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公園緑地課\060【総務】照会・回答\010庁内\001_総合政策部\経営戦略課\R07\オープンデータカタログサイトの更新について\"/>
    </mc:Choice>
  </mc:AlternateContent>
  <bookViews>
    <workbookView xWindow="13728" yWindow="12" windowWidth="4716" windowHeight="7860" tabRatio="899" activeTab="1"/>
  </bookViews>
  <sheets>
    <sheet name="☆都市公園" sheetId="6" r:id="rId1"/>
    <sheet name="☆児童遊園" sheetId="7" r:id="rId2"/>
    <sheet name="☆その他" sheetId="14" r:id="rId3"/>
  </sheets>
  <definedNames>
    <definedName name="_xlnm._FilterDatabase" localSheetId="1" hidden="1">☆児童遊園!$C$3:$G$331</definedName>
    <definedName name="_xlnm._FilterDatabase" localSheetId="0" hidden="1">☆都市公園!$C$2:$G$2</definedName>
    <definedName name="_xlnm.Print_Area" localSheetId="2">☆その他!$C$1:$F$50</definedName>
    <definedName name="_xlnm.Print_Area" localSheetId="1">☆児童遊園!$C$1:$G$283</definedName>
    <definedName name="_xlnm.Print_Area" localSheetId="0">☆都市公園!$C$1:$G$100</definedName>
  </definedNames>
  <calcPr calcId="162913"/>
</workbook>
</file>

<file path=xl/calcChain.xml><?xml version="1.0" encoding="utf-8"?>
<calcChain xmlns="http://schemas.openxmlformats.org/spreadsheetml/2006/main">
  <c r="E283" i="7" l="1"/>
  <c r="E95" i="6" l="1"/>
  <c r="E84" i="6"/>
  <c r="E71" i="6"/>
  <c r="E2" i="7" l="1"/>
  <c r="E33" i="14" l="1"/>
  <c r="E10" i="14" l="1"/>
  <c r="E21" i="14" l="1"/>
  <c r="E12" i="6" l="1"/>
  <c r="C12" i="6"/>
  <c r="C95" i="6"/>
  <c r="C84" i="6"/>
  <c r="C19" i="6"/>
  <c r="E8" i="6"/>
  <c r="C8" i="6"/>
  <c r="E15" i="6"/>
  <c r="C15" i="6"/>
  <c r="E72" i="6" l="1"/>
  <c r="E96" i="6" s="1"/>
  <c r="C20" i="6"/>
  <c r="C21" i="6" s="1"/>
  <c r="C22" i="6" s="1"/>
  <c r="E50" i="14"/>
  <c r="E38" i="14"/>
  <c r="E28" i="14"/>
  <c r="C23" i="6" l="1"/>
  <c r="C24" i="6" l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l="1"/>
  <c r="C38" i="6" l="1"/>
  <c r="C39" i="6" s="1"/>
  <c r="C40" i="6" s="1"/>
  <c r="C41" i="6" s="1"/>
  <c r="C42" i="6" s="1"/>
  <c r="C43" i="6" l="1"/>
  <c r="C44" i="6" s="1"/>
  <c r="C45" i="6" s="1"/>
  <c r="C46" i="6" s="1"/>
  <c r="C47" i="6" s="1"/>
  <c r="C48" i="6" s="1"/>
  <c r="C49" i="6" l="1"/>
  <c r="C50" i="6" l="1"/>
  <c r="C51" i="6" l="1"/>
  <c r="C52" i="6" l="1"/>
  <c r="C53" i="6" s="1"/>
  <c r="C54" i="6" s="1"/>
  <c r="C55" i="6" s="1"/>
  <c r="C56" i="6" s="1"/>
  <c r="C57" i="6" s="1"/>
  <c r="C58" i="6" s="1"/>
  <c r="C59" i="6" s="1"/>
  <c r="C60" i="6" s="1"/>
  <c r="D71" i="6" s="1"/>
  <c r="C72" i="6" l="1"/>
  <c r="C96" i="6" s="1"/>
</calcChain>
</file>

<file path=xl/sharedStrings.xml><?xml version="1.0" encoding="utf-8"?>
<sst xmlns="http://schemas.openxmlformats.org/spreadsheetml/2006/main" count="819" uniqueCount="802">
  <si>
    <t>南山田町字小森川から西矢倉二丁目字棟高</t>
    <rPh sb="5" eb="7">
      <t>コモリ</t>
    </rPh>
    <rPh sb="7" eb="8">
      <t>カワ</t>
    </rPh>
    <rPh sb="10" eb="13">
      <t>ニシヤグラ</t>
    </rPh>
    <rPh sb="13" eb="16">
      <t>ニチョウメ</t>
    </rPh>
    <rPh sb="16" eb="17">
      <t>アザ</t>
    </rPh>
    <rPh sb="17" eb="18">
      <t>ムネ</t>
    </rPh>
    <rPh sb="18" eb="19">
      <t>ダカ</t>
    </rPh>
    <phoneticPr fontId="2"/>
  </si>
  <si>
    <t>野路狸山第二児童遊園</t>
    <rPh sb="0" eb="2">
      <t>ノジ</t>
    </rPh>
    <rPh sb="2" eb="3">
      <t>タヌキ</t>
    </rPh>
    <rPh sb="3" eb="4">
      <t>ヤマ</t>
    </rPh>
    <rPh sb="4" eb="6">
      <t>ダイニ</t>
    </rPh>
    <rPh sb="6" eb="8">
      <t>ジドウ</t>
    </rPh>
    <rPh sb="8" eb="10">
      <t>ユウエン</t>
    </rPh>
    <phoneticPr fontId="2"/>
  </si>
  <si>
    <t>追分鴨田第二児童遊園</t>
    <rPh sb="0" eb="2">
      <t>オイワケ</t>
    </rPh>
    <rPh sb="2" eb="3">
      <t>カモ</t>
    </rPh>
    <rPh sb="3" eb="4">
      <t>タ</t>
    </rPh>
    <rPh sb="4" eb="6">
      <t>ダイニ</t>
    </rPh>
    <rPh sb="6" eb="8">
      <t>ジドウ</t>
    </rPh>
    <rPh sb="8" eb="10">
      <t>ユウエン</t>
    </rPh>
    <phoneticPr fontId="2"/>
  </si>
  <si>
    <t>新浜尺迦野第三児童遊園</t>
    <rPh sb="0" eb="2">
      <t>シンハマ</t>
    </rPh>
    <rPh sb="2" eb="3">
      <t>シャッ</t>
    </rPh>
    <rPh sb="3" eb="4">
      <t>カ</t>
    </rPh>
    <rPh sb="4" eb="5">
      <t>ノ</t>
    </rPh>
    <rPh sb="5" eb="7">
      <t>ダイサン</t>
    </rPh>
    <rPh sb="7" eb="9">
      <t>ジドウ</t>
    </rPh>
    <rPh sb="9" eb="11">
      <t>ユウエン</t>
    </rPh>
    <phoneticPr fontId="2"/>
  </si>
  <si>
    <t>青地後町第四児童遊園</t>
    <rPh sb="0" eb="1">
      <t>アオ</t>
    </rPh>
    <rPh sb="1" eb="2">
      <t>ジ</t>
    </rPh>
    <rPh sb="2" eb="3">
      <t>アト</t>
    </rPh>
    <rPh sb="3" eb="4">
      <t>マチ</t>
    </rPh>
    <rPh sb="4" eb="6">
      <t>ダイヨン</t>
    </rPh>
    <rPh sb="6" eb="8">
      <t>ジドウ</t>
    </rPh>
    <rPh sb="8" eb="10">
      <t>ユウエン</t>
    </rPh>
    <phoneticPr fontId="2"/>
  </si>
  <si>
    <t>若竹神子作児童遊園</t>
    <rPh sb="0" eb="2">
      <t>ワカタケ</t>
    </rPh>
    <rPh sb="2" eb="3">
      <t>カミ</t>
    </rPh>
    <rPh sb="3" eb="4">
      <t>コ</t>
    </rPh>
    <rPh sb="4" eb="5">
      <t>サク</t>
    </rPh>
    <rPh sb="5" eb="7">
      <t>ジドウ</t>
    </rPh>
    <rPh sb="7" eb="9">
      <t>ユウエン</t>
    </rPh>
    <phoneticPr fontId="2"/>
  </si>
  <si>
    <t>旧県立短大グランド前、草津東高前(L=85)</t>
    <rPh sb="0" eb="1">
      <t>キュウ</t>
    </rPh>
    <phoneticPr fontId="2"/>
  </si>
  <si>
    <t>旧県立短大グランド前１１１㎡、草津東高前１２５㎡</t>
    <rPh sb="0" eb="1">
      <t>キュウ</t>
    </rPh>
    <phoneticPr fontId="2"/>
  </si>
  <si>
    <t>草津川左岸砂原大橋下流</t>
    <rPh sb="0" eb="2">
      <t>クサツ</t>
    </rPh>
    <rPh sb="2" eb="3">
      <t>ガワ</t>
    </rPh>
    <rPh sb="3" eb="5">
      <t>サガン</t>
    </rPh>
    <rPh sb="5" eb="7">
      <t>スナハラ</t>
    </rPh>
    <rPh sb="7" eb="9">
      <t>オオハシ</t>
    </rPh>
    <rPh sb="9" eb="11">
      <t>カリュウ</t>
    </rPh>
    <phoneticPr fontId="2"/>
  </si>
  <si>
    <t>草津川左岸砂原大橋上流</t>
    <rPh sb="0" eb="2">
      <t>クサツ</t>
    </rPh>
    <rPh sb="2" eb="3">
      <t>ガワ</t>
    </rPh>
    <rPh sb="3" eb="5">
      <t>サガン</t>
    </rPh>
    <rPh sb="5" eb="7">
      <t>スナハラ</t>
    </rPh>
    <rPh sb="7" eb="9">
      <t>オオハシ</t>
    </rPh>
    <rPh sb="9" eb="11">
      <t>ジョウリュウ</t>
    </rPh>
    <phoneticPr fontId="2"/>
  </si>
  <si>
    <t>はさま公園</t>
    <rPh sb="3" eb="5">
      <t>コウエン</t>
    </rPh>
    <phoneticPr fontId="2"/>
  </si>
  <si>
    <t>新浜町字四ノ坪480番2他</t>
    <rPh sb="0" eb="2">
      <t>シンハマ</t>
    </rPh>
    <rPh sb="2" eb="3">
      <t>チョウ</t>
    </rPh>
    <rPh sb="3" eb="4">
      <t>アザ</t>
    </rPh>
    <rPh sb="4" eb="5">
      <t>ヨン</t>
    </rPh>
    <rPh sb="6" eb="7">
      <t>ツボ</t>
    </rPh>
    <rPh sb="10" eb="11">
      <t>バン</t>
    </rPh>
    <rPh sb="12" eb="13">
      <t>タ</t>
    </rPh>
    <phoneticPr fontId="2"/>
  </si>
  <si>
    <t>野路観音堂児童遊園</t>
    <rPh sb="0" eb="2">
      <t>ノジ</t>
    </rPh>
    <rPh sb="2" eb="4">
      <t>カンノン</t>
    </rPh>
    <rPh sb="4" eb="5">
      <t>ドウ</t>
    </rPh>
    <rPh sb="5" eb="7">
      <t>ジドウ</t>
    </rPh>
    <rPh sb="7" eb="9">
      <t>ユウエン</t>
    </rPh>
    <phoneticPr fontId="2"/>
  </si>
  <si>
    <t>平井馬田第二児童遊園</t>
    <rPh sb="0" eb="2">
      <t>ヒライ</t>
    </rPh>
    <rPh sb="2" eb="4">
      <t>ウマタ</t>
    </rPh>
    <rPh sb="4" eb="6">
      <t>ダイニ</t>
    </rPh>
    <rPh sb="6" eb="8">
      <t>ジドウ</t>
    </rPh>
    <rPh sb="8" eb="10">
      <t>ユウエン</t>
    </rPh>
    <phoneticPr fontId="2"/>
  </si>
  <si>
    <t>平井五丁目字馬田75番14</t>
    <rPh sb="0" eb="2">
      <t>ヒライ</t>
    </rPh>
    <rPh sb="2" eb="5">
      <t>ゴチョウメ</t>
    </rPh>
    <rPh sb="5" eb="6">
      <t>アザ</t>
    </rPh>
    <rPh sb="6" eb="7">
      <t>ウマ</t>
    </rPh>
    <rPh sb="7" eb="8">
      <t>タ</t>
    </rPh>
    <rPh sb="10" eb="11">
      <t>バン</t>
    </rPh>
    <phoneticPr fontId="2"/>
  </si>
  <si>
    <t>㎡</t>
    <phoneticPr fontId="2"/>
  </si>
  <si>
    <t>師子舞谷緑地</t>
    <phoneticPr fontId="2"/>
  </si>
  <si>
    <t>南笠町字師子舞谷１５４番２、１５６番1０３他７筆</t>
    <rPh sb="21" eb="22">
      <t>ホカ</t>
    </rPh>
    <rPh sb="23" eb="24">
      <t>ヒツ</t>
    </rPh>
    <phoneticPr fontId="2"/>
  </si>
  <si>
    <t>㎡</t>
    <phoneticPr fontId="2"/>
  </si>
  <si>
    <t>草津川芝生広場</t>
    <rPh sb="0" eb="2">
      <t>クサツ</t>
    </rPh>
    <rPh sb="2" eb="3">
      <t>ガワ</t>
    </rPh>
    <rPh sb="3" eb="5">
      <t>シバフ</t>
    </rPh>
    <rPh sb="5" eb="7">
      <t>ヒロバ</t>
    </rPh>
    <phoneticPr fontId="2"/>
  </si>
  <si>
    <t>東草津地先</t>
    <rPh sb="0" eb="3">
      <t>ヒガシクサツ</t>
    </rPh>
    <rPh sb="3" eb="4">
      <t>チ</t>
    </rPh>
    <rPh sb="4" eb="5">
      <t>サキ</t>
    </rPh>
    <phoneticPr fontId="2"/>
  </si>
  <si>
    <t>南笠第三児童遊園（笠山つつじ公園）</t>
    <rPh sb="3" eb="4">
      <t>3</t>
    </rPh>
    <rPh sb="9" eb="11">
      <t>カサヤマ</t>
    </rPh>
    <rPh sb="14" eb="16">
      <t>コウエン</t>
    </rPh>
    <phoneticPr fontId="2"/>
  </si>
  <si>
    <t>南笠第二児童遊園（笠山たんぽぽ公園）</t>
    <rPh sb="3" eb="4">
      <t>2</t>
    </rPh>
    <rPh sb="9" eb="11">
      <t>カサヤマ</t>
    </rPh>
    <rPh sb="15" eb="17">
      <t>コウエン</t>
    </rPh>
    <phoneticPr fontId="2"/>
  </si>
  <si>
    <t>北山田地区（まちかどグリーン計画）</t>
    <rPh sb="14" eb="16">
      <t>ケイカク</t>
    </rPh>
    <phoneticPr fontId="2"/>
  </si>
  <si>
    <t>追分上尾緑地</t>
    <rPh sb="0" eb="2">
      <t>オイワケ</t>
    </rPh>
    <rPh sb="2" eb="4">
      <t>アゲオ</t>
    </rPh>
    <rPh sb="4" eb="6">
      <t>リョクチ</t>
    </rPh>
    <phoneticPr fontId="2"/>
  </si>
  <si>
    <t>大将軍公園</t>
    <rPh sb="0" eb="3">
      <t>ダイショウグン</t>
    </rPh>
    <rPh sb="3" eb="5">
      <t>コウエン</t>
    </rPh>
    <phoneticPr fontId="2"/>
  </si>
  <si>
    <t>馬場第一児童遊園</t>
  </si>
  <si>
    <t>馬場第二児童遊園</t>
  </si>
  <si>
    <t>笹谷児童公園</t>
  </si>
  <si>
    <t>岡本児童遊園</t>
  </si>
  <si>
    <t>青地後町児童遊園</t>
  </si>
  <si>
    <t>青地第三児童遊園</t>
  </si>
  <si>
    <t>青地第二児童遊園</t>
  </si>
  <si>
    <t>青地上田児童遊園</t>
  </si>
  <si>
    <t>青地柳児童遊園</t>
  </si>
  <si>
    <t>追分荒堀第一児童遊園</t>
  </si>
  <si>
    <t>追分荒堀第三児童遊園</t>
  </si>
  <si>
    <t>追分荒堀第四児童遊園</t>
  </si>
  <si>
    <t>追分荒堀第二児童遊園</t>
  </si>
  <si>
    <t>追分緑地公園</t>
  </si>
  <si>
    <t>田白ヘソ塚児童遊園</t>
  </si>
  <si>
    <t>田白児童公園</t>
  </si>
  <si>
    <t>若草一丁目児童遊園</t>
  </si>
  <si>
    <t>若草緑道</t>
  </si>
  <si>
    <t>渋川中央児童遊園　</t>
    <phoneticPr fontId="2"/>
  </si>
  <si>
    <t>若草東児童公園</t>
  </si>
  <si>
    <t>若草三丁目児童遊園</t>
  </si>
  <si>
    <t>若草四丁目児童遊園</t>
  </si>
  <si>
    <t>若草中央児童公園</t>
  </si>
  <si>
    <t>若草緑地</t>
  </si>
  <si>
    <t>若草六丁目児童遊園</t>
  </si>
  <si>
    <t>若草西児童公園</t>
  </si>
  <si>
    <t>上東児童遊園</t>
  </si>
  <si>
    <t>東草津上野田第一児童遊園</t>
  </si>
  <si>
    <t>東草津上野田第二児童遊園</t>
  </si>
  <si>
    <t>草津駒坂児童遊園</t>
  </si>
  <si>
    <t>宮町上門田児童遊園</t>
  </si>
  <si>
    <t>西一第一児童遊園</t>
  </si>
  <si>
    <t>西一第二児童遊園</t>
  </si>
  <si>
    <t>西一籾干場第三児童遊園</t>
  </si>
  <si>
    <t>西一籾干場第四児童遊園</t>
  </si>
  <si>
    <t>西一籾干場第二児童遊園</t>
  </si>
  <si>
    <t>草津南森部児童公園</t>
  </si>
  <si>
    <t>矢倉室木児童遊園</t>
  </si>
  <si>
    <t>矢倉池田児童遊園</t>
  </si>
  <si>
    <t>矢倉南平児童遊園</t>
  </si>
  <si>
    <t>馬池中央児童遊園</t>
  </si>
  <si>
    <t>馬池東児童遊園</t>
  </si>
  <si>
    <t>馬池南児童遊園</t>
  </si>
  <si>
    <t>大塚団地児童遊園</t>
  </si>
  <si>
    <t>大塚団地東児童遊園</t>
  </si>
  <si>
    <t>樋ノ上児童遊園</t>
  </si>
  <si>
    <t>西渋川スダレ西児童遊園</t>
  </si>
  <si>
    <t>西渋川スダレ西第二児童遊園</t>
  </si>
  <si>
    <t>西渋川五位児童遊園</t>
  </si>
  <si>
    <t>西渋川児童公園</t>
  </si>
  <si>
    <t>西渋川トシ児童遊園</t>
  </si>
  <si>
    <t>野路御林山児童遊園</t>
  </si>
  <si>
    <t>野路砂池緑道</t>
  </si>
  <si>
    <t>野路小野山児童遊園</t>
  </si>
  <si>
    <t>野路中山田児童遊園</t>
  </si>
  <si>
    <t>野路小林児童遊園</t>
  </si>
  <si>
    <t>野路桜ヶ丘西児童遊園</t>
  </si>
  <si>
    <t>野路桜ヶ丘北児童遊園</t>
  </si>
  <si>
    <t>野路下北池児童遊園</t>
  </si>
  <si>
    <t>野路下北池西児童遊園</t>
  </si>
  <si>
    <t>野路下北池南児童遊園</t>
  </si>
  <si>
    <t>野路下北池北児童遊園</t>
  </si>
  <si>
    <t>南笠笠堂児童遊園</t>
  </si>
  <si>
    <t>新南笠児童遊園</t>
  </si>
  <si>
    <t>東南笠児童公園</t>
  </si>
  <si>
    <t>笠山ふれあい広場</t>
  </si>
  <si>
    <t>南笠第五児童遊園</t>
  </si>
  <si>
    <t>狼川児童遊園</t>
  </si>
  <si>
    <t>新浜三ツ池児童遊園</t>
  </si>
  <si>
    <t>新浜上屋敷第四児童遊園</t>
  </si>
  <si>
    <t>新浜上屋敷第一児童遊園</t>
  </si>
  <si>
    <t>新浜上屋敷第五児童遊園</t>
  </si>
  <si>
    <t>新浜上屋敷第三児童遊園</t>
  </si>
  <si>
    <t>新浜上屋敷第二児童遊園</t>
  </si>
  <si>
    <t>矢橋公園</t>
  </si>
  <si>
    <t>湖州平南児童公園</t>
  </si>
  <si>
    <t>湖州平北児童公園</t>
  </si>
  <si>
    <t>橋岡第五児童遊園</t>
  </si>
  <si>
    <t>追分中尾第二児童遊園</t>
    <rPh sb="0" eb="2">
      <t>オイワケ</t>
    </rPh>
    <rPh sb="2" eb="4">
      <t>ナカオ</t>
    </rPh>
    <rPh sb="4" eb="6">
      <t>ダイ2</t>
    </rPh>
    <rPh sb="6" eb="8">
      <t>ジドウ</t>
    </rPh>
    <rPh sb="8" eb="10">
      <t>ユウエン</t>
    </rPh>
    <phoneticPr fontId="2"/>
  </si>
  <si>
    <t>合　　　計</t>
    <rPh sb="0" eb="1">
      <t>ゴウ</t>
    </rPh>
    <rPh sb="4" eb="5">
      <t>ケイ</t>
    </rPh>
    <phoneticPr fontId="2"/>
  </si>
  <si>
    <t>橋岡第四児童遊園</t>
  </si>
  <si>
    <t>橋岡第七児童遊園</t>
  </si>
  <si>
    <t>南草津団地児童公園</t>
  </si>
  <si>
    <t>矢橋花ノ木児童遊園</t>
  </si>
  <si>
    <t>橋岡第二児童遊園</t>
  </si>
  <si>
    <t>平井鳶ヶ巣児童遊園</t>
    <rPh sb="0" eb="2">
      <t>ヒライ</t>
    </rPh>
    <rPh sb="2" eb="3">
      <t>トビ</t>
    </rPh>
    <rPh sb="4" eb="5">
      <t>ス</t>
    </rPh>
    <rPh sb="5" eb="7">
      <t>ジドウ</t>
    </rPh>
    <rPh sb="7" eb="9">
      <t>ユウエン</t>
    </rPh>
    <phoneticPr fontId="2"/>
  </si>
  <si>
    <t>東矢倉玄甫第一児童遊園</t>
    <rPh sb="0" eb="3">
      <t>ヒガシヤグラ</t>
    </rPh>
    <rPh sb="3" eb="4">
      <t>ゲン</t>
    </rPh>
    <rPh sb="4" eb="5">
      <t>ポ</t>
    </rPh>
    <rPh sb="5" eb="6">
      <t>ダイ</t>
    </rPh>
    <rPh sb="6" eb="7">
      <t>１</t>
    </rPh>
    <rPh sb="7" eb="9">
      <t>ジドウ</t>
    </rPh>
    <rPh sb="9" eb="11">
      <t>ユウエン</t>
    </rPh>
    <phoneticPr fontId="2"/>
  </si>
  <si>
    <t>東矢倉玄甫第二児童遊園</t>
    <rPh sb="0" eb="3">
      <t>ヒガシヤグラ</t>
    </rPh>
    <rPh sb="3" eb="4">
      <t>ゲン</t>
    </rPh>
    <rPh sb="4" eb="5">
      <t>ポ</t>
    </rPh>
    <rPh sb="5" eb="6">
      <t>ダイ</t>
    </rPh>
    <rPh sb="6" eb="7">
      <t>２</t>
    </rPh>
    <rPh sb="7" eb="9">
      <t>ジドウ</t>
    </rPh>
    <rPh sb="9" eb="11">
      <t>ユウエン</t>
    </rPh>
    <phoneticPr fontId="2"/>
  </si>
  <si>
    <t>下笠衣田児童遊園</t>
    <rPh sb="0" eb="2">
      <t>シモガサ</t>
    </rPh>
    <rPh sb="2" eb="3">
      <t>キヌ</t>
    </rPh>
    <rPh sb="3" eb="4">
      <t>タ</t>
    </rPh>
    <rPh sb="4" eb="8">
      <t>ジドウユウエン</t>
    </rPh>
    <phoneticPr fontId="2"/>
  </si>
  <si>
    <t>上笠四丁目下熊川児童遊園</t>
    <rPh sb="0" eb="2">
      <t>カミガサ</t>
    </rPh>
    <rPh sb="2" eb="5">
      <t>４チョウメ</t>
    </rPh>
    <rPh sb="5" eb="6">
      <t>シモ</t>
    </rPh>
    <rPh sb="6" eb="8">
      <t>クマカワ</t>
    </rPh>
    <rPh sb="8" eb="10">
      <t>ジドウ</t>
    </rPh>
    <rPh sb="10" eb="12">
      <t>ユウエン</t>
    </rPh>
    <phoneticPr fontId="2"/>
  </si>
  <si>
    <t>野村松田児童遊園</t>
    <rPh sb="0" eb="2">
      <t>ノムラ</t>
    </rPh>
    <rPh sb="2" eb="4">
      <t>マツダ</t>
    </rPh>
    <rPh sb="4" eb="8">
      <t>ジドウユウエン</t>
    </rPh>
    <phoneticPr fontId="2"/>
  </si>
  <si>
    <t>矢橋水曽呂児童遊園</t>
    <rPh sb="0" eb="2">
      <t>ヤハシ</t>
    </rPh>
    <rPh sb="2" eb="3">
      <t>ミズ</t>
    </rPh>
    <rPh sb="3" eb="4">
      <t>ソ</t>
    </rPh>
    <rPh sb="4" eb="5">
      <t>ロ</t>
    </rPh>
    <rPh sb="5" eb="7">
      <t>ジドウ</t>
    </rPh>
    <rPh sb="7" eb="9">
      <t>ユウエン</t>
    </rPh>
    <phoneticPr fontId="2"/>
  </si>
  <si>
    <t>桜憲章記念広場・植樹帯21本</t>
    <rPh sb="0" eb="1">
      <t>サクラ</t>
    </rPh>
    <rPh sb="1" eb="3">
      <t>ケンショウ</t>
    </rPh>
    <rPh sb="3" eb="5">
      <t>キネン</t>
    </rPh>
    <rPh sb="5" eb="7">
      <t>ヒロバ</t>
    </rPh>
    <rPh sb="8" eb="11">
      <t>ショクジュタイ</t>
    </rPh>
    <rPh sb="13" eb="14">
      <t>ホン</t>
    </rPh>
    <phoneticPr fontId="2"/>
  </si>
  <si>
    <t>ロクハ公園</t>
    <rPh sb="3" eb="5">
      <t>コウエン</t>
    </rPh>
    <phoneticPr fontId="2"/>
  </si>
  <si>
    <t>南草津北公園</t>
    <rPh sb="0" eb="1">
      <t>ミナミ</t>
    </rPh>
    <rPh sb="1" eb="3">
      <t>クサツ</t>
    </rPh>
    <rPh sb="3" eb="4">
      <t>キタ</t>
    </rPh>
    <rPh sb="4" eb="6">
      <t>コウエン</t>
    </rPh>
    <phoneticPr fontId="2"/>
  </si>
  <si>
    <t>中出四児童遊園</t>
    <rPh sb="0" eb="2">
      <t>ナカデ</t>
    </rPh>
    <rPh sb="2" eb="3">
      <t>４</t>
    </rPh>
    <rPh sb="3" eb="7">
      <t>ジドウユウエン</t>
    </rPh>
    <phoneticPr fontId="2"/>
  </si>
  <si>
    <t>野村九反田児童遊園</t>
    <rPh sb="0" eb="2">
      <t>ノムラ</t>
    </rPh>
    <rPh sb="2" eb="3">
      <t>９</t>
    </rPh>
    <rPh sb="3" eb="5">
      <t>タンダ</t>
    </rPh>
    <rPh sb="5" eb="7">
      <t>ジドウ</t>
    </rPh>
    <rPh sb="7" eb="9">
      <t>ユウエン</t>
    </rPh>
    <phoneticPr fontId="2"/>
  </si>
  <si>
    <t>追分荒堀第五児童遊園</t>
    <rPh sb="5" eb="6">
      <t>５</t>
    </rPh>
    <phoneticPr fontId="2"/>
  </si>
  <si>
    <t>西一北中ノ町児童遊園</t>
    <rPh sb="5" eb="6">
      <t>マチ</t>
    </rPh>
    <phoneticPr fontId="2"/>
  </si>
  <si>
    <t>青地大定木児童遊園</t>
    <rPh sb="0" eb="1">
      <t>アオ</t>
    </rPh>
    <rPh sb="1" eb="2">
      <t>チ</t>
    </rPh>
    <rPh sb="2" eb="3">
      <t>ダイ</t>
    </rPh>
    <rPh sb="3" eb="4">
      <t>サダ</t>
    </rPh>
    <rPh sb="4" eb="5">
      <t>キ</t>
    </rPh>
    <rPh sb="5" eb="7">
      <t>ジドウ</t>
    </rPh>
    <rPh sb="7" eb="9">
      <t>ユウエン</t>
    </rPh>
    <phoneticPr fontId="2"/>
  </si>
  <si>
    <t>野路池之内児童遊園</t>
    <rPh sb="0" eb="2">
      <t>ノジ</t>
    </rPh>
    <rPh sb="2" eb="3">
      <t>イケ</t>
    </rPh>
    <rPh sb="3" eb="4">
      <t>コレ</t>
    </rPh>
    <rPh sb="4" eb="5">
      <t>ウチ</t>
    </rPh>
    <phoneticPr fontId="2"/>
  </si>
  <si>
    <t>矢橋古池下児童遊園</t>
    <phoneticPr fontId="2"/>
  </si>
  <si>
    <t>さわ公園</t>
    <rPh sb="2" eb="4">
      <t>コウエン</t>
    </rPh>
    <phoneticPr fontId="2"/>
  </si>
  <si>
    <t>南草津西公園</t>
    <rPh sb="0" eb="3">
      <t>ミナミクサツ</t>
    </rPh>
    <rPh sb="3" eb="6">
      <t>ニシコウエン</t>
    </rPh>
    <phoneticPr fontId="2"/>
  </si>
  <si>
    <t>南草津四丁目8番</t>
    <rPh sb="0" eb="3">
      <t>ミナミクサツ</t>
    </rPh>
    <rPh sb="3" eb="6">
      <t>４チョウメ</t>
    </rPh>
    <rPh sb="7" eb="8">
      <t>バン</t>
    </rPh>
    <phoneticPr fontId="2"/>
  </si>
  <si>
    <t>南草津三丁目31番</t>
    <rPh sb="0" eb="3">
      <t>ミナミクサツ</t>
    </rPh>
    <rPh sb="3" eb="6">
      <t>サンチョウメ</t>
    </rPh>
    <rPh sb="8" eb="9">
      <t>バン</t>
    </rPh>
    <phoneticPr fontId="2"/>
  </si>
  <si>
    <t>岡本下田児童遊園</t>
    <rPh sb="0" eb="2">
      <t>オカモト</t>
    </rPh>
    <rPh sb="2" eb="4">
      <t>シモダ</t>
    </rPh>
    <rPh sb="4" eb="6">
      <t>ジドウ</t>
    </rPh>
    <rPh sb="6" eb="8">
      <t>ユウエン</t>
    </rPh>
    <phoneticPr fontId="2"/>
  </si>
  <si>
    <t>下笠北松原児童遊園</t>
    <rPh sb="0" eb="1">
      <t>シタ</t>
    </rPh>
    <rPh sb="1" eb="2">
      <t>カサ</t>
    </rPh>
    <rPh sb="2" eb="3">
      <t>キタ</t>
    </rPh>
    <rPh sb="3" eb="5">
      <t>マツハラ</t>
    </rPh>
    <rPh sb="5" eb="7">
      <t>ジドウ</t>
    </rPh>
    <rPh sb="7" eb="9">
      <t>ユウエン</t>
    </rPh>
    <phoneticPr fontId="2"/>
  </si>
  <si>
    <t>岡本町字東鴻ノ池1115番17</t>
    <rPh sb="0" eb="2">
      <t>オカモト</t>
    </rPh>
    <rPh sb="2" eb="3">
      <t>チョウ</t>
    </rPh>
    <rPh sb="3" eb="4">
      <t>ジ</t>
    </rPh>
    <rPh sb="4" eb="5">
      <t>ヒガシ</t>
    </rPh>
    <rPh sb="5" eb="8">
      <t>コウノイケ</t>
    </rPh>
    <rPh sb="12" eb="13">
      <t>バン</t>
    </rPh>
    <phoneticPr fontId="2"/>
  </si>
  <si>
    <t>追分町字丸尾1008番18</t>
    <rPh sb="0" eb="2">
      <t>オイワケ</t>
    </rPh>
    <rPh sb="2" eb="3">
      <t>チョウ</t>
    </rPh>
    <rPh sb="4" eb="6">
      <t>マルオ</t>
    </rPh>
    <phoneticPr fontId="2"/>
  </si>
  <si>
    <t>野路町字姥ｹ尻1073番23</t>
    <rPh sb="0" eb="2">
      <t>ノジ</t>
    </rPh>
    <rPh sb="4" eb="5">
      <t>ウバ</t>
    </rPh>
    <rPh sb="6" eb="7">
      <t>シリ</t>
    </rPh>
    <phoneticPr fontId="2"/>
  </si>
  <si>
    <t>青地町字亀池361番32</t>
    <rPh sb="4" eb="5">
      <t>カメ</t>
    </rPh>
    <rPh sb="5" eb="6">
      <t>イケ</t>
    </rPh>
    <phoneticPr fontId="2"/>
  </si>
  <si>
    <t>橋岡第六児童遊園</t>
  </si>
  <si>
    <t>矢橋中林第一児童遊園</t>
  </si>
  <si>
    <t>矢橋中林第二児童遊園</t>
  </si>
  <si>
    <t>不動浜児童遊園</t>
  </si>
  <si>
    <t>南山田児童公園</t>
  </si>
  <si>
    <t>木川中林児童遊園</t>
  </si>
  <si>
    <t>出屋敷児童遊園</t>
  </si>
  <si>
    <t>木川神保ヶ町第二児童遊園</t>
  </si>
  <si>
    <t>木川柳原児童遊園</t>
  </si>
  <si>
    <t>新田西児童遊園</t>
  </si>
  <si>
    <t>木川砂池児童遊園</t>
  </si>
  <si>
    <t>木川神保ヶ町児童遊園</t>
  </si>
  <si>
    <t>陽の丘児童遊園</t>
  </si>
  <si>
    <t>御倉児童遊園</t>
  </si>
  <si>
    <t>上笠溝内児童遊園</t>
  </si>
  <si>
    <t>上笠公園</t>
  </si>
  <si>
    <t>上笠昼町児童遊園</t>
  </si>
  <si>
    <t>上笠五反長児童遊園</t>
  </si>
  <si>
    <t>上笠道田児童遊園</t>
  </si>
  <si>
    <t>上笠北田児童遊園</t>
  </si>
  <si>
    <t>野村五丁目味噌内児童遊園</t>
  </si>
  <si>
    <t>川原小久保児童公園</t>
  </si>
  <si>
    <t>野村下伊屋田児童遊園</t>
  </si>
  <si>
    <t>野村上小畑児童遊園</t>
  </si>
  <si>
    <t>野村南堀池児童遊園</t>
  </si>
  <si>
    <t>平井馬田児童遊園</t>
  </si>
  <si>
    <t>平井六丁目西児童遊園</t>
  </si>
  <si>
    <t>川原児童遊園</t>
  </si>
  <si>
    <t>上笠堤児童遊園</t>
  </si>
  <si>
    <t>松陽台第一児童遊園</t>
  </si>
  <si>
    <t>松陽台第二児童遊園</t>
  </si>
  <si>
    <t>下物児童遊園</t>
  </si>
  <si>
    <t>芦浦第一児童遊園</t>
  </si>
  <si>
    <t>芦浦第二児童遊園</t>
  </si>
  <si>
    <t>北大萱児童遊園</t>
  </si>
  <si>
    <t>岡本奥山田児童遊園</t>
  </si>
  <si>
    <t>岡本西鴻ノ池児童遊園</t>
  </si>
  <si>
    <t>青地柳第二児童遊園</t>
  </si>
  <si>
    <t>街区公園</t>
    <rPh sb="0" eb="1">
      <t>ガイ</t>
    </rPh>
    <rPh sb="1" eb="2">
      <t>ク</t>
    </rPh>
    <rPh sb="2" eb="4">
      <t>コウエン</t>
    </rPh>
    <phoneticPr fontId="2"/>
  </si>
  <si>
    <t>野路山桃児童遊園</t>
    <rPh sb="2" eb="4">
      <t>ヤマモモ</t>
    </rPh>
    <phoneticPr fontId="2"/>
  </si>
  <si>
    <t>青地後町第二児童遊園</t>
    <rPh sb="4" eb="6">
      <t>ダイニ</t>
    </rPh>
    <phoneticPr fontId="2"/>
  </si>
  <si>
    <t>野村北公園</t>
    <rPh sb="0" eb="1">
      <t>ノ</t>
    </rPh>
    <rPh sb="1" eb="2">
      <t>ムラ</t>
    </rPh>
    <rPh sb="2" eb="3">
      <t>キタ</t>
    </rPh>
    <rPh sb="3" eb="5">
      <t>コウエン</t>
    </rPh>
    <phoneticPr fontId="2"/>
  </si>
  <si>
    <t>野村七丁目字北東浦地先</t>
    <rPh sb="0" eb="1">
      <t>ノ</t>
    </rPh>
    <rPh sb="1" eb="2">
      <t>ムラ</t>
    </rPh>
    <rPh sb="2" eb="5">
      <t>ナナチョウメ</t>
    </rPh>
    <rPh sb="5" eb="6">
      <t>アザ</t>
    </rPh>
    <rPh sb="6" eb="7">
      <t>キタ</t>
    </rPh>
    <rPh sb="7" eb="9">
      <t>ヒガシウラ</t>
    </rPh>
    <rPh sb="9" eb="10">
      <t>チ</t>
    </rPh>
    <rPh sb="10" eb="11">
      <t>サキ</t>
    </rPh>
    <phoneticPr fontId="2"/>
  </si>
  <si>
    <t>追分口畑児童遊園</t>
    <rPh sb="0" eb="2">
      <t>オイワケ</t>
    </rPh>
    <rPh sb="2" eb="3">
      <t>クチ</t>
    </rPh>
    <rPh sb="3" eb="4">
      <t>ハタ</t>
    </rPh>
    <rPh sb="4" eb="6">
      <t>ジドウ</t>
    </rPh>
    <rPh sb="6" eb="8">
      <t>ユウエン</t>
    </rPh>
    <phoneticPr fontId="2"/>
  </si>
  <si>
    <t>追分町字中尾地内</t>
    <rPh sb="0" eb="3">
      <t>オイワケチョウ</t>
    </rPh>
    <rPh sb="3" eb="4">
      <t>ジ</t>
    </rPh>
    <rPh sb="4" eb="6">
      <t>ナカオ</t>
    </rPh>
    <rPh sb="6" eb="7">
      <t>チ</t>
    </rPh>
    <rPh sb="7" eb="8">
      <t>ナイ</t>
    </rPh>
    <phoneticPr fontId="2"/>
  </si>
  <si>
    <t>広域公園</t>
    <rPh sb="0" eb="2">
      <t>コウイキ</t>
    </rPh>
    <rPh sb="2" eb="4">
      <t>コウエン</t>
    </rPh>
    <phoneticPr fontId="2"/>
  </si>
  <si>
    <t>湖岸緑地…県による管理</t>
    <rPh sb="0" eb="2">
      <t>コガン</t>
    </rPh>
    <rPh sb="2" eb="4">
      <t>リョクチ</t>
    </rPh>
    <rPh sb="5" eb="6">
      <t>ケン</t>
    </rPh>
    <rPh sb="9" eb="11">
      <t>カンリ</t>
    </rPh>
    <phoneticPr fontId="2"/>
  </si>
  <si>
    <t>湖岸地域</t>
    <rPh sb="0" eb="2">
      <t>コガン</t>
    </rPh>
    <rPh sb="2" eb="4">
      <t>チイキ</t>
    </rPh>
    <phoneticPr fontId="2"/>
  </si>
  <si>
    <t>追分上尾児童遊園</t>
    <rPh sb="0" eb="2">
      <t>オイワケ</t>
    </rPh>
    <rPh sb="2" eb="4">
      <t>アゲオ</t>
    </rPh>
    <rPh sb="4" eb="8">
      <t>ジドウユウエン</t>
    </rPh>
    <phoneticPr fontId="2"/>
  </si>
  <si>
    <t>川原柳之浦児童遊園</t>
    <rPh sb="0" eb="2">
      <t>カワラ</t>
    </rPh>
    <rPh sb="2" eb="5">
      <t>ヤナギノウラ</t>
    </rPh>
    <rPh sb="5" eb="9">
      <t>ジドウユウエン</t>
    </rPh>
    <phoneticPr fontId="2"/>
  </si>
  <si>
    <t>追分丸尾北公園</t>
    <rPh sb="0" eb="2">
      <t>オイワケ</t>
    </rPh>
    <rPh sb="2" eb="4">
      <t>マルオ</t>
    </rPh>
    <rPh sb="4" eb="5">
      <t>キタ</t>
    </rPh>
    <rPh sb="5" eb="7">
      <t>コウエン</t>
    </rPh>
    <phoneticPr fontId="2"/>
  </si>
  <si>
    <t>追分丸尾南公園</t>
    <rPh sb="0" eb="2">
      <t>オイワケ</t>
    </rPh>
    <rPh sb="2" eb="4">
      <t>マルオ</t>
    </rPh>
    <rPh sb="4" eb="5">
      <t>ミナミ</t>
    </rPh>
    <rPh sb="5" eb="7">
      <t>コウエン</t>
    </rPh>
    <phoneticPr fontId="2"/>
  </si>
  <si>
    <t>草津１丁目地先（旧草津川河川敷）</t>
    <rPh sb="0" eb="2">
      <t>クサツ</t>
    </rPh>
    <rPh sb="3" eb="5">
      <t>チョウメ</t>
    </rPh>
    <rPh sb="5" eb="6">
      <t>チ</t>
    </rPh>
    <rPh sb="6" eb="7">
      <t>サキ</t>
    </rPh>
    <rPh sb="8" eb="9">
      <t>キュウ</t>
    </rPh>
    <rPh sb="9" eb="11">
      <t>クサツ</t>
    </rPh>
    <rPh sb="11" eb="12">
      <t>ガワ</t>
    </rPh>
    <rPh sb="12" eb="15">
      <t>カセンジキ</t>
    </rPh>
    <phoneticPr fontId="2"/>
  </si>
  <si>
    <t>旧草津川堤防敷内公園</t>
    <rPh sb="0" eb="1">
      <t>キュウ</t>
    </rPh>
    <rPh sb="1" eb="3">
      <t>クサツ</t>
    </rPh>
    <rPh sb="3" eb="4">
      <t>ガワ</t>
    </rPh>
    <rPh sb="4" eb="6">
      <t>テイボウ</t>
    </rPh>
    <rPh sb="6" eb="7">
      <t>シ</t>
    </rPh>
    <rPh sb="7" eb="8">
      <t>ナイ</t>
    </rPh>
    <rPh sb="8" eb="10">
      <t>コウエン</t>
    </rPh>
    <phoneticPr fontId="2"/>
  </si>
  <si>
    <t>野村土地区画整理第５公園</t>
    <rPh sb="0" eb="1">
      <t>ノ</t>
    </rPh>
    <rPh sb="1" eb="2">
      <t>ムラ</t>
    </rPh>
    <rPh sb="2" eb="4">
      <t>トチ</t>
    </rPh>
    <rPh sb="4" eb="6">
      <t>クカク</t>
    </rPh>
    <rPh sb="6" eb="8">
      <t>セイリ</t>
    </rPh>
    <rPh sb="8" eb="9">
      <t>ダイ</t>
    </rPh>
    <rPh sb="10" eb="12">
      <t>コウエン</t>
    </rPh>
    <phoneticPr fontId="2"/>
  </si>
  <si>
    <t>未告示</t>
    <rPh sb="0" eb="1">
      <t>ミ</t>
    </rPh>
    <rPh sb="1" eb="3">
      <t>コクジ</t>
    </rPh>
    <phoneticPr fontId="2"/>
  </si>
  <si>
    <t>湖都町児童遊園</t>
    <rPh sb="1" eb="2">
      <t>ト</t>
    </rPh>
    <phoneticPr fontId="2"/>
  </si>
  <si>
    <t>野路狸山第三児童遊園</t>
    <rPh sb="0" eb="2">
      <t>ノジ</t>
    </rPh>
    <rPh sb="2" eb="3">
      <t>タヌキ</t>
    </rPh>
    <rPh sb="3" eb="4">
      <t>ヤマ</t>
    </rPh>
    <rPh sb="4" eb="5">
      <t>ダイ</t>
    </rPh>
    <rPh sb="5" eb="6">
      <t>３</t>
    </rPh>
    <rPh sb="6" eb="8">
      <t>ジドウ</t>
    </rPh>
    <rPh sb="8" eb="10">
      <t>ユウエン</t>
    </rPh>
    <phoneticPr fontId="2"/>
  </si>
  <si>
    <t>追分鴨田第三児童遊園</t>
    <rPh sb="0" eb="2">
      <t>オイワケ</t>
    </rPh>
    <rPh sb="2" eb="3">
      <t>カモ</t>
    </rPh>
    <rPh sb="3" eb="4">
      <t>タ</t>
    </rPh>
    <rPh sb="4" eb="5">
      <t>ダイ</t>
    </rPh>
    <rPh sb="5" eb="6">
      <t>サン</t>
    </rPh>
    <rPh sb="6" eb="8">
      <t>ジドウ</t>
    </rPh>
    <rPh sb="8" eb="10">
      <t>ユウエン</t>
    </rPh>
    <phoneticPr fontId="2"/>
  </si>
  <si>
    <t>北山田児童遊園　　（注）</t>
    <rPh sb="10" eb="11">
      <t>チュウ</t>
    </rPh>
    <phoneticPr fontId="2"/>
  </si>
  <si>
    <t>野路片原児童遊園</t>
    <rPh sb="0" eb="2">
      <t>ノジ</t>
    </rPh>
    <phoneticPr fontId="2"/>
  </si>
  <si>
    <t>野村東公園</t>
    <phoneticPr fontId="2"/>
  </si>
  <si>
    <t>新浜四ノ坪第二児童遊園</t>
    <rPh sb="0" eb="2">
      <t>シンハマ</t>
    </rPh>
    <rPh sb="2" eb="3">
      <t>ヨン</t>
    </rPh>
    <rPh sb="4" eb="5">
      <t>ツボ</t>
    </rPh>
    <rPh sb="5" eb="7">
      <t>ダイニ</t>
    </rPh>
    <rPh sb="7" eb="9">
      <t>ジドウ</t>
    </rPh>
    <rPh sb="9" eb="11">
      <t>ユウエン</t>
    </rPh>
    <phoneticPr fontId="2"/>
  </si>
  <si>
    <t>山寺十徳児童遊園</t>
    <rPh sb="0" eb="2">
      <t>ヤマデラ</t>
    </rPh>
    <rPh sb="2" eb="3">
      <t>ジュッ</t>
    </rPh>
    <rPh sb="3" eb="4">
      <t>トク</t>
    </rPh>
    <rPh sb="4" eb="6">
      <t>ジドウ</t>
    </rPh>
    <rPh sb="6" eb="8">
      <t>ユウエン</t>
    </rPh>
    <phoneticPr fontId="2"/>
  </si>
  <si>
    <t>橋岡第八児童遊園</t>
    <rPh sb="3" eb="4">
      <t>ハチ</t>
    </rPh>
    <phoneticPr fontId="2"/>
  </si>
  <si>
    <t>木川四石舞児童公園</t>
    <rPh sb="0" eb="2">
      <t>キカワ</t>
    </rPh>
    <rPh sb="7" eb="8">
      <t>コウ</t>
    </rPh>
    <phoneticPr fontId="2"/>
  </si>
  <si>
    <t>野村石池児童遊園</t>
    <rPh sb="6" eb="8">
      <t>ユウエン</t>
    </rPh>
    <phoneticPr fontId="2"/>
  </si>
  <si>
    <t>馬池東第二児童遊園</t>
    <rPh sb="0" eb="1">
      <t>ウマ</t>
    </rPh>
    <rPh sb="1" eb="2">
      <t>イケ</t>
    </rPh>
    <rPh sb="2" eb="3">
      <t>ヒガシ</t>
    </rPh>
    <rPh sb="3" eb="5">
      <t>ダイ2</t>
    </rPh>
    <rPh sb="5" eb="7">
      <t>ジドウ</t>
    </rPh>
    <rPh sb="7" eb="9">
      <t>ユウエン</t>
    </rPh>
    <phoneticPr fontId="2"/>
  </si>
  <si>
    <t>平井一丁目毛智宇児童遊園</t>
    <rPh sb="0" eb="2">
      <t>ヒライ</t>
    </rPh>
    <rPh sb="2" eb="5">
      <t>1チョウメ</t>
    </rPh>
    <rPh sb="5" eb="6">
      <t>ケ</t>
    </rPh>
    <rPh sb="6" eb="7">
      <t>チ</t>
    </rPh>
    <rPh sb="7" eb="8">
      <t>ウ</t>
    </rPh>
    <rPh sb="8" eb="10">
      <t>ジドウ</t>
    </rPh>
    <rPh sb="10" eb="12">
      <t>ユウエン</t>
    </rPh>
    <phoneticPr fontId="2"/>
  </si>
  <si>
    <t>笠山三丁目字山口1640番20</t>
    <rPh sb="0" eb="2">
      <t>カサヤマ</t>
    </rPh>
    <rPh sb="2" eb="5">
      <t>サンチョウメ</t>
    </rPh>
    <rPh sb="5" eb="6">
      <t>アザ</t>
    </rPh>
    <rPh sb="6" eb="7">
      <t>ヤマ</t>
    </rPh>
    <rPh sb="7" eb="8">
      <t>クチ</t>
    </rPh>
    <rPh sb="12" eb="13">
      <t>バン</t>
    </rPh>
    <phoneticPr fontId="2"/>
  </si>
  <si>
    <t>東矢倉四丁目字山田528番1</t>
    <rPh sb="0" eb="1">
      <t>ヒガシ</t>
    </rPh>
    <rPh sb="1" eb="2">
      <t>ヤ</t>
    </rPh>
    <rPh sb="2" eb="3">
      <t>クラ</t>
    </rPh>
    <rPh sb="3" eb="6">
      <t>4チョウメ</t>
    </rPh>
    <rPh sb="6" eb="7">
      <t>アザ</t>
    </rPh>
    <rPh sb="7" eb="8">
      <t>ヤマ</t>
    </rPh>
    <rPh sb="8" eb="9">
      <t>タ</t>
    </rPh>
    <rPh sb="12" eb="13">
      <t>バン</t>
    </rPh>
    <phoneticPr fontId="2"/>
  </si>
  <si>
    <t>平井一丁目字毛智宇142番3他</t>
    <rPh sb="0" eb="2">
      <t>ヒライ</t>
    </rPh>
    <rPh sb="2" eb="5">
      <t>1チョウメ</t>
    </rPh>
    <rPh sb="5" eb="6">
      <t>アザ</t>
    </rPh>
    <rPh sb="6" eb="7">
      <t>ケ</t>
    </rPh>
    <rPh sb="7" eb="8">
      <t>チ</t>
    </rPh>
    <rPh sb="8" eb="9">
      <t>ウ</t>
    </rPh>
    <rPh sb="12" eb="13">
      <t>バン</t>
    </rPh>
    <rPh sb="14" eb="15">
      <t>ホカ</t>
    </rPh>
    <phoneticPr fontId="2"/>
  </si>
  <si>
    <t>笠山二丁目字笠山242番5他</t>
    <rPh sb="0" eb="2">
      <t>カサヤマ</t>
    </rPh>
    <rPh sb="2" eb="5">
      <t>2チョウメ</t>
    </rPh>
    <rPh sb="5" eb="6">
      <t>アザ</t>
    </rPh>
    <rPh sb="6" eb="8">
      <t>カサヤマ</t>
    </rPh>
    <rPh sb="11" eb="12">
      <t>バン</t>
    </rPh>
    <rPh sb="13" eb="14">
      <t>ホカ</t>
    </rPh>
    <phoneticPr fontId="2"/>
  </si>
  <si>
    <t>平井一ノ坪児童遊園</t>
    <phoneticPr fontId="2"/>
  </si>
  <si>
    <t>川原四丁目字的場地内</t>
    <rPh sb="0" eb="2">
      <t>カワラ</t>
    </rPh>
    <rPh sb="2" eb="3">
      <t>４</t>
    </rPh>
    <rPh sb="3" eb="5">
      <t>チョウメ</t>
    </rPh>
    <rPh sb="5" eb="6">
      <t>ジ</t>
    </rPh>
    <rPh sb="6" eb="8">
      <t>マトバ</t>
    </rPh>
    <rPh sb="8" eb="9">
      <t>チ</t>
    </rPh>
    <rPh sb="9" eb="10">
      <t>ナイ</t>
    </rPh>
    <phoneticPr fontId="2"/>
  </si>
  <si>
    <t>芦浦第三児童遊園</t>
    <rPh sb="0" eb="2">
      <t>アシウラ</t>
    </rPh>
    <rPh sb="2" eb="4">
      <t>ダイサン</t>
    </rPh>
    <rPh sb="4" eb="6">
      <t>ジドウ</t>
    </rPh>
    <rPh sb="6" eb="8">
      <t>ユウエン</t>
    </rPh>
    <phoneticPr fontId="2"/>
  </si>
  <si>
    <t>芦浦第四児童遊園</t>
    <rPh sb="0" eb="2">
      <t>アシウラ</t>
    </rPh>
    <rPh sb="2" eb="4">
      <t>ダイサン</t>
    </rPh>
    <rPh sb="4" eb="6">
      <t>ジドウ</t>
    </rPh>
    <rPh sb="6" eb="8">
      <t>ユウエン</t>
    </rPh>
    <phoneticPr fontId="2"/>
  </si>
  <si>
    <t>込田公園</t>
    <rPh sb="0" eb="1">
      <t>コ</t>
    </rPh>
    <rPh sb="1" eb="2">
      <t>タ</t>
    </rPh>
    <rPh sb="2" eb="4">
      <t>コウエン</t>
    </rPh>
    <phoneticPr fontId="2"/>
  </si>
  <si>
    <t>弾正公園</t>
    <rPh sb="0" eb="1">
      <t>ダン</t>
    </rPh>
    <rPh sb="1" eb="2">
      <t>セイ</t>
    </rPh>
    <rPh sb="2" eb="4">
      <t>コウエン</t>
    </rPh>
    <phoneticPr fontId="2"/>
  </si>
  <si>
    <t>水生植物公園みずの森</t>
    <rPh sb="0" eb="2">
      <t>スイセイ</t>
    </rPh>
    <rPh sb="2" eb="4">
      <t>ショクブツ</t>
    </rPh>
    <rPh sb="4" eb="6">
      <t>コウエン</t>
    </rPh>
    <rPh sb="9" eb="10">
      <t>モリ</t>
    </rPh>
    <phoneticPr fontId="2"/>
  </si>
  <si>
    <t>水田児童公園</t>
    <rPh sb="0" eb="2">
      <t>ミズタ</t>
    </rPh>
    <rPh sb="2" eb="4">
      <t>ジドウ</t>
    </rPh>
    <rPh sb="4" eb="6">
      <t>コウエン</t>
    </rPh>
    <phoneticPr fontId="2"/>
  </si>
  <si>
    <t>野路岡田児童遊園</t>
    <rPh sb="0" eb="2">
      <t>ノジ</t>
    </rPh>
    <rPh sb="2" eb="4">
      <t>オカダ</t>
    </rPh>
    <phoneticPr fontId="2"/>
  </si>
  <si>
    <t>山の神公園</t>
    <phoneticPr fontId="2"/>
  </si>
  <si>
    <t>西大路笠ノ庄児童遊園</t>
    <rPh sb="0" eb="3">
      <t>ニシオオジ</t>
    </rPh>
    <rPh sb="3" eb="4">
      <t>カサ</t>
    </rPh>
    <rPh sb="5" eb="6">
      <t>ショウ</t>
    </rPh>
    <rPh sb="6" eb="8">
      <t>ジドウ</t>
    </rPh>
    <rPh sb="8" eb="10">
      <t>ユウエン</t>
    </rPh>
    <phoneticPr fontId="2"/>
  </si>
  <si>
    <t>児 童 遊 園</t>
    <rPh sb="0" eb="3">
      <t>ジドウ</t>
    </rPh>
    <rPh sb="4" eb="7">
      <t>ユウエン</t>
    </rPh>
    <phoneticPr fontId="2"/>
  </si>
  <si>
    <t>設置公告年月</t>
    <rPh sb="0" eb="2">
      <t>セッチ</t>
    </rPh>
    <rPh sb="2" eb="4">
      <t>コウコク</t>
    </rPh>
    <rPh sb="4" eb="6">
      <t>ネンガッピ</t>
    </rPh>
    <phoneticPr fontId="2"/>
  </si>
  <si>
    <t>所　　在　　地</t>
    <rPh sb="0" eb="7">
      <t>ショザイチ</t>
    </rPh>
    <phoneticPr fontId="2"/>
  </si>
  <si>
    <t>設置公告年月</t>
    <rPh sb="0" eb="2">
      <t>セッチ</t>
    </rPh>
    <rPh sb="2" eb="4">
      <t>コウコク</t>
    </rPh>
    <rPh sb="4" eb="6">
      <t>ネンゲツ</t>
    </rPh>
    <phoneticPr fontId="2"/>
  </si>
  <si>
    <t>馬場町字小丸地内</t>
    <rPh sb="0" eb="2">
      <t>ババ</t>
    </rPh>
    <rPh sb="2" eb="3">
      <t>チョウ</t>
    </rPh>
    <rPh sb="3" eb="4">
      <t>ジ</t>
    </rPh>
    <rPh sb="4" eb="5">
      <t>コ</t>
    </rPh>
    <rPh sb="5" eb="6">
      <t>マル</t>
    </rPh>
    <rPh sb="6" eb="8">
      <t>チナイ</t>
    </rPh>
    <phoneticPr fontId="2"/>
  </si>
  <si>
    <t>野村西公園</t>
    <rPh sb="0" eb="1">
      <t>ノ</t>
    </rPh>
    <rPh sb="1" eb="2">
      <t>ムラ</t>
    </rPh>
    <rPh sb="2" eb="5">
      <t>ニシコウエン</t>
    </rPh>
    <phoneticPr fontId="2"/>
  </si>
  <si>
    <t>鳩ヶ森・よし池児童遊園</t>
    <rPh sb="0" eb="3">
      <t>ハトガモリ</t>
    </rPh>
    <rPh sb="6" eb="7">
      <t>イケ</t>
    </rPh>
    <rPh sb="7" eb="11">
      <t>ジドウユウエン</t>
    </rPh>
    <phoneticPr fontId="2"/>
  </si>
  <si>
    <t>都市緑地</t>
    <rPh sb="0" eb="2">
      <t>トシ</t>
    </rPh>
    <rPh sb="2" eb="4">
      <t>リョクチ</t>
    </rPh>
    <phoneticPr fontId="2"/>
  </si>
  <si>
    <t>木川六ノ坪児童公園</t>
    <rPh sb="0" eb="1">
      <t>キ</t>
    </rPh>
    <rPh sb="1" eb="2">
      <t>カワ</t>
    </rPh>
    <rPh sb="2" eb="3">
      <t>ロク</t>
    </rPh>
    <rPh sb="4" eb="5">
      <t>ツボ</t>
    </rPh>
    <rPh sb="5" eb="7">
      <t>ジドウ</t>
    </rPh>
    <rPh sb="7" eb="9">
      <t>コウエン</t>
    </rPh>
    <phoneticPr fontId="2"/>
  </si>
  <si>
    <t>木川四石舞第一児童遊園</t>
    <rPh sb="0" eb="1">
      <t>キ</t>
    </rPh>
    <rPh sb="1" eb="2">
      <t>カワ</t>
    </rPh>
    <phoneticPr fontId="2"/>
  </si>
  <si>
    <t>木川四石舞第二児童遊園</t>
    <rPh sb="0" eb="1">
      <t>キ</t>
    </rPh>
    <rPh sb="1" eb="2">
      <t>カワ</t>
    </rPh>
    <phoneticPr fontId="2"/>
  </si>
  <si>
    <t>木川四石舞第三児童遊園</t>
    <rPh sb="0" eb="1">
      <t>キ</t>
    </rPh>
    <rPh sb="1" eb="2">
      <t>カワ</t>
    </rPh>
    <phoneticPr fontId="2"/>
  </si>
  <si>
    <t>木川町字出屋敷</t>
    <rPh sb="0" eb="2">
      <t>キカワ</t>
    </rPh>
    <rPh sb="2" eb="3">
      <t>チョウ</t>
    </rPh>
    <rPh sb="3" eb="4">
      <t>ジ</t>
    </rPh>
    <rPh sb="4" eb="5">
      <t>デ</t>
    </rPh>
    <rPh sb="5" eb="7">
      <t>ヤシキ</t>
    </rPh>
    <phoneticPr fontId="2"/>
  </si>
  <si>
    <t>片岡町下ツブ田児童遊園</t>
    <rPh sb="3" eb="4">
      <t>シモ</t>
    </rPh>
    <phoneticPr fontId="2"/>
  </si>
  <si>
    <t>西渋川上深田児童遊園（きらら公園）</t>
    <rPh sb="14" eb="16">
      <t>コウエン</t>
    </rPh>
    <phoneticPr fontId="2"/>
  </si>
  <si>
    <t>西一籾干場児童公園</t>
    <rPh sb="7" eb="8">
      <t>コウ</t>
    </rPh>
    <phoneticPr fontId="2"/>
  </si>
  <si>
    <t>野村上十九児童遊園</t>
    <phoneticPr fontId="2"/>
  </si>
  <si>
    <t>西大路列草児童遊園</t>
    <phoneticPr fontId="2"/>
  </si>
  <si>
    <t>キロメキ児童遊園</t>
    <rPh sb="4" eb="8">
      <t>ジドウユウエン</t>
    </rPh>
    <phoneticPr fontId="2"/>
  </si>
  <si>
    <t>山田里南児童遊園</t>
    <rPh sb="0" eb="2">
      <t>ヤマダ</t>
    </rPh>
    <rPh sb="2" eb="4">
      <t>サトミナミ</t>
    </rPh>
    <rPh sb="4" eb="8">
      <t>ジドウユウエン</t>
    </rPh>
    <phoneticPr fontId="2"/>
  </si>
  <si>
    <t>東草津大丸児童遊園</t>
    <rPh sb="0" eb="1">
      <t>ヒガシ</t>
    </rPh>
    <rPh sb="1" eb="3">
      <t>クサツ</t>
    </rPh>
    <rPh sb="3" eb="5">
      <t>ダイマル</t>
    </rPh>
    <rPh sb="5" eb="7">
      <t>ジドウ</t>
    </rPh>
    <rPh sb="7" eb="9">
      <t>ユウエン</t>
    </rPh>
    <phoneticPr fontId="2"/>
  </si>
  <si>
    <t>青地野中児童遊園</t>
    <rPh sb="0" eb="2">
      <t>アオチ</t>
    </rPh>
    <rPh sb="2" eb="3">
      <t>ノ</t>
    </rPh>
    <rPh sb="3" eb="4">
      <t>ナカ</t>
    </rPh>
    <rPh sb="4" eb="6">
      <t>ジドウ</t>
    </rPh>
    <rPh sb="6" eb="8">
      <t>ユウエン</t>
    </rPh>
    <phoneticPr fontId="2"/>
  </si>
  <si>
    <t>No</t>
    <phoneticPr fontId="2"/>
  </si>
  <si>
    <t>公　園　名</t>
    <rPh sb="0" eb="5">
      <t>コウエンメイ</t>
    </rPh>
    <phoneticPr fontId="2"/>
  </si>
  <si>
    <t>所　在　地</t>
    <rPh sb="0" eb="5">
      <t>ショザイチ</t>
    </rPh>
    <phoneticPr fontId="2"/>
  </si>
  <si>
    <t>面積（㎡）</t>
    <rPh sb="0" eb="2">
      <t>メンセキ</t>
    </rPh>
    <phoneticPr fontId="2"/>
  </si>
  <si>
    <t>南笠新池第二児童遊園</t>
    <rPh sb="0" eb="1">
      <t>ミナミ</t>
    </rPh>
    <rPh sb="1" eb="2">
      <t>カサ</t>
    </rPh>
    <rPh sb="2" eb="4">
      <t>シンイケ</t>
    </rPh>
    <rPh sb="4" eb="6">
      <t>ダイニ</t>
    </rPh>
    <rPh sb="6" eb="8">
      <t>ジドウ</t>
    </rPh>
    <rPh sb="8" eb="10">
      <t>ユウエン</t>
    </rPh>
    <phoneticPr fontId="2"/>
  </si>
  <si>
    <t>平井公園</t>
    <phoneticPr fontId="2"/>
  </si>
  <si>
    <t>若草緑地（りょうぶの道）</t>
    <rPh sb="0" eb="2">
      <t>ワカクサ</t>
    </rPh>
    <rPh sb="2" eb="4">
      <t>リョクチ</t>
    </rPh>
    <rPh sb="10" eb="11">
      <t>ミチ</t>
    </rPh>
    <phoneticPr fontId="2"/>
  </si>
  <si>
    <t>地区公園</t>
    <rPh sb="0" eb="2">
      <t>チク</t>
    </rPh>
    <rPh sb="2" eb="4">
      <t>コウエン</t>
    </rPh>
    <phoneticPr fontId="2"/>
  </si>
  <si>
    <t>緑　　道</t>
    <rPh sb="0" eb="4">
      <t>リョクドウ</t>
    </rPh>
    <phoneticPr fontId="2"/>
  </si>
  <si>
    <t>野路上北池公園</t>
    <rPh sb="0" eb="2">
      <t>ノジ</t>
    </rPh>
    <rPh sb="2" eb="3">
      <t>カミ</t>
    </rPh>
    <rPh sb="3" eb="5">
      <t>キタイケ</t>
    </rPh>
    <rPh sb="5" eb="7">
      <t>コウエン</t>
    </rPh>
    <phoneticPr fontId="2"/>
  </si>
  <si>
    <t>川原一丁目木津児童遊園</t>
    <rPh sb="0" eb="2">
      <t>カワラ</t>
    </rPh>
    <rPh sb="2" eb="3">
      <t>１</t>
    </rPh>
    <rPh sb="3" eb="5">
      <t>チョウメ</t>
    </rPh>
    <rPh sb="5" eb="7">
      <t>キツ</t>
    </rPh>
    <rPh sb="7" eb="11">
      <t>ジドウユウエン</t>
    </rPh>
    <phoneticPr fontId="2"/>
  </si>
  <si>
    <t>草津筋違児童遊園</t>
    <rPh sb="0" eb="2">
      <t>クサツ</t>
    </rPh>
    <rPh sb="2" eb="4">
      <t>スジチガ</t>
    </rPh>
    <rPh sb="4" eb="6">
      <t>ジドウコウエン</t>
    </rPh>
    <rPh sb="6" eb="8">
      <t>ユウエン</t>
    </rPh>
    <phoneticPr fontId="2"/>
  </si>
  <si>
    <t>追分中尾児童遊園</t>
    <rPh sb="0" eb="2">
      <t>オイワケ</t>
    </rPh>
    <rPh sb="2" eb="4">
      <t>ナカオ</t>
    </rPh>
    <rPh sb="4" eb="6">
      <t>ジドウ</t>
    </rPh>
    <rPh sb="6" eb="8">
      <t>ユウエン</t>
    </rPh>
    <phoneticPr fontId="2"/>
  </si>
  <si>
    <t>南笠師子舞谷児童遊園（笠山ビオラ公園）</t>
    <rPh sb="0" eb="1">
      <t>ミナミ</t>
    </rPh>
    <rPh sb="1" eb="2">
      <t>カサ</t>
    </rPh>
    <rPh sb="2" eb="3">
      <t>シ</t>
    </rPh>
    <rPh sb="3" eb="4">
      <t>シ</t>
    </rPh>
    <rPh sb="4" eb="5">
      <t>ブ</t>
    </rPh>
    <rPh sb="5" eb="6">
      <t>タニ</t>
    </rPh>
    <rPh sb="6" eb="10">
      <t>ジドウユウエン</t>
    </rPh>
    <rPh sb="11" eb="13">
      <t>カサヤマ</t>
    </rPh>
    <rPh sb="16" eb="18">
      <t>コウエン</t>
    </rPh>
    <phoneticPr fontId="2"/>
  </si>
  <si>
    <t>南笠第六児童遊園（笠山あさがお公園）</t>
    <rPh sb="9" eb="11">
      <t>カサヤマ</t>
    </rPh>
    <rPh sb="15" eb="17">
      <t>コウエン</t>
    </rPh>
    <phoneticPr fontId="2"/>
  </si>
  <si>
    <t>南笠第十児童遊園（笠山ひまわり公園）</t>
    <rPh sb="9" eb="11">
      <t>カサヤマ</t>
    </rPh>
    <rPh sb="15" eb="17">
      <t>コウエン</t>
    </rPh>
    <phoneticPr fontId="2"/>
  </si>
  <si>
    <t>南笠第八児童遊園（笠山ぼたん公園）</t>
    <rPh sb="9" eb="11">
      <t>カサヤマ</t>
    </rPh>
    <rPh sb="14" eb="16">
      <t>コウエン</t>
    </rPh>
    <phoneticPr fontId="2"/>
  </si>
  <si>
    <t>南笠第七児童遊園（笠山さくら公園）</t>
    <rPh sb="9" eb="11">
      <t>カサヤマ</t>
    </rPh>
    <rPh sb="14" eb="16">
      <t>コウエン</t>
    </rPh>
    <phoneticPr fontId="2"/>
  </si>
  <si>
    <t>南笠第四児童遊園（笠山あじさい公園）</t>
    <rPh sb="9" eb="11">
      <t>カサヤマ</t>
    </rPh>
    <rPh sb="15" eb="17">
      <t>コウエン</t>
    </rPh>
    <phoneticPr fontId="2"/>
  </si>
  <si>
    <t>南笠山口児童遊園（笠山さつき公園）</t>
    <rPh sb="9" eb="11">
      <t>カサヤマ</t>
    </rPh>
    <rPh sb="14" eb="16">
      <t>コウエン</t>
    </rPh>
    <phoneticPr fontId="2"/>
  </si>
  <si>
    <t>馬池北児童公園（なかよし公園）</t>
    <rPh sb="12" eb="14">
      <t>コウエン</t>
    </rPh>
    <phoneticPr fontId="2"/>
  </si>
  <si>
    <t>野村西出児童公園（アスレチック公園）</t>
    <rPh sb="15" eb="17">
      <t>コウエン</t>
    </rPh>
    <phoneticPr fontId="2"/>
  </si>
  <si>
    <t>野村南浦児童公園（ワンワン公園）</t>
    <rPh sb="13" eb="15">
      <t>コウエン</t>
    </rPh>
    <phoneticPr fontId="2"/>
  </si>
  <si>
    <t>矢橋町字先出地内</t>
  </si>
  <si>
    <t>平井一丁目地内</t>
  </si>
  <si>
    <t>野村一丁目字五位田地先</t>
  </si>
  <si>
    <t>（㎡）</t>
    <phoneticPr fontId="2"/>
  </si>
  <si>
    <t>草津市管理の都市公園のみ</t>
    <rPh sb="0" eb="2">
      <t>クサツ</t>
    </rPh>
    <rPh sb="2" eb="3">
      <t>シ</t>
    </rPh>
    <rPh sb="3" eb="5">
      <t>カンリ</t>
    </rPh>
    <rPh sb="6" eb="8">
      <t>トシ</t>
    </rPh>
    <rPh sb="8" eb="10">
      <t>コウエン</t>
    </rPh>
    <phoneticPr fontId="2"/>
  </si>
  <si>
    <t>野路池之尻児童遊園</t>
  </si>
  <si>
    <t>野路一丁目字池之尻12番2</t>
  </si>
  <si>
    <t>大路ヘラ田児童遊園</t>
  </si>
  <si>
    <t>大路三丁目字ヘラ田19番4</t>
  </si>
  <si>
    <t>青地後町第三児童遊園</t>
  </si>
  <si>
    <t>新浜尺迦野児童遊園</t>
  </si>
  <si>
    <t>そ　の　他</t>
  </si>
  <si>
    <t>キンモクセイ</t>
  </si>
  <si>
    <t>岡本地区（キンモクセイ街道）　４０本</t>
  </si>
  <si>
    <t>ダイキン工業前　(L=50)</t>
  </si>
  <si>
    <t>西渋川地区（キンモクセイ街道）　１７０本</t>
  </si>
  <si>
    <t>野路玉川地区(キンモクセイ)　５０本</t>
  </si>
  <si>
    <t>玉川公民館前（L=50）</t>
  </si>
  <si>
    <t>南笠地区（キンモクセイ地区）　２２本</t>
  </si>
  <si>
    <t>南笠東小前(L=40)</t>
  </si>
  <si>
    <t>南笠地区（キンモクセイ地区）　１０本</t>
  </si>
  <si>
    <t>第二南笠公民館前(L=50)</t>
  </si>
  <si>
    <t>その他</t>
  </si>
  <si>
    <t>野上公園</t>
  </si>
  <si>
    <t>東矢倉三丁目地内</t>
  </si>
  <si>
    <t>桜ヶ丘緑道</t>
  </si>
  <si>
    <t>野路町字石坂１９０３－１１１他</t>
  </si>
  <si>
    <t>北山田地区（桜並木）＝桜１５０本</t>
  </si>
  <si>
    <t>北山田町南（松湖荘から農面道路）</t>
  </si>
  <si>
    <t>野村地区（桜並木道）＝桜８０本</t>
  </si>
  <si>
    <t>野村市民グランド南側草津川堤防</t>
  </si>
  <si>
    <t>志那地区（桜並木道）＝桜７５０本</t>
  </si>
  <si>
    <t>志那町（平湖・柳平湖・葉山川周辺）</t>
  </si>
  <si>
    <t>てのひら公園</t>
  </si>
  <si>
    <t>岡本町地内</t>
  </si>
  <si>
    <t>まちの広場</t>
  </si>
  <si>
    <t>青地町（草津川河川敷）</t>
  </si>
  <si>
    <t>山寺地区（まちかどグリーン計画）</t>
  </si>
  <si>
    <t>山寺町字八反田９６３－３地先</t>
  </si>
  <si>
    <t>追分地区（まちかどグリーン計画）</t>
  </si>
  <si>
    <t>青地高穂中学校線（ロクハタウン隣接）</t>
  </si>
  <si>
    <t>矢倉地区（まちかどグリーン計画）</t>
  </si>
  <si>
    <t>日本コンデンサー前</t>
  </si>
  <si>
    <t>大路三丁目(まちかどグリーン計画)</t>
  </si>
  <si>
    <t>県道六地蔵草津線沿草津川堤</t>
  </si>
  <si>
    <t>大路三丁目（まちかどグリーン計画）</t>
  </si>
  <si>
    <t>大路三丁目（国道１号線草津川トンネル法面栗東側）</t>
  </si>
  <si>
    <t>西渋川地区（まちかどグリーン計画）</t>
  </si>
  <si>
    <t>矢橋地区（まちかどグリーン計画）</t>
  </si>
  <si>
    <t>矢橋町（帰帆島入口）</t>
  </si>
  <si>
    <t>県道矢橋児島線中林交差点</t>
  </si>
  <si>
    <t>北山田バス停ロータリー</t>
  </si>
  <si>
    <t>橋岡第一児童遊園</t>
    <rPh sb="0" eb="2">
      <t>ハシオカ</t>
    </rPh>
    <rPh sb="2" eb="3">
      <t>ダイ</t>
    </rPh>
    <rPh sb="3" eb="4">
      <t>１</t>
    </rPh>
    <rPh sb="4" eb="6">
      <t>ジドウ</t>
    </rPh>
    <rPh sb="6" eb="8">
      <t>ユウエン</t>
    </rPh>
    <phoneticPr fontId="2"/>
  </si>
  <si>
    <t>岡本東鴻ノ池児童遊園</t>
    <rPh sb="0" eb="2">
      <t>オカモト</t>
    </rPh>
    <rPh sb="2" eb="3">
      <t>ヒガシ</t>
    </rPh>
    <rPh sb="3" eb="6">
      <t>コウノイケ</t>
    </rPh>
    <rPh sb="6" eb="8">
      <t>ジドウ</t>
    </rPh>
    <rPh sb="8" eb="10">
      <t>ユウエン</t>
    </rPh>
    <phoneticPr fontId="2"/>
  </si>
  <si>
    <t>山寺新田児童遊園</t>
    <rPh sb="0" eb="2">
      <t>ヤマデラ</t>
    </rPh>
    <rPh sb="2" eb="4">
      <t>シンデン</t>
    </rPh>
    <rPh sb="4" eb="6">
      <t>ジドウ</t>
    </rPh>
    <rPh sb="6" eb="8">
      <t>ユウエン</t>
    </rPh>
    <phoneticPr fontId="2"/>
  </si>
  <si>
    <t>追分丸尾児童遊園</t>
    <rPh sb="0" eb="2">
      <t>オイワケ</t>
    </rPh>
    <rPh sb="2" eb="4">
      <t>マルオ</t>
    </rPh>
    <phoneticPr fontId="2"/>
  </si>
  <si>
    <t>野路姥ｹ尻児童遊園</t>
    <rPh sb="0" eb="2">
      <t>ノジ</t>
    </rPh>
    <rPh sb="2" eb="3">
      <t>ウバ</t>
    </rPh>
    <rPh sb="4" eb="5">
      <t>シリ</t>
    </rPh>
    <phoneticPr fontId="2"/>
  </si>
  <si>
    <t>青地亀池児童遊園</t>
    <rPh sb="2" eb="3">
      <t>カメ</t>
    </rPh>
    <rPh sb="3" eb="4">
      <t>イケ</t>
    </rPh>
    <phoneticPr fontId="2"/>
  </si>
  <si>
    <t>野村西町児童遊園</t>
    <rPh sb="0" eb="2">
      <t>ノムラ</t>
    </rPh>
    <rPh sb="2" eb="4">
      <t>ニシマチ</t>
    </rPh>
    <rPh sb="4" eb="6">
      <t>ジドウ</t>
    </rPh>
    <rPh sb="6" eb="8">
      <t>ユウエン</t>
    </rPh>
    <phoneticPr fontId="2"/>
  </si>
  <si>
    <t>新浜尺迦野第二児童遊園</t>
    <rPh sb="0" eb="2">
      <t>シンハマ</t>
    </rPh>
    <rPh sb="2" eb="3">
      <t>シャク</t>
    </rPh>
    <rPh sb="3" eb="4">
      <t>キャ</t>
    </rPh>
    <rPh sb="4" eb="5">
      <t>ノ</t>
    </rPh>
    <rPh sb="5" eb="7">
      <t>ダイニ</t>
    </rPh>
    <rPh sb="7" eb="9">
      <t>ジドウ</t>
    </rPh>
    <rPh sb="9" eb="11">
      <t>ユウエン</t>
    </rPh>
    <phoneticPr fontId="2"/>
  </si>
  <si>
    <t>笠山第一児童遊園（笠山すみれ公園）</t>
    <rPh sb="0" eb="2">
      <t>カサヤマ</t>
    </rPh>
    <rPh sb="2" eb="4">
      <t>ダイイチ</t>
    </rPh>
    <rPh sb="4" eb="6">
      <t>ジドウ</t>
    </rPh>
    <rPh sb="6" eb="8">
      <t>ユウエン</t>
    </rPh>
    <rPh sb="9" eb="11">
      <t>カサヤマ</t>
    </rPh>
    <rPh sb="14" eb="16">
      <t>コウエン</t>
    </rPh>
    <phoneticPr fontId="2"/>
  </si>
  <si>
    <t>新堂公園</t>
    <rPh sb="0" eb="2">
      <t>シンドウ</t>
    </rPh>
    <rPh sb="2" eb="4">
      <t>コウエン</t>
    </rPh>
    <phoneticPr fontId="2"/>
  </si>
  <si>
    <t>西矢倉辻海道児童遊園</t>
    <rPh sb="0" eb="3">
      <t>ニシヤグラ</t>
    </rPh>
    <rPh sb="3" eb="4">
      <t>ツジ</t>
    </rPh>
    <rPh sb="4" eb="5">
      <t>カイ</t>
    </rPh>
    <rPh sb="5" eb="6">
      <t>ドウ</t>
    </rPh>
    <rPh sb="6" eb="8">
      <t>ジドウ</t>
    </rPh>
    <rPh sb="8" eb="10">
      <t>ユウエン</t>
    </rPh>
    <phoneticPr fontId="2"/>
  </si>
  <si>
    <t>西矢倉三丁目字辻海道1050-59ほか</t>
    <rPh sb="0" eb="1">
      <t>ニシ</t>
    </rPh>
    <rPh sb="1" eb="3">
      <t>ヤクラ</t>
    </rPh>
    <rPh sb="3" eb="6">
      <t>サンチョウメ</t>
    </rPh>
    <rPh sb="6" eb="7">
      <t>アザ</t>
    </rPh>
    <rPh sb="7" eb="8">
      <t>ツジ</t>
    </rPh>
    <rPh sb="8" eb="9">
      <t>カイ</t>
    </rPh>
    <rPh sb="9" eb="10">
      <t>ドウ</t>
    </rPh>
    <phoneticPr fontId="2"/>
  </si>
  <si>
    <t>穴村公園</t>
    <rPh sb="0" eb="2">
      <t>アナムラ</t>
    </rPh>
    <rPh sb="2" eb="4">
      <t>コウエン</t>
    </rPh>
    <phoneticPr fontId="2"/>
  </si>
  <si>
    <t>追分丸尾第二児童遊園</t>
    <rPh sb="0" eb="2">
      <t>オイワケ</t>
    </rPh>
    <rPh sb="2" eb="4">
      <t>マルオ</t>
    </rPh>
    <rPh sb="4" eb="5">
      <t>ダイ</t>
    </rPh>
    <rPh sb="5" eb="6">
      <t>2</t>
    </rPh>
    <rPh sb="6" eb="8">
      <t>ジドウ</t>
    </rPh>
    <rPh sb="8" eb="10">
      <t>ユウエン</t>
    </rPh>
    <phoneticPr fontId="2"/>
  </si>
  <si>
    <t>野路桜ケ丘南児童遊園</t>
    <rPh sb="0" eb="2">
      <t>ノジ</t>
    </rPh>
    <rPh sb="2" eb="5">
      <t>サクラガオカ</t>
    </rPh>
    <rPh sb="5" eb="6">
      <t>ミナミ</t>
    </rPh>
    <rPh sb="6" eb="8">
      <t>ジドウ</t>
    </rPh>
    <rPh sb="8" eb="10">
      <t>ユウエン</t>
    </rPh>
    <phoneticPr fontId="2"/>
  </si>
  <si>
    <t>平井西町児童遊園</t>
    <rPh sb="0" eb="2">
      <t>ヒライ</t>
    </rPh>
    <rPh sb="2" eb="3">
      <t>ニシ</t>
    </rPh>
    <rPh sb="3" eb="4">
      <t>マチ</t>
    </rPh>
    <rPh sb="4" eb="6">
      <t>ジドウ</t>
    </rPh>
    <rPh sb="6" eb="8">
      <t>ユウエン</t>
    </rPh>
    <phoneticPr fontId="2"/>
  </si>
  <si>
    <t>西矢倉桧塚児童遊園</t>
    <rPh sb="0" eb="1">
      <t>ニシ</t>
    </rPh>
    <rPh sb="1" eb="3">
      <t>ヤクラ</t>
    </rPh>
    <rPh sb="3" eb="4">
      <t>ヒノキ</t>
    </rPh>
    <rPh sb="4" eb="5">
      <t>ツカ</t>
    </rPh>
    <rPh sb="5" eb="7">
      <t>ジドウ</t>
    </rPh>
    <rPh sb="7" eb="9">
      <t>ユウエン</t>
    </rPh>
    <phoneticPr fontId="2"/>
  </si>
  <si>
    <t>笠井児童遊園</t>
    <rPh sb="0" eb="2">
      <t>カサイ</t>
    </rPh>
    <rPh sb="2" eb="4">
      <t>ジドウ</t>
    </rPh>
    <rPh sb="4" eb="6">
      <t>ユウエン</t>
    </rPh>
    <phoneticPr fontId="2"/>
  </si>
  <si>
    <t>野村西町第二児童遊園</t>
    <rPh sb="0" eb="2">
      <t>ノムラ</t>
    </rPh>
    <rPh sb="2" eb="4">
      <t>ニシマチ</t>
    </rPh>
    <rPh sb="4" eb="6">
      <t>ダイニ</t>
    </rPh>
    <rPh sb="6" eb="8">
      <t>ジドウ</t>
    </rPh>
    <rPh sb="8" eb="10">
      <t>ユウエン</t>
    </rPh>
    <phoneticPr fontId="2"/>
  </si>
  <si>
    <t>野路廣野児童遊園</t>
    <rPh sb="0" eb="2">
      <t>ノジ</t>
    </rPh>
    <rPh sb="2" eb="4">
      <t>ヒロノ</t>
    </rPh>
    <phoneticPr fontId="2"/>
  </si>
  <si>
    <t>野路町字廣野1368番3</t>
    <rPh sb="0" eb="2">
      <t>ノジ</t>
    </rPh>
    <rPh sb="4" eb="6">
      <t>ヒロノ</t>
    </rPh>
    <phoneticPr fontId="2"/>
  </si>
  <si>
    <t>本</t>
    <rPh sb="0" eb="1">
      <t>ホン</t>
    </rPh>
    <phoneticPr fontId="2"/>
  </si>
  <si>
    <t>㎡（平成１３年８月８日供用開始）</t>
    <rPh sb="2" eb="4">
      <t>ヘイセイ</t>
    </rPh>
    <rPh sb="6" eb="7">
      <t>ネン</t>
    </rPh>
    <rPh sb="8" eb="9">
      <t>ガツ</t>
    </rPh>
    <rPh sb="10" eb="11">
      <t>ニチ</t>
    </rPh>
    <rPh sb="11" eb="13">
      <t>キョウヨウ</t>
    </rPh>
    <rPh sb="13" eb="15">
      <t>カイシ</t>
    </rPh>
    <phoneticPr fontId="2"/>
  </si>
  <si>
    <t>㎡</t>
    <phoneticPr fontId="2"/>
  </si>
  <si>
    <t>東草津高樋児童遊園</t>
    <rPh sb="0" eb="1">
      <t>ヒガシ</t>
    </rPh>
    <rPh sb="1" eb="3">
      <t>クサツ</t>
    </rPh>
    <rPh sb="3" eb="4">
      <t>タカ</t>
    </rPh>
    <rPh sb="4" eb="5">
      <t>ヒ</t>
    </rPh>
    <rPh sb="5" eb="7">
      <t>ジドウ</t>
    </rPh>
    <rPh sb="7" eb="9">
      <t>ユウエン</t>
    </rPh>
    <phoneticPr fontId="2"/>
  </si>
  <si>
    <t>野路狸山児童遊園</t>
    <rPh sb="0" eb="1">
      <t>ノ</t>
    </rPh>
    <rPh sb="1" eb="2">
      <t>ジ</t>
    </rPh>
    <rPh sb="2" eb="3">
      <t>タヌキ</t>
    </rPh>
    <rPh sb="3" eb="4">
      <t>ヤマ</t>
    </rPh>
    <rPh sb="4" eb="6">
      <t>ジドウ</t>
    </rPh>
    <rPh sb="6" eb="8">
      <t>ユウエン</t>
    </rPh>
    <phoneticPr fontId="2"/>
  </si>
  <si>
    <t>大路砂田児童遊園</t>
    <rPh sb="0" eb="2">
      <t>オオジ</t>
    </rPh>
    <rPh sb="2" eb="3">
      <t>スナ</t>
    </rPh>
    <rPh sb="3" eb="4">
      <t>タ</t>
    </rPh>
    <rPh sb="4" eb="6">
      <t>ジドウ</t>
    </rPh>
    <rPh sb="6" eb="8">
      <t>ユウエン</t>
    </rPh>
    <phoneticPr fontId="2"/>
  </si>
  <si>
    <t>追分鴨田児童遊園</t>
    <rPh sb="0" eb="2">
      <t>オイワケ</t>
    </rPh>
    <rPh sb="2" eb="3">
      <t>カモ</t>
    </rPh>
    <rPh sb="3" eb="4">
      <t>タ</t>
    </rPh>
    <rPh sb="4" eb="6">
      <t>ジドウ</t>
    </rPh>
    <rPh sb="6" eb="8">
      <t>ユウエン</t>
    </rPh>
    <phoneticPr fontId="2"/>
  </si>
  <si>
    <t>東草津三丁目字高樋201-17</t>
    <rPh sb="0" eb="1">
      <t>ヒガシ</t>
    </rPh>
    <rPh sb="1" eb="3">
      <t>クサツ</t>
    </rPh>
    <rPh sb="3" eb="6">
      <t>サンチョウメ</t>
    </rPh>
    <rPh sb="6" eb="7">
      <t>アザ</t>
    </rPh>
    <rPh sb="7" eb="8">
      <t>タカ</t>
    </rPh>
    <rPh sb="8" eb="9">
      <t>ヒ</t>
    </rPh>
    <phoneticPr fontId="2"/>
  </si>
  <si>
    <t>野路町字狸山1827-47</t>
    <rPh sb="0" eb="3">
      <t>ノジチョウ</t>
    </rPh>
    <rPh sb="3" eb="4">
      <t>アザ</t>
    </rPh>
    <rPh sb="4" eb="5">
      <t>タヌキ</t>
    </rPh>
    <rPh sb="5" eb="6">
      <t>ヤマ</t>
    </rPh>
    <phoneticPr fontId="2"/>
  </si>
  <si>
    <t>大路三丁目字砂田50-33</t>
    <rPh sb="0" eb="2">
      <t>オオジ</t>
    </rPh>
    <rPh sb="2" eb="5">
      <t>サンチョウメ</t>
    </rPh>
    <rPh sb="5" eb="6">
      <t>アザ</t>
    </rPh>
    <rPh sb="6" eb="7">
      <t>スナ</t>
    </rPh>
    <rPh sb="7" eb="8">
      <t>タ</t>
    </rPh>
    <phoneticPr fontId="2"/>
  </si>
  <si>
    <t>追分町字鴨田1171-15</t>
    <rPh sb="0" eb="2">
      <t>オイワケ</t>
    </rPh>
    <rPh sb="2" eb="3">
      <t>チョウ</t>
    </rPh>
    <rPh sb="3" eb="4">
      <t>アザ</t>
    </rPh>
    <rPh sb="4" eb="5">
      <t>カモ</t>
    </rPh>
    <rPh sb="5" eb="6">
      <t>タ</t>
    </rPh>
    <phoneticPr fontId="2"/>
  </si>
  <si>
    <t>野路御林山第二児童遊園</t>
    <rPh sb="0" eb="2">
      <t>ノジ</t>
    </rPh>
    <rPh sb="2" eb="3">
      <t>ゴ</t>
    </rPh>
    <rPh sb="3" eb="4">
      <t>リン</t>
    </rPh>
    <rPh sb="4" eb="5">
      <t>ザン</t>
    </rPh>
    <rPh sb="5" eb="7">
      <t>ダイニ</t>
    </rPh>
    <rPh sb="7" eb="11">
      <t>ジドウ</t>
    </rPh>
    <phoneticPr fontId="2"/>
  </si>
  <si>
    <t>野路町字御林山1993-26</t>
    <rPh sb="0" eb="3">
      <t>ノジチョウ</t>
    </rPh>
    <rPh sb="3" eb="4">
      <t>アザ</t>
    </rPh>
    <rPh sb="4" eb="5">
      <t>ゴ</t>
    </rPh>
    <rPh sb="5" eb="6">
      <t>リン</t>
    </rPh>
    <rPh sb="6" eb="7">
      <t>ザン</t>
    </rPh>
    <phoneticPr fontId="2"/>
  </si>
  <si>
    <t>あさかぜ広場</t>
    <rPh sb="4" eb="6">
      <t>ヒロバ</t>
    </rPh>
    <phoneticPr fontId="2"/>
  </si>
  <si>
    <t>せせら公園</t>
    <rPh sb="3" eb="5">
      <t>コウエン</t>
    </rPh>
    <phoneticPr fontId="2"/>
  </si>
  <si>
    <t>大路五反田児童遊園</t>
    <rPh sb="0" eb="2">
      <t>オオジ</t>
    </rPh>
    <rPh sb="2" eb="5">
      <t>ゴタンダ</t>
    </rPh>
    <rPh sb="5" eb="7">
      <t>ジドウ</t>
    </rPh>
    <rPh sb="7" eb="9">
      <t>ユウエン</t>
    </rPh>
    <phoneticPr fontId="2"/>
  </si>
  <si>
    <t>総合公園</t>
    <rPh sb="0" eb="2">
      <t>ソウゴウ</t>
    </rPh>
    <rPh sb="2" eb="4">
      <t>コウエン</t>
    </rPh>
    <phoneticPr fontId="2"/>
  </si>
  <si>
    <t>西渋川スダレ西第三児童遊園</t>
    <rPh sb="0" eb="3">
      <t>ニシシブカワ</t>
    </rPh>
    <rPh sb="6" eb="7">
      <t>ニシ</t>
    </rPh>
    <rPh sb="7" eb="8">
      <t>ダイ</t>
    </rPh>
    <rPh sb="8" eb="9">
      <t>サン</t>
    </rPh>
    <rPh sb="9" eb="11">
      <t>ジドウ</t>
    </rPh>
    <rPh sb="11" eb="13">
      <t>ユウエン</t>
    </rPh>
    <phoneticPr fontId="2"/>
  </si>
  <si>
    <t>追分鴨田緑地</t>
    <rPh sb="0" eb="2">
      <t>オイワケ</t>
    </rPh>
    <rPh sb="2" eb="3">
      <t>カモ</t>
    </rPh>
    <rPh sb="3" eb="4">
      <t>タ</t>
    </rPh>
    <rPh sb="4" eb="6">
      <t>リョクチ</t>
    </rPh>
    <phoneticPr fontId="2"/>
  </si>
  <si>
    <t>南笠開華第一児童遊園</t>
    <rPh sb="0" eb="1">
      <t>ミナミ</t>
    </rPh>
    <rPh sb="1" eb="2">
      <t>ガサ</t>
    </rPh>
    <rPh sb="2" eb="3">
      <t>カイ</t>
    </rPh>
    <rPh sb="3" eb="4">
      <t>カ</t>
    </rPh>
    <rPh sb="4" eb="5">
      <t>ダイ</t>
    </rPh>
    <rPh sb="5" eb="6">
      <t>１</t>
    </rPh>
    <rPh sb="6" eb="8">
      <t>ジドウ</t>
    </rPh>
    <rPh sb="8" eb="10">
      <t>ユウエン</t>
    </rPh>
    <phoneticPr fontId="2"/>
  </si>
  <si>
    <t>南笠開華第二児童遊園</t>
    <rPh sb="0" eb="1">
      <t>ミナミ</t>
    </rPh>
    <rPh sb="1" eb="2">
      <t>ガサ</t>
    </rPh>
    <rPh sb="2" eb="3">
      <t>カイ</t>
    </rPh>
    <rPh sb="3" eb="4">
      <t>カ</t>
    </rPh>
    <rPh sb="4" eb="5">
      <t>ダイ</t>
    </rPh>
    <rPh sb="5" eb="6">
      <t>２</t>
    </rPh>
    <rPh sb="6" eb="8">
      <t>ジドウ</t>
    </rPh>
    <rPh sb="8" eb="10">
      <t>ユウエン</t>
    </rPh>
    <phoneticPr fontId="2"/>
  </si>
  <si>
    <t>追分鴨田第四児童遊園</t>
    <rPh sb="0" eb="2">
      <t>オイワケ</t>
    </rPh>
    <rPh sb="2" eb="3">
      <t>カモ</t>
    </rPh>
    <rPh sb="3" eb="4">
      <t>タ</t>
    </rPh>
    <rPh sb="4" eb="5">
      <t>ダイ</t>
    </rPh>
    <rPh sb="5" eb="6">
      <t>４</t>
    </rPh>
    <rPh sb="6" eb="8">
      <t>ジドウ</t>
    </rPh>
    <rPh sb="8" eb="10">
      <t>ユウエン</t>
    </rPh>
    <phoneticPr fontId="2"/>
  </si>
  <si>
    <t>追分道然保児童遊園</t>
    <rPh sb="0" eb="2">
      <t>オイワケ</t>
    </rPh>
    <rPh sb="2" eb="3">
      <t>ミチ</t>
    </rPh>
    <rPh sb="3" eb="4">
      <t>ゼン</t>
    </rPh>
    <rPh sb="4" eb="5">
      <t>ホ</t>
    </rPh>
    <rPh sb="5" eb="7">
      <t>ジドウ</t>
    </rPh>
    <rPh sb="7" eb="9">
      <t>ユウエン</t>
    </rPh>
    <phoneticPr fontId="2"/>
  </si>
  <si>
    <t>南草津駅東山道記念公園</t>
    <rPh sb="0" eb="4">
      <t>ミナミクサツエキ</t>
    </rPh>
    <rPh sb="4" eb="7">
      <t>トウサンドウ</t>
    </rPh>
    <rPh sb="7" eb="9">
      <t>キネン</t>
    </rPh>
    <rPh sb="9" eb="11">
      <t>コウエン</t>
    </rPh>
    <phoneticPr fontId="2"/>
  </si>
  <si>
    <t>平井五丁目五ノ坪児童遊園</t>
    <rPh sb="0" eb="2">
      <t>ヒライ</t>
    </rPh>
    <rPh sb="2" eb="5">
      <t>ゴチョウメ</t>
    </rPh>
    <rPh sb="5" eb="6">
      <t>５</t>
    </rPh>
    <rPh sb="7" eb="8">
      <t>ツボ</t>
    </rPh>
    <rPh sb="8" eb="10">
      <t>ジドウ</t>
    </rPh>
    <rPh sb="10" eb="12">
      <t>ユウエン</t>
    </rPh>
    <phoneticPr fontId="2"/>
  </si>
  <si>
    <t>平井五丁目五ノ坪23-8</t>
    <rPh sb="0" eb="2">
      <t>ヒライ</t>
    </rPh>
    <rPh sb="2" eb="5">
      <t>ゴチョウメ</t>
    </rPh>
    <rPh sb="5" eb="6">
      <t>５</t>
    </rPh>
    <rPh sb="7" eb="8">
      <t>ツボ</t>
    </rPh>
    <phoneticPr fontId="2"/>
  </si>
  <si>
    <t>新浜四ノ坪児童遊園</t>
    <rPh sb="0" eb="2">
      <t>シンハマ</t>
    </rPh>
    <rPh sb="2" eb="3">
      <t>ヨン</t>
    </rPh>
    <rPh sb="4" eb="5">
      <t>ツボ</t>
    </rPh>
    <rPh sb="5" eb="7">
      <t>ジドウ</t>
    </rPh>
    <rPh sb="7" eb="9">
      <t>ユウエン</t>
    </rPh>
    <phoneticPr fontId="2"/>
  </si>
  <si>
    <t>草津川緑地（三角地公園）</t>
    <rPh sb="0" eb="2">
      <t>クサツ</t>
    </rPh>
    <rPh sb="2" eb="3">
      <t>ガワ</t>
    </rPh>
    <rPh sb="3" eb="5">
      <t>リョクチ</t>
    </rPh>
    <rPh sb="6" eb="9">
      <t>サンカクチ</t>
    </rPh>
    <rPh sb="9" eb="11">
      <t>コウエン</t>
    </rPh>
    <phoneticPr fontId="2"/>
  </si>
  <si>
    <t>御倉町地先</t>
    <rPh sb="0" eb="3">
      <t>ミクラチョウ</t>
    </rPh>
    <rPh sb="3" eb="4">
      <t>チ</t>
    </rPh>
    <rPh sb="4" eb="5">
      <t>サキ</t>
    </rPh>
    <phoneticPr fontId="2"/>
  </si>
  <si>
    <t>草津川緑地</t>
    <rPh sb="0" eb="2">
      <t>クサツ</t>
    </rPh>
    <rPh sb="2" eb="3">
      <t>ガワ</t>
    </rPh>
    <rPh sb="3" eb="5">
      <t>リョクチ</t>
    </rPh>
    <phoneticPr fontId="2"/>
  </si>
  <si>
    <t>追分丸尾第三児童遊園</t>
    <rPh sb="0" eb="2">
      <t>オイワケ</t>
    </rPh>
    <rPh sb="2" eb="4">
      <t>マルオ</t>
    </rPh>
    <rPh sb="4" eb="5">
      <t>ダイ</t>
    </rPh>
    <rPh sb="5" eb="6">
      <t>サン</t>
    </rPh>
    <rPh sb="6" eb="8">
      <t>ジドウ</t>
    </rPh>
    <rPh sb="8" eb="10">
      <t>ユウエン</t>
    </rPh>
    <phoneticPr fontId="9"/>
  </si>
  <si>
    <t>追分丸尾第四児童遊園</t>
    <rPh sb="0" eb="2">
      <t>オイワケ</t>
    </rPh>
    <rPh sb="2" eb="4">
      <t>マルオ</t>
    </rPh>
    <rPh sb="4" eb="5">
      <t>ダイ</t>
    </rPh>
    <rPh sb="5" eb="6">
      <t>ヨン</t>
    </rPh>
    <rPh sb="6" eb="8">
      <t>ジドウ</t>
    </rPh>
    <rPh sb="8" eb="10">
      <t>ユウエン</t>
    </rPh>
    <phoneticPr fontId="9"/>
  </si>
  <si>
    <t>青地大定木第二児童遊園</t>
    <rPh sb="0" eb="1">
      <t>アオ</t>
    </rPh>
    <rPh sb="1" eb="2">
      <t>チ</t>
    </rPh>
    <rPh sb="2" eb="3">
      <t>オオ</t>
    </rPh>
    <rPh sb="3" eb="4">
      <t>サダ</t>
    </rPh>
    <rPh sb="4" eb="5">
      <t>キ</t>
    </rPh>
    <rPh sb="5" eb="7">
      <t>ダイニ</t>
    </rPh>
    <rPh sb="7" eb="9">
      <t>ジドウ</t>
    </rPh>
    <rPh sb="9" eb="11">
      <t>ユウエン</t>
    </rPh>
    <phoneticPr fontId="9"/>
  </si>
  <si>
    <t>草津宮ノ後児童遊園</t>
    <rPh sb="0" eb="2">
      <t>クサツ</t>
    </rPh>
    <rPh sb="2" eb="3">
      <t>ミヤ</t>
    </rPh>
    <rPh sb="4" eb="5">
      <t>ウシ</t>
    </rPh>
    <rPh sb="5" eb="7">
      <t>ジドウ</t>
    </rPh>
    <rPh sb="7" eb="9">
      <t>ユウエン</t>
    </rPh>
    <phoneticPr fontId="9"/>
  </si>
  <si>
    <t>西矢倉桧塚第二児童遊園</t>
    <rPh sb="0" eb="3">
      <t>ニシヤグラ</t>
    </rPh>
    <rPh sb="3" eb="4">
      <t>ヒノキ</t>
    </rPh>
    <rPh sb="4" eb="5">
      <t>ツカ</t>
    </rPh>
    <rPh sb="5" eb="7">
      <t>ダイニ</t>
    </rPh>
    <rPh sb="7" eb="9">
      <t>ジドウ</t>
    </rPh>
    <rPh sb="9" eb="11">
      <t>ユウエン</t>
    </rPh>
    <phoneticPr fontId="9"/>
  </si>
  <si>
    <t>平井鷲ヶ巣第二児童遊園</t>
    <rPh sb="0" eb="2">
      <t>ヒライ</t>
    </rPh>
    <rPh sb="2" eb="3">
      <t>ワシ</t>
    </rPh>
    <rPh sb="4" eb="5">
      <t>ス</t>
    </rPh>
    <rPh sb="5" eb="7">
      <t>ダイニ</t>
    </rPh>
    <rPh sb="7" eb="9">
      <t>ジドウ</t>
    </rPh>
    <rPh sb="9" eb="11">
      <t>ユウエン</t>
    </rPh>
    <phoneticPr fontId="9"/>
  </si>
  <si>
    <t>木川上野児童遊園</t>
    <rPh sb="0" eb="1">
      <t>キ</t>
    </rPh>
    <rPh sb="1" eb="2">
      <t>カワ</t>
    </rPh>
    <rPh sb="2" eb="4">
      <t>ウエノ</t>
    </rPh>
    <rPh sb="4" eb="6">
      <t>ジドウ</t>
    </rPh>
    <rPh sb="6" eb="8">
      <t>ユウエン</t>
    </rPh>
    <phoneticPr fontId="9"/>
  </si>
  <si>
    <t>矢橋中ノ沢児童遊園</t>
    <rPh sb="0" eb="1">
      <t>ヤ</t>
    </rPh>
    <rPh sb="1" eb="2">
      <t>ハシ</t>
    </rPh>
    <rPh sb="2" eb="3">
      <t>ナカ</t>
    </rPh>
    <rPh sb="4" eb="5">
      <t>サワ</t>
    </rPh>
    <rPh sb="5" eb="7">
      <t>ジドウ</t>
    </rPh>
    <rPh sb="7" eb="9">
      <t>ユウエン</t>
    </rPh>
    <phoneticPr fontId="2"/>
  </si>
  <si>
    <t>桜ケ丘三丁目児童遊園</t>
    <rPh sb="0" eb="1">
      <t>サクラ</t>
    </rPh>
    <rPh sb="2" eb="3">
      <t>オカ</t>
    </rPh>
    <rPh sb="3" eb="6">
      <t>サンチョウメ</t>
    </rPh>
    <rPh sb="6" eb="8">
      <t>ジドウ</t>
    </rPh>
    <rPh sb="8" eb="10">
      <t>ユウエン</t>
    </rPh>
    <phoneticPr fontId="2"/>
  </si>
  <si>
    <t>桜ケ丘三丁目字アイヅリ谷1922番92の一部</t>
    <rPh sb="0" eb="1">
      <t>サクラ</t>
    </rPh>
    <rPh sb="2" eb="3">
      <t>オカ</t>
    </rPh>
    <rPh sb="3" eb="6">
      <t>サンチョウメ</t>
    </rPh>
    <rPh sb="6" eb="7">
      <t>アザ</t>
    </rPh>
    <rPh sb="11" eb="12">
      <t>タニ</t>
    </rPh>
    <rPh sb="16" eb="17">
      <t>バン</t>
    </rPh>
    <rPh sb="20" eb="22">
      <t>イチブ</t>
    </rPh>
    <phoneticPr fontId="2"/>
  </si>
  <si>
    <t>新浜上川中児童遊園</t>
    <rPh sb="0" eb="1">
      <t>シン</t>
    </rPh>
    <rPh sb="1" eb="2">
      <t>ハマ</t>
    </rPh>
    <rPh sb="2" eb="3">
      <t>ウエ</t>
    </rPh>
    <rPh sb="3" eb="4">
      <t>カワ</t>
    </rPh>
    <rPh sb="4" eb="5">
      <t>ナカ</t>
    </rPh>
    <rPh sb="5" eb="7">
      <t>ジドウ</t>
    </rPh>
    <rPh sb="7" eb="9">
      <t>ユウエン</t>
    </rPh>
    <phoneticPr fontId="2"/>
  </si>
  <si>
    <t>西渋川東公園</t>
    <rPh sb="0" eb="1">
      <t>ニシ</t>
    </rPh>
    <rPh sb="3" eb="4">
      <t>ヒガシ</t>
    </rPh>
    <rPh sb="4" eb="6">
      <t>コウエン</t>
    </rPh>
    <phoneticPr fontId="2"/>
  </si>
  <si>
    <t>駒井沢湯屋田児童遊園</t>
    <rPh sb="0" eb="1">
      <t>コマ</t>
    </rPh>
    <rPh sb="1" eb="3">
      <t>イザワ</t>
    </rPh>
    <rPh sb="3" eb="4">
      <t>ユ</t>
    </rPh>
    <rPh sb="4" eb="5">
      <t>ヤ</t>
    </rPh>
    <rPh sb="5" eb="6">
      <t>タ</t>
    </rPh>
    <rPh sb="6" eb="8">
      <t>ジドウ</t>
    </rPh>
    <rPh sb="8" eb="10">
      <t>ユウエン</t>
    </rPh>
    <phoneticPr fontId="2"/>
  </si>
  <si>
    <t>駒井沢町字湯屋田135番11他</t>
    <rPh sb="0" eb="1">
      <t>コマ</t>
    </rPh>
    <rPh sb="1" eb="3">
      <t>イザワ</t>
    </rPh>
    <rPh sb="3" eb="4">
      <t>マチ</t>
    </rPh>
    <rPh sb="4" eb="5">
      <t>アザ</t>
    </rPh>
    <rPh sb="5" eb="6">
      <t>ユ</t>
    </rPh>
    <rPh sb="6" eb="7">
      <t>ヤ</t>
    </rPh>
    <rPh sb="7" eb="8">
      <t>タ</t>
    </rPh>
    <rPh sb="11" eb="12">
      <t>バン</t>
    </rPh>
    <rPh sb="14" eb="15">
      <t>ホカ</t>
    </rPh>
    <phoneticPr fontId="2"/>
  </si>
  <si>
    <t>西渋川南三十六児童遊園</t>
    <rPh sb="0" eb="1">
      <t>ニシ</t>
    </rPh>
    <rPh sb="1" eb="3">
      <t>シブカワ</t>
    </rPh>
    <rPh sb="3" eb="4">
      <t>ミナミ</t>
    </rPh>
    <rPh sb="4" eb="7">
      <t>サンジュウロク</t>
    </rPh>
    <rPh sb="7" eb="9">
      <t>ジドウ</t>
    </rPh>
    <rPh sb="9" eb="11">
      <t>ユウエン</t>
    </rPh>
    <phoneticPr fontId="2"/>
  </si>
  <si>
    <t>追分南三丁目児童遊園</t>
    <rPh sb="0" eb="2">
      <t>オイワケ</t>
    </rPh>
    <rPh sb="2" eb="3">
      <t>ミナミ</t>
    </rPh>
    <rPh sb="3" eb="6">
      <t>サンチョウメ</t>
    </rPh>
    <rPh sb="6" eb="8">
      <t>ジドウ</t>
    </rPh>
    <rPh sb="8" eb="10">
      <t>ユウエン</t>
    </rPh>
    <phoneticPr fontId="2"/>
  </si>
  <si>
    <t>矢橋殿坪児童遊園</t>
    <rPh sb="0" eb="1">
      <t>ヤ</t>
    </rPh>
    <rPh sb="1" eb="2">
      <t>ハシ</t>
    </rPh>
    <rPh sb="2" eb="3">
      <t>トノ</t>
    </rPh>
    <rPh sb="3" eb="4">
      <t>ツボ</t>
    </rPh>
    <rPh sb="4" eb="6">
      <t>ジドウ</t>
    </rPh>
    <rPh sb="6" eb="8">
      <t>ユウエン</t>
    </rPh>
    <phoneticPr fontId="2"/>
  </si>
  <si>
    <t>山寺瀬畑児童遊園</t>
    <rPh sb="2" eb="3">
      <t>セ</t>
    </rPh>
    <rPh sb="3" eb="4">
      <t>ハタケ</t>
    </rPh>
    <rPh sb="4" eb="6">
      <t>ジドウ</t>
    </rPh>
    <rPh sb="6" eb="8">
      <t>ユウエン</t>
    </rPh>
    <phoneticPr fontId="2"/>
  </si>
  <si>
    <t>川原納豆田児童遊園</t>
    <rPh sb="2" eb="4">
      <t>ナットウ</t>
    </rPh>
    <rPh sb="4" eb="5">
      <t>タ</t>
    </rPh>
    <rPh sb="5" eb="7">
      <t>ジドウ</t>
    </rPh>
    <rPh sb="7" eb="9">
      <t>ユウエン</t>
    </rPh>
    <phoneticPr fontId="2"/>
  </si>
  <si>
    <t>桜ケ丘北口児童遊園</t>
    <rPh sb="0" eb="1">
      <t>サクラ</t>
    </rPh>
    <rPh sb="2" eb="3">
      <t>オカ</t>
    </rPh>
    <rPh sb="3" eb="5">
      <t>キタグチ</t>
    </rPh>
    <rPh sb="5" eb="7">
      <t>ジドウ</t>
    </rPh>
    <rPh sb="7" eb="9">
      <t>ユウエン</t>
    </rPh>
    <phoneticPr fontId="2"/>
  </si>
  <si>
    <t>追分七丁目他</t>
    <rPh sb="0" eb="2">
      <t>オイワケ</t>
    </rPh>
    <rPh sb="2" eb="5">
      <t>ナナチョウメ</t>
    </rPh>
    <rPh sb="5" eb="6">
      <t>ホカ</t>
    </rPh>
    <phoneticPr fontId="2"/>
  </si>
  <si>
    <t>平湖・柳平湖公園</t>
    <rPh sb="1" eb="2">
      <t>ミズウミ</t>
    </rPh>
    <rPh sb="3" eb="4">
      <t>ヤナギ</t>
    </rPh>
    <rPh sb="4" eb="5">
      <t>ヒラ</t>
    </rPh>
    <rPh sb="5" eb="6">
      <t>ミズウミ</t>
    </rPh>
    <rPh sb="6" eb="8">
      <t>コウエン</t>
    </rPh>
    <phoneticPr fontId="2"/>
  </si>
  <si>
    <t>桜ケ丘緑地</t>
    <rPh sb="0" eb="1">
      <t>サクラ</t>
    </rPh>
    <rPh sb="2" eb="3">
      <t>オカ</t>
    </rPh>
    <rPh sb="3" eb="5">
      <t>リョクチ</t>
    </rPh>
    <phoneticPr fontId="2"/>
  </si>
  <si>
    <t>緑地</t>
    <phoneticPr fontId="2"/>
  </si>
  <si>
    <t>南笠新毛児童遊園</t>
    <rPh sb="0" eb="1">
      <t>ミナミ</t>
    </rPh>
    <rPh sb="1" eb="2">
      <t>カサ</t>
    </rPh>
    <rPh sb="2" eb="3">
      <t>シン</t>
    </rPh>
    <rPh sb="3" eb="4">
      <t>ケ</t>
    </rPh>
    <rPh sb="4" eb="6">
      <t>ジドウ</t>
    </rPh>
    <rPh sb="6" eb="8">
      <t>ユウエン</t>
    </rPh>
    <phoneticPr fontId="2"/>
  </si>
  <si>
    <t>山寺四反田児童遊園</t>
    <rPh sb="0" eb="1">
      <t>ヤマ</t>
    </rPh>
    <rPh sb="1" eb="2">
      <t>テラ</t>
    </rPh>
    <rPh sb="2" eb="3">
      <t>ヨン</t>
    </rPh>
    <rPh sb="3" eb="4">
      <t>ハン</t>
    </rPh>
    <rPh sb="4" eb="5">
      <t>タ</t>
    </rPh>
    <rPh sb="5" eb="7">
      <t>ジドウ</t>
    </rPh>
    <rPh sb="7" eb="9">
      <t>ユウエン</t>
    </rPh>
    <phoneticPr fontId="2"/>
  </si>
  <si>
    <t>狼川河川公園</t>
    <rPh sb="0" eb="1">
      <t>オオカミ</t>
    </rPh>
    <rPh sb="1" eb="2">
      <t>カワ</t>
    </rPh>
    <rPh sb="2" eb="4">
      <t>カセン</t>
    </rPh>
    <rPh sb="4" eb="6">
      <t>コウエン</t>
    </rPh>
    <phoneticPr fontId="2"/>
  </si>
  <si>
    <t>野路東七丁目地先</t>
    <rPh sb="0" eb="2">
      <t>ノジ</t>
    </rPh>
    <rPh sb="2" eb="3">
      <t>ヒガシ</t>
    </rPh>
    <rPh sb="3" eb="6">
      <t>ナナチョウメ</t>
    </rPh>
    <rPh sb="6" eb="7">
      <t>チ</t>
    </rPh>
    <rPh sb="7" eb="8">
      <t>サキ</t>
    </rPh>
    <phoneticPr fontId="2"/>
  </si>
  <si>
    <t>南笠新毛第二児童遊園</t>
    <rPh sb="0" eb="1">
      <t>ミナミ</t>
    </rPh>
    <rPh sb="1" eb="2">
      <t>カサ</t>
    </rPh>
    <rPh sb="2" eb="3">
      <t>シン</t>
    </rPh>
    <rPh sb="3" eb="4">
      <t>ケ</t>
    </rPh>
    <rPh sb="4" eb="6">
      <t>ダイニ</t>
    </rPh>
    <rPh sb="6" eb="8">
      <t>ジドウ</t>
    </rPh>
    <rPh sb="8" eb="10">
      <t>ユウエン</t>
    </rPh>
    <phoneticPr fontId="2"/>
  </si>
  <si>
    <t>木川十九児童遊園</t>
    <rPh sb="0" eb="1">
      <t>キ</t>
    </rPh>
    <rPh sb="1" eb="2">
      <t>カワ</t>
    </rPh>
    <rPh sb="2" eb="3">
      <t>ジュウ</t>
    </rPh>
    <rPh sb="3" eb="4">
      <t>キュウ</t>
    </rPh>
    <rPh sb="4" eb="6">
      <t>ジドウ</t>
    </rPh>
    <rPh sb="6" eb="8">
      <t>ユウエン</t>
    </rPh>
    <phoneticPr fontId="2"/>
  </si>
  <si>
    <t>箇所</t>
  </si>
  <si>
    <t>新浜上川中第二児童遊園</t>
  </si>
  <si>
    <t>まちかどグリーン（ポケットパーク）</t>
    <phoneticPr fontId="2"/>
  </si>
  <si>
    <t>まちの広場</t>
    <phoneticPr fontId="2"/>
  </si>
  <si>
    <t>追分鴨田第五児童遊園</t>
    <rPh sb="0" eb="2">
      <t>オイワケ</t>
    </rPh>
    <rPh sb="2" eb="4">
      <t>カモダ</t>
    </rPh>
    <rPh sb="4" eb="6">
      <t>ダイゴ</t>
    </rPh>
    <rPh sb="6" eb="8">
      <t>ジドウ</t>
    </rPh>
    <rPh sb="8" eb="10">
      <t>ユウエン</t>
    </rPh>
    <phoneticPr fontId="2"/>
  </si>
  <si>
    <t>追分南二丁目字鴨田1183番90他</t>
    <rPh sb="0" eb="2">
      <t>オイワケ</t>
    </rPh>
    <rPh sb="2" eb="3">
      <t>ミナミ</t>
    </rPh>
    <rPh sb="3" eb="6">
      <t>ニチョウメ</t>
    </rPh>
    <rPh sb="6" eb="7">
      <t>アザ</t>
    </rPh>
    <rPh sb="7" eb="9">
      <t>カモダ</t>
    </rPh>
    <rPh sb="13" eb="14">
      <t>バン</t>
    </rPh>
    <rPh sb="16" eb="17">
      <t>ホカ</t>
    </rPh>
    <phoneticPr fontId="2"/>
  </si>
  <si>
    <t>野路荒田児童遊園</t>
    <rPh sb="0" eb="2">
      <t>ノジ</t>
    </rPh>
    <rPh sb="2" eb="4">
      <t>アラタ</t>
    </rPh>
    <rPh sb="4" eb="6">
      <t>ジドウ</t>
    </rPh>
    <rPh sb="6" eb="8">
      <t>ユウエン</t>
    </rPh>
    <phoneticPr fontId="2"/>
  </si>
  <si>
    <t>野路東三丁目字荒田1951番28</t>
    <rPh sb="2" eb="3">
      <t>ヒガシ</t>
    </rPh>
    <rPh sb="3" eb="6">
      <t>サンチョウメ</t>
    </rPh>
    <rPh sb="6" eb="7">
      <t>ジ</t>
    </rPh>
    <rPh sb="7" eb="9">
      <t>アラタ</t>
    </rPh>
    <rPh sb="13" eb="14">
      <t>バン</t>
    </rPh>
    <phoneticPr fontId="2"/>
  </si>
  <si>
    <t>西渋川丸ノ内児童遊園</t>
    <rPh sb="0" eb="1">
      <t>ニシ</t>
    </rPh>
    <rPh sb="1" eb="3">
      <t>シブカワ</t>
    </rPh>
    <rPh sb="3" eb="4">
      <t>マル</t>
    </rPh>
    <rPh sb="5" eb="6">
      <t>ウチ</t>
    </rPh>
    <rPh sb="6" eb="8">
      <t>ジドウ</t>
    </rPh>
    <rPh sb="8" eb="10">
      <t>ユウエン</t>
    </rPh>
    <phoneticPr fontId="2"/>
  </si>
  <si>
    <t>西渋川一丁目字丸ノ内752番6</t>
    <rPh sb="0" eb="1">
      <t>ニシ</t>
    </rPh>
    <rPh sb="1" eb="3">
      <t>シブカワ</t>
    </rPh>
    <rPh sb="3" eb="6">
      <t>イッチョウメ</t>
    </rPh>
    <rPh sb="6" eb="7">
      <t>アザ</t>
    </rPh>
    <rPh sb="7" eb="8">
      <t>マル</t>
    </rPh>
    <rPh sb="9" eb="10">
      <t>ウチ</t>
    </rPh>
    <rPh sb="13" eb="14">
      <t>バン</t>
    </rPh>
    <phoneticPr fontId="2"/>
  </si>
  <si>
    <t>野路片原第二児童遊園</t>
    <rPh sb="0" eb="2">
      <t>ノジ</t>
    </rPh>
    <rPh sb="2" eb="4">
      <t>カタハラ</t>
    </rPh>
    <rPh sb="4" eb="6">
      <t>ダイニ</t>
    </rPh>
    <rPh sb="6" eb="8">
      <t>ジドウ</t>
    </rPh>
    <rPh sb="8" eb="10">
      <t>ユウエン</t>
    </rPh>
    <phoneticPr fontId="2"/>
  </si>
  <si>
    <t>野路町字片原661番地15</t>
    <rPh sb="0" eb="2">
      <t>ノジ</t>
    </rPh>
    <rPh sb="2" eb="3">
      <t>チョウ</t>
    </rPh>
    <rPh sb="3" eb="4">
      <t>アザ</t>
    </rPh>
    <rPh sb="4" eb="6">
      <t>カタハラ</t>
    </rPh>
    <rPh sb="9" eb="11">
      <t>バンチ</t>
    </rPh>
    <phoneticPr fontId="2"/>
  </si>
  <si>
    <t>草津持生児童遊園</t>
    <rPh sb="2" eb="3">
      <t>モ</t>
    </rPh>
    <rPh sb="3" eb="4">
      <t>ウ</t>
    </rPh>
    <rPh sb="4" eb="6">
      <t>ジドウ</t>
    </rPh>
    <rPh sb="6" eb="8">
      <t>ユウエン</t>
    </rPh>
    <phoneticPr fontId="2"/>
  </si>
  <si>
    <t>草津町字持生1879番2</t>
    <rPh sb="0" eb="2">
      <t>クサツ</t>
    </rPh>
    <rPh sb="2" eb="3">
      <t>チョウ</t>
    </rPh>
    <rPh sb="3" eb="4">
      <t>アザ</t>
    </rPh>
    <rPh sb="4" eb="5">
      <t>モ</t>
    </rPh>
    <rPh sb="5" eb="6">
      <t>ウ</t>
    </rPh>
    <rPh sb="10" eb="11">
      <t>バン</t>
    </rPh>
    <phoneticPr fontId="2"/>
  </si>
  <si>
    <t>上笠堤南児童遊園</t>
    <phoneticPr fontId="2"/>
  </si>
  <si>
    <t>東草津高樋第二児童遊園</t>
    <rPh sb="0" eb="1">
      <t>ヒガシ</t>
    </rPh>
    <rPh sb="1" eb="3">
      <t>クサツ</t>
    </rPh>
    <rPh sb="3" eb="4">
      <t>タカ</t>
    </rPh>
    <rPh sb="4" eb="5">
      <t>ヒ</t>
    </rPh>
    <rPh sb="5" eb="7">
      <t>ダイニ</t>
    </rPh>
    <rPh sb="7" eb="9">
      <t>ジドウ</t>
    </rPh>
    <rPh sb="9" eb="11">
      <t>ユウエン</t>
    </rPh>
    <phoneticPr fontId="2"/>
  </si>
  <si>
    <t>東草津三丁目字高樋211番27</t>
    <rPh sb="0" eb="1">
      <t>ヒガシ</t>
    </rPh>
    <rPh sb="1" eb="3">
      <t>クサツ</t>
    </rPh>
    <rPh sb="3" eb="6">
      <t>サンチョウメ</t>
    </rPh>
    <rPh sb="6" eb="7">
      <t>アザ</t>
    </rPh>
    <rPh sb="7" eb="8">
      <t>タカ</t>
    </rPh>
    <rPh sb="8" eb="9">
      <t>ヒ</t>
    </rPh>
    <rPh sb="12" eb="13">
      <t>バン</t>
    </rPh>
    <phoneticPr fontId="2"/>
  </si>
  <si>
    <t>青地八反田児童遊園</t>
    <rPh sb="0" eb="1">
      <t>アオ</t>
    </rPh>
    <rPh sb="1" eb="2">
      <t>チ</t>
    </rPh>
    <rPh sb="2" eb="5">
      <t>ハチタンダ</t>
    </rPh>
    <rPh sb="5" eb="7">
      <t>ジドウ</t>
    </rPh>
    <rPh sb="7" eb="9">
      <t>ユウエン</t>
    </rPh>
    <phoneticPr fontId="2"/>
  </si>
  <si>
    <t>青地町字八反田1595番7</t>
    <rPh sb="0" eb="2">
      <t>アオヂ</t>
    </rPh>
    <rPh sb="2" eb="3">
      <t>マチ</t>
    </rPh>
    <rPh sb="3" eb="4">
      <t>アザ</t>
    </rPh>
    <rPh sb="4" eb="7">
      <t>ハチタンダ</t>
    </rPh>
    <rPh sb="11" eb="12">
      <t>バン</t>
    </rPh>
    <phoneticPr fontId="2"/>
  </si>
  <si>
    <t>平井尻細児童遊園</t>
    <rPh sb="0" eb="2">
      <t>ヒライ</t>
    </rPh>
    <rPh sb="2" eb="3">
      <t>シリ</t>
    </rPh>
    <rPh sb="3" eb="4">
      <t>ホソ</t>
    </rPh>
    <rPh sb="4" eb="6">
      <t>ジドウ</t>
    </rPh>
    <rPh sb="6" eb="8">
      <t>ユウエン</t>
    </rPh>
    <phoneticPr fontId="2"/>
  </si>
  <si>
    <t>平井町字尻細369番28</t>
    <rPh sb="0" eb="2">
      <t>ヒライ</t>
    </rPh>
    <rPh sb="2" eb="3">
      <t>チョウ</t>
    </rPh>
    <rPh sb="3" eb="4">
      <t>アザ</t>
    </rPh>
    <rPh sb="4" eb="5">
      <t>シリ</t>
    </rPh>
    <rPh sb="5" eb="6">
      <t>ホソ</t>
    </rPh>
    <rPh sb="9" eb="10">
      <t>バン</t>
    </rPh>
    <phoneticPr fontId="2"/>
  </si>
  <si>
    <t>駒井沢児童遊園</t>
    <rPh sb="0" eb="2">
      <t>コマイ</t>
    </rPh>
    <rPh sb="2" eb="3">
      <t>ザワ</t>
    </rPh>
    <rPh sb="3" eb="5">
      <t>ジドウ</t>
    </rPh>
    <rPh sb="5" eb="7">
      <t>ユウエン</t>
    </rPh>
    <phoneticPr fontId="2"/>
  </si>
  <si>
    <t>駒井沢町318番地</t>
    <rPh sb="0" eb="2">
      <t>コマイ</t>
    </rPh>
    <rPh sb="2" eb="3">
      <t>ザワ</t>
    </rPh>
    <rPh sb="3" eb="4">
      <t>チョウ</t>
    </rPh>
    <rPh sb="7" eb="9">
      <t>バンチ</t>
    </rPh>
    <phoneticPr fontId="2"/>
  </si>
  <si>
    <t>追分六丁目字上尾640番12</t>
    <rPh sb="0" eb="2">
      <t>オイワケ</t>
    </rPh>
    <phoneticPr fontId="2"/>
  </si>
  <si>
    <t>若竹横田児童遊園</t>
    <rPh sb="0" eb="2">
      <t>ワカタケ</t>
    </rPh>
    <rPh sb="2" eb="4">
      <t>ヨコタ</t>
    </rPh>
    <rPh sb="4" eb="6">
      <t>ジドウ</t>
    </rPh>
    <rPh sb="6" eb="8">
      <t>ユウエン</t>
    </rPh>
    <phoneticPr fontId="2"/>
  </si>
  <si>
    <t>若竹町字横田226番地</t>
    <rPh sb="0" eb="2">
      <t>ワカタケ</t>
    </rPh>
    <rPh sb="2" eb="3">
      <t>マチ</t>
    </rPh>
    <rPh sb="3" eb="4">
      <t>アザ</t>
    </rPh>
    <rPh sb="4" eb="6">
      <t>ヨコタ</t>
    </rPh>
    <rPh sb="9" eb="11">
      <t>バンチ</t>
    </rPh>
    <phoneticPr fontId="2"/>
  </si>
  <si>
    <t>野路荒田第二児童遊園</t>
    <rPh sb="0" eb="2">
      <t>ノジ</t>
    </rPh>
    <rPh sb="2" eb="4">
      <t>アラタ</t>
    </rPh>
    <rPh sb="4" eb="6">
      <t>ダイニ</t>
    </rPh>
    <rPh sb="6" eb="8">
      <t>ジドウ</t>
    </rPh>
    <rPh sb="8" eb="10">
      <t>ユウエン</t>
    </rPh>
    <phoneticPr fontId="2"/>
  </si>
  <si>
    <t>野路東四丁目字荒田1959番42</t>
    <rPh sb="0" eb="2">
      <t>ノジ</t>
    </rPh>
    <rPh sb="2" eb="3">
      <t>ヒガシ</t>
    </rPh>
    <rPh sb="3" eb="6">
      <t>４チョウメ</t>
    </rPh>
    <rPh sb="6" eb="7">
      <t>アザ</t>
    </rPh>
    <rPh sb="7" eb="9">
      <t>アラタ</t>
    </rPh>
    <rPh sb="13" eb="14">
      <t>バン</t>
    </rPh>
    <phoneticPr fontId="2"/>
  </si>
  <si>
    <t>下笠水掛児童遊園</t>
    <rPh sb="0" eb="2">
      <t>シモガサ</t>
    </rPh>
    <rPh sb="2" eb="4">
      <t>ミズカケ</t>
    </rPh>
    <rPh sb="4" eb="6">
      <t>ジドウ</t>
    </rPh>
    <rPh sb="6" eb="8">
      <t>ユウエン</t>
    </rPh>
    <phoneticPr fontId="2"/>
  </si>
  <si>
    <t>下笠町字水掛601番8</t>
    <rPh sb="0" eb="2">
      <t>シモガサ</t>
    </rPh>
    <rPh sb="2" eb="3">
      <t>チョウ</t>
    </rPh>
    <rPh sb="3" eb="4">
      <t>アザ</t>
    </rPh>
    <rPh sb="4" eb="6">
      <t>ミズカケ</t>
    </rPh>
    <rPh sb="9" eb="10">
      <t>バン</t>
    </rPh>
    <phoneticPr fontId="2"/>
  </si>
  <si>
    <t>西矢倉中畠児童遊園</t>
    <rPh sb="0" eb="1">
      <t>ニシ</t>
    </rPh>
    <rPh sb="1" eb="3">
      <t>ヤグラ</t>
    </rPh>
    <rPh sb="3" eb="4">
      <t>ナカ</t>
    </rPh>
    <rPh sb="4" eb="5">
      <t>ハタ</t>
    </rPh>
    <rPh sb="5" eb="7">
      <t>ジドウ</t>
    </rPh>
    <rPh sb="7" eb="9">
      <t>ユウエン</t>
    </rPh>
    <phoneticPr fontId="2"/>
  </si>
  <si>
    <t>西矢倉二丁目字中畠886番52</t>
    <rPh sb="0" eb="1">
      <t>ニシ</t>
    </rPh>
    <rPh sb="1" eb="3">
      <t>ヤグラ</t>
    </rPh>
    <rPh sb="3" eb="6">
      <t>ニチョウメ</t>
    </rPh>
    <rPh sb="6" eb="7">
      <t>アザ</t>
    </rPh>
    <rPh sb="7" eb="9">
      <t>ナカハタ</t>
    </rPh>
    <rPh sb="12" eb="13">
      <t>バン</t>
    </rPh>
    <phoneticPr fontId="2"/>
  </si>
  <si>
    <t>追分丸尾緑道</t>
    <rPh sb="0" eb="2">
      <t>オイワケ</t>
    </rPh>
    <rPh sb="2" eb="4">
      <t>マルオ</t>
    </rPh>
    <rPh sb="4" eb="6">
      <t>リョクドウ</t>
    </rPh>
    <phoneticPr fontId="2"/>
  </si>
  <si>
    <t>追分町２０３７番、２０３４番</t>
    <rPh sb="0" eb="2">
      <t>オイワケ</t>
    </rPh>
    <rPh sb="2" eb="3">
      <t>チョウ</t>
    </rPh>
    <rPh sb="7" eb="8">
      <t>バン</t>
    </rPh>
    <rPh sb="13" eb="14">
      <t>バン</t>
    </rPh>
    <phoneticPr fontId="2"/>
  </si>
  <si>
    <t>渋川戸塚児童遊園</t>
    <rPh sb="2" eb="4">
      <t>トツカ</t>
    </rPh>
    <rPh sb="4" eb="6">
      <t>ジドウ</t>
    </rPh>
    <rPh sb="6" eb="8">
      <t>ユウエン</t>
    </rPh>
    <phoneticPr fontId="2"/>
  </si>
  <si>
    <t>渋川二丁目字戸塚1038番7</t>
    <rPh sb="0" eb="2">
      <t>シブカワ</t>
    </rPh>
    <rPh sb="2" eb="5">
      <t>ニチョウメ</t>
    </rPh>
    <rPh sb="5" eb="6">
      <t>アザ</t>
    </rPh>
    <rPh sb="6" eb="8">
      <t>トツカ</t>
    </rPh>
    <rPh sb="12" eb="13">
      <t>バン</t>
    </rPh>
    <phoneticPr fontId="2"/>
  </si>
  <si>
    <t>下笠北国保児童遊園</t>
    <rPh sb="0" eb="2">
      <t>シモカサ</t>
    </rPh>
    <rPh sb="2" eb="3">
      <t>キタ</t>
    </rPh>
    <rPh sb="3" eb="5">
      <t>コクホ</t>
    </rPh>
    <rPh sb="5" eb="7">
      <t>ジドウ</t>
    </rPh>
    <rPh sb="7" eb="9">
      <t>ユウエン</t>
    </rPh>
    <phoneticPr fontId="2"/>
  </si>
  <si>
    <t>下笠町字北国保77番12</t>
    <rPh sb="0" eb="2">
      <t>シモカサ</t>
    </rPh>
    <rPh sb="2" eb="3">
      <t>チョウ</t>
    </rPh>
    <rPh sb="3" eb="4">
      <t>アザ</t>
    </rPh>
    <rPh sb="4" eb="5">
      <t>キタ</t>
    </rPh>
    <rPh sb="5" eb="7">
      <t>コクホ</t>
    </rPh>
    <rPh sb="9" eb="10">
      <t>バン</t>
    </rPh>
    <phoneticPr fontId="2"/>
  </si>
  <si>
    <t>追分児童遊園</t>
    <rPh sb="0" eb="2">
      <t>オイワケ</t>
    </rPh>
    <rPh sb="2" eb="4">
      <t>ジドウ</t>
    </rPh>
    <rPh sb="4" eb="6">
      <t>ユウエン</t>
    </rPh>
    <phoneticPr fontId="2"/>
  </si>
  <si>
    <t>追分緑地</t>
    <phoneticPr fontId="2"/>
  </si>
  <si>
    <t>草津市追分六丁目字上尾608番32
草津市追分六丁目字上尾629番165
草津市追分六丁目字上尾640番15</t>
    <rPh sb="0" eb="2">
      <t>クサツ</t>
    </rPh>
    <rPh sb="2" eb="3">
      <t>シ</t>
    </rPh>
    <rPh sb="3" eb="5">
      <t>オイワケ</t>
    </rPh>
    <rPh sb="5" eb="8">
      <t>ロクチョウメ</t>
    </rPh>
    <rPh sb="8" eb="9">
      <t>アザ</t>
    </rPh>
    <rPh sb="9" eb="10">
      <t>ウエ</t>
    </rPh>
    <rPh sb="10" eb="11">
      <t>オ</t>
    </rPh>
    <rPh sb="14" eb="15">
      <t>バン</t>
    </rPh>
    <rPh sb="18" eb="21">
      <t>クサツシ</t>
    </rPh>
    <rPh sb="21" eb="23">
      <t>オイワケ</t>
    </rPh>
    <rPh sb="23" eb="26">
      <t>ロクチョウメ</t>
    </rPh>
    <rPh sb="26" eb="27">
      <t>アザ</t>
    </rPh>
    <rPh sb="27" eb="28">
      <t>ウエ</t>
    </rPh>
    <rPh sb="28" eb="29">
      <t>オ</t>
    </rPh>
    <rPh sb="32" eb="33">
      <t>バン</t>
    </rPh>
    <rPh sb="37" eb="40">
      <t>クサツシ</t>
    </rPh>
    <rPh sb="40" eb="42">
      <t>オイワケ</t>
    </rPh>
    <rPh sb="42" eb="45">
      <t>ロクチョウメ</t>
    </rPh>
    <rPh sb="45" eb="46">
      <t>アザ</t>
    </rPh>
    <rPh sb="46" eb="47">
      <t>ウエ</t>
    </rPh>
    <rPh sb="47" eb="48">
      <t>オ</t>
    </rPh>
    <rPh sb="51" eb="52">
      <t>バン</t>
    </rPh>
    <phoneticPr fontId="2"/>
  </si>
  <si>
    <t>桜ケ丘東児童公園</t>
    <rPh sb="0" eb="3">
      <t>サクラガオカ</t>
    </rPh>
    <rPh sb="3" eb="4">
      <t>ヒガシ</t>
    </rPh>
    <rPh sb="4" eb="6">
      <t>ジドウ</t>
    </rPh>
    <rPh sb="6" eb="8">
      <t>コウエン</t>
    </rPh>
    <phoneticPr fontId="2"/>
  </si>
  <si>
    <t>南笠第九児童遊園（青空公園）</t>
    <rPh sb="9" eb="11">
      <t>アオゾラ</t>
    </rPh>
    <rPh sb="11" eb="13">
      <t>コウエン</t>
    </rPh>
    <phoneticPr fontId="2"/>
  </si>
  <si>
    <t>矢橋臼森児童遊園</t>
    <rPh sb="0" eb="2">
      <t>ヤバセ</t>
    </rPh>
    <rPh sb="2" eb="4">
      <t>ウスモリ</t>
    </rPh>
    <rPh sb="4" eb="6">
      <t>ジドウ</t>
    </rPh>
    <rPh sb="6" eb="8">
      <t>ユウエン</t>
    </rPh>
    <phoneticPr fontId="2"/>
  </si>
  <si>
    <t>矢橋町字臼森1233番13</t>
    <rPh sb="0" eb="2">
      <t>ヤバセ</t>
    </rPh>
    <rPh sb="2" eb="3">
      <t>チョウ</t>
    </rPh>
    <rPh sb="3" eb="4">
      <t>アザ</t>
    </rPh>
    <rPh sb="4" eb="6">
      <t>ウスモリ</t>
    </rPh>
    <rPh sb="10" eb="11">
      <t>バン</t>
    </rPh>
    <phoneticPr fontId="2"/>
  </si>
  <si>
    <t>野路川ノ下児童公園</t>
    <rPh sb="2" eb="3">
      <t>カワ</t>
    </rPh>
    <rPh sb="4" eb="5">
      <t>シタ</t>
    </rPh>
    <rPh sb="5" eb="7">
      <t>ジドウ</t>
    </rPh>
    <rPh sb="7" eb="9">
      <t>コウエン</t>
    </rPh>
    <phoneticPr fontId="2"/>
  </si>
  <si>
    <t>上笠堤南第二児童遊園</t>
    <phoneticPr fontId="2"/>
  </si>
  <si>
    <t>上笠堤南第三児童遊園</t>
    <phoneticPr fontId="2"/>
  </si>
  <si>
    <t>野路片原第三児童遊園</t>
    <rPh sb="2" eb="4">
      <t>カタハラ</t>
    </rPh>
    <rPh sb="4" eb="5">
      <t>ダイ</t>
    </rPh>
    <rPh sb="5" eb="6">
      <t>サン</t>
    </rPh>
    <rPh sb="6" eb="8">
      <t>ジドウ</t>
    </rPh>
    <rPh sb="8" eb="10">
      <t>ユウエン</t>
    </rPh>
    <phoneticPr fontId="2"/>
  </si>
  <si>
    <t>調整池上緑地
（追分鴨田第二緑地）</t>
    <rPh sb="0" eb="3">
      <t>チョウセイイケ</t>
    </rPh>
    <rPh sb="3" eb="4">
      <t>カミ</t>
    </rPh>
    <rPh sb="4" eb="6">
      <t>リョクチ</t>
    </rPh>
    <rPh sb="8" eb="10">
      <t>オイワケ</t>
    </rPh>
    <rPh sb="10" eb="12">
      <t>カモダ</t>
    </rPh>
    <rPh sb="12" eb="14">
      <t>ダイニ</t>
    </rPh>
    <rPh sb="14" eb="16">
      <t>リョクチ</t>
    </rPh>
    <phoneticPr fontId="2"/>
  </si>
  <si>
    <t>追分２丁目７６４番地２</t>
    <rPh sb="0" eb="2">
      <t>オイワケ</t>
    </rPh>
    <rPh sb="3" eb="5">
      <t>チョウメ</t>
    </rPh>
    <rPh sb="8" eb="9">
      <t>バン</t>
    </rPh>
    <rPh sb="9" eb="10">
      <t>チ</t>
    </rPh>
    <phoneticPr fontId="2"/>
  </si>
  <si>
    <t>野路込坂児童遊園</t>
    <rPh sb="0" eb="2">
      <t>ノジ</t>
    </rPh>
    <rPh sb="2" eb="3">
      <t>コ</t>
    </rPh>
    <rPh sb="3" eb="4">
      <t>サカ</t>
    </rPh>
    <rPh sb="4" eb="6">
      <t>ジドウ</t>
    </rPh>
    <rPh sb="6" eb="8">
      <t>ユウエン</t>
    </rPh>
    <phoneticPr fontId="2"/>
  </si>
  <si>
    <t>東草津上戸苅児童遊園</t>
    <rPh sb="0" eb="1">
      <t>ヒガシ</t>
    </rPh>
    <rPh sb="1" eb="3">
      <t>クサツ</t>
    </rPh>
    <rPh sb="3" eb="4">
      <t>ウエ</t>
    </rPh>
    <rPh sb="4" eb="5">
      <t>ト</t>
    </rPh>
    <rPh sb="5" eb="6">
      <t>カリ</t>
    </rPh>
    <rPh sb="6" eb="8">
      <t>ジドウ</t>
    </rPh>
    <rPh sb="8" eb="10">
      <t>ユウエン</t>
    </rPh>
    <phoneticPr fontId="2"/>
  </si>
  <si>
    <t>近隣公園</t>
    <rPh sb="0" eb="2">
      <t>キンリン</t>
    </rPh>
    <rPh sb="2" eb="4">
      <t>コウエン</t>
    </rPh>
    <phoneticPr fontId="2"/>
  </si>
  <si>
    <t>野村公園</t>
    <rPh sb="0" eb="2">
      <t>ノムラ</t>
    </rPh>
    <rPh sb="2" eb="4">
      <t>コウエン</t>
    </rPh>
    <phoneticPr fontId="2"/>
  </si>
  <si>
    <t>追分南五丁目児童遊園</t>
    <rPh sb="0" eb="2">
      <t>オイワケ</t>
    </rPh>
    <rPh sb="2" eb="3">
      <t>ミナミ</t>
    </rPh>
    <rPh sb="3" eb="6">
      <t>ゴチョウメ</t>
    </rPh>
    <rPh sb="6" eb="8">
      <t>ジドウ</t>
    </rPh>
    <rPh sb="8" eb="10">
      <t>ユウエン</t>
    </rPh>
    <phoneticPr fontId="2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</si>
  <si>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</si>
  <si>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青地八反田第二児童遊園</t>
    <rPh sb="0" eb="2">
      <t>アオジ</t>
    </rPh>
    <rPh sb="2" eb="3">
      <t>ハチ</t>
    </rPh>
    <rPh sb="3" eb="5">
      <t>タンダ</t>
    </rPh>
    <rPh sb="5" eb="7">
      <t>ダイニ</t>
    </rPh>
    <rPh sb="7" eb="9">
      <t>ジドウ</t>
    </rPh>
    <rPh sb="9" eb="11">
      <t>ユウエン</t>
    </rPh>
    <phoneticPr fontId="2"/>
  </si>
  <si>
    <t>あつまり公園</t>
    <rPh sb="4" eb="6">
      <t>コウエン</t>
    </rPh>
    <phoneticPr fontId="2"/>
  </si>
  <si>
    <t>山寺南四反田児童遊園</t>
    <rPh sb="0" eb="2">
      <t>ヤマデラ</t>
    </rPh>
    <rPh sb="2" eb="3">
      <t>ミナミ</t>
    </rPh>
    <rPh sb="3" eb="6">
      <t>ヨンタンダ</t>
    </rPh>
    <rPh sb="6" eb="8">
      <t>ジドウ</t>
    </rPh>
    <rPh sb="8" eb="10">
      <t>ユウエン</t>
    </rPh>
    <phoneticPr fontId="2"/>
  </si>
  <si>
    <t>草津市山寺町字南四反田1143番6</t>
    <rPh sb="0" eb="3">
      <t>クサツシ</t>
    </rPh>
    <rPh sb="3" eb="5">
      <t>ヤマデラ</t>
    </rPh>
    <rPh sb="5" eb="6">
      <t>チョウ</t>
    </rPh>
    <rPh sb="6" eb="7">
      <t>アザ</t>
    </rPh>
    <rPh sb="7" eb="8">
      <t>ミナミ</t>
    </rPh>
    <rPh sb="8" eb="11">
      <t>ヨンタンダ</t>
    </rPh>
    <rPh sb="15" eb="16">
      <t>バン</t>
    </rPh>
    <phoneticPr fontId="2"/>
  </si>
  <si>
    <t>西一籾干場第一児童遊園</t>
    <phoneticPr fontId="2"/>
  </si>
  <si>
    <t>追分南三丁目第二児童遊園</t>
    <rPh sb="0" eb="2">
      <t>オイワケ</t>
    </rPh>
    <rPh sb="2" eb="3">
      <t>ミナミ</t>
    </rPh>
    <rPh sb="3" eb="6">
      <t>サンチョウメ</t>
    </rPh>
    <rPh sb="6" eb="8">
      <t>ダイニ</t>
    </rPh>
    <rPh sb="8" eb="10">
      <t>ジドウ</t>
    </rPh>
    <rPh sb="10" eb="12">
      <t>ユウエン</t>
    </rPh>
    <phoneticPr fontId="2"/>
  </si>
  <si>
    <t>草津市追分南三丁目字鴨田1177番36</t>
    <rPh sb="0" eb="3">
      <t>クサツシ</t>
    </rPh>
    <rPh sb="3" eb="5">
      <t>オイワケ</t>
    </rPh>
    <rPh sb="5" eb="6">
      <t>ミナミ</t>
    </rPh>
    <rPh sb="6" eb="9">
      <t>サンチョウメ</t>
    </rPh>
    <rPh sb="9" eb="10">
      <t>アザ</t>
    </rPh>
    <rPh sb="10" eb="12">
      <t>カモダ</t>
    </rPh>
    <rPh sb="16" eb="17">
      <t>バン</t>
    </rPh>
    <phoneticPr fontId="2"/>
  </si>
  <si>
    <t>青地八反田第三児童遊園</t>
    <rPh sb="0" eb="2">
      <t>アオジ</t>
    </rPh>
    <rPh sb="2" eb="3">
      <t>ハチ</t>
    </rPh>
    <rPh sb="3" eb="5">
      <t>タンダ</t>
    </rPh>
    <rPh sb="5" eb="6">
      <t>ダイ</t>
    </rPh>
    <rPh sb="6" eb="7">
      <t>サン</t>
    </rPh>
    <rPh sb="7" eb="9">
      <t>ジドウ</t>
    </rPh>
    <rPh sb="9" eb="11">
      <t>ユウエン</t>
    </rPh>
    <phoneticPr fontId="2"/>
  </si>
  <si>
    <t>草津市青地町字八反田1568番12
草津市青地町字八反田1568番13</t>
    <rPh sb="0" eb="3">
      <t>クサツシ</t>
    </rPh>
    <rPh sb="3" eb="5">
      <t>アオジ</t>
    </rPh>
    <rPh sb="5" eb="6">
      <t>チョウ</t>
    </rPh>
    <rPh sb="6" eb="7">
      <t>アザ</t>
    </rPh>
    <rPh sb="7" eb="8">
      <t>ハチ</t>
    </rPh>
    <rPh sb="8" eb="10">
      <t>タンダ</t>
    </rPh>
    <rPh sb="14" eb="15">
      <t>バン</t>
    </rPh>
    <rPh sb="18" eb="21">
      <t>クサツシ</t>
    </rPh>
    <rPh sb="21" eb="23">
      <t>アオジ</t>
    </rPh>
    <rPh sb="23" eb="24">
      <t>チョウ</t>
    </rPh>
    <rPh sb="24" eb="25">
      <t>アザ</t>
    </rPh>
    <rPh sb="25" eb="28">
      <t>ハチタンダ</t>
    </rPh>
    <rPh sb="32" eb="33">
      <t>バン</t>
    </rPh>
    <phoneticPr fontId="2"/>
  </si>
  <si>
    <t>野村松田南児童遊園</t>
    <rPh sb="0" eb="2">
      <t>ノムラ</t>
    </rPh>
    <rPh sb="2" eb="4">
      <t>マツダ</t>
    </rPh>
    <rPh sb="4" eb="5">
      <t>ミナミ</t>
    </rPh>
    <rPh sb="5" eb="7">
      <t>ジドウ</t>
    </rPh>
    <rPh sb="7" eb="9">
      <t>ユウエン</t>
    </rPh>
    <phoneticPr fontId="2"/>
  </si>
  <si>
    <t>草津市野村五丁目字松田784番26</t>
    <rPh sb="0" eb="3">
      <t>クサツシ</t>
    </rPh>
    <rPh sb="3" eb="5">
      <t>ノムラ</t>
    </rPh>
    <rPh sb="5" eb="8">
      <t>ゴチョウメ</t>
    </rPh>
    <rPh sb="8" eb="9">
      <t>アザ</t>
    </rPh>
    <rPh sb="9" eb="11">
      <t>マツダ</t>
    </rPh>
    <rPh sb="14" eb="15">
      <t>バン</t>
    </rPh>
    <phoneticPr fontId="2"/>
  </si>
  <si>
    <t>西渋川六反田児童遊園</t>
    <rPh sb="0" eb="1">
      <t>ニシ</t>
    </rPh>
    <rPh sb="1" eb="3">
      <t>シブカワ</t>
    </rPh>
    <rPh sb="3" eb="6">
      <t>ロクタンダ</t>
    </rPh>
    <rPh sb="6" eb="8">
      <t>ジドウ</t>
    </rPh>
    <rPh sb="8" eb="10">
      <t>ユウエン</t>
    </rPh>
    <phoneticPr fontId="2"/>
  </si>
  <si>
    <t>師子舞谷児童公園</t>
    <phoneticPr fontId="2"/>
  </si>
  <si>
    <t>（㎡／1人）</t>
    <rPh sb="4" eb="5">
      <t>ニン</t>
    </rPh>
    <phoneticPr fontId="2"/>
  </si>
  <si>
    <t>草津川跡地公園（区間2）</t>
    <rPh sb="0" eb="2">
      <t>クサツ</t>
    </rPh>
    <rPh sb="2" eb="3">
      <t>ガワ</t>
    </rPh>
    <rPh sb="3" eb="5">
      <t>アトチ</t>
    </rPh>
    <rPh sb="5" eb="7">
      <t>コウエン</t>
    </rPh>
    <rPh sb="8" eb="10">
      <t>クカン</t>
    </rPh>
    <phoneticPr fontId="2"/>
  </si>
  <si>
    <t>穴村町字浅ドノ32番2</t>
    <rPh sb="0" eb="2">
      <t>アナムラ</t>
    </rPh>
    <rPh sb="2" eb="3">
      <t>チョウ</t>
    </rPh>
    <rPh sb="3" eb="4">
      <t>アザ</t>
    </rPh>
    <rPh sb="4" eb="5">
      <t>アサ</t>
    </rPh>
    <rPh sb="9" eb="10">
      <t>バン</t>
    </rPh>
    <phoneticPr fontId="2"/>
  </si>
  <si>
    <t>大路二丁目4番11号</t>
    <rPh sb="0" eb="2">
      <t>オオジ</t>
    </rPh>
    <rPh sb="2" eb="5">
      <t>ニチョウメ</t>
    </rPh>
    <rPh sb="6" eb="7">
      <t>バン</t>
    </rPh>
    <rPh sb="9" eb="10">
      <t>ゴウ</t>
    </rPh>
    <phoneticPr fontId="2"/>
  </si>
  <si>
    <t>若草一丁目34</t>
    <rPh sb="0" eb="2">
      <t>ワカクサ</t>
    </rPh>
    <rPh sb="2" eb="3">
      <t>イッ</t>
    </rPh>
    <rPh sb="3" eb="5">
      <t>チョウメ</t>
    </rPh>
    <phoneticPr fontId="2"/>
  </si>
  <si>
    <t>若草三丁目14他</t>
    <rPh sb="0" eb="2">
      <t>ワカクサ</t>
    </rPh>
    <rPh sb="2" eb="3">
      <t>サン</t>
    </rPh>
    <rPh sb="3" eb="5">
      <t>チョウメ</t>
    </rPh>
    <rPh sb="7" eb="8">
      <t>タ</t>
    </rPh>
    <phoneticPr fontId="2"/>
  </si>
  <si>
    <t>若草四丁目14</t>
    <rPh sb="0" eb="2">
      <t>ワカクサ</t>
    </rPh>
    <rPh sb="2" eb="3">
      <t>４</t>
    </rPh>
    <rPh sb="3" eb="5">
      <t>チョウメ</t>
    </rPh>
    <phoneticPr fontId="2"/>
  </si>
  <si>
    <t>草津川跡地公園（区間5）</t>
    <rPh sb="0" eb="2">
      <t>クサツ</t>
    </rPh>
    <rPh sb="2" eb="3">
      <t>ガワ</t>
    </rPh>
    <rPh sb="3" eb="5">
      <t>アトチ</t>
    </rPh>
    <rPh sb="5" eb="7">
      <t>コウエン</t>
    </rPh>
    <rPh sb="8" eb="10">
      <t>クカン</t>
    </rPh>
    <phoneticPr fontId="2"/>
  </si>
  <si>
    <t>西草津一丁目字籾干場1335の一部</t>
  </si>
  <si>
    <t>草津三丁目字的場553の一部他</t>
  </si>
  <si>
    <t>追分町1626番</t>
    <rPh sb="0" eb="3">
      <t>オイワケチョウ</t>
    </rPh>
    <rPh sb="7" eb="8">
      <t>バン</t>
    </rPh>
    <phoneticPr fontId="2"/>
  </si>
  <si>
    <t>新堂町字北中小路172他</t>
    <rPh sb="0" eb="3">
      <t>シンドウチョウ</t>
    </rPh>
    <rPh sb="3" eb="4">
      <t>ジ</t>
    </rPh>
    <rPh sb="4" eb="8">
      <t>キタナカコウジ</t>
    </rPh>
    <rPh sb="11" eb="12">
      <t>ホカ</t>
    </rPh>
    <phoneticPr fontId="2"/>
  </si>
  <si>
    <t>野路町字岡田765番1他</t>
    <rPh sb="0" eb="3">
      <t>ノジチョウ</t>
    </rPh>
    <rPh sb="3" eb="4">
      <t>ジ</t>
    </rPh>
    <rPh sb="4" eb="6">
      <t>オカダ</t>
    </rPh>
    <rPh sb="9" eb="10">
      <t>バン</t>
    </rPh>
    <rPh sb="11" eb="12">
      <t>ホカ</t>
    </rPh>
    <phoneticPr fontId="2"/>
  </si>
  <si>
    <t>西渋川二丁目字甲田267番12他</t>
    <rPh sb="0" eb="1">
      <t>ニシ</t>
    </rPh>
    <rPh sb="7" eb="8">
      <t>コウ</t>
    </rPh>
    <rPh sb="8" eb="9">
      <t>タ</t>
    </rPh>
    <rPh sb="12" eb="13">
      <t>バン</t>
    </rPh>
    <rPh sb="15" eb="16">
      <t>ホカ</t>
    </rPh>
    <phoneticPr fontId="2"/>
  </si>
  <si>
    <t>若草五丁目17他</t>
    <rPh sb="0" eb="2">
      <t>ワカクサ</t>
    </rPh>
    <rPh sb="2" eb="3">
      <t>ゴ</t>
    </rPh>
    <rPh sb="3" eb="5">
      <t>チョウメ</t>
    </rPh>
    <rPh sb="7" eb="8">
      <t>タ</t>
    </rPh>
    <phoneticPr fontId="2"/>
  </si>
  <si>
    <t>北山田町3268番地1</t>
    <rPh sb="0" eb="1">
      <t>キタ</t>
    </rPh>
    <rPh sb="1" eb="3">
      <t>ヤマダ</t>
    </rPh>
    <rPh sb="3" eb="4">
      <t>チョウ</t>
    </rPh>
    <rPh sb="8" eb="10">
      <t>バンチ</t>
    </rPh>
    <phoneticPr fontId="2"/>
  </si>
  <si>
    <t>野路一丁目4番9号</t>
    <rPh sb="0" eb="2">
      <t>ノジ</t>
    </rPh>
    <rPh sb="2" eb="5">
      <t>イチチョウメ</t>
    </rPh>
    <rPh sb="6" eb="7">
      <t>バン</t>
    </rPh>
    <rPh sb="8" eb="9">
      <t>ゴウ</t>
    </rPh>
    <phoneticPr fontId="2"/>
  </si>
  <si>
    <t>追分町1965番</t>
    <rPh sb="0" eb="3">
      <t>オイワケチョウ</t>
    </rPh>
    <rPh sb="7" eb="8">
      <t>バン</t>
    </rPh>
    <phoneticPr fontId="2"/>
  </si>
  <si>
    <t>若草二丁目19</t>
    <rPh sb="0" eb="2">
      <t>ワカクサ</t>
    </rPh>
    <rPh sb="2" eb="3">
      <t>ニ</t>
    </rPh>
    <rPh sb="3" eb="5">
      <t>チョウメ</t>
    </rPh>
    <phoneticPr fontId="2"/>
  </si>
  <si>
    <t>若草七丁目9</t>
    <rPh sb="0" eb="2">
      <t>ワカクサ</t>
    </rPh>
    <rPh sb="2" eb="3">
      <t>７</t>
    </rPh>
    <rPh sb="3" eb="5">
      <t>チョウメ</t>
    </rPh>
    <phoneticPr fontId="2"/>
  </si>
  <si>
    <t>下物町字烏丸1091番地</t>
    <rPh sb="0" eb="1">
      <t>シタ</t>
    </rPh>
    <rPh sb="1" eb="2">
      <t>モノ</t>
    </rPh>
    <rPh sb="2" eb="3">
      <t>チョウ</t>
    </rPh>
    <rPh sb="3" eb="4">
      <t>ジ</t>
    </rPh>
    <rPh sb="4" eb="6">
      <t>カラスマ</t>
    </rPh>
    <rPh sb="10" eb="12">
      <t>バンチ</t>
    </rPh>
    <phoneticPr fontId="2"/>
  </si>
  <si>
    <t>野村三丁目字池ノ下208番1　他</t>
    <rPh sb="0" eb="2">
      <t>ノムラ</t>
    </rPh>
    <rPh sb="2" eb="5">
      <t>３チョウメ</t>
    </rPh>
    <rPh sb="5" eb="6">
      <t>アザ</t>
    </rPh>
    <rPh sb="6" eb="7">
      <t>イケ</t>
    </rPh>
    <rPh sb="8" eb="9">
      <t>シタ</t>
    </rPh>
    <rPh sb="12" eb="13">
      <t>バン</t>
    </rPh>
    <rPh sb="15" eb="16">
      <t>ホカ</t>
    </rPh>
    <phoneticPr fontId="2"/>
  </si>
  <si>
    <t>追分町字水田1205</t>
  </si>
  <si>
    <t>追分町字大将軍1340番地</t>
    <rPh sb="0" eb="3">
      <t>オイワケチョウ</t>
    </rPh>
    <rPh sb="3" eb="4">
      <t>アザ</t>
    </rPh>
    <rPh sb="4" eb="7">
      <t>ダイショウグン</t>
    </rPh>
    <rPh sb="11" eb="13">
      <t>バンチ</t>
    </rPh>
    <phoneticPr fontId="2"/>
  </si>
  <si>
    <t>木川町六ノ坪1350番</t>
  </si>
  <si>
    <t>野村六丁目字北堀池9-10</t>
    <rPh sb="0" eb="2">
      <t>ノムラ</t>
    </rPh>
    <rPh sb="2" eb="5">
      <t>６チョウメ</t>
    </rPh>
    <rPh sb="5" eb="7">
      <t>ジキタ</t>
    </rPh>
    <rPh sb="7" eb="9">
      <t>ホリイケ</t>
    </rPh>
    <phoneticPr fontId="2"/>
  </si>
  <si>
    <t>野路町字片原3034番地他</t>
    <rPh sb="0" eb="3">
      <t>ノジチョウ</t>
    </rPh>
    <rPh sb="3" eb="4">
      <t>ジ</t>
    </rPh>
    <rPh sb="4" eb="6">
      <t>カタハラ</t>
    </rPh>
    <rPh sb="10" eb="12">
      <t>バンチ</t>
    </rPh>
    <rPh sb="12" eb="13">
      <t>ホカ</t>
    </rPh>
    <phoneticPr fontId="2"/>
  </si>
  <si>
    <t>野路町字金鉄落3025番</t>
    <rPh sb="0" eb="2">
      <t>ノジ</t>
    </rPh>
    <rPh sb="2" eb="3">
      <t>チョウ</t>
    </rPh>
    <rPh sb="3" eb="4">
      <t>アザ</t>
    </rPh>
    <rPh sb="4" eb="5">
      <t>キン</t>
    </rPh>
    <rPh sb="5" eb="6">
      <t>テツ</t>
    </rPh>
    <rPh sb="6" eb="7">
      <t>ラク</t>
    </rPh>
    <rPh sb="11" eb="12">
      <t>バン</t>
    </rPh>
    <phoneticPr fontId="2"/>
  </si>
  <si>
    <t>桜ケ丘一丁目字荒田1906番41他</t>
    <rPh sb="0" eb="1">
      <t>サクラ</t>
    </rPh>
    <rPh sb="2" eb="3">
      <t>オカ</t>
    </rPh>
    <rPh sb="3" eb="6">
      <t>イッチョウメ</t>
    </rPh>
    <rPh sb="6" eb="7">
      <t>アザ</t>
    </rPh>
    <rPh sb="7" eb="9">
      <t>アラタ</t>
    </rPh>
    <rPh sb="13" eb="14">
      <t>バン</t>
    </rPh>
    <rPh sb="16" eb="17">
      <t>ホカ</t>
    </rPh>
    <phoneticPr fontId="2"/>
  </si>
  <si>
    <t>若草六丁目10他</t>
    <rPh sb="0" eb="2">
      <t>ワカクサ</t>
    </rPh>
    <rPh sb="2" eb="3">
      <t>６</t>
    </rPh>
    <rPh sb="3" eb="5">
      <t>チョウメ</t>
    </rPh>
    <rPh sb="7" eb="8">
      <t>タ</t>
    </rPh>
    <phoneticPr fontId="2"/>
  </si>
  <si>
    <t>都 市 公 園</t>
    <rPh sb="0" eb="3">
      <t>トシ</t>
    </rPh>
    <rPh sb="4" eb="7">
      <t>コウエン</t>
    </rPh>
    <phoneticPr fontId="2"/>
  </si>
  <si>
    <t>下笠町字弾正289-5他</t>
    <rPh sb="0" eb="1">
      <t>シタ</t>
    </rPh>
    <rPh sb="1" eb="2">
      <t>カサ</t>
    </rPh>
    <rPh sb="2" eb="3">
      <t>チョウ</t>
    </rPh>
    <rPh sb="3" eb="4">
      <t>ジ</t>
    </rPh>
    <rPh sb="4" eb="6">
      <t>ダンセイ</t>
    </rPh>
    <rPh sb="11" eb="12">
      <t>タ</t>
    </rPh>
    <phoneticPr fontId="2"/>
  </si>
  <si>
    <t>山寺町61-6</t>
  </si>
  <si>
    <t>追分町字田白121-1</t>
  </si>
  <si>
    <t>若草二丁目6-1</t>
  </si>
  <si>
    <t>若草五丁目12-1</t>
  </si>
  <si>
    <t>若草八丁目5-4</t>
  </si>
  <si>
    <t>草津町字南森部1553-45</t>
  </si>
  <si>
    <t>東矢倉二丁目字中池580-220</t>
  </si>
  <si>
    <t>西渋川二丁目字下過上寺129-2</t>
  </si>
  <si>
    <t>野路町字アイゾリ谷1922-475他</t>
  </si>
  <si>
    <t>野路町字丸塚1915-149</t>
  </si>
  <si>
    <t>南笠東三丁目字唐堀1520-3他</t>
  </si>
  <si>
    <t>笠山一丁目字笠山404-2他</t>
    <rPh sb="0" eb="2">
      <t>カサヤマ</t>
    </rPh>
    <rPh sb="2" eb="5">
      <t>イッチョウメ</t>
    </rPh>
    <phoneticPr fontId="2"/>
  </si>
  <si>
    <t>笠山六丁目字師子舞谷156-88</t>
    <rPh sb="0" eb="2">
      <t>カサヤマ</t>
    </rPh>
    <rPh sb="2" eb="5">
      <t>ロクチョウメ</t>
    </rPh>
    <phoneticPr fontId="2"/>
  </si>
  <si>
    <t>矢橋町字馬池下23-32</t>
  </si>
  <si>
    <t>橋岡町字池ノ下3-68他</t>
  </si>
  <si>
    <t>南山田町字三ノ坪1100-49</t>
  </si>
  <si>
    <t>木川町字四石舞896-3</t>
  </si>
  <si>
    <t>上笠三丁目字海添303-57</t>
  </si>
  <si>
    <t>川原二丁目字小久保376-40</t>
  </si>
  <si>
    <t>野村五丁目字西出384-1他</t>
  </si>
  <si>
    <t>野村五丁目字南浦585-4</t>
  </si>
  <si>
    <t>野路町字榊差1261-4 他</t>
    <rPh sb="0" eb="2">
      <t>ノジ</t>
    </rPh>
    <rPh sb="2" eb="3">
      <t>チョウ</t>
    </rPh>
    <rPh sb="3" eb="4">
      <t>アザ</t>
    </rPh>
    <rPh sb="4" eb="5">
      <t>サカキ</t>
    </rPh>
    <rPh sb="5" eb="6">
      <t>サ</t>
    </rPh>
    <rPh sb="13" eb="14">
      <t>ホカ</t>
    </rPh>
    <phoneticPr fontId="2"/>
  </si>
  <si>
    <t>若草七丁目25-1</t>
    <rPh sb="0" eb="2">
      <t>ワカクサ</t>
    </rPh>
    <rPh sb="2" eb="3">
      <t>７</t>
    </rPh>
    <rPh sb="3" eb="5">
      <t>チョウメ</t>
    </rPh>
    <phoneticPr fontId="2"/>
  </si>
  <si>
    <t>追分町字上尾629-9他</t>
    <rPh sb="0" eb="3">
      <t>オイワケチョウ</t>
    </rPh>
    <rPh sb="3" eb="4">
      <t>アザ</t>
    </rPh>
    <rPh sb="4" eb="6">
      <t>アゲオ</t>
    </rPh>
    <rPh sb="11" eb="12">
      <t>ホカ</t>
    </rPh>
    <phoneticPr fontId="2"/>
  </si>
  <si>
    <t>追分字鴨田1183-71他</t>
    <rPh sb="0" eb="2">
      <t>オイワケ</t>
    </rPh>
    <rPh sb="2" eb="3">
      <t>アザ</t>
    </rPh>
    <rPh sb="3" eb="4">
      <t>カモ</t>
    </rPh>
    <rPh sb="4" eb="5">
      <t>タ</t>
    </rPh>
    <rPh sb="12" eb="13">
      <t>ホカ</t>
    </rPh>
    <phoneticPr fontId="2"/>
  </si>
  <si>
    <t>野路町字砂池2257-22</t>
    <rPh sb="0" eb="3">
      <t>ノジチョウ</t>
    </rPh>
    <rPh sb="3" eb="4">
      <t>ジ</t>
    </rPh>
    <rPh sb="4" eb="5">
      <t>スナ</t>
    </rPh>
    <rPh sb="5" eb="6">
      <t>イケ</t>
    </rPh>
    <phoneticPr fontId="2"/>
  </si>
  <si>
    <t>志那町字コドロ2961番2　
志那町字野-神2993番
志那町字柳平2900番1他</t>
    <rPh sb="0" eb="1">
      <t>シ</t>
    </rPh>
    <rPh sb="1" eb="2">
      <t>ナ</t>
    </rPh>
    <rPh sb="2" eb="3">
      <t>マチ</t>
    </rPh>
    <rPh sb="3" eb="4">
      <t>アザ</t>
    </rPh>
    <rPh sb="11" eb="12">
      <t>バン</t>
    </rPh>
    <rPh sb="15" eb="16">
      <t>シ</t>
    </rPh>
    <rPh sb="16" eb="17">
      <t>ナ</t>
    </rPh>
    <rPh sb="17" eb="18">
      <t>マチ</t>
    </rPh>
    <rPh sb="18" eb="19">
      <t>アザ</t>
    </rPh>
    <rPh sb="19" eb="20">
      <t>ノ</t>
    </rPh>
    <rPh sb="21" eb="22">
      <t>カミ</t>
    </rPh>
    <rPh sb="26" eb="27">
      <t>バン</t>
    </rPh>
    <rPh sb="28" eb="29">
      <t>シ</t>
    </rPh>
    <rPh sb="29" eb="30">
      <t>ナ</t>
    </rPh>
    <rPh sb="30" eb="31">
      <t>マチ</t>
    </rPh>
    <rPh sb="31" eb="32">
      <t>アザ</t>
    </rPh>
    <rPh sb="32" eb="33">
      <t>ヤナギ</t>
    </rPh>
    <rPh sb="33" eb="34">
      <t>ヒラ</t>
    </rPh>
    <rPh sb="38" eb="39">
      <t>バン</t>
    </rPh>
    <rPh sb="40" eb="41">
      <t>ホカ</t>
    </rPh>
    <phoneticPr fontId="2"/>
  </si>
  <si>
    <t>矢橋町字古池下52-60
（公告面積は1,095㎡）</t>
    <rPh sb="14" eb="16">
      <t>コウコク</t>
    </rPh>
    <rPh sb="16" eb="18">
      <t>メンセキ</t>
    </rPh>
    <phoneticPr fontId="2"/>
  </si>
  <si>
    <t>廣野公園</t>
    <phoneticPr fontId="2"/>
  </si>
  <si>
    <t>野路町字廣野1230-1の一部他</t>
    <phoneticPr fontId="2"/>
  </si>
  <si>
    <t>南笠町字黒土712-2の一部他</t>
    <phoneticPr fontId="2"/>
  </si>
  <si>
    <t>黒土公園</t>
    <phoneticPr fontId="2"/>
  </si>
  <si>
    <t>南笠町字中堂757-13他</t>
    <phoneticPr fontId="2"/>
  </si>
  <si>
    <t>中堂公園</t>
    <phoneticPr fontId="2"/>
  </si>
  <si>
    <t>領木公園</t>
    <phoneticPr fontId="2"/>
  </si>
  <si>
    <t>南笠町字領木603-1の一部他</t>
    <phoneticPr fontId="2"/>
  </si>
  <si>
    <t>木ノ下公園</t>
    <phoneticPr fontId="2"/>
  </si>
  <si>
    <t>南笠町字木ノ下614の一部他</t>
    <phoneticPr fontId="2"/>
  </si>
  <si>
    <t>榊差公園</t>
    <phoneticPr fontId="2"/>
  </si>
  <si>
    <t>桜ケ丘中央児童公園</t>
    <phoneticPr fontId="2"/>
  </si>
  <si>
    <t>木川町1212</t>
    <rPh sb="0" eb="2">
      <t>キカワ</t>
    </rPh>
    <rPh sb="2" eb="3">
      <t>チョウ</t>
    </rPh>
    <phoneticPr fontId="2"/>
  </si>
  <si>
    <t>野路町字上北池23番11</t>
    <rPh sb="0" eb="3">
      <t>ノジチョウ</t>
    </rPh>
    <rPh sb="3" eb="4">
      <t>アザ</t>
    </rPh>
    <rPh sb="4" eb="5">
      <t>カミ</t>
    </rPh>
    <rPh sb="5" eb="7">
      <t>キタイケ</t>
    </rPh>
    <phoneticPr fontId="2"/>
  </si>
  <si>
    <t>西草津一丁目字籾干場1341の一部</t>
    <rPh sb="0" eb="1">
      <t>ニシ</t>
    </rPh>
    <rPh sb="1" eb="3">
      <t>クサツ</t>
    </rPh>
    <rPh sb="3" eb="4">
      <t>イッ</t>
    </rPh>
    <rPh sb="4" eb="6">
      <t>チョウメ</t>
    </rPh>
    <rPh sb="6" eb="7">
      <t>ジ</t>
    </rPh>
    <rPh sb="7" eb="8">
      <t>モミ</t>
    </rPh>
    <rPh sb="8" eb="9">
      <t>ホ</t>
    </rPh>
    <rPh sb="9" eb="10">
      <t>バ</t>
    </rPh>
    <rPh sb="15" eb="17">
      <t>イチブ</t>
    </rPh>
    <phoneticPr fontId="2"/>
  </si>
  <si>
    <t>下笠町字北松原334番4</t>
    <rPh sb="0" eb="1">
      <t>シタ</t>
    </rPh>
    <rPh sb="1" eb="2">
      <t>カサ</t>
    </rPh>
    <rPh sb="2" eb="3">
      <t>マチ</t>
    </rPh>
    <rPh sb="3" eb="4">
      <t>アザ</t>
    </rPh>
    <rPh sb="4" eb="5">
      <t>キタ</t>
    </rPh>
    <rPh sb="5" eb="6">
      <t>マツ</t>
    </rPh>
    <rPh sb="6" eb="7">
      <t>ハラ</t>
    </rPh>
    <rPh sb="10" eb="11">
      <t>バン</t>
    </rPh>
    <phoneticPr fontId="2"/>
  </si>
  <si>
    <t>南山田町字えり島1315</t>
    <rPh sb="0" eb="1">
      <t>ミナミ</t>
    </rPh>
    <rPh sb="1" eb="3">
      <t>ヤマダ</t>
    </rPh>
    <rPh sb="3" eb="4">
      <t>チョウ</t>
    </rPh>
    <rPh sb="4" eb="5">
      <t>ジ</t>
    </rPh>
    <rPh sb="7" eb="8">
      <t>シマ</t>
    </rPh>
    <phoneticPr fontId="2"/>
  </si>
  <si>
    <t>平井二丁目字桜4番15</t>
    <rPh sb="0" eb="2">
      <t>ヒライ</t>
    </rPh>
    <rPh sb="2" eb="5">
      <t>ニチョウメ</t>
    </rPh>
    <rPh sb="5" eb="6">
      <t>アザ</t>
    </rPh>
    <rPh sb="6" eb="7">
      <t>サクラ</t>
    </rPh>
    <rPh sb="8" eb="9">
      <t>バン</t>
    </rPh>
    <phoneticPr fontId="2"/>
  </si>
  <si>
    <t>下笠町字衣田512番13</t>
    <rPh sb="0" eb="3">
      <t>シモガサチョウ</t>
    </rPh>
    <rPh sb="3" eb="4">
      <t>アザ</t>
    </rPh>
    <rPh sb="4" eb="5">
      <t>キヌ</t>
    </rPh>
    <rPh sb="5" eb="6">
      <t>タ</t>
    </rPh>
    <rPh sb="9" eb="10">
      <t>バン</t>
    </rPh>
    <phoneticPr fontId="2"/>
  </si>
  <si>
    <t>西渋川一丁目字詰り354番4</t>
    <rPh sb="0" eb="1">
      <t>ニシ</t>
    </rPh>
    <rPh sb="1" eb="3">
      <t>シブカワ</t>
    </rPh>
    <rPh sb="3" eb="4">
      <t>イチ</t>
    </rPh>
    <rPh sb="4" eb="5">
      <t>テイ</t>
    </rPh>
    <rPh sb="5" eb="6">
      <t>ボク</t>
    </rPh>
    <rPh sb="6" eb="7">
      <t>アザ</t>
    </rPh>
    <rPh sb="7" eb="8">
      <t>ツマ</t>
    </rPh>
    <rPh sb="12" eb="13">
      <t>バン</t>
    </rPh>
    <phoneticPr fontId="2"/>
  </si>
  <si>
    <t>矢橋町字古池下54番4ほか</t>
  </si>
  <si>
    <t>川原町字納豆田43番15他</t>
    <rPh sb="0" eb="2">
      <t>カワラ</t>
    </rPh>
    <rPh sb="2" eb="3">
      <t>マチ</t>
    </rPh>
    <rPh sb="3" eb="4">
      <t>アザ</t>
    </rPh>
    <rPh sb="4" eb="6">
      <t>ナットウ</t>
    </rPh>
    <rPh sb="6" eb="7">
      <t>タ</t>
    </rPh>
    <rPh sb="9" eb="10">
      <t>バン</t>
    </rPh>
    <rPh sb="12" eb="13">
      <t>ホカ</t>
    </rPh>
    <phoneticPr fontId="10"/>
  </si>
  <si>
    <t>芦浦町461</t>
    <rPh sb="0" eb="2">
      <t>アシウラ</t>
    </rPh>
    <rPh sb="2" eb="3">
      <t>チョウ</t>
    </rPh>
    <phoneticPr fontId="2"/>
  </si>
  <si>
    <t>青地町字後町566番15</t>
    <rPh sb="0" eb="1">
      <t>アオ</t>
    </rPh>
    <rPh sb="1" eb="3">
      <t>ジチョウ</t>
    </rPh>
    <rPh sb="3" eb="4">
      <t>ジ</t>
    </rPh>
    <rPh sb="4" eb="5">
      <t>アト</t>
    </rPh>
    <rPh sb="5" eb="6">
      <t>マチ</t>
    </rPh>
    <rPh sb="9" eb="10">
      <t>バン</t>
    </rPh>
    <phoneticPr fontId="2"/>
  </si>
  <si>
    <t>山寺町字笠井1154番46</t>
    <rPh sb="0" eb="2">
      <t>ヤマデラ</t>
    </rPh>
    <rPh sb="2" eb="3">
      <t>チョウ</t>
    </rPh>
    <rPh sb="3" eb="4">
      <t>アザ</t>
    </rPh>
    <rPh sb="4" eb="6">
      <t>カサイ</t>
    </rPh>
    <rPh sb="10" eb="11">
      <t>バン</t>
    </rPh>
    <phoneticPr fontId="2"/>
  </si>
  <si>
    <t>青地町字後町636番16</t>
    <rPh sb="0" eb="3">
      <t>アオジチョウ</t>
    </rPh>
    <rPh sb="3" eb="4">
      <t>アザ</t>
    </rPh>
    <rPh sb="4" eb="6">
      <t>アトマチ</t>
    </rPh>
    <rPh sb="9" eb="10">
      <t>バン</t>
    </rPh>
    <phoneticPr fontId="2"/>
  </si>
  <si>
    <t>平井町字鷲ヶ巣362番地5</t>
    <rPh sb="0" eb="2">
      <t>ヒライ</t>
    </rPh>
    <rPh sb="2" eb="3">
      <t>マチ</t>
    </rPh>
    <rPh sb="3" eb="4">
      <t>ジ</t>
    </rPh>
    <rPh sb="4" eb="5">
      <t>ワシ</t>
    </rPh>
    <rPh sb="6" eb="7">
      <t>ス</t>
    </rPh>
    <rPh sb="10" eb="12">
      <t>バンチ</t>
    </rPh>
    <phoneticPr fontId="9"/>
  </si>
  <si>
    <t>山寺町字四反田1125番46他</t>
    <rPh sb="0" eb="1">
      <t>ヤマ</t>
    </rPh>
    <rPh sb="1" eb="2">
      <t>テラ</t>
    </rPh>
    <rPh sb="2" eb="3">
      <t>マチ</t>
    </rPh>
    <rPh sb="3" eb="4">
      <t>アザ</t>
    </rPh>
    <rPh sb="4" eb="5">
      <t>ヨン</t>
    </rPh>
    <rPh sb="5" eb="6">
      <t>ハン</t>
    </rPh>
    <rPh sb="6" eb="7">
      <t>タ</t>
    </rPh>
    <rPh sb="11" eb="12">
      <t>バン</t>
    </rPh>
    <rPh sb="14" eb="15">
      <t>タ</t>
    </rPh>
    <phoneticPr fontId="2"/>
  </si>
  <si>
    <t>笠山三丁目字山口1632番1他</t>
    <rPh sb="0" eb="2">
      <t>カサヤマ</t>
    </rPh>
    <rPh sb="2" eb="5">
      <t>サンチョウメ</t>
    </rPh>
    <rPh sb="5" eb="6">
      <t>ジ</t>
    </rPh>
    <rPh sb="6" eb="8">
      <t>ヤマグチ</t>
    </rPh>
    <rPh sb="12" eb="13">
      <t>バン</t>
    </rPh>
    <rPh sb="14" eb="15">
      <t>タ</t>
    </rPh>
    <phoneticPr fontId="2"/>
  </si>
  <si>
    <t>草津市青地町字八反田1645番16</t>
    <rPh sb="0" eb="3">
      <t>クサツシ</t>
    </rPh>
    <rPh sb="3" eb="5">
      <t>アオジ</t>
    </rPh>
    <rPh sb="5" eb="6">
      <t>チョウ</t>
    </rPh>
    <rPh sb="6" eb="7">
      <t>アザ</t>
    </rPh>
    <rPh sb="7" eb="10">
      <t>ハチタンダ</t>
    </rPh>
    <rPh sb="14" eb="15">
      <t>バン</t>
    </rPh>
    <phoneticPr fontId="2"/>
  </si>
  <si>
    <t>御倉町字六石567</t>
    <rPh sb="0" eb="2">
      <t>ミクラ</t>
    </rPh>
    <rPh sb="2" eb="3">
      <t>チョウ</t>
    </rPh>
    <rPh sb="3" eb="4">
      <t>ジ</t>
    </rPh>
    <rPh sb="4" eb="5">
      <t>ロク</t>
    </rPh>
    <rPh sb="5" eb="6">
      <t>イシ</t>
    </rPh>
    <phoneticPr fontId="2"/>
  </si>
  <si>
    <t>岡本町字西鴻ノ池1371番11</t>
    <rPh sb="2" eb="3">
      <t>チョウ</t>
    </rPh>
    <rPh sb="3" eb="4">
      <t>ジ</t>
    </rPh>
    <rPh sb="12" eb="13">
      <t>バン</t>
    </rPh>
    <phoneticPr fontId="2"/>
  </si>
  <si>
    <t>芦浦町字西浦747番45</t>
    <rPh sb="0" eb="2">
      <t>アシウラ</t>
    </rPh>
    <rPh sb="2" eb="3">
      <t>チョウ</t>
    </rPh>
    <rPh sb="3" eb="4">
      <t>ジ</t>
    </rPh>
    <rPh sb="4" eb="6">
      <t>ニシウラ</t>
    </rPh>
    <rPh sb="9" eb="10">
      <t>バン</t>
    </rPh>
    <phoneticPr fontId="2"/>
  </si>
  <si>
    <t>芦浦町字教王寺777番27</t>
    <rPh sb="0" eb="2">
      <t>アシウラ</t>
    </rPh>
    <rPh sb="2" eb="3">
      <t>チョウ</t>
    </rPh>
    <rPh sb="3" eb="4">
      <t>ジ</t>
    </rPh>
    <rPh sb="4" eb="5">
      <t>キョウ</t>
    </rPh>
    <rPh sb="5" eb="6">
      <t>オウ</t>
    </rPh>
    <rPh sb="6" eb="7">
      <t>ジ</t>
    </rPh>
    <rPh sb="10" eb="11">
      <t>バン</t>
    </rPh>
    <phoneticPr fontId="2"/>
  </si>
  <si>
    <t>西大路町字笠ノ庄674番6</t>
    <rPh sb="0" eb="3">
      <t>ニシオオジ</t>
    </rPh>
    <rPh sb="3" eb="4">
      <t>チョウ</t>
    </rPh>
    <rPh sb="4" eb="5">
      <t>アザ</t>
    </rPh>
    <rPh sb="5" eb="6">
      <t>カサ</t>
    </rPh>
    <rPh sb="7" eb="8">
      <t>ショウ</t>
    </rPh>
    <rPh sb="11" eb="12">
      <t>バン</t>
    </rPh>
    <phoneticPr fontId="2"/>
  </si>
  <si>
    <t>川原一丁目字木津471番26</t>
    <rPh sb="0" eb="2">
      <t>カワラ</t>
    </rPh>
    <rPh sb="2" eb="3">
      <t>１</t>
    </rPh>
    <rPh sb="3" eb="5">
      <t>チョウメ</t>
    </rPh>
    <rPh sb="5" eb="6">
      <t>アザ</t>
    </rPh>
    <rPh sb="6" eb="8">
      <t>キツ</t>
    </rPh>
    <phoneticPr fontId="2"/>
  </si>
  <si>
    <t>新浜町字尺迦野463番7</t>
    <rPh sb="0" eb="2">
      <t>シンハマ</t>
    </rPh>
    <rPh sb="2" eb="3">
      <t>チョウ</t>
    </rPh>
    <rPh sb="3" eb="4">
      <t>アザ</t>
    </rPh>
    <rPh sb="4" eb="5">
      <t>シャク</t>
    </rPh>
    <rPh sb="5" eb="6">
      <t>カ</t>
    </rPh>
    <rPh sb="6" eb="7">
      <t>ノ</t>
    </rPh>
    <rPh sb="10" eb="11">
      <t>バン</t>
    </rPh>
    <phoneticPr fontId="2"/>
  </si>
  <si>
    <t>矢橋町字水曽呂76番7他</t>
    <rPh sb="0" eb="2">
      <t>ヤハシ</t>
    </rPh>
    <rPh sb="2" eb="3">
      <t>チョウ</t>
    </rPh>
    <rPh sb="3" eb="4">
      <t>アザ</t>
    </rPh>
    <rPh sb="4" eb="5">
      <t>ミズ</t>
    </rPh>
    <rPh sb="5" eb="6">
      <t>ソ</t>
    </rPh>
    <rPh sb="6" eb="7">
      <t>ロ</t>
    </rPh>
    <rPh sb="9" eb="10">
      <t>バン</t>
    </rPh>
    <rPh sb="11" eb="12">
      <t>ホカ</t>
    </rPh>
    <phoneticPr fontId="2"/>
  </si>
  <si>
    <t>草津町字宮ノ後1747番地6他</t>
    <rPh sb="0" eb="2">
      <t>クサツ</t>
    </rPh>
    <rPh sb="2" eb="3">
      <t>マチ</t>
    </rPh>
    <rPh sb="3" eb="4">
      <t>ジ</t>
    </rPh>
    <rPh sb="4" eb="5">
      <t>ミヤ</t>
    </rPh>
    <rPh sb="6" eb="7">
      <t>ウシ</t>
    </rPh>
    <rPh sb="11" eb="12">
      <t>バン</t>
    </rPh>
    <rPh sb="12" eb="13">
      <t>チ</t>
    </rPh>
    <rPh sb="14" eb="15">
      <t>ホカ</t>
    </rPh>
    <phoneticPr fontId="9"/>
  </si>
  <si>
    <t>野路町字岡田868他</t>
    <rPh sb="0" eb="3">
      <t>ノジチョウ</t>
    </rPh>
    <rPh sb="3" eb="4">
      <t>ジ</t>
    </rPh>
    <rPh sb="4" eb="6">
      <t>オカダ</t>
    </rPh>
    <rPh sb="9" eb="10">
      <t>タ</t>
    </rPh>
    <phoneticPr fontId="2"/>
  </si>
  <si>
    <t>東草津三丁目字大丸8番22</t>
    <rPh sb="0" eb="1">
      <t>ヒガシ</t>
    </rPh>
    <rPh sb="1" eb="3">
      <t>クサツ</t>
    </rPh>
    <rPh sb="3" eb="4">
      <t>サン</t>
    </rPh>
    <rPh sb="4" eb="6">
      <t>チョウメ</t>
    </rPh>
    <rPh sb="6" eb="7">
      <t>アザ</t>
    </rPh>
    <rPh sb="7" eb="9">
      <t>ダイマル</t>
    </rPh>
    <rPh sb="10" eb="11">
      <t>バン</t>
    </rPh>
    <phoneticPr fontId="2"/>
  </si>
  <si>
    <t>東草津二丁目字キロメキ626番8</t>
    <rPh sb="0" eb="1">
      <t>ヒガシ</t>
    </rPh>
    <rPh sb="1" eb="3">
      <t>クサツ</t>
    </rPh>
    <rPh sb="3" eb="4">
      <t>ニ</t>
    </rPh>
    <rPh sb="4" eb="6">
      <t>チョウメ</t>
    </rPh>
    <rPh sb="6" eb="7">
      <t>アザ</t>
    </rPh>
    <rPh sb="14" eb="15">
      <t>バン</t>
    </rPh>
    <phoneticPr fontId="2"/>
  </si>
  <si>
    <t>追分町字中尾558番1</t>
    <rPh sb="0" eb="2">
      <t>オイワケ</t>
    </rPh>
    <rPh sb="2" eb="3">
      <t>チョウ</t>
    </rPh>
    <rPh sb="3" eb="4">
      <t>ジ</t>
    </rPh>
    <rPh sb="4" eb="6">
      <t>ナカオ</t>
    </rPh>
    <rPh sb="9" eb="10">
      <t>バン</t>
    </rPh>
    <phoneticPr fontId="2"/>
  </si>
  <si>
    <t>山寺町字新田781</t>
    <rPh sb="0" eb="2">
      <t>ヤマデラ</t>
    </rPh>
    <rPh sb="2" eb="3">
      <t>チョウ</t>
    </rPh>
    <rPh sb="3" eb="4">
      <t>アザ</t>
    </rPh>
    <rPh sb="4" eb="6">
      <t>シンデン</t>
    </rPh>
    <phoneticPr fontId="2"/>
  </si>
  <si>
    <t>野村四丁目字諸ヶ池664番18</t>
    <rPh sb="0" eb="2">
      <t>ノムラ</t>
    </rPh>
    <rPh sb="2" eb="5">
      <t>ヨンチョウメ</t>
    </rPh>
    <rPh sb="5" eb="6">
      <t>アザ</t>
    </rPh>
    <rPh sb="6" eb="7">
      <t>モロ</t>
    </rPh>
    <rPh sb="8" eb="9">
      <t>イケ</t>
    </rPh>
    <rPh sb="12" eb="13">
      <t>バン</t>
    </rPh>
    <phoneticPr fontId="2"/>
  </si>
  <si>
    <t>西矢倉三丁目字桧塚1328番16</t>
    <rPh sb="0" eb="1">
      <t>ニシ</t>
    </rPh>
    <rPh sb="1" eb="3">
      <t>ヤクラ</t>
    </rPh>
    <rPh sb="3" eb="6">
      <t>サンチョウメ</t>
    </rPh>
    <rPh sb="6" eb="7">
      <t>アザ</t>
    </rPh>
    <rPh sb="7" eb="8">
      <t>ヒノキ</t>
    </rPh>
    <rPh sb="8" eb="9">
      <t>ツカ</t>
    </rPh>
    <rPh sb="13" eb="14">
      <t>バン</t>
    </rPh>
    <phoneticPr fontId="2"/>
  </si>
  <si>
    <t>追分町字鴨田1187番11</t>
    <rPh sb="0" eb="2">
      <t>オイワケ</t>
    </rPh>
    <rPh sb="2" eb="3">
      <t>チョウ</t>
    </rPh>
    <rPh sb="3" eb="4">
      <t>アザ</t>
    </rPh>
    <rPh sb="4" eb="6">
      <t>カモタ</t>
    </rPh>
    <rPh sb="10" eb="11">
      <t>バン</t>
    </rPh>
    <phoneticPr fontId="2"/>
  </si>
  <si>
    <t>平井町字鳶ヶ巣357番8</t>
    <rPh sb="0" eb="3">
      <t>ヒライチョウ</t>
    </rPh>
    <rPh sb="3" eb="4">
      <t>アザ</t>
    </rPh>
    <rPh sb="4" eb="5">
      <t>トビ</t>
    </rPh>
    <rPh sb="6" eb="7">
      <t>ス</t>
    </rPh>
    <rPh sb="10" eb="11">
      <t>バン</t>
    </rPh>
    <phoneticPr fontId="2"/>
  </si>
  <si>
    <t>東矢倉三丁目字玄甫364番87他</t>
    <rPh sb="0" eb="1">
      <t>ヒガシ</t>
    </rPh>
    <rPh sb="1" eb="3">
      <t>ヤクラ</t>
    </rPh>
    <rPh sb="3" eb="6">
      <t>３チョウメ</t>
    </rPh>
    <rPh sb="6" eb="7">
      <t>アザ</t>
    </rPh>
    <rPh sb="7" eb="8">
      <t>ゲン</t>
    </rPh>
    <rPh sb="8" eb="9">
      <t>ポ</t>
    </rPh>
    <rPh sb="12" eb="13">
      <t>バン</t>
    </rPh>
    <rPh sb="15" eb="16">
      <t>ホカ</t>
    </rPh>
    <phoneticPr fontId="2"/>
  </si>
  <si>
    <t>上笠四丁目字下熊川824番43</t>
    <rPh sb="0" eb="2">
      <t>カミガサ</t>
    </rPh>
    <rPh sb="2" eb="5">
      <t>４チョウメ</t>
    </rPh>
    <rPh sb="5" eb="6">
      <t>アザ</t>
    </rPh>
    <rPh sb="6" eb="7">
      <t>シモ</t>
    </rPh>
    <rPh sb="7" eb="9">
      <t>クマカワ</t>
    </rPh>
    <rPh sb="12" eb="13">
      <t>バン</t>
    </rPh>
    <phoneticPr fontId="2"/>
  </si>
  <si>
    <t>追分町字荒堀685番5</t>
    <rPh sb="0" eb="3">
      <t>オイワケチョウ</t>
    </rPh>
    <rPh sb="3" eb="4">
      <t>ジ</t>
    </rPh>
    <rPh sb="4" eb="5">
      <t>アラ</t>
    </rPh>
    <rPh sb="5" eb="6">
      <t>ホリ</t>
    </rPh>
    <rPh sb="9" eb="10">
      <t>バン</t>
    </rPh>
    <phoneticPr fontId="2"/>
  </si>
  <si>
    <t>矢橋町字中ノ沢385番地12</t>
    <rPh sb="0" eb="1">
      <t>ヤ</t>
    </rPh>
    <rPh sb="1" eb="2">
      <t>ハシ</t>
    </rPh>
    <rPh sb="2" eb="3">
      <t>マチ</t>
    </rPh>
    <rPh sb="3" eb="4">
      <t>アザ</t>
    </rPh>
    <rPh sb="4" eb="5">
      <t>ナカ</t>
    </rPh>
    <rPh sb="6" eb="7">
      <t>サワ</t>
    </rPh>
    <rPh sb="10" eb="12">
      <t>バンチ</t>
    </rPh>
    <phoneticPr fontId="2"/>
  </si>
  <si>
    <t>南笠東三丁目字新毛1583番26</t>
    <rPh sb="13" eb="14">
      <t>バン</t>
    </rPh>
    <phoneticPr fontId="2"/>
  </si>
  <si>
    <t>草津市野路町字片原658番1
草津市野路町字片原658番13</t>
    <rPh sb="0" eb="3">
      <t>クサツシ</t>
    </rPh>
    <rPh sb="3" eb="5">
      <t>ノジ</t>
    </rPh>
    <rPh sb="5" eb="6">
      <t>チョウ</t>
    </rPh>
    <rPh sb="6" eb="7">
      <t>アザ</t>
    </rPh>
    <rPh sb="7" eb="9">
      <t>カタハラ</t>
    </rPh>
    <rPh sb="12" eb="13">
      <t>バン</t>
    </rPh>
    <rPh sb="15" eb="18">
      <t>クサツシ</t>
    </rPh>
    <rPh sb="18" eb="20">
      <t>ノジ</t>
    </rPh>
    <rPh sb="20" eb="21">
      <t>チョウ</t>
    </rPh>
    <rPh sb="21" eb="22">
      <t>アザ</t>
    </rPh>
    <rPh sb="22" eb="24">
      <t>カタハラ</t>
    </rPh>
    <rPh sb="27" eb="28">
      <t>バン</t>
    </rPh>
    <phoneticPr fontId="2"/>
  </si>
  <si>
    <t>橋岡町39番5他</t>
    <rPh sb="0" eb="1">
      <t>ハシ</t>
    </rPh>
    <rPh sb="1" eb="2">
      <t>オカ</t>
    </rPh>
    <rPh sb="2" eb="3">
      <t>チョウ</t>
    </rPh>
    <rPh sb="5" eb="6">
      <t>バン</t>
    </rPh>
    <rPh sb="7" eb="8">
      <t>ホカ</t>
    </rPh>
    <phoneticPr fontId="2"/>
  </si>
  <si>
    <t>東矢倉二丁目字室ノ木296</t>
    <rPh sb="0" eb="1">
      <t>ヒガシ</t>
    </rPh>
    <rPh sb="1" eb="3">
      <t>ヤグラ</t>
    </rPh>
    <rPh sb="3" eb="4">
      <t>ニ</t>
    </rPh>
    <rPh sb="4" eb="6">
      <t>チョウメ</t>
    </rPh>
    <rPh sb="6" eb="7">
      <t>ジ</t>
    </rPh>
    <rPh sb="7" eb="8">
      <t>ムロ</t>
    </rPh>
    <rPh sb="9" eb="10">
      <t>キ</t>
    </rPh>
    <phoneticPr fontId="2"/>
  </si>
  <si>
    <t>新浜町字上川中495番3の一部他</t>
    <rPh sb="0" eb="1">
      <t>シン</t>
    </rPh>
    <rPh sb="1" eb="3">
      <t>ハマチョウ</t>
    </rPh>
    <rPh sb="3" eb="4">
      <t>ジ</t>
    </rPh>
    <rPh sb="4" eb="5">
      <t>ウエ</t>
    </rPh>
    <rPh sb="5" eb="6">
      <t>カワ</t>
    </rPh>
    <rPh sb="6" eb="7">
      <t>ナカ</t>
    </rPh>
    <rPh sb="10" eb="11">
      <t>バン</t>
    </rPh>
    <rPh sb="13" eb="15">
      <t>イチブ</t>
    </rPh>
    <rPh sb="15" eb="16">
      <t>タ</t>
    </rPh>
    <phoneticPr fontId="2"/>
  </si>
  <si>
    <t>上笠二丁目字昼町159他</t>
    <rPh sb="0" eb="1">
      <t>ウエ</t>
    </rPh>
    <rPh sb="1" eb="2">
      <t>カサ</t>
    </rPh>
    <rPh sb="2" eb="3">
      <t>ニ</t>
    </rPh>
    <rPh sb="3" eb="5">
      <t>チョウメ</t>
    </rPh>
    <rPh sb="5" eb="6">
      <t>ジ</t>
    </rPh>
    <rPh sb="6" eb="7">
      <t>ヒル</t>
    </rPh>
    <rPh sb="7" eb="8">
      <t>マチ</t>
    </rPh>
    <rPh sb="11" eb="12">
      <t>タ</t>
    </rPh>
    <phoneticPr fontId="2"/>
  </si>
  <si>
    <t>橋岡町字名林93番37</t>
    <rPh sb="0" eb="1">
      <t>ハシ</t>
    </rPh>
    <rPh sb="1" eb="2">
      <t>オカ</t>
    </rPh>
    <rPh sb="2" eb="3">
      <t>チョウ</t>
    </rPh>
    <rPh sb="3" eb="4">
      <t>ジ</t>
    </rPh>
    <rPh sb="4" eb="5">
      <t>メイ</t>
    </rPh>
    <rPh sb="5" eb="6">
      <t>リン</t>
    </rPh>
    <rPh sb="8" eb="9">
      <t>バン</t>
    </rPh>
    <phoneticPr fontId="2"/>
  </si>
  <si>
    <t>青地町字野中1259番2　他1筆</t>
    <rPh sb="0" eb="2">
      <t>アオチ</t>
    </rPh>
    <rPh sb="2" eb="3">
      <t>チョウ</t>
    </rPh>
    <rPh sb="3" eb="4">
      <t>アザ</t>
    </rPh>
    <rPh sb="4" eb="5">
      <t>ノ</t>
    </rPh>
    <rPh sb="5" eb="6">
      <t>ナカ</t>
    </rPh>
    <rPh sb="10" eb="11">
      <t>バン</t>
    </rPh>
    <rPh sb="13" eb="14">
      <t>ホカ</t>
    </rPh>
    <rPh sb="15" eb="16">
      <t>ヒツ</t>
    </rPh>
    <phoneticPr fontId="2"/>
  </si>
  <si>
    <t>追分町字上尾629番87</t>
    <rPh sb="0" eb="3">
      <t>オイワケチョウ</t>
    </rPh>
    <rPh sb="3" eb="4">
      <t>アザ</t>
    </rPh>
    <rPh sb="4" eb="6">
      <t>アゲオ</t>
    </rPh>
    <rPh sb="9" eb="10">
      <t>バン</t>
    </rPh>
    <phoneticPr fontId="2"/>
  </si>
  <si>
    <t>川原三丁目字柳之浦97番11</t>
    <rPh sb="0" eb="2">
      <t>カワラ</t>
    </rPh>
    <rPh sb="2" eb="3">
      <t>サン</t>
    </rPh>
    <rPh sb="3" eb="5">
      <t>チョウメ</t>
    </rPh>
    <rPh sb="5" eb="6">
      <t>アザ</t>
    </rPh>
    <rPh sb="6" eb="9">
      <t>ヤナギノウラ</t>
    </rPh>
    <rPh sb="11" eb="12">
      <t>バン</t>
    </rPh>
    <phoneticPr fontId="2"/>
  </si>
  <si>
    <t>青地町字後町598番21</t>
  </si>
  <si>
    <t>新浜町字尺迦野464番18，19</t>
  </si>
  <si>
    <t>野村四丁目字諸ヶ池667番29</t>
    <rPh sb="0" eb="2">
      <t>ノムラ</t>
    </rPh>
    <rPh sb="2" eb="5">
      <t>ヨンチョウメ</t>
    </rPh>
    <rPh sb="5" eb="6">
      <t>アザ</t>
    </rPh>
    <rPh sb="6" eb="7">
      <t>モロ</t>
    </rPh>
    <rPh sb="8" eb="9">
      <t>イケ</t>
    </rPh>
    <rPh sb="12" eb="13">
      <t>バン</t>
    </rPh>
    <phoneticPr fontId="2"/>
  </si>
  <si>
    <t>野路町字狸山1869番12</t>
    <rPh sb="0" eb="2">
      <t>ノジ</t>
    </rPh>
    <rPh sb="2" eb="3">
      <t>チョウ</t>
    </rPh>
    <rPh sb="3" eb="4">
      <t>アザ</t>
    </rPh>
    <rPh sb="4" eb="5">
      <t>タヌキ</t>
    </rPh>
    <rPh sb="5" eb="6">
      <t>ヤマ</t>
    </rPh>
    <rPh sb="10" eb="11">
      <t>バン</t>
    </rPh>
    <phoneticPr fontId="2"/>
  </si>
  <si>
    <t>追分町字鴨田1189番8</t>
    <rPh sb="0" eb="2">
      <t>オイワケ</t>
    </rPh>
    <rPh sb="2" eb="3">
      <t>チョウ</t>
    </rPh>
    <rPh sb="3" eb="4">
      <t>アザ</t>
    </rPh>
    <rPh sb="4" eb="6">
      <t>カモタ</t>
    </rPh>
    <rPh sb="10" eb="11">
      <t>バン</t>
    </rPh>
    <phoneticPr fontId="2"/>
  </si>
  <si>
    <t>野路町字狸山1168番29他</t>
    <rPh sb="0" eb="2">
      <t>ノジ</t>
    </rPh>
    <rPh sb="2" eb="3">
      <t>チョウ</t>
    </rPh>
    <rPh sb="3" eb="4">
      <t>アザ</t>
    </rPh>
    <rPh sb="4" eb="5">
      <t>タヌキ</t>
    </rPh>
    <rPh sb="5" eb="6">
      <t>ヤマ</t>
    </rPh>
    <rPh sb="10" eb="11">
      <t>バン</t>
    </rPh>
    <rPh sb="13" eb="14">
      <t>ホカ</t>
    </rPh>
    <phoneticPr fontId="2"/>
  </si>
  <si>
    <t>南笠町字開華1896番4</t>
    <rPh sb="0" eb="3">
      <t>ミナミガサチョウ</t>
    </rPh>
    <rPh sb="3" eb="4">
      <t>アザ</t>
    </rPh>
    <rPh sb="4" eb="5">
      <t>カイ</t>
    </rPh>
    <rPh sb="5" eb="6">
      <t>カ</t>
    </rPh>
    <rPh sb="10" eb="11">
      <t>バン</t>
    </rPh>
    <phoneticPr fontId="2"/>
  </si>
  <si>
    <t>東矢倉三丁目字玄甫398番16</t>
    <rPh sb="0" eb="1">
      <t>ヒガシ</t>
    </rPh>
    <rPh sb="1" eb="3">
      <t>ヤクラ</t>
    </rPh>
    <rPh sb="3" eb="6">
      <t>３チョウメ</t>
    </rPh>
    <rPh sb="6" eb="7">
      <t>アザ</t>
    </rPh>
    <rPh sb="7" eb="8">
      <t>ゲン</t>
    </rPh>
    <rPh sb="8" eb="9">
      <t>ポ</t>
    </rPh>
    <rPh sb="12" eb="13">
      <t>バン</t>
    </rPh>
    <phoneticPr fontId="2"/>
  </si>
  <si>
    <t>野村五丁目字九反田795番32</t>
    <rPh sb="0" eb="2">
      <t>ノムラ</t>
    </rPh>
    <rPh sb="2" eb="5">
      <t>５チョウメ</t>
    </rPh>
    <rPh sb="5" eb="6">
      <t>アザ</t>
    </rPh>
    <rPh sb="6" eb="7">
      <t>９</t>
    </rPh>
    <rPh sb="7" eb="9">
      <t>タンダ</t>
    </rPh>
    <rPh sb="12" eb="13">
      <t>バン</t>
    </rPh>
    <phoneticPr fontId="2"/>
  </si>
  <si>
    <t>追分町字丸尾976番9</t>
    <rPh sb="0" eb="2">
      <t>オイワケ</t>
    </rPh>
    <rPh sb="2" eb="3">
      <t>チョウ</t>
    </rPh>
    <rPh sb="3" eb="4">
      <t>アザ</t>
    </rPh>
    <rPh sb="4" eb="6">
      <t>マルオ</t>
    </rPh>
    <rPh sb="9" eb="10">
      <t>バン</t>
    </rPh>
    <phoneticPr fontId="2"/>
  </si>
  <si>
    <t>追分町字丸尾971番1</t>
    <rPh sb="0" eb="3">
      <t>オイワケマチ</t>
    </rPh>
    <rPh sb="3" eb="4">
      <t>ジ</t>
    </rPh>
    <rPh sb="4" eb="6">
      <t>マルオ</t>
    </rPh>
    <rPh sb="9" eb="10">
      <t>バン</t>
    </rPh>
    <phoneticPr fontId="9"/>
  </si>
  <si>
    <t>青地町字大定木394番11</t>
    <rPh sb="0" eb="1">
      <t>アオ</t>
    </rPh>
    <rPh sb="1" eb="2">
      <t>チ</t>
    </rPh>
    <rPh sb="2" eb="3">
      <t>マチ</t>
    </rPh>
    <rPh sb="3" eb="4">
      <t>ジ</t>
    </rPh>
    <rPh sb="4" eb="5">
      <t>ダイ</t>
    </rPh>
    <rPh sb="5" eb="6">
      <t>テイ</t>
    </rPh>
    <rPh sb="6" eb="7">
      <t>キ</t>
    </rPh>
    <rPh sb="10" eb="11">
      <t>バン</t>
    </rPh>
    <phoneticPr fontId="9"/>
  </si>
  <si>
    <t>西矢倉三丁目字桧塚1339番26</t>
    <rPh sb="0" eb="1">
      <t>ニシ</t>
    </rPh>
    <rPh sb="1" eb="3">
      <t>ヤグラ</t>
    </rPh>
    <rPh sb="3" eb="6">
      <t>サンチョウメ</t>
    </rPh>
    <rPh sb="6" eb="7">
      <t>ジ</t>
    </rPh>
    <rPh sb="7" eb="8">
      <t>ヒノキ</t>
    </rPh>
    <rPh sb="8" eb="9">
      <t>ツカ</t>
    </rPh>
    <rPh sb="13" eb="14">
      <t>バン</t>
    </rPh>
    <phoneticPr fontId="9"/>
  </si>
  <si>
    <t>新浜町字上川中499番36</t>
    <rPh sb="0" eb="1">
      <t>シン</t>
    </rPh>
    <rPh sb="1" eb="2">
      <t>ハマ</t>
    </rPh>
    <rPh sb="2" eb="3">
      <t>マチ</t>
    </rPh>
    <rPh sb="3" eb="4">
      <t>アザ</t>
    </rPh>
    <rPh sb="4" eb="5">
      <t>ウエ</t>
    </rPh>
    <rPh sb="5" eb="6">
      <t>カワ</t>
    </rPh>
    <rPh sb="6" eb="7">
      <t>ナカ</t>
    </rPh>
    <rPh sb="10" eb="11">
      <t>バン</t>
    </rPh>
    <phoneticPr fontId="2"/>
  </si>
  <si>
    <t>追分南三丁目字丸尾1147番9</t>
    <rPh sb="0" eb="2">
      <t>オイワケ</t>
    </rPh>
    <rPh sb="2" eb="3">
      <t>ミナミ</t>
    </rPh>
    <rPh sb="3" eb="6">
      <t>サンチョウメ</t>
    </rPh>
    <rPh sb="6" eb="7">
      <t>アザ</t>
    </rPh>
    <rPh sb="7" eb="9">
      <t>マルオ</t>
    </rPh>
    <rPh sb="13" eb="14">
      <t>バン</t>
    </rPh>
    <phoneticPr fontId="2"/>
  </si>
  <si>
    <t>矢橋町字殿坪77番19</t>
    <rPh sb="4" eb="5">
      <t>トノ</t>
    </rPh>
    <rPh sb="5" eb="6">
      <t>ツボ</t>
    </rPh>
    <rPh sb="8" eb="9">
      <t>バン</t>
    </rPh>
    <phoneticPr fontId="2"/>
  </si>
  <si>
    <t>草津市上笠四丁目字堤951番57</t>
  </si>
  <si>
    <t>草津市上笠四丁目字堤951番61
草津市上笠五丁目字堤975番31</t>
  </si>
  <si>
    <t>草津市追分南五丁目字丸尾995番5</t>
    <rPh sb="0" eb="3">
      <t>クサツシ</t>
    </rPh>
    <rPh sb="3" eb="5">
      <t>オイワケ</t>
    </rPh>
    <rPh sb="5" eb="6">
      <t>ミナミ</t>
    </rPh>
    <rPh sb="6" eb="9">
      <t>ゴチョウメ</t>
    </rPh>
    <rPh sb="9" eb="10">
      <t>アザ</t>
    </rPh>
    <rPh sb="10" eb="12">
      <t>マルオ</t>
    </rPh>
    <rPh sb="15" eb="16">
      <t>バン</t>
    </rPh>
    <phoneticPr fontId="2"/>
  </si>
  <si>
    <t>下物町字君ヶ門306</t>
    <rPh sb="0" eb="1">
      <t>シタ</t>
    </rPh>
    <rPh sb="1" eb="2">
      <t>モノ</t>
    </rPh>
    <rPh sb="2" eb="3">
      <t>チョウ</t>
    </rPh>
    <rPh sb="3" eb="4">
      <t>ジ</t>
    </rPh>
    <rPh sb="4" eb="5">
      <t>キミ</t>
    </rPh>
    <rPh sb="6" eb="7">
      <t>モン</t>
    </rPh>
    <phoneticPr fontId="2"/>
  </si>
  <si>
    <t>青地町字後町607番22</t>
    <rPh sb="0" eb="1">
      <t>アオ</t>
    </rPh>
    <rPh sb="1" eb="3">
      <t>ジチョウ</t>
    </rPh>
    <rPh sb="3" eb="4">
      <t>ジ</t>
    </rPh>
    <rPh sb="4" eb="5">
      <t>アト</t>
    </rPh>
    <rPh sb="5" eb="6">
      <t>マチ</t>
    </rPh>
    <rPh sb="9" eb="10">
      <t>バン</t>
    </rPh>
    <phoneticPr fontId="2"/>
  </si>
  <si>
    <t>野路町字小野山2047番12</t>
    <rPh sb="0" eb="3">
      <t>ノジチョウ</t>
    </rPh>
    <rPh sb="3" eb="4">
      <t>ジ</t>
    </rPh>
    <rPh sb="4" eb="7">
      <t>オノヤマ</t>
    </rPh>
    <rPh sb="11" eb="12">
      <t>バン</t>
    </rPh>
    <phoneticPr fontId="2"/>
  </si>
  <si>
    <t>追分町字口畑203番8</t>
    <rPh sb="0" eb="3">
      <t>オイワケチョウ</t>
    </rPh>
    <rPh sb="3" eb="4">
      <t>ジ</t>
    </rPh>
    <rPh sb="4" eb="5">
      <t>クチ</t>
    </rPh>
    <rPh sb="5" eb="6">
      <t>ハタ</t>
    </rPh>
    <rPh sb="9" eb="10">
      <t>バン</t>
    </rPh>
    <phoneticPr fontId="2"/>
  </si>
  <si>
    <t>笠山五丁目字新池108番35</t>
    <rPh sb="0" eb="2">
      <t>カサヤマ</t>
    </rPh>
    <rPh sb="2" eb="5">
      <t>ゴチョウメ</t>
    </rPh>
    <rPh sb="5" eb="6">
      <t>アザ</t>
    </rPh>
    <rPh sb="6" eb="8">
      <t>シンイケ</t>
    </rPh>
    <rPh sb="11" eb="12">
      <t>バン</t>
    </rPh>
    <phoneticPr fontId="2"/>
  </si>
  <si>
    <t>笠山五丁目字新池108番32，37</t>
    <rPh sb="0" eb="2">
      <t>カサヤマ</t>
    </rPh>
    <rPh sb="2" eb="3">
      <t>ゴ</t>
    </rPh>
    <rPh sb="3" eb="5">
      <t>チョウメ</t>
    </rPh>
    <rPh sb="5" eb="6">
      <t>アザ</t>
    </rPh>
    <rPh sb="6" eb="8">
      <t>シンイケ</t>
    </rPh>
    <rPh sb="11" eb="12">
      <t>バン</t>
    </rPh>
    <phoneticPr fontId="2"/>
  </si>
  <si>
    <t>追分町字中尾560番33</t>
    <rPh sb="0" eb="3">
      <t>オイワケチョウ</t>
    </rPh>
    <rPh sb="3" eb="4">
      <t>アザ</t>
    </rPh>
    <rPh sb="4" eb="6">
      <t>ナカオ</t>
    </rPh>
    <rPh sb="9" eb="10">
      <t>バン</t>
    </rPh>
    <phoneticPr fontId="2"/>
  </si>
  <si>
    <t>南笠町字鳩ヶ森1074番18</t>
    <rPh sb="0" eb="3">
      <t>ミナミガサチョウ</t>
    </rPh>
    <rPh sb="3" eb="4">
      <t>アザ</t>
    </rPh>
    <rPh sb="4" eb="7">
      <t>ハトガモリ</t>
    </rPh>
    <phoneticPr fontId="2"/>
  </si>
  <si>
    <t>山田町字里南204番4</t>
    <rPh sb="0" eb="3">
      <t>ヤマダチョウ</t>
    </rPh>
    <rPh sb="3" eb="4">
      <t>アザ</t>
    </rPh>
    <rPh sb="4" eb="6">
      <t>サトミナミ</t>
    </rPh>
    <rPh sb="9" eb="10">
      <t>バン</t>
    </rPh>
    <phoneticPr fontId="2"/>
  </si>
  <si>
    <t>新浜町字尺迦野460番41</t>
  </si>
  <si>
    <t>桜ケ丘三丁目字荒田1917番20ほか</t>
    <rPh sb="0" eb="3">
      <t>サクラガオカ</t>
    </rPh>
    <rPh sb="3" eb="6">
      <t>サンチョウメ</t>
    </rPh>
    <rPh sb="6" eb="7">
      <t>アザ</t>
    </rPh>
    <rPh sb="7" eb="9">
      <t>アラタ</t>
    </rPh>
    <rPh sb="13" eb="14">
      <t>バン</t>
    </rPh>
    <phoneticPr fontId="2"/>
  </si>
  <si>
    <t>山田町字里北401番地</t>
    <rPh sb="0" eb="3">
      <t>ヤマダチョウ</t>
    </rPh>
    <rPh sb="3" eb="4">
      <t>アザ</t>
    </rPh>
    <rPh sb="4" eb="6">
      <t>サトミナミ</t>
    </rPh>
    <rPh sb="9" eb="10">
      <t>バン</t>
    </rPh>
    <rPh sb="10" eb="11">
      <t>チ</t>
    </rPh>
    <phoneticPr fontId="2"/>
  </si>
  <si>
    <t>西渋川一丁目408番8</t>
    <rPh sb="0" eb="1">
      <t>ニシ</t>
    </rPh>
    <rPh sb="1" eb="3">
      <t>シブカワ</t>
    </rPh>
    <rPh sb="3" eb="6">
      <t>イチチョウメ</t>
    </rPh>
    <rPh sb="9" eb="10">
      <t>バン</t>
    </rPh>
    <phoneticPr fontId="2"/>
  </si>
  <si>
    <t>若竹町字神子作209番14</t>
    <rPh sb="0" eb="2">
      <t>ワカタケ</t>
    </rPh>
    <rPh sb="2" eb="3">
      <t>チョウ</t>
    </rPh>
    <rPh sb="3" eb="4">
      <t>アザ</t>
    </rPh>
    <rPh sb="4" eb="5">
      <t>カミ</t>
    </rPh>
    <rPh sb="5" eb="6">
      <t>コ</t>
    </rPh>
    <rPh sb="6" eb="7">
      <t>サク</t>
    </rPh>
    <rPh sb="10" eb="11">
      <t>バン</t>
    </rPh>
    <phoneticPr fontId="2"/>
  </si>
  <si>
    <t>南笠町字開華1904番17</t>
    <rPh sb="0" eb="3">
      <t>ミナミガサチョウ</t>
    </rPh>
    <rPh sb="3" eb="4">
      <t>アザ</t>
    </rPh>
    <rPh sb="4" eb="5">
      <t>カイ</t>
    </rPh>
    <rPh sb="5" eb="6">
      <t>カ</t>
    </rPh>
    <rPh sb="10" eb="11">
      <t>バン</t>
    </rPh>
    <phoneticPr fontId="2"/>
  </si>
  <si>
    <t>追分町字鴨田1183番80</t>
    <rPh sb="0" eb="3">
      <t>オイワケチョウ</t>
    </rPh>
    <rPh sb="3" eb="4">
      <t>アザ</t>
    </rPh>
    <rPh sb="4" eb="5">
      <t>カモ</t>
    </rPh>
    <rPh sb="5" eb="6">
      <t>タ</t>
    </rPh>
    <rPh sb="10" eb="11">
      <t>バン</t>
    </rPh>
    <phoneticPr fontId="2"/>
  </si>
  <si>
    <t>追分町字道然保775番100</t>
    <rPh sb="0" eb="3">
      <t>オイワケチョウ</t>
    </rPh>
    <rPh sb="3" eb="4">
      <t>アザ</t>
    </rPh>
    <rPh sb="4" eb="5">
      <t>ドウ</t>
    </rPh>
    <rPh sb="5" eb="6">
      <t>ゼン</t>
    </rPh>
    <rPh sb="6" eb="7">
      <t>ホ</t>
    </rPh>
    <rPh sb="10" eb="11">
      <t>バン</t>
    </rPh>
    <phoneticPr fontId="2"/>
  </si>
  <si>
    <t>野村五丁目字松田790番2</t>
    <rPh sb="0" eb="2">
      <t>ノムラ</t>
    </rPh>
    <rPh sb="2" eb="5">
      <t>５チョウメ</t>
    </rPh>
    <rPh sb="5" eb="6">
      <t>アザ</t>
    </rPh>
    <rPh sb="6" eb="8">
      <t>マツダ</t>
    </rPh>
    <rPh sb="11" eb="12">
      <t>バン</t>
    </rPh>
    <phoneticPr fontId="2"/>
  </si>
  <si>
    <t>青地町字大定木380番32</t>
    <rPh sb="0" eb="1">
      <t>アオ</t>
    </rPh>
    <rPh sb="1" eb="2">
      <t>チ</t>
    </rPh>
    <rPh sb="2" eb="3">
      <t>マチ</t>
    </rPh>
    <rPh sb="3" eb="4">
      <t>アザ</t>
    </rPh>
    <rPh sb="4" eb="5">
      <t>オオ</t>
    </rPh>
    <rPh sb="5" eb="6">
      <t>サダ</t>
    </rPh>
    <rPh sb="6" eb="7">
      <t>キ</t>
    </rPh>
    <rPh sb="10" eb="11">
      <t>バン</t>
    </rPh>
    <phoneticPr fontId="2"/>
  </si>
  <si>
    <t>野路町字池ノ内490番15他</t>
    <rPh sb="0" eb="2">
      <t>ノジ</t>
    </rPh>
    <rPh sb="2" eb="3">
      <t>マチ</t>
    </rPh>
    <rPh sb="3" eb="4">
      <t>アザ</t>
    </rPh>
    <rPh sb="4" eb="5">
      <t>イケ</t>
    </rPh>
    <rPh sb="6" eb="7">
      <t>ウチ</t>
    </rPh>
    <rPh sb="10" eb="11">
      <t>バン</t>
    </rPh>
    <rPh sb="13" eb="14">
      <t>ホカ</t>
    </rPh>
    <phoneticPr fontId="2"/>
  </si>
  <si>
    <t>岡本町字下田1070番27</t>
    <rPh sb="0" eb="2">
      <t>オカモト</t>
    </rPh>
    <rPh sb="2" eb="3">
      <t>マチ</t>
    </rPh>
    <rPh sb="3" eb="4">
      <t>アザ</t>
    </rPh>
    <rPh sb="4" eb="6">
      <t>シモダ</t>
    </rPh>
    <rPh sb="10" eb="11">
      <t>バン</t>
    </rPh>
    <phoneticPr fontId="2"/>
  </si>
  <si>
    <t>山寺町字十徳1091番6他</t>
    <rPh sb="0" eb="2">
      <t>ヤマデラ</t>
    </rPh>
    <rPh sb="2" eb="3">
      <t>マチ</t>
    </rPh>
    <rPh sb="3" eb="4">
      <t>アザ</t>
    </rPh>
    <rPh sb="4" eb="5">
      <t>ジュッ</t>
    </rPh>
    <rPh sb="5" eb="6">
      <t>トク</t>
    </rPh>
    <phoneticPr fontId="2"/>
  </si>
  <si>
    <t>追分町字丸尾1009番9</t>
    <rPh sb="0" eb="3">
      <t>オイワケマチ</t>
    </rPh>
    <rPh sb="3" eb="4">
      <t>ジ</t>
    </rPh>
    <rPh sb="4" eb="6">
      <t>マルオ</t>
    </rPh>
    <rPh sb="10" eb="11">
      <t>バン</t>
    </rPh>
    <phoneticPr fontId="9"/>
  </si>
  <si>
    <t>西渋川二丁目字南三十六240番8</t>
    <rPh sb="0" eb="1">
      <t>ニシ</t>
    </rPh>
    <phoneticPr fontId="2"/>
  </si>
  <si>
    <t>山寺町字瀬畑1109番7他</t>
    <rPh sb="0" eb="1">
      <t>ヤマ</t>
    </rPh>
    <rPh sb="1" eb="2">
      <t>テラ</t>
    </rPh>
    <rPh sb="2" eb="3">
      <t>マチ</t>
    </rPh>
    <rPh sb="3" eb="4">
      <t>アザ</t>
    </rPh>
    <rPh sb="4" eb="5">
      <t>セ</t>
    </rPh>
    <rPh sb="5" eb="6">
      <t>ハタケ</t>
    </rPh>
    <rPh sb="10" eb="11">
      <t>バン</t>
    </rPh>
    <rPh sb="12" eb="13">
      <t>ホカ</t>
    </rPh>
    <phoneticPr fontId="10"/>
  </si>
  <si>
    <t>桜ケ丘一丁目字荒田1906番53他</t>
    <rPh sb="0" eb="1">
      <t>サクラ</t>
    </rPh>
    <rPh sb="2" eb="3">
      <t>オカ</t>
    </rPh>
    <rPh sb="3" eb="6">
      <t>イッチョウメ</t>
    </rPh>
    <rPh sb="6" eb="7">
      <t>アザ</t>
    </rPh>
    <rPh sb="7" eb="9">
      <t>アラタ</t>
    </rPh>
    <rPh sb="13" eb="14">
      <t>バン</t>
    </rPh>
    <rPh sb="16" eb="17">
      <t>ホカ</t>
    </rPh>
    <phoneticPr fontId="2"/>
  </si>
  <si>
    <t>南笠東三丁目字新毛1550番5</t>
  </si>
  <si>
    <t>木川町字十九100番24</t>
    <rPh sb="0" eb="1">
      <t>キ</t>
    </rPh>
    <rPh sb="1" eb="2">
      <t>カワ</t>
    </rPh>
    <rPh sb="2" eb="3">
      <t>マチ</t>
    </rPh>
    <rPh sb="3" eb="4">
      <t>アザ</t>
    </rPh>
    <rPh sb="4" eb="5">
      <t>ジュウ</t>
    </rPh>
    <rPh sb="5" eb="6">
      <t>キュウ</t>
    </rPh>
    <rPh sb="9" eb="10">
      <t>バン</t>
    </rPh>
    <phoneticPr fontId="2"/>
  </si>
  <si>
    <t>新浜町字上川中503番13</t>
  </si>
  <si>
    <t>草津市野路東四丁目字荒田1974番14
草津市野路東四丁目字込坂1750番24</t>
    <rPh sb="0" eb="3">
      <t>クサツシ</t>
    </rPh>
    <rPh sb="3" eb="4">
      <t>ノ</t>
    </rPh>
    <rPh sb="4" eb="5">
      <t>ジ</t>
    </rPh>
    <rPh sb="5" eb="6">
      <t>ヒガシ</t>
    </rPh>
    <rPh sb="6" eb="9">
      <t>ヨンチョウメ</t>
    </rPh>
    <rPh sb="9" eb="10">
      <t>アザ</t>
    </rPh>
    <rPh sb="10" eb="12">
      <t>アラダ</t>
    </rPh>
    <rPh sb="16" eb="17">
      <t>バン</t>
    </rPh>
    <rPh sb="20" eb="23">
      <t>クサツシ</t>
    </rPh>
    <rPh sb="23" eb="24">
      <t>ノ</t>
    </rPh>
    <rPh sb="24" eb="25">
      <t>ジ</t>
    </rPh>
    <rPh sb="25" eb="26">
      <t>ヒガシ</t>
    </rPh>
    <rPh sb="26" eb="29">
      <t>ヨンチョウメ</t>
    </rPh>
    <rPh sb="29" eb="30">
      <t>アザ</t>
    </rPh>
    <rPh sb="30" eb="31">
      <t>コ</t>
    </rPh>
    <rPh sb="31" eb="32">
      <t>サカ</t>
    </rPh>
    <rPh sb="36" eb="37">
      <t>バン</t>
    </rPh>
    <phoneticPr fontId="2"/>
  </si>
  <si>
    <t>草津市東草津三丁目字上戸苅223番20</t>
    <rPh sb="0" eb="3">
      <t>クサツシ</t>
    </rPh>
    <rPh sb="3" eb="4">
      <t>ヒガシ</t>
    </rPh>
    <rPh sb="4" eb="6">
      <t>クサツ</t>
    </rPh>
    <rPh sb="6" eb="9">
      <t>サンチョウメ</t>
    </rPh>
    <rPh sb="9" eb="10">
      <t>アザ</t>
    </rPh>
    <rPh sb="10" eb="11">
      <t>ウエ</t>
    </rPh>
    <rPh sb="11" eb="12">
      <t>ト</t>
    </rPh>
    <rPh sb="12" eb="13">
      <t>カリ</t>
    </rPh>
    <rPh sb="16" eb="17">
      <t>バン</t>
    </rPh>
    <phoneticPr fontId="2"/>
  </si>
  <si>
    <t>渋川一丁目4-19</t>
    <rPh sb="0" eb="2">
      <t>シブカワ</t>
    </rPh>
    <rPh sb="2" eb="3">
      <t>イッ</t>
    </rPh>
    <rPh sb="3" eb="5">
      <t>チョウメ</t>
    </rPh>
    <phoneticPr fontId="2"/>
  </si>
  <si>
    <t>青地町字溝枕218-3</t>
    <rPh sb="0" eb="1">
      <t>アオ</t>
    </rPh>
    <rPh sb="1" eb="3">
      <t>ジチョウ</t>
    </rPh>
    <rPh sb="3" eb="4">
      <t>ジ</t>
    </rPh>
    <rPh sb="4" eb="5">
      <t>ミゾ</t>
    </rPh>
    <rPh sb="5" eb="6">
      <t>マクラ</t>
    </rPh>
    <phoneticPr fontId="2"/>
  </si>
  <si>
    <t>草津町字六ノ坪1356-1</t>
    <rPh sb="0" eb="2">
      <t>クサツ</t>
    </rPh>
    <rPh sb="2" eb="3">
      <t>チョウ</t>
    </rPh>
    <rPh sb="3" eb="4">
      <t>ジ</t>
    </rPh>
    <rPh sb="4" eb="5">
      <t>ロク</t>
    </rPh>
    <rPh sb="6" eb="7">
      <t>ツボ</t>
    </rPh>
    <phoneticPr fontId="2"/>
  </si>
  <si>
    <t>西草津二丁目1630-44</t>
    <rPh sb="0" eb="1">
      <t>ニシ</t>
    </rPh>
    <rPh sb="1" eb="3">
      <t>クサツ</t>
    </rPh>
    <rPh sb="3" eb="4">
      <t>ニ</t>
    </rPh>
    <rPh sb="4" eb="6">
      <t>チョウメ</t>
    </rPh>
    <phoneticPr fontId="2"/>
  </si>
  <si>
    <t>渋川二丁目1013-9</t>
    <rPh sb="0" eb="2">
      <t>シブカワ</t>
    </rPh>
    <rPh sb="2" eb="3">
      <t>２</t>
    </rPh>
    <rPh sb="3" eb="5">
      <t>チョウメ</t>
    </rPh>
    <phoneticPr fontId="2"/>
  </si>
  <si>
    <t>芦浦町319-14</t>
    <rPh sb="0" eb="2">
      <t>アシウラ</t>
    </rPh>
    <rPh sb="2" eb="3">
      <t>チョウ</t>
    </rPh>
    <phoneticPr fontId="2"/>
  </si>
  <si>
    <t>青地町字上田864-3</t>
    <rPh sb="0" eb="1">
      <t>アオ</t>
    </rPh>
    <rPh sb="1" eb="3">
      <t>ジチョウ</t>
    </rPh>
    <rPh sb="3" eb="4">
      <t>ジ</t>
    </rPh>
    <rPh sb="4" eb="6">
      <t>ウエダ</t>
    </rPh>
    <phoneticPr fontId="2"/>
  </si>
  <si>
    <t>西矢倉三丁目200-60</t>
    <rPh sb="0" eb="1">
      <t>ニシ</t>
    </rPh>
    <rPh sb="1" eb="3">
      <t>ヤグラ</t>
    </rPh>
    <rPh sb="3" eb="4">
      <t>サン</t>
    </rPh>
    <rPh sb="4" eb="6">
      <t>チョウメ</t>
    </rPh>
    <phoneticPr fontId="2"/>
  </si>
  <si>
    <t>木川町字中林1230-17</t>
    <rPh sb="0" eb="2">
      <t>キカワ</t>
    </rPh>
    <rPh sb="2" eb="3">
      <t>チョウ</t>
    </rPh>
    <rPh sb="3" eb="4">
      <t>ジ</t>
    </rPh>
    <rPh sb="4" eb="5">
      <t>ナカ</t>
    </rPh>
    <rPh sb="5" eb="6">
      <t>ハヤシ</t>
    </rPh>
    <phoneticPr fontId="2"/>
  </si>
  <si>
    <t>西草津一丁目字北中ノ町1373-3</t>
    <rPh sb="0" eb="1">
      <t>ニシ</t>
    </rPh>
    <rPh sb="1" eb="3">
      <t>クサツ</t>
    </rPh>
    <rPh sb="3" eb="4">
      <t>イッ</t>
    </rPh>
    <rPh sb="4" eb="6">
      <t>チョウメ</t>
    </rPh>
    <rPh sb="6" eb="7">
      <t>ジ</t>
    </rPh>
    <rPh sb="7" eb="8">
      <t>キタ</t>
    </rPh>
    <rPh sb="8" eb="9">
      <t>ナカ</t>
    </rPh>
    <rPh sb="10" eb="11">
      <t>チョウ</t>
    </rPh>
    <phoneticPr fontId="2"/>
  </si>
  <si>
    <t>木川町字神保ケ町890-2</t>
    <rPh sb="0" eb="2">
      <t>キカワ</t>
    </rPh>
    <rPh sb="2" eb="3">
      <t>チョウ</t>
    </rPh>
    <rPh sb="3" eb="4">
      <t>ジ</t>
    </rPh>
    <rPh sb="4" eb="5">
      <t>ジン</t>
    </rPh>
    <rPh sb="5" eb="6">
      <t>ホ</t>
    </rPh>
    <rPh sb="7" eb="8">
      <t>チョウ</t>
    </rPh>
    <phoneticPr fontId="2"/>
  </si>
  <si>
    <t>木川町952-3</t>
    <rPh sb="0" eb="2">
      <t>キカワ</t>
    </rPh>
    <rPh sb="2" eb="3">
      <t>チョウ</t>
    </rPh>
    <phoneticPr fontId="2"/>
  </si>
  <si>
    <t>馬場町字岩川原1060-7</t>
    <rPh sb="0" eb="2">
      <t>ババ</t>
    </rPh>
    <rPh sb="2" eb="3">
      <t>チョウ</t>
    </rPh>
    <rPh sb="3" eb="4">
      <t>ジ</t>
    </rPh>
    <rPh sb="4" eb="5">
      <t>イワ</t>
    </rPh>
    <rPh sb="5" eb="6">
      <t>カワ</t>
    </rPh>
    <rPh sb="6" eb="7">
      <t>ハラ</t>
    </rPh>
    <phoneticPr fontId="2"/>
  </si>
  <si>
    <t>岡本町字祐前198-1</t>
    <rPh sb="0" eb="1">
      <t>オカ</t>
    </rPh>
    <rPh sb="1" eb="2">
      <t>モト</t>
    </rPh>
    <rPh sb="2" eb="3">
      <t>チョウ</t>
    </rPh>
    <rPh sb="3" eb="4">
      <t>ジ</t>
    </rPh>
    <rPh sb="4" eb="5">
      <t>ユウ</t>
    </rPh>
    <rPh sb="5" eb="6">
      <t>マエ</t>
    </rPh>
    <phoneticPr fontId="2"/>
  </si>
  <si>
    <t>追分町字荒堀707-8</t>
    <rPh sb="0" eb="3">
      <t>オイワケチョウ</t>
    </rPh>
    <rPh sb="3" eb="4">
      <t>ジ</t>
    </rPh>
    <rPh sb="4" eb="5">
      <t>アラ</t>
    </rPh>
    <rPh sb="5" eb="6">
      <t>ホリ</t>
    </rPh>
    <phoneticPr fontId="2"/>
  </si>
  <si>
    <t>追分町字荒堀688-43</t>
    <rPh sb="0" eb="3">
      <t>オイワケチョウ</t>
    </rPh>
    <rPh sb="3" eb="4">
      <t>ジ</t>
    </rPh>
    <rPh sb="4" eb="5">
      <t>アラ</t>
    </rPh>
    <rPh sb="5" eb="6">
      <t>ホリ</t>
    </rPh>
    <phoneticPr fontId="2"/>
  </si>
  <si>
    <t>若草一丁目9-1</t>
    <rPh sb="0" eb="2">
      <t>ワカクサ</t>
    </rPh>
    <rPh sb="2" eb="3">
      <t>イッ</t>
    </rPh>
    <rPh sb="3" eb="5">
      <t>チョウメ</t>
    </rPh>
    <phoneticPr fontId="2"/>
  </si>
  <si>
    <t>若草三丁目5-8</t>
    <rPh sb="0" eb="2">
      <t>ワカクサ</t>
    </rPh>
    <rPh sb="2" eb="3">
      <t>サン</t>
    </rPh>
    <rPh sb="3" eb="5">
      <t>チョウメ</t>
    </rPh>
    <phoneticPr fontId="2"/>
  </si>
  <si>
    <t>若草四丁目12-1</t>
    <rPh sb="0" eb="2">
      <t>ワカクサ</t>
    </rPh>
    <rPh sb="2" eb="3">
      <t>４</t>
    </rPh>
    <rPh sb="3" eb="5">
      <t>チョウメ</t>
    </rPh>
    <phoneticPr fontId="2"/>
  </si>
  <si>
    <t>若草六丁目2-3</t>
    <rPh sb="0" eb="2">
      <t>ワカクサ</t>
    </rPh>
    <rPh sb="2" eb="3">
      <t>ロク</t>
    </rPh>
    <rPh sb="3" eb="5">
      <t>チョウメ</t>
    </rPh>
    <phoneticPr fontId="2"/>
  </si>
  <si>
    <t>草津町字駒坂1874-9</t>
    <rPh sb="0" eb="2">
      <t>クサツ</t>
    </rPh>
    <rPh sb="2" eb="3">
      <t>チョウ</t>
    </rPh>
    <rPh sb="3" eb="4">
      <t>ジ</t>
    </rPh>
    <rPh sb="4" eb="5">
      <t>コマ</t>
    </rPh>
    <rPh sb="5" eb="6">
      <t>サカ</t>
    </rPh>
    <phoneticPr fontId="2"/>
  </si>
  <si>
    <t>西草津一丁目字籾干場1300-2</t>
    <rPh sb="0" eb="1">
      <t>ニシ</t>
    </rPh>
    <rPh sb="1" eb="3">
      <t>クサツ</t>
    </rPh>
    <rPh sb="3" eb="4">
      <t>イッ</t>
    </rPh>
    <rPh sb="4" eb="6">
      <t>チョウメ</t>
    </rPh>
    <rPh sb="6" eb="7">
      <t>ジ</t>
    </rPh>
    <rPh sb="7" eb="8">
      <t>モミ</t>
    </rPh>
    <rPh sb="8" eb="9">
      <t>ホ</t>
    </rPh>
    <rPh sb="9" eb="10">
      <t>バ</t>
    </rPh>
    <phoneticPr fontId="2"/>
  </si>
  <si>
    <t>矢倉一丁目字池田924-24</t>
    <rPh sb="0" eb="2">
      <t>ヤグラ</t>
    </rPh>
    <rPh sb="2" eb="3">
      <t>イッ</t>
    </rPh>
    <rPh sb="3" eb="5">
      <t>チョウメ</t>
    </rPh>
    <rPh sb="5" eb="6">
      <t>ジ</t>
    </rPh>
    <rPh sb="6" eb="8">
      <t>イケダ</t>
    </rPh>
    <phoneticPr fontId="2"/>
  </si>
  <si>
    <t>野路町字小野山2049-90</t>
    <rPh sb="0" eb="3">
      <t>ノジチョウ</t>
    </rPh>
    <rPh sb="3" eb="4">
      <t>ジ</t>
    </rPh>
    <rPh sb="4" eb="7">
      <t>オノヤマ</t>
    </rPh>
    <phoneticPr fontId="2"/>
  </si>
  <si>
    <t>桜ヶ丘一丁目字石坂1903-105</t>
    <rPh sb="0" eb="3">
      <t>サクラガオカ</t>
    </rPh>
    <rPh sb="3" eb="4">
      <t>イッ</t>
    </rPh>
    <rPh sb="4" eb="6">
      <t>チョウメ</t>
    </rPh>
    <rPh sb="6" eb="7">
      <t>ジ</t>
    </rPh>
    <rPh sb="7" eb="8">
      <t>イシ</t>
    </rPh>
    <rPh sb="8" eb="9">
      <t>サカ</t>
    </rPh>
    <phoneticPr fontId="2"/>
  </si>
  <si>
    <t>桜ヶ丘二丁目字丸塚1915-148</t>
    <rPh sb="0" eb="3">
      <t>サクラガオカ</t>
    </rPh>
    <rPh sb="3" eb="4">
      <t>ニ</t>
    </rPh>
    <rPh sb="4" eb="6">
      <t>チョウメ</t>
    </rPh>
    <rPh sb="6" eb="7">
      <t>ジ</t>
    </rPh>
    <rPh sb="7" eb="8">
      <t>マル</t>
    </rPh>
    <rPh sb="8" eb="9">
      <t>ツカ</t>
    </rPh>
    <phoneticPr fontId="2"/>
  </si>
  <si>
    <t>野路町字下北池136-19</t>
    <rPh sb="0" eb="3">
      <t>ノジチョウ</t>
    </rPh>
    <rPh sb="3" eb="4">
      <t>ジ</t>
    </rPh>
    <rPh sb="4" eb="5">
      <t>シタ</t>
    </rPh>
    <rPh sb="5" eb="6">
      <t>キタ</t>
    </rPh>
    <rPh sb="6" eb="7">
      <t>イケ</t>
    </rPh>
    <phoneticPr fontId="2"/>
  </si>
  <si>
    <t>笠山三丁目字笠山332-78</t>
    <rPh sb="0" eb="2">
      <t>カサヤマ</t>
    </rPh>
    <rPh sb="2" eb="5">
      <t>サンチョウメ</t>
    </rPh>
    <rPh sb="5" eb="6">
      <t>ジ</t>
    </rPh>
    <rPh sb="6" eb="7">
      <t>カサ</t>
    </rPh>
    <rPh sb="7" eb="8">
      <t>ヤマ</t>
    </rPh>
    <phoneticPr fontId="2"/>
  </si>
  <si>
    <t>笠山四丁目字笹ノ口461-17</t>
    <rPh sb="0" eb="2">
      <t>カサヤマ</t>
    </rPh>
    <rPh sb="2" eb="5">
      <t>ヨンチョウメ</t>
    </rPh>
    <rPh sb="5" eb="6">
      <t>ジ</t>
    </rPh>
    <rPh sb="6" eb="7">
      <t>ササ</t>
    </rPh>
    <rPh sb="8" eb="9">
      <t>クチ</t>
    </rPh>
    <phoneticPr fontId="2"/>
  </si>
  <si>
    <t>笠山四丁目字笹ノ口449-17</t>
    <rPh sb="0" eb="2">
      <t>カサヤマ</t>
    </rPh>
    <rPh sb="2" eb="5">
      <t>ヨンチョウメ</t>
    </rPh>
    <rPh sb="5" eb="6">
      <t>ジ</t>
    </rPh>
    <rPh sb="6" eb="7">
      <t>ササ</t>
    </rPh>
    <rPh sb="8" eb="9">
      <t>クチ</t>
    </rPh>
    <phoneticPr fontId="2"/>
  </si>
  <si>
    <t>南笠東一丁目字月法536-120</t>
    <rPh sb="0" eb="1">
      <t>ミナミ</t>
    </rPh>
    <rPh sb="1" eb="2">
      <t>カサ</t>
    </rPh>
    <rPh sb="2" eb="3">
      <t>ヒガシ</t>
    </rPh>
    <rPh sb="3" eb="4">
      <t>イッ</t>
    </rPh>
    <rPh sb="4" eb="6">
      <t>チョウメ</t>
    </rPh>
    <rPh sb="6" eb="7">
      <t>ジ</t>
    </rPh>
    <rPh sb="7" eb="8">
      <t>ツキ</t>
    </rPh>
    <rPh sb="8" eb="9">
      <t>ホウ</t>
    </rPh>
    <phoneticPr fontId="2"/>
  </si>
  <si>
    <t>新浜町字上屋敷23-22</t>
    <rPh sb="0" eb="1">
      <t>シン</t>
    </rPh>
    <rPh sb="1" eb="2">
      <t>ハマ</t>
    </rPh>
    <rPh sb="2" eb="3">
      <t>チョウ</t>
    </rPh>
    <rPh sb="3" eb="4">
      <t>ジ</t>
    </rPh>
    <rPh sb="4" eb="5">
      <t>ウエ</t>
    </rPh>
    <rPh sb="5" eb="7">
      <t>ヤシキ</t>
    </rPh>
    <phoneticPr fontId="2"/>
  </si>
  <si>
    <t>新浜町字上屋敷8-11</t>
    <rPh sb="0" eb="1">
      <t>シン</t>
    </rPh>
    <rPh sb="1" eb="2">
      <t>ハマ</t>
    </rPh>
    <rPh sb="2" eb="3">
      <t>チョウ</t>
    </rPh>
    <rPh sb="3" eb="4">
      <t>ジ</t>
    </rPh>
    <rPh sb="4" eb="5">
      <t>ウエ</t>
    </rPh>
    <rPh sb="5" eb="7">
      <t>ヤシキ</t>
    </rPh>
    <phoneticPr fontId="2"/>
  </si>
  <si>
    <t>橋岡町字大町17-17</t>
    <rPh sb="0" eb="1">
      <t>ハシ</t>
    </rPh>
    <rPh sb="1" eb="2">
      <t>オカ</t>
    </rPh>
    <rPh sb="2" eb="3">
      <t>チョウ</t>
    </rPh>
    <rPh sb="3" eb="4">
      <t>ジ</t>
    </rPh>
    <rPh sb="4" eb="6">
      <t>オオマチ</t>
    </rPh>
    <phoneticPr fontId="2"/>
  </si>
  <si>
    <t>橋岡町字大町23-22他</t>
    <rPh sb="0" eb="1">
      <t>ハシ</t>
    </rPh>
    <rPh sb="1" eb="2">
      <t>オカ</t>
    </rPh>
    <rPh sb="2" eb="3">
      <t>チョウ</t>
    </rPh>
    <rPh sb="3" eb="4">
      <t>ジ</t>
    </rPh>
    <rPh sb="4" eb="6">
      <t>オオマチ</t>
    </rPh>
    <rPh sb="11" eb="12">
      <t>ホカ</t>
    </rPh>
    <phoneticPr fontId="2"/>
  </si>
  <si>
    <t>橋岡町字庄司田203-41</t>
    <rPh sb="0" eb="1">
      <t>ハシ</t>
    </rPh>
    <rPh sb="1" eb="3">
      <t>オカチョウ</t>
    </rPh>
    <rPh sb="3" eb="4">
      <t>ジ</t>
    </rPh>
    <rPh sb="4" eb="6">
      <t>ショウジ</t>
    </rPh>
    <rPh sb="6" eb="7">
      <t>タ</t>
    </rPh>
    <phoneticPr fontId="2"/>
  </si>
  <si>
    <t>橋岡町字池ノ下3-122他</t>
    <rPh sb="0" eb="3">
      <t>ハシオカチョウ</t>
    </rPh>
    <rPh sb="3" eb="4">
      <t>ジ</t>
    </rPh>
    <rPh sb="4" eb="5">
      <t>イケ</t>
    </rPh>
    <rPh sb="6" eb="7">
      <t>シタ</t>
    </rPh>
    <rPh sb="12" eb="13">
      <t>タ</t>
    </rPh>
    <phoneticPr fontId="2"/>
  </si>
  <si>
    <t>矢橋町字中林1531-1</t>
    <rPh sb="0" eb="1">
      <t>ヤ</t>
    </rPh>
    <rPh sb="1" eb="2">
      <t>ハシ</t>
    </rPh>
    <rPh sb="2" eb="3">
      <t>チョウ</t>
    </rPh>
    <rPh sb="3" eb="4">
      <t>ジ</t>
    </rPh>
    <rPh sb="4" eb="5">
      <t>ナカ</t>
    </rPh>
    <rPh sb="5" eb="6">
      <t>ハヤシ</t>
    </rPh>
    <phoneticPr fontId="2"/>
  </si>
  <si>
    <t>矢橋町字中林1520-9他</t>
    <rPh sb="0" eb="1">
      <t>ヤ</t>
    </rPh>
    <rPh sb="1" eb="2">
      <t>ハシ</t>
    </rPh>
    <rPh sb="2" eb="3">
      <t>チョウ</t>
    </rPh>
    <rPh sb="3" eb="4">
      <t>ジ</t>
    </rPh>
    <rPh sb="4" eb="5">
      <t>ナカ</t>
    </rPh>
    <rPh sb="5" eb="6">
      <t>ハヤシ</t>
    </rPh>
    <rPh sb="12" eb="13">
      <t>タ</t>
    </rPh>
    <phoneticPr fontId="2"/>
  </si>
  <si>
    <t>木川町字四石舞907-2</t>
    <rPh sb="0" eb="2">
      <t>キカワ</t>
    </rPh>
    <rPh sb="2" eb="3">
      <t>チョウ</t>
    </rPh>
    <rPh sb="3" eb="4">
      <t>ジ</t>
    </rPh>
    <rPh sb="4" eb="5">
      <t>４</t>
    </rPh>
    <rPh sb="5" eb="6">
      <t>イシ</t>
    </rPh>
    <rPh sb="6" eb="7">
      <t>マイ</t>
    </rPh>
    <phoneticPr fontId="2"/>
  </si>
  <si>
    <t>木川町字四石舞909-12</t>
    <rPh sb="0" eb="2">
      <t>キカワ</t>
    </rPh>
    <rPh sb="2" eb="3">
      <t>チョウ</t>
    </rPh>
    <rPh sb="3" eb="4">
      <t>ジ</t>
    </rPh>
    <rPh sb="4" eb="5">
      <t>４</t>
    </rPh>
    <rPh sb="5" eb="6">
      <t>イシ</t>
    </rPh>
    <rPh sb="6" eb="7">
      <t>マイ</t>
    </rPh>
    <phoneticPr fontId="2"/>
  </si>
  <si>
    <t>木川町字四石舞912-23</t>
    <rPh sb="0" eb="2">
      <t>キカワ</t>
    </rPh>
    <rPh sb="2" eb="3">
      <t>チョウ</t>
    </rPh>
    <rPh sb="3" eb="4">
      <t>ジ</t>
    </rPh>
    <rPh sb="4" eb="5">
      <t>４</t>
    </rPh>
    <rPh sb="5" eb="6">
      <t>イシ</t>
    </rPh>
    <rPh sb="6" eb="7">
      <t>マイ</t>
    </rPh>
    <phoneticPr fontId="2"/>
  </si>
  <si>
    <t>木川町字砂池955-40</t>
    <rPh sb="0" eb="2">
      <t>キカワ</t>
    </rPh>
    <rPh sb="2" eb="3">
      <t>チョウ</t>
    </rPh>
    <rPh sb="3" eb="4">
      <t>ジ</t>
    </rPh>
    <rPh sb="4" eb="5">
      <t>スナ</t>
    </rPh>
    <rPh sb="5" eb="6">
      <t>イケ</t>
    </rPh>
    <phoneticPr fontId="2"/>
  </si>
  <si>
    <t>上笠二丁目50-58</t>
    <rPh sb="0" eb="1">
      <t>ウエ</t>
    </rPh>
    <rPh sb="1" eb="2">
      <t>カサ</t>
    </rPh>
    <rPh sb="2" eb="3">
      <t>ニ</t>
    </rPh>
    <rPh sb="3" eb="5">
      <t>チョウメ</t>
    </rPh>
    <phoneticPr fontId="2"/>
  </si>
  <si>
    <t>上笠二丁目288-4</t>
    <rPh sb="0" eb="1">
      <t>ウエ</t>
    </rPh>
    <rPh sb="1" eb="2">
      <t>カサ</t>
    </rPh>
    <rPh sb="2" eb="3">
      <t>ニ</t>
    </rPh>
    <rPh sb="3" eb="5">
      <t>チョウメ</t>
    </rPh>
    <phoneticPr fontId="2"/>
  </si>
  <si>
    <t>上笠二丁目385-3</t>
    <rPh sb="0" eb="1">
      <t>ウエ</t>
    </rPh>
    <rPh sb="1" eb="2">
      <t>カサ</t>
    </rPh>
    <rPh sb="2" eb="3">
      <t>ニ</t>
    </rPh>
    <rPh sb="3" eb="5">
      <t>チョウメ</t>
    </rPh>
    <phoneticPr fontId="2"/>
  </si>
  <si>
    <t>野村五丁目576-24</t>
    <rPh sb="0" eb="2">
      <t>ノムラ</t>
    </rPh>
    <rPh sb="2" eb="3">
      <t>ゴ</t>
    </rPh>
    <rPh sb="3" eb="5">
      <t>チョウメ</t>
    </rPh>
    <phoneticPr fontId="2"/>
  </si>
  <si>
    <t>野村三丁目字伊屋田237-6</t>
    <rPh sb="0" eb="2">
      <t>ノムラ</t>
    </rPh>
    <rPh sb="2" eb="3">
      <t>サン</t>
    </rPh>
    <rPh sb="3" eb="5">
      <t>チョウメ</t>
    </rPh>
    <rPh sb="5" eb="6">
      <t>ジ</t>
    </rPh>
    <rPh sb="6" eb="7">
      <t>イ</t>
    </rPh>
    <rPh sb="7" eb="8">
      <t>ヤ</t>
    </rPh>
    <rPh sb="8" eb="9">
      <t>タ</t>
    </rPh>
    <phoneticPr fontId="2"/>
  </si>
  <si>
    <t>下笠町字弾正220-31</t>
    <rPh sb="0" eb="1">
      <t>シタ</t>
    </rPh>
    <rPh sb="1" eb="2">
      <t>カサ</t>
    </rPh>
    <rPh sb="2" eb="3">
      <t>チョウ</t>
    </rPh>
    <rPh sb="3" eb="4">
      <t>ジ</t>
    </rPh>
    <rPh sb="4" eb="5">
      <t>ダン</t>
    </rPh>
    <rPh sb="5" eb="6">
      <t>セイ</t>
    </rPh>
    <phoneticPr fontId="2"/>
  </si>
  <si>
    <t>下笠町字野岸673-5他</t>
    <rPh sb="0" eb="1">
      <t>シタ</t>
    </rPh>
    <rPh sb="1" eb="2">
      <t>カサ</t>
    </rPh>
    <rPh sb="2" eb="3">
      <t>チョウ</t>
    </rPh>
    <rPh sb="3" eb="4">
      <t>ジ</t>
    </rPh>
    <rPh sb="4" eb="5">
      <t>ノ</t>
    </rPh>
    <rPh sb="5" eb="6">
      <t>キシ</t>
    </rPh>
    <rPh sb="11" eb="12">
      <t>ホカ</t>
    </rPh>
    <phoneticPr fontId="2"/>
  </si>
  <si>
    <t>片岡町字下ツブ田172-21他</t>
    <rPh sb="3" eb="4">
      <t>ジ</t>
    </rPh>
    <rPh sb="4" eb="5">
      <t>シモ</t>
    </rPh>
    <rPh sb="14" eb="15">
      <t>ホカ</t>
    </rPh>
    <phoneticPr fontId="2"/>
  </si>
  <si>
    <t>草津町字糖他1515-25</t>
    <rPh sb="0" eb="2">
      <t>クサツ</t>
    </rPh>
    <rPh sb="3" eb="4">
      <t>ジ</t>
    </rPh>
    <rPh sb="4" eb="5">
      <t>サトウ</t>
    </rPh>
    <rPh sb="5" eb="6">
      <t>タ</t>
    </rPh>
    <phoneticPr fontId="2"/>
  </si>
  <si>
    <t>矢倉一丁目字南平160-7</t>
    <rPh sb="0" eb="2">
      <t>ヤグラ</t>
    </rPh>
    <rPh sb="2" eb="3">
      <t>イッ</t>
    </rPh>
    <rPh sb="3" eb="5">
      <t>チョウメ</t>
    </rPh>
    <rPh sb="5" eb="6">
      <t>ジ</t>
    </rPh>
    <rPh sb="6" eb="7">
      <t>ミナミ</t>
    </rPh>
    <rPh sb="7" eb="8">
      <t>タイ</t>
    </rPh>
    <phoneticPr fontId="2"/>
  </si>
  <si>
    <t>野路町字片原664-11</t>
    <rPh sb="0" eb="3">
      <t>ノジチョウ</t>
    </rPh>
    <rPh sb="3" eb="4">
      <t>ジ</t>
    </rPh>
    <rPh sb="4" eb="5">
      <t>カタ</t>
    </rPh>
    <rPh sb="5" eb="6">
      <t>ハラ</t>
    </rPh>
    <phoneticPr fontId="2"/>
  </si>
  <si>
    <t>東草津三丁目字中砂原146-15</t>
    <rPh sb="0" eb="1">
      <t>ヒガシ</t>
    </rPh>
    <rPh sb="1" eb="3">
      <t>クサツ</t>
    </rPh>
    <rPh sb="3" eb="4">
      <t>サン</t>
    </rPh>
    <rPh sb="4" eb="6">
      <t>チョウメ</t>
    </rPh>
    <rPh sb="6" eb="7">
      <t>ジ</t>
    </rPh>
    <rPh sb="7" eb="8">
      <t>ナカ</t>
    </rPh>
    <rPh sb="8" eb="10">
      <t>スナハラ</t>
    </rPh>
    <phoneticPr fontId="2"/>
  </si>
  <si>
    <t>草津四丁目字上門田750-8</t>
    <rPh sb="0" eb="2">
      <t>クサツ</t>
    </rPh>
    <rPh sb="2" eb="3">
      <t>４</t>
    </rPh>
    <rPh sb="3" eb="5">
      <t>チョウメ</t>
    </rPh>
    <rPh sb="5" eb="6">
      <t>ジ</t>
    </rPh>
    <rPh sb="6" eb="7">
      <t>ウエ</t>
    </rPh>
    <rPh sb="7" eb="8">
      <t>モン</t>
    </rPh>
    <rPh sb="8" eb="9">
      <t>タ</t>
    </rPh>
    <phoneticPr fontId="2"/>
  </si>
  <si>
    <t>西草津一丁目字籾干場1306-3他</t>
    <rPh sb="0" eb="1">
      <t>ニシ</t>
    </rPh>
    <rPh sb="1" eb="3">
      <t>クサツ</t>
    </rPh>
    <rPh sb="3" eb="4">
      <t>イッ</t>
    </rPh>
    <rPh sb="4" eb="6">
      <t>チョウメ</t>
    </rPh>
    <rPh sb="6" eb="7">
      <t>ジ</t>
    </rPh>
    <rPh sb="7" eb="8">
      <t>モミ</t>
    </rPh>
    <rPh sb="8" eb="9">
      <t>ホ</t>
    </rPh>
    <rPh sb="9" eb="10">
      <t>バ</t>
    </rPh>
    <rPh sb="16" eb="17">
      <t>タ</t>
    </rPh>
    <phoneticPr fontId="2"/>
  </si>
  <si>
    <t>北山田町846-5他</t>
    <rPh sb="0" eb="3">
      <t>キタヤマダ</t>
    </rPh>
    <rPh sb="3" eb="4">
      <t>チョウ</t>
    </rPh>
    <rPh sb="9" eb="10">
      <t>タ</t>
    </rPh>
    <phoneticPr fontId="2"/>
  </si>
  <si>
    <t>笠山三丁目字笠山322-126</t>
    <rPh sb="0" eb="2">
      <t>カサヤマ</t>
    </rPh>
    <rPh sb="2" eb="5">
      <t>サンチョウメ</t>
    </rPh>
    <rPh sb="5" eb="6">
      <t>ジ</t>
    </rPh>
    <rPh sb="6" eb="8">
      <t>カサヤマ</t>
    </rPh>
    <phoneticPr fontId="2"/>
  </si>
  <si>
    <t>西渋川二丁目字スダレ43-43</t>
    <rPh sb="0" eb="1">
      <t>ニシ</t>
    </rPh>
    <rPh sb="1" eb="3">
      <t>シブカワ</t>
    </rPh>
    <rPh sb="3" eb="4">
      <t>ニ</t>
    </rPh>
    <rPh sb="4" eb="6">
      <t>チョウメ</t>
    </rPh>
    <rPh sb="6" eb="7">
      <t>ジ</t>
    </rPh>
    <phoneticPr fontId="2"/>
  </si>
  <si>
    <t>平井六丁目字横宗伯425-36</t>
    <rPh sb="0" eb="2">
      <t>ヒライ</t>
    </rPh>
    <rPh sb="2" eb="3">
      <t>６</t>
    </rPh>
    <rPh sb="3" eb="5">
      <t>チョウメ</t>
    </rPh>
    <rPh sb="5" eb="6">
      <t>ジ</t>
    </rPh>
    <rPh sb="6" eb="7">
      <t>ヨコ</t>
    </rPh>
    <rPh sb="7" eb="8">
      <t>シュウ</t>
    </rPh>
    <rPh sb="8" eb="9">
      <t>ハク</t>
    </rPh>
    <phoneticPr fontId="2"/>
  </si>
  <si>
    <t>青地町字横枕231-2他</t>
    <rPh sb="0" eb="1">
      <t>アオ</t>
    </rPh>
    <rPh sb="1" eb="3">
      <t>ジチョウ</t>
    </rPh>
    <rPh sb="3" eb="4">
      <t>ジ</t>
    </rPh>
    <rPh sb="4" eb="5">
      <t>ヨコ</t>
    </rPh>
    <rPh sb="5" eb="6">
      <t>マクラ</t>
    </rPh>
    <rPh sb="11" eb="12">
      <t>タ</t>
    </rPh>
    <phoneticPr fontId="2"/>
  </si>
  <si>
    <t>追分町字荒堀704-14</t>
    <rPh sb="0" eb="3">
      <t>オイワケチョウ</t>
    </rPh>
    <rPh sb="3" eb="4">
      <t>ジ</t>
    </rPh>
    <rPh sb="4" eb="5">
      <t>アラ</t>
    </rPh>
    <rPh sb="5" eb="6">
      <t>ホリ</t>
    </rPh>
    <phoneticPr fontId="2"/>
  </si>
  <si>
    <t>西矢倉三丁目字西浦1105-8</t>
    <rPh sb="0" eb="1">
      <t>ニシ</t>
    </rPh>
    <rPh sb="1" eb="3">
      <t>ヤグラ</t>
    </rPh>
    <rPh sb="3" eb="4">
      <t>サン</t>
    </rPh>
    <rPh sb="4" eb="6">
      <t>チョウメ</t>
    </rPh>
    <rPh sb="6" eb="7">
      <t>ジ</t>
    </rPh>
    <rPh sb="7" eb="9">
      <t>ニシウラ</t>
    </rPh>
    <phoneticPr fontId="2"/>
  </si>
  <si>
    <t>野路町字下北池148-8</t>
    <rPh sb="0" eb="3">
      <t>ノジチョウ</t>
    </rPh>
    <rPh sb="3" eb="4">
      <t>ジ</t>
    </rPh>
    <rPh sb="4" eb="5">
      <t>シタ</t>
    </rPh>
    <rPh sb="5" eb="6">
      <t>キタ</t>
    </rPh>
    <rPh sb="6" eb="7">
      <t>イケ</t>
    </rPh>
    <phoneticPr fontId="2"/>
  </si>
  <si>
    <t>野路町字下北池2425-3</t>
    <rPh sb="0" eb="3">
      <t>ノジチョウ</t>
    </rPh>
    <rPh sb="3" eb="4">
      <t>ジ</t>
    </rPh>
    <rPh sb="4" eb="5">
      <t>シタ</t>
    </rPh>
    <rPh sb="5" eb="6">
      <t>キタ</t>
    </rPh>
    <rPh sb="6" eb="7">
      <t>イケ</t>
    </rPh>
    <phoneticPr fontId="2"/>
  </si>
  <si>
    <t>南笠東四丁目字笹ノ口340-1</t>
    <rPh sb="0" eb="1">
      <t>ミナミ</t>
    </rPh>
    <rPh sb="1" eb="2">
      <t>カサ</t>
    </rPh>
    <rPh sb="2" eb="3">
      <t>ヒガシ</t>
    </rPh>
    <rPh sb="3" eb="4">
      <t>ヨン</t>
    </rPh>
    <rPh sb="4" eb="6">
      <t>チョウメ</t>
    </rPh>
    <rPh sb="6" eb="7">
      <t>ジ</t>
    </rPh>
    <rPh sb="7" eb="8">
      <t>ササ</t>
    </rPh>
    <rPh sb="9" eb="10">
      <t>クチ</t>
    </rPh>
    <phoneticPr fontId="2"/>
  </si>
  <si>
    <t>新浜町字上屋敷12-2</t>
    <rPh sb="0" eb="1">
      <t>シン</t>
    </rPh>
    <rPh sb="1" eb="2">
      <t>ハマ</t>
    </rPh>
    <rPh sb="2" eb="3">
      <t>チョウ</t>
    </rPh>
    <rPh sb="3" eb="4">
      <t>ジ</t>
    </rPh>
    <rPh sb="4" eb="5">
      <t>ウエ</t>
    </rPh>
    <rPh sb="5" eb="7">
      <t>ヤシキ</t>
    </rPh>
    <phoneticPr fontId="2"/>
  </si>
  <si>
    <t>追分町字田白126-2</t>
    <rPh sb="0" eb="3">
      <t>オイワケチョウ</t>
    </rPh>
    <rPh sb="3" eb="4">
      <t>ジ</t>
    </rPh>
    <rPh sb="4" eb="5">
      <t>タ</t>
    </rPh>
    <rPh sb="5" eb="6">
      <t>シロ</t>
    </rPh>
    <phoneticPr fontId="2"/>
  </si>
  <si>
    <t>野路町字御林山1981-47他</t>
    <rPh sb="0" eb="3">
      <t>ノジチョウ</t>
    </rPh>
    <rPh sb="3" eb="4">
      <t>ジ</t>
    </rPh>
    <rPh sb="4" eb="5">
      <t>オン</t>
    </rPh>
    <rPh sb="5" eb="6">
      <t>リン</t>
    </rPh>
    <rPh sb="6" eb="7">
      <t>ヤマ</t>
    </rPh>
    <rPh sb="14" eb="15">
      <t>タ</t>
    </rPh>
    <phoneticPr fontId="2"/>
  </si>
  <si>
    <t>上笠二丁目字北田378-6他</t>
    <rPh sb="0" eb="1">
      <t>ウエ</t>
    </rPh>
    <rPh sb="1" eb="2">
      <t>カサ</t>
    </rPh>
    <rPh sb="2" eb="3">
      <t>ニ</t>
    </rPh>
    <rPh sb="3" eb="5">
      <t>チョウメ</t>
    </rPh>
    <rPh sb="5" eb="6">
      <t>ジ</t>
    </rPh>
    <rPh sb="6" eb="8">
      <t>キタダ</t>
    </rPh>
    <rPh sb="13" eb="14">
      <t>タ</t>
    </rPh>
    <phoneticPr fontId="2"/>
  </si>
  <si>
    <t>青地町字柳700-5</t>
    <rPh sb="0" eb="1">
      <t>アオ</t>
    </rPh>
    <rPh sb="1" eb="3">
      <t>ジチョウ</t>
    </rPh>
    <rPh sb="3" eb="4">
      <t>ジ</t>
    </rPh>
    <rPh sb="4" eb="5">
      <t>ヤナギ</t>
    </rPh>
    <phoneticPr fontId="2"/>
  </si>
  <si>
    <t>笠山四丁目字笹ノ口434-50他</t>
    <rPh sb="0" eb="2">
      <t>カサヤマ</t>
    </rPh>
    <rPh sb="2" eb="5">
      <t>ヨンチョウメ</t>
    </rPh>
    <rPh sb="5" eb="6">
      <t>ジ</t>
    </rPh>
    <rPh sb="6" eb="7">
      <t>ササ</t>
    </rPh>
    <rPh sb="8" eb="9">
      <t>クチ</t>
    </rPh>
    <rPh sb="15" eb="16">
      <t>タ</t>
    </rPh>
    <phoneticPr fontId="2"/>
  </si>
  <si>
    <t>上笠五丁目字堤996-3</t>
    <rPh sb="0" eb="1">
      <t>ウエ</t>
    </rPh>
    <rPh sb="1" eb="2">
      <t>カサ</t>
    </rPh>
    <rPh sb="2" eb="3">
      <t>５</t>
    </rPh>
    <rPh sb="3" eb="5">
      <t>チョウメ</t>
    </rPh>
    <rPh sb="5" eb="6">
      <t>ジ</t>
    </rPh>
    <rPh sb="6" eb="7">
      <t>ツツミ</t>
    </rPh>
    <phoneticPr fontId="2"/>
  </si>
  <si>
    <t>西草津一丁目字籾干場1280-2</t>
    <rPh sb="0" eb="1">
      <t>ニシ</t>
    </rPh>
    <rPh sb="1" eb="3">
      <t>クサツ</t>
    </rPh>
    <rPh sb="3" eb="4">
      <t>イッ</t>
    </rPh>
    <rPh sb="4" eb="6">
      <t>チョウメ</t>
    </rPh>
    <rPh sb="6" eb="7">
      <t>ジ</t>
    </rPh>
    <rPh sb="7" eb="8">
      <t>モミ</t>
    </rPh>
    <rPh sb="8" eb="9">
      <t>ホ</t>
    </rPh>
    <rPh sb="9" eb="10">
      <t>バ</t>
    </rPh>
    <phoneticPr fontId="2"/>
  </si>
  <si>
    <t>南笠東二丁目字東寺1491-5の一部</t>
    <rPh sb="0" eb="1">
      <t>ミナミ</t>
    </rPh>
    <rPh sb="1" eb="2">
      <t>カサ</t>
    </rPh>
    <rPh sb="2" eb="3">
      <t>ヒガシ</t>
    </rPh>
    <rPh sb="3" eb="4">
      <t>ニ</t>
    </rPh>
    <rPh sb="4" eb="6">
      <t>チョウメ</t>
    </rPh>
    <rPh sb="6" eb="7">
      <t>ジ</t>
    </rPh>
    <rPh sb="7" eb="8">
      <t>トウ</t>
    </rPh>
    <rPh sb="8" eb="9">
      <t>テラ</t>
    </rPh>
    <rPh sb="16" eb="18">
      <t>イチブ</t>
    </rPh>
    <phoneticPr fontId="2"/>
  </si>
  <si>
    <t>平井五丁目字馬田80-4</t>
    <rPh sb="0" eb="2">
      <t>ヒライ</t>
    </rPh>
    <rPh sb="2" eb="3">
      <t>５</t>
    </rPh>
    <rPh sb="3" eb="5">
      <t>チョウメ</t>
    </rPh>
    <rPh sb="5" eb="6">
      <t>ジ</t>
    </rPh>
    <rPh sb="6" eb="7">
      <t>ウマ</t>
    </rPh>
    <rPh sb="7" eb="8">
      <t>タ</t>
    </rPh>
    <phoneticPr fontId="2"/>
  </si>
  <si>
    <t>西渋川二丁目44-16他</t>
    <rPh sb="0" eb="1">
      <t>ニシ</t>
    </rPh>
    <rPh sb="1" eb="3">
      <t>シブカワ</t>
    </rPh>
    <rPh sb="3" eb="4">
      <t>ニ</t>
    </rPh>
    <rPh sb="4" eb="6">
      <t>チョウメ</t>
    </rPh>
    <rPh sb="11" eb="12">
      <t>タ</t>
    </rPh>
    <phoneticPr fontId="2"/>
  </si>
  <si>
    <t>木川町字柳原776-9</t>
    <rPh sb="0" eb="2">
      <t>キカワ</t>
    </rPh>
    <rPh sb="2" eb="3">
      <t>チョウ</t>
    </rPh>
    <rPh sb="3" eb="4">
      <t>ジ</t>
    </rPh>
    <rPh sb="4" eb="6">
      <t>ヤナギハラ</t>
    </rPh>
    <phoneticPr fontId="2"/>
  </si>
  <si>
    <t>上笠五丁目字堤963-11</t>
    <rPh sb="0" eb="1">
      <t>ウエ</t>
    </rPh>
    <rPh sb="1" eb="2">
      <t>カサ</t>
    </rPh>
    <rPh sb="2" eb="3">
      <t>５</t>
    </rPh>
    <rPh sb="3" eb="5">
      <t>チョウメ</t>
    </rPh>
    <rPh sb="5" eb="6">
      <t>ジ</t>
    </rPh>
    <rPh sb="6" eb="7">
      <t>ツツミ</t>
    </rPh>
    <phoneticPr fontId="2"/>
  </si>
  <si>
    <t>野路町字中山田1743-5</t>
    <rPh sb="0" eb="3">
      <t>ノジチョウ</t>
    </rPh>
    <rPh sb="3" eb="4">
      <t>ジ</t>
    </rPh>
    <rPh sb="4" eb="5">
      <t>ナカ</t>
    </rPh>
    <rPh sb="5" eb="7">
      <t>ヤマダ</t>
    </rPh>
    <phoneticPr fontId="2"/>
  </si>
  <si>
    <t>矢橋町字畑ヶ田965-12他</t>
    <rPh sb="0" eb="1">
      <t>ヤ</t>
    </rPh>
    <rPh sb="1" eb="2">
      <t>ハシ</t>
    </rPh>
    <rPh sb="2" eb="3">
      <t>チョウ</t>
    </rPh>
    <rPh sb="3" eb="4">
      <t>ジ</t>
    </rPh>
    <rPh sb="4" eb="5">
      <t>ハタ</t>
    </rPh>
    <rPh sb="6" eb="7">
      <t>タ</t>
    </rPh>
    <rPh sb="13" eb="14">
      <t>タ</t>
    </rPh>
    <phoneticPr fontId="2"/>
  </si>
  <si>
    <t>野村五丁目字味噌内781-3他</t>
    <rPh sb="0" eb="2">
      <t>ノムラ</t>
    </rPh>
    <rPh sb="2" eb="3">
      <t>ゴ</t>
    </rPh>
    <rPh sb="3" eb="5">
      <t>チョウメ</t>
    </rPh>
    <rPh sb="5" eb="6">
      <t>ジ</t>
    </rPh>
    <rPh sb="6" eb="8">
      <t>ミソ</t>
    </rPh>
    <rPh sb="8" eb="9">
      <t>ウチ</t>
    </rPh>
    <rPh sb="14" eb="15">
      <t>タ</t>
    </rPh>
    <phoneticPr fontId="2"/>
  </si>
  <si>
    <t>野村二丁目上小畑280-2</t>
    <rPh sb="0" eb="2">
      <t>ノムラ</t>
    </rPh>
    <rPh sb="2" eb="3">
      <t>ニ</t>
    </rPh>
    <rPh sb="3" eb="5">
      <t>チョウメ</t>
    </rPh>
    <rPh sb="5" eb="6">
      <t>ウエ</t>
    </rPh>
    <rPh sb="6" eb="7">
      <t>コ</t>
    </rPh>
    <rPh sb="7" eb="8">
      <t>ハタ</t>
    </rPh>
    <phoneticPr fontId="2"/>
  </si>
  <si>
    <t>野村町字南堀池286-18</t>
    <rPh sb="0" eb="3">
      <t>ノムラチョウ</t>
    </rPh>
    <rPh sb="3" eb="4">
      <t>ジ</t>
    </rPh>
    <rPh sb="4" eb="5">
      <t>ミナミ</t>
    </rPh>
    <rPh sb="5" eb="7">
      <t>ホリイケ</t>
    </rPh>
    <phoneticPr fontId="2"/>
  </si>
  <si>
    <t>笠山四丁目字笹ノ口434-29</t>
    <rPh sb="0" eb="2">
      <t>カサヤマ</t>
    </rPh>
    <rPh sb="2" eb="5">
      <t>ヨンチョウメ</t>
    </rPh>
    <rPh sb="5" eb="6">
      <t>ジ</t>
    </rPh>
    <rPh sb="6" eb="7">
      <t>ササ</t>
    </rPh>
    <rPh sb="8" eb="9">
      <t>クチ</t>
    </rPh>
    <phoneticPr fontId="2"/>
  </si>
  <si>
    <t>野村町（二丁目）字上十九68-5</t>
    <rPh sb="0" eb="3">
      <t>ノムラチョウ</t>
    </rPh>
    <rPh sb="4" eb="5">
      <t>ニ</t>
    </rPh>
    <rPh sb="5" eb="7">
      <t>チョウメ</t>
    </rPh>
    <rPh sb="8" eb="9">
      <t>ジ</t>
    </rPh>
    <rPh sb="9" eb="10">
      <t>ウエ</t>
    </rPh>
    <rPh sb="10" eb="12">
      <t>ジュウク</t>
    </rPh>
    <phoneticPr fontId="2"/>
  </si>
  <si>
    <t>東矢倉二丁目字新池578-201他</t>
    <rPh sb="0" eb="1">
      <t>ヒガシ</t>
    </rPh>
    <rPh sb="1" eb="3">
      <t>ヤグラ</t>
    </rPh>
    <rPh sb="3" eb="4">
      <t>ニ</t>
    </rPh>
    <rPh sb="4" eb="6">
      <t>チョウメ</t>
    </rPh>
    <rPh sb="6" eb="7">
      <t>ジ</t>
    </rPh>
    <rPh sb="7" eb="8">
      <t>シン</t>
    </rPh>
    <rPh sb="8" eb="9">
      <t>イケ</t>
    </rPh>
    <rPh sb="16" eb="17">
      <t>タ</t>
    </rPh>
    <phoneticPr fontId="2"/>
  </si>
  <si>
    <t>東矢倉四丁目字山田513-10</t>
    <rPh sb="0" eb="1">
      <t>ヒガシ</t>
    </rPh>
    <rPh sb="1" eb="3">
      <t>ヤグラ</t>
    </rPh>
    <rPh sb="3" eb="4">
      <t>４</t>
    </rPh>
    <rPh sb="4" eb="6">
      <t>チョウメ</t>
    </rPh>
    <rPh sb="6" eb="7">
      <t>ジ</t>
    </rPh>
    <rPh sb="7" eb="9">
      <t>ヤマダ</t>
    </rPh>
    <phoneticPr fontId="2"/>
  </si>
  <si>
    <t>東矢倉四丁目字山田554-28</t>
    <rPh sb="0" eb="1">
      <t>ヒガシ</t>
    </rPh>
    <rPh sb="1" eb="3">
      <t>ヤグラ</t>
    </rPh>
    <rPh sb="3" eb="4">
      <t>４</t>
    </rPh>
    <rPh sb="4" eb="6">
      <t>チョウメ</t>
    </rPh>
    <rPh sb="6" eb="7">
      <t>ジ</t>
    </rPh>
    <rPh sb="7" eb="9">
      <t>ヤマダ</t>
    </rPh>
    <phoneticPr fontId="2"/>
  </si>
  <si>
    <t>笠山三丁目字笠山332-268</t>
    <rPh sb="0" eb="2">
      <t>カサヤマ</t>
    </rPh>
    <rPh sb="2" eb="3">
      <t>サン</t>
    </rPh>
    <rPh sb="3" eb="5">
      <t>チョウメ</t>
    </rPh>
    <rPh sb="5" eb="6">
      <t>ジ</t>
    </rPh>
    <rPh sb="6" eb="7">
      <t>カサ</t>
    </rPh>
    <rPh sb="7" eb="8">
      <t>ヤマ</t>
    </rPh>
    <phoneticPr fontId="2"/>
  </si>
  <si>
    <t>追分町字荒堀727-12</t>
    <rPh sb="0" eb="3">
      <t>オイワケチョウ</t>
    </rPh>
    <rPh sb="3" eb="4">
      <t>ジ</t>
    </rPh>
    <rPh sb="4" eb="5">
      <t>アラ</t>
    </rPh>
    <rPh sb="5" eb="6">
      <t>ホリ</t>
    </rPh>
    <phoneticPr fontId="2"/>
  </si>
  <si>
    <t>新浜町字上屋敷55-22</t>
    <rPh sb="0" eb="1">
      <t>シン</t>
    </rPh>
    <rPh sb="1" eb="2">
      <t>ハマ</t>
    </rPh>
    <rPh sb="2" eb="3">
      <t>チョウ</t>
    </rPh>
    <rPh sb="3" eb="4">
      <t>ジ</t>
    </rPh>
    <rPh sb="4" eb="5">
      <t>ウエ</t>
    </rPh>
    <rPh sb="5" eb="7">
      <t>ヤシキ</t>
    </rPh>
    <phoneticPr fontId="2"/>
  </si>
  <si>
    <t>木川町字神保ケ町840-8</t>
    <rPh sb="0" eb="2">
      <t>キカワ</t>
    </rPh>
    <rPh sb="2" eb="3">
      <t>チョウ</t>
    </rPh>
    <rPh sb="3" eb="4">
      <t>ジ</t>
    </rPh>
    <rPh sb="4" eb="5">
      <t>ジン</t>
    </rPh>
    <rPh sb="5" eb="6">
      <t>ホ</t>
    </rPh>
    <rPh sb="7" eb="8">
      <t>チョウ</t>
    </rPh>
    <phoneticPr fontId="2"/>
  </si>
  <si>
    <t>西渋川二丁目字五位143-8他</t>
    <rPh sb="0" eb="1">
      <t>ニシ</t>
    </rPh>
    <rPh sb="1" eb="3">
      <t>シブカワ</t>
    </rPh>
    <rPh sb="3" eb="4">
      <t>ニ</t>
    </rPh>
    <rPh sb="4" eb="6">
      <t>チョウメ</t>
    </rPh>
    <rPh sb="6" eb="7">
      <t>ジ</t>
    </rPh>
    <rPh sb="7" eb="9">
      <t>ゴイ</t>
    </rPh>
    <rPh sb="14" eb="15">
      <t>タ</t>
    </rPh>
    <phoneticPr fontId="2"/>
  </si>
  <si>
    <t>野路町字下北池2419-6</t>
    <rPh sb="0" eb="3">
      <t>ノジチョウ</t>
    </rPh>
    <rPh sb="3" eb="4">
      <t>ジ</t>
    </rPh>
    <rPh sb="4" eb="5">
      <t>シタ</t>
    </rPh>
    <rPh sb="5" eb="6">
      <t>キタ</t>
    </rPh>
    <rPh sb="6" eb="7">
      <t>イケ</t>
    </rPh>
    <phoneticPr fontId="2"/>
  </si>
  <si>
    <t>笠山三丁目字笠山322-359</t>
    <rPh sb="0" eb="2">
      <t>カサヤマ</t>
    </rPh>
    <rPh sb="2" eb="5">
      <t>サンチョウメ</t>
    </rPh>
    <rPh sb="5" eb="6">
      <t>ジ</t>
    </rPh>
    <rPh sb="6" eb="7">
      <t>カサ</t>
    </rPh>
    <rPh sb="7" eb="8">
      <t>ヤマ</t>
    </rPh>
    <phoneticPr fontId="2"/>
  </si>
  <si>
    <t>西渋川二丁目字トシ十六235-5</t>
    <rPh sb="0" eb="1">
      <t>ニシ</t>
    </rPh>
    <rPh sb="1" eb="3">
      <t>シブカワ</t>
    </rPh>
    <rPh sb="3" eb="4">
      <t>ニ</t>
    </rPh>
    <rPh sb="4" eb="6">
      <t>チョウメ</t>
    </rPh>
    <rPh sb="6" eb="7">
      <t>ジ</t>
    </rPh>
    <rPh sb="9" eb="11">
      <t>１６</t>
    </rPh>
    <phoneticPr fontId="2"/>
  </si>
  <si>
    <t>青地町字柳655-2他</t>
    <rPh sb="0" eb="1">
      <t>アオ</t>
    </rPh>
    <rPh sb="1" eb="3">
      <t>ジチョウ</t>
    </rPh>
    <rPh sb="3" eb="4">
      <t>ジ</t>
    </rPh>
    <rPh sb="4" eb="5">
      <t>ヤナギ</t>
    </rPh>
    <rPh sb="10" eb="11">
      <t>ホカ</t>
    </rPh>
    <phoneticPr fontId="2"/>
  </si>
  <si>
    <t>西大路町字列草567-9</t>
    <rPh sb="0" eb="3">
      <t>ニシオオジ</t>
    </rPh>
    <rPh sb="3" eb="4">
      <t>チョウ</t>
    </rPh>
    <rPh sb="4" eb="5">
      <t>ジ</t>
    </rPh>
    <rPh sb="5" eb="6">
      <t>レツ</t>
    </rPh>
    <rPh sb="6" eb="7">
      <t>クサ</t>
    </rPh>
    <phoneticPr fontId="2"/>
  </si>
  <si>
    <t>西渋川二丁目字スダレ18-4</t>
    <rPh sb="0" eb="1">
      <t>ニシ</t>
    </rPh>
    <rPh sb="1" eb="3">
      <t>シブカワ</t>
    </rPh>
    <rPh sb="3" eb="4">
      <t>ニ</t>
    </rPh>
    <rPh sb="4" eb="6">
      <t>チョウメ</t>
    </rPh>
    <rPh sb="6" eb="7">
      <t>ジ</t>
    </rPh>
    <phoneticPr fontId="2"/>
  </si>
  <si>
    <t>西渋川一丁目字上深田495-3</t>
    <rPh sb="0" eb="1">
      <t>ニシ</t>
    </rPh>
    <rPh sb="1" eb="3">
      <t>シブカワ</t>
    </rPh>
    <rPh sb="3" eb="4">
      <t>イッ</t>
    </rPh>
    <rPh sb="4" eb="6">
      <t>チョウメ</t>
    </rPh>
    <rPh sb="6" eb="7">
      <t>ジ</t>
    </rPh>
    <rPh sb="7" eb="8">
      <t>ウエ</t>
    </rPh>
    <rPh sb="8" eb="10">
      <t>フカダ</t>
    </rPh>
    <phoneticPr fontId="2"/>
  </si>
  <si>
    <t>東草津二丁目字上野田620-22</t>
    <rPh sb="0" eb="1">
      <t>ヒガシ</t>
    </rPh>
    <rPh sb="1" eb="3">
      <t>クサツ</t>
    </rPh>
    <rPh sb="3" eb="4">
      <t>ニ</t>
    </rPh>
    <rPh sb="4" eb="5">
      <t>チョウメ</t>
    </rPh>
    <rPh sb="5" eb="6">
      <t>メ</t>
    </rPh>
    <rPh sb="6" eb="7">
      <t>ジ</t>
    </rPh>
    <rPh sb="7" eb="8">
      <t>ウエ</t>
    </rPh>
    <rPh sb="8" eb="10">
      <t>ノダ</t>
    </rPh>
    <phoneticPr fontId="2"/>
  </si>
  <si>
    <t>東草津二丁目字上野田621-7</t>
    <rPh sb="0" eb="1">
      <t>ヒガシ</t>
    </rPh>
    <rPh sb="1" eb="3">
      <t>クサツ</t>
    </rPh>
    <rPh sb="3" eb="4">
      <t>ニ</t>
    </rPh>
    <rPh sb="4" eb="6">
      <t>チョウメ</t>
    </rPh>
    <rPh sb="6" eb="7">
      <t>ジ</t>
    </rPh>
    <rPh sb="7" eb="10">
      <t>ウエノダ</t>
    </rPh>
    <phoneticPr fontId="2"/>
  </si>
  <si>
    <t>岡本町字奥山田1090-8</t>
    <rPh sb="0" eb="2">
      <t>オカモト</t>
    </rPh>
    <rPh sb="2" eb="3">
      <t>チョウ</t>
    </rPh>
    <rPh sb="3" eb="4">
      <t>ジ</t>
    </rPh>
    <rPh sb="4" eb="5">
      <t>オク</t>
    </rPh>
    <rPh sb="5" eb="7">
      <t>ヤマダ</t>
    </rPh>
    <phoneticPr fontId="2"/>
  </si>
  <si>
    <t>新浜町字上屋敷10-24</t>
    <rPh sb="0" eb="1">
      <t>シン</t>
    </rPh>
    <rPh sb="1" eb="2">
      <t>ハマ</t>
    </rPh>
    <rPh sb="2" eb="3">
      <t>チョウ</t>
    </rPh>
    <rPh sb="3" eb="4">
      <t>ジ</t>
    </rPh>
    <rPh sb="4" eb="5">
      <t>ウエ</t>
    </rPh>
    <rPh sb="5" eb="7">
      <t>ヤシキ</t>
    </rPh>
    <phoneticPr fontId="2"/>
  </si>
  <si>
    <t>南笠町字笠堂1162-5</t>
    <rPh sb="0" eb="1">
      <t>ミナミ</t>
    </rPh>
    <rPh sb="1" eb="2">
      <t>カサ</t>
    </rPh>
    <rPh sb="2" eb="3">
      <t>チョウ</t>
    </rPh>
    <rPh sb="3" eb="4">
      <t>ジ</t>
    </rPh>
    <rPh sb="4" eb="5">
      <t>カサ</t>
    </rPh>
    <rPh sb="5" eb="6">
      <t>ドウ</t>
    </rPh>
    <phoneticPr fontId="2"/>
  </si>
  <si>
    <t>野路町字岡田761-3</t>
    <rPh sb="0" eb="3">
      <t>ノジチョウ</t>
    </rPh>
    <rPh sb="3" eb="4">
      <t>ジ</t>
    </rPh>
    <rPh sb="4" eb="6">
      <t>オカダ</t>
    </rPh>
    <phoneticPr fontId="2"/>
  </si>
  <si>
    <t>草津町字筋違1496-4</t>
    <rPh sb="0" eb="2">
      <t>クサツ</t>
    </rPh>
    <rPh sb="2" eb="3">
      <t>チョウ</t>
    </rPh>
    <rPh sb="3" eb="4">
      <t>アザ</t>
    </rPh>
    <rPh sb="4" eb="6">
      <t>スジチガ</t>
    </rPh>
    <phoneticPr fontId="2"/>
  </si>
  <si>
    <t>大路二丁目字五反田173-5</t>
    <rPh sb="0" eb="2">
      <t>オオジ</t>
    </rPh>
    <rPh sb="2" eb="3">
      <t>ニ</t>
    </rPh>
    <rPh sb="3" eb="5">
      <t>チョウメ</t>
    </rPh>
    <rPh sb="5" eb="6">
      <t>アザ</t>
    </rPh>
    <rPh sb="6" eb="9">
      <t>ゴタンダ</t>
    </rPh>
    <phoneticPr fontId="2"/>
  </si>
  <si>
    <t>草津市新堂町字奥井134-5
草津市新堂町字奥井134-6
草津市新堂町字奥井136の一部</t>
  </si>
  <si>
    <t>南笠新池第一児童遊園（笠山マ-ガレット公園）</t>
    <rPh sb="0" eb="1">
      <t>ミナミ</t>
    </rPh>
    <rPh sb="1" eb="2">
      <t>カサ</t>
    </rPh>
    <rPh sb="2" eb="4">
      <t>シンイケ</t>
    </rPh>
    <rPh sb="4" eb="6">
      <t>ダイイチ</t>
    </rPh>
    <rPh sb="6" eb="8">
      <t>ジドウ</t>
    </rPh>
    <rPh sb="8" eb="10">
      <t>ユウエン</t>
    </rPh>
    <rPh sb="11" eb="13">
      <t>カサヤマ</t>
    </rPh>
    <rPh sb="19" eb="21">
      <t>コウエン</t>
    </rPh>
    <phoneticPr fontId="2"/>
  </si>
  <si>
    <t>笠山第二児童遊園（笠山ﾁｭ-ﾘｯﾌﾟ公園）</t>
    <rPh sb="0" eb="2">
      <t>カサヤマ</t>
    </rPh>
    <rPh sb="2" eb="4">
      <t>ダイ2</t>
    </rPh>
    <rPh sb="4" eb="6">
      <t>ジドウ</t>
    </rPh>
    <rPh sb="6" eb="8">
      <t>ユウエン</t>
    </rPh>
    <rPh sb="9" eb="11">
      <t>カサヤマ</t>
    </rPh>
    <rPh sb="18" eb="20">
      <t>コウエン</t>
    </rPh>
    <phoneticPr fontId="2"/>
  </si>
  <si>
    <t>山寺町529-2､61-21､61-23</t>
  </si>
  <si>
    <t>若草七丁目21､23</t>
    <rPh sb="0" eb="2">
      <t>ワカクサ</t>
    </rPh>
    <rPh sb="2" eb="3">
      <t>７</t>
    </rPh>
    <rPh sb="3" eb="5">
      <t>チョウメ</t>
    </rPh>
    <phoneticPr fontId="2"/>
  </si>
  <si>
    <t>若草八丁目10､11､22</t>
    <rPh sb="0" eb="2">
      <t>ワカクサ</t>
    </rPh>
    <rPh sb="2" eb="3">
      <t>８</t>
    </rPh>
    <rPh sb="3" eb="5">
      <t>チョウメ</t>
    </rPh>
    <phoneticPr fontId="2"/>
  </si>
  <si>
    <t>笠山四丁目字師子舞谷157番32､49</t>
    <rPh sb="0" eb="2">
      <t>カサヤマ</t>
    </rPh>
    <rPh sb="2" eb="5">
      <t>ヨンチョウメ</t>
    </rPh>
    <rPh sb="5" eb="6">
      <t>アザ</t>
    </rPh>
    <rPh sb="6" eb="8">
      <t>シシ</t>
    </rPh>
    <rPh sb="8" eb="9">
      <t>ブ</t>
    </rPh>
    <rPh sb="9" eb="10">
      <t>タニ</t>
    </rPh>
    <rPh sb="13" eb="14">
      <t>バン</t>
    </rPh>
    <phoneticPr fontId="2"/>
  </si>
  <si>
    <t>西渋川二丁目字スダレ26-5､27-5</t>
    <rPh sb="0" eb="3">
      <t>ニシシブカワ</t>
    </rPh>
    <rPh sb="3" eb="6">
      <t>ニチョウメ</t>
    </rPh>
    <rPh sb="6" eb="7">
      <t>アザ</t>
    </rPh>
    <phoneticPr fontId="2"/>
  </si>
  <si>
    <t>野路町字観音堂2224番4､2225番14</t>
    <rPh sb="0" eb="2">
      <t>ノジ</t>
    </rPh>
    <rPh sb="2" eb="3">
      <t>チョウ</t>
    </rPh>
    <rPh sb="3" eb="4">
      <t>アザ</t>
    </rPh>
    <rPh sb="4" eb="7">
      <t>カンノンドウ</t>
    </rPh>
    <phoneticPr fontId="2"/>
  </si>
  <si>
    <t>新浜町四ノ坪478番5､477番3</t>
    <rPh sb="0" eb="2">
      <t>シンハマ</t>
    </rPh>
    <rPh sb="2" eb="3">
      <t>チョウ</t>
    </rPh>
    <rPh sb="3" eb="4">
      <t>ヨン</t>
    </rPh>
    <rPh sb="5" eb="6">
      <t>ツボ</t>
    </rPh>
    <rPh sb="9" eb="10">
      <t>バン</t>
    </rPh>
    <rPh sb="15" eb="16">
      <t>バン</t>
    </rPh>
    <phoneticPr fontId="2"/>
  </si>
  <si>
    <t>上笠四丁目字大町633-4､633-5､635-17､780-31</t>
    <rPh sb="0" eb="2">
      <t>カミガサ</t>
    </rPh>
    <rPh sb="2" eb="5">
      <t>４チョウメ</t>
    </rPh>
    <rPh sb="5" eb="6">
      <t>アザ</t>
    </rPh>
    <rPh sb="6" eb="8">
      <t>オオマチ</t>
    </rPh>
    <phoneticPr fontId="2"/>
  </si>
  <si>
    <t>橋岡町73番1の一部､76番の一部</t>
    <rPh sb="0" eb="3">
      <t>ハシオカチョウ</t>
    </rPh>
    <rPh sb="5" eb="6">
      <t>バン</t>
    </rPh>
    <rPh sb="8" eb="10">
      <t>イチブ</t>
    </rPh>
    <rPh sb="13" eb="14">
      <t>バン</t>
    </rPh>
    <rPh sb="15" eb="17">
      <t>イチブ</t>
    </rPh>
    <phoneticPr fontId="2"/>
  </si>
  <si>
    <t>木川町字上野1088番地4､1088番地5</t>
    <rPh sb="0" eb="1">
      <t>キ</t>
    </rPh>
    <rPh sb="1" eb="2">
      <t>カワ</t>
    </rPh>
    <rPh sb="2" eb="3">
      <t>マチ</t>
    </rPh>
    <rPh sb="3" eb="4">
      <t>ジ</t>
    </rPh>
    <rPh sb="4" eb="6">
      <t>ウエノ</t>
    </rPh>
    <rPh sb="10" eb="12">
      <t>バンチ</t>
    </rPh>
    <rPh sb="18" eb="20">
      <t>バンチ</t>
    </rPh>
    <phoneticPr fontId="9"/>
  </si>
  <si>
    <t>草津市西渋川二丁目字六反田70番7､71番10</t>
    <rPh sb="0" eb="3">
      <t>クサツシ</t>
    </rPh>
    <rPh sb="3" eb="6">
      <t>ニシシブカワ</t>
    </rPh>
    <rPh sb="6" eb="9">
      <t>ニチョウメ</t>
    </rPh>
    <rPh sb="9" eb="10">
      <t>アザ</t>
    </rPh>
    <rPh sb="10" eb="13">
      <t>ロクタンダ</t>
    </rPh>
    <rPh sb="15" eb="16">
      <t>バン</t>
    </rPh>
    <rPh sb="20" eb="21">
      <t>バン</t>
    </rPh>
    <phoneticPr fontId="2"/>
  </si>
  <si>
    <t>青地後町第五児童遊園</t>
    <rPh sb="0" eb="2">
      <t>アオチ</t>
    </rPh>
    <rPh sb="2" eb="4">
      <t>ゴマチ</t>
    </rPh>
    <rPh sb="4" eb="6">
      <t>ダイゴ</t>
    </rPh>
    <rPh sb="6" eb="10">
      <t>ジドウユウエン</t>
    </rPh>
    <phoneticPr fontId="2"/>
  </si>
  <si>
    <t>草津市青地町字後町532番9</t>
    <rPh sb="0" eb="2">
      <t>クサツ</t>
    </rPh>
    <rPh sb="2" eb="3">
      <t>シ</t>
    </rPh>
    <rPh sb="3" eb="5">
      <t>アオチ</t>
    </rPh>
    <rPh sb="5" eb="7">
      <t>マチアザ</t>
    </rPh>
    <rPh sb="7" eb="8">
      <t>ゴ</t>
    </rPh>
    <rPh sb="8" eb="9">
      <t>マチ</t>
    </rPh>
    <rPh sb="12" eb="13">
      <t>バン</t>
    </rPh>
    <phoneticPr fontId="2"/>
  </si>
  <si>
    <t>川原兵庫児童遊園</t>
    <rPh sb="0" eb="2">
      <t>カワラ</t>
    </rPh>
    <rPh sb="2" eb="4">
      <t>ヒョウゴ</t>
    </rPh>
    <rPh sb="4" eb="8">
      <t>ジドウユウエン</t>
    </rPh>
    <phoneticPr fontId="2"/>
  </si>
  <si>
    <t>草津市川原町字兵庫125番34</t>
    <rPh sb="0" eb="2">
      <t>クサツ</t>
    </rPh>
    <rPh sb="2" eb="3">
      <t>シ</t>
    </rPh>
    <rPh sb="3" eb="5">
      <t>カワラ</t>
    </rPh>
    <rPh sb="5" eb="6">
      <t>チョウ</t>
    </rPh>
    <rPh sb="6" eb="7">
      <t>アザ</t>
    </rPh>
    <rPh sb="7" eb="9">
      <t>ヒョウゴ</t>
    </rPh>
    <rPh sb="12" eb="13">
      <t>バン</t>
    </rPh>
    <phoneticPr fontId="2"/>
  </si>
  <si>
    <t>野路玉水児童遊園</t>
    <rPh sb="0" eb="2">
      <t>ノジ</t>
    </rPh>
    <rPh sb="2" eb="4">
      <t>タマミズ</t>
    </rPh>
    <rPh sb="4" eb="8">
      <t>ジドウユウエン</t>
    </rPh>
    <phoneticPr fontId="2"/>
  </si>
  <si>
    <t>草津市野路四丁目字玉水1125番23</t>
    <rPh sb="0" eb="3">
      <t>クサツシ</t>
    </rPh>
    <rPh sb="3" eb="5">
      <t>ノジ</t>
    </rPh>
    <rPh sb="5" eb="8">
      <t>ヨンチョウメ</t>
    </rPh>
    <rPh sb="8" eb="9">
      <t>アザ</t>
    </rPh>
    <rPh sb="9" eb="11">
      <t>タマミズ</t>
    </rPh>
    <rPh sb="15" eb="16">
      <t>バン</t>
    </rPh>
    <phoneticPr fontId="2"/>
  </si>
  <si>
    <t>矢橋奥ノ沢児童公園</t>
    <rPh sb="0" eb="2">
      <t>ヤバセ</t>
    </rPh>
    <rPh sb="2" eb="3">
      <t>オク</t>
    </rPh>
    <rPh sb="4" eb="5">
      <t>サワ</t>
    </rPh>
    <rPh sb="5" eb="9">
      <t>ジドウコウエン</t>
    </rPh>
    <phoneticPr fontId="2"/>
  </si>
  <si>
    <t>矢橋町字奥ノ沢340番他</t>
    <rPh sb="0" eb="2">
      <t>ヤバセ</t>
    </rPh>
    <rPh sb="2" eb="3">
      <t>チョウ</t>
    </rPh>
    <rPh sb="3" eb="4">
      <t>アザ</t>
    </rPh>
    <rPh sb="4" eb="5">
      <t>オク</t>
    </rPh>
    <rPh sb="6" eb="7">
      <t>サワ</t>
    </rPh>
    <rPh sb="10" eb="11">
      <t>バン</t>
    </rPh>
    <rPh sb="11" eb="12">
      <t>ホカ</t>
    </rPh>
    <phoneticPr fontId="2"/>
  </si>
  <si>
    <t>草津市木川町字柳原794番18</t>
    <rPh sb="0" eb="3">
      <t>クサツシ</t>
    </rPh>
    <rPh sb="3" eb="6">
      <t>キカワチョウ</t>
    </rPh>
    <rPh sb="6" eb="7">
      <t>アザ</t>
    </rPh>
    <rPh sb="7" eb="9">
      <t>ヤナギハラ</t>
    </rPh>
    <rPh sb="12" eb="13">
      <t>バン</t>
    </rPh>
    <phoneticPr fontId="2"/>
  </si>
  <si>
    <t>木川柳原第二児童遊園</t>
    <rPh sb="0" eb="2">
      <t>キカワ</t>
    </rPh>
    <rPh sb="2" eb="6">
      <t>ヤナギハラダイニ</t>
    </rPh>
    <rPh sb="6" eb="10">
      <t>ジドウユウエン</t>
    </rPh>
    <phoneticPr fontId="2"/>
  </si>
  <si>
    <t>北大萱町字中出493</t>
    <rPh sb="3" eb="4">
      <t>チョウ</t>
    </rPh>
    <rPh sb="4" eb="5">
      <t>ジ</t>
    </rPh>
    <rPh sb="5" eb="7">
      <t>ナカデ</t>
    </rPh>
    <phoneticPr fontId="2"/>
  </si>
  <si>
    <t>新浜尺迦野第四児童遊園</t>
    <rPh sb="0" eb="2">
      <t>シンハマ</t>
    </rPh>
    <rPh sb="2" eb="3">
      <t>シャク</t>
    </rPh>
    <rPh sb="3" eb="4">
      <t>キャ</t>
    </rPh>
    <rPh sb="4" eb="5">
      <t>ノ</t>
    </rPh>
    <rPh sb="5" eb="6">
      <t>ダイ</t>
    </rPh>
    <rPh sb="6" eb="7">
      <t>ヨン</t>
    </rPh>
    <rPh sb="7" eb="9">
      <t>ジドウ</t>
    </rPh>
    <rPh sb="9" eb="11">
      <t>ユウエン</t>
    </rPh>
    <phoneticPr fontId="2"/>
  </si>
  <si>
    <t>追分荒堀第六児童遊園</t>
    <rPh sb="5" eb="6">
      <t>ロク</t>
    </rPh>
    <phoneticPr fontId="2"/>
  </si>
  <si>
    <t>草津市新浜町字尺迦野439番7</t>
    <phoneticPr fontId="2"/>
  </si>
  <si>
    <t>草津市追分南四丁目字荒堀677番5</t>
    <rPh sb="3" eb="5">
      <t>オイワケ</t>
    </rPh>
    <rPh sb="5" eb="6">
      <t>ミナミ</t>
    </rPh>
    <rPh sb="6" eb="7">
      <t>ヨン</t>
    </rPh>
    <rPh sb="7" eb="9">
      <t>チョウメ</t>
    </rPh>
    <rPh sb="9" eb="10">
      <t>ジ</t>
    </rPh>
    <rPh sb="10" eb="11">
      <t>アラ</t>
    </rPh>
    <rPh sb="11" eb="12">
      <t>ホリ</t>
    </rPh>
    <rPh sb="15" eb="16">
      <t>バン</t>
    </rPh>
    <phoneticPr fontId="2"/>
  </si>
  <si>
    <t>草津市駒井沢町渡り合95番5</t>
    <rPh sb="0" eb="3">
      <t>クサツシ</t>
    </rPh>
    <rPh sb="3" eb="6">
      <t>コマイザワ</t>
    </rPh>
    <rPh sb="6" eb="7">
      <t>チョウ</t>
    </rPh>
    <rPh sb="7" eb="8">
      <t>ワタリ</t>
    </rPh>
    <rPh sb="9" eb="10">
      <t>アイ</t>
    </rPh>
    <rPh sb="12" eb="13">
      <t>バン</t>
    </rPh>
    <phoneticPr fontId="2"/>
  </si>
  <si>
    <t>駒井沢渡り合児童遊園</t>
    <rPh sb="0" eb="3">
      <t>コマイザワ</t>
    </rPh>
    <rPh sb="3" eb="4">
      <t>ワタリ</t>
    </rPh>
    <rPh sb="5" eb="6">
      <t>アイ</t>
    </rPh>
    <rPh sb="6" eb="10">
      <t>ジドウユウエン</t>
    </rPh>
    <phoneticPr fontId="2"/>
  </si>
  <si>
    <t>草津市追分南八丁目字丸尾1006番69</t>
    <rPh sb="0" eb="3">
      <t>クサツシ</t>
    </rPh>
    <rPh sb="3" eb="5">
      <t>オイワケ</t>
    </rPh>
    <rPh sb="5" eb="6">
      <t>ミナミ</t>
    </rPh>
    <rPh sb="6" eb="9">
      <t>ハッチョウメ</t>
    </rPh>
    <rPh sb="9" eb="10">
      <t>アザ</t>
    </rPh>
    <rPh sb="10" eb="12">
      <t>マルオ</t>
    </rPh>
    <rPh sb="16" eb="17">
      <t>バン</t>
    </rPh>
    <phoneticPr fontId="2"/>
  </si>
  <si>
    <t>追分南八丁目字丸尾1006番73他</t>
    <rPh sb="0" eb="2">
      <t>オイワケ</t>
    </rPh>
    <rPh sb="2" eb="3">
      <t>ミナミ</t>
    </rPh>
    <rPh sb="3" eb="6">
      <t>ハッチョウメ</t>
    </rPh>
    <rPh sb="6" eb="7">
      <t>アザ</t>
    </rPh>
    <rPh sb="7" eb="9">
      <t>マルオ</t>
    </rPh>
    <rPh sb="13" eb="14">
      <t>バン</t>
    </rPh>
    <rPh sb="16" eb="17">
      <t>ホカ</t>
    </rPh>
    <phoneticPr fontId="2"/>
  </si>
  <si>
    <t>追分丸尾第五児童遊園</t>
    <phoneticPr fontId="2"/>
  </si>
  <si>
    <t>草津市北山田町字坊ノ後70番8</t>
    <rPh sb="0" eb="3">
      <t>クサツシ</t>
    </rPh>
    <rPh sb="3" eb="7">
      <t>キタヤマダチョウ</t>
    </rPh>
    <rPh sb="7" eb="8">
      <t>アザ</t>
    </rPh>
    <rPh sb="8" eb="9">
      <t>ボウ</t>
    </rPh>
    <rPh sb="10" eb="11">
      <t>ウシ</t>
    </rPh>
    <rPh sb="13" eb="14">
      <t>バン</t>
    </rPh>
    <phoneticPr fontId="2"/>
  </si>
  <si>
    <t>山田坊ノ後公園</t>
    <rPh sb="5" eb="7">
      <t>コウエン</t>
    </rPh>
    <phoneticPr fontId="2"/>
  </si>
  <si>
    <t>草津川跡地公園（区間4）</t>
    <rPh sb="0" eb="2">
      <t>クサツ</t>
    </rPh>
    <rPh sb="2" eb="3">
      <t>ガワ</t>
    </rPh>
    <rPh sb="3" eb="5">
      <t>アトチ</t>
    </rPh>
    <rPh sb="5" eb="7">
      <t>コウエン</t>
    </rPh>
    <rPh sb="8" eb="10">
      <t>クカン</t>
    </rPh>
    <phoneticPr fontId="2"/>
  </si>
  <si>
    <t>草津市西大路町字野々井888　他</t>
    <rPh sb="0" eb="3">
      <t>クサツシ</t>
    </rPh>
    <rPh sb="3" eb="6">
      <t>ニシオオジ</t>
    </rPh>
    <rPh sb="6" eb="7">
      <t>マチ</t>
    </rPh>
    <rPh sb="7" eb="8">
      <t>アザ</t>
    </rPh>
    <rPh sb="8" eb="11">
      <t>ノノイ</t>
    </rPh>
    <rPh sb="15" eb="16">
      <t>ホカ</t>
    </rPh>
    <phoneticPr fontId="2"/>
  </si>
  <si>
    <t>野路牛ヶ町児童遊園</t>
    <phoneticPr fontId="2"/>
  </si>
  <si>
    <t>草津市野路町字牛ヶ町362番9</t>
    <phoneticPr fontId="2"/>
  </si>
  <si>
    <t>岡本南児童遊園</t>
    <rPh sb="0" eb="2">
      <t>オカモト</t>
    </rPh>
    <rPh sb="2" eb="3">
      <t>ミナミ</t>
    </rPh>
    <rPh sb="3" eb="7">
      <t>ジドウユウエン</t>
    </rPh>
    <phoneticPr fontId="2"/>
  </si>
  <si>
    <t>草津市岡本町468番1の一部</t>
    <phoneticPr fontId="2"/>
  </si>
  <si>
    <t>矢橋一町田児童遊園</t>
    <rPh sb="0" eb="5">
      <t>ヤバセイチチョウタ</t>
    </rPh>
    <rPh sb="5" eb="9">
      <t>ジドウユウエン</t>
    </rPh>
    <phoneticPr fontId="2"/>
  </si>
  <si>
    <t>追分丸尾第六児童遊園</t>
    <phoneticPr fontId="2"/>
  </si>
  <si>
    <t>草津市矢橋町字一町田420番24
草津市矢橋町字一町田423番6
草津市矢橋町字一町田459番14</t>
    <rPh sb="0" eb="3">
      <t>クサツシ</t>
    </rPh>
    <phoneticPr fontId="2"/>
  </si>
  <si>
    <t>草津市追分南五丁目字丸尾990番21</t>
    <rPh sb="3" eb="6">
      <t>オイワケミナミ</t>
    </rPh>
    <rPh sb="6" eb="9">
      <t>ゴチョウメ</t>
    </rPh>
    <rPh sb="9" eb="10">
      <t>アザ</t>
    </rPh>
    <rPh sb="10" eb="12">
      <t>マルオ</t>
    </rPh>
    <rPh sb="15" eb="16">
      <t>バン</t>
    </rPh>
    <phoneticPr fontId="2"/>
  </si>
  <si>
    <t>山寺十徳第二児童遊園</t>
    <rPh sb="0" eb="4">
      <t>ヤマデラジュットク</t>
    </rPh>
    <rPh sb="4" eb="6">
      <t>ダイニ</t>
    </rPh>
    <rPh sb="6" eb="8">
      <t>ジドウ</t>
    </rPh>
    <rPh sb="8" eb="10">
      <t>ユウエン</t>
    </rPh>
    <phoneticPr fontId="2"/>
  </si>
  <si>
    <t>山寺町字十徳１０８７番１８</t>
    <phoneticPr fontId="2"/>
  </si>
  <si>
    <t>昭和63年3月31日
令和6年11月29日区域変更</t>
    <rPh sb="0" eb="2">
      <t>ショウワ</t>
    </rPh>
    <rPh sb="4" eb="5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rPh sb="21" eb="25">
      <t>クイキヘンコウ</t>
    </rPh>
    <phoneticPr fontId="2"/>
  </si>
  <si>
    <t>上笠四丁目大町児童遊園　</t>
    <rPh sb="0" eb="2">
      <t>カミガサ</t>
    </rPh>
    <rPh sb="2" eb="5">
      <t>４チョウメ</t>
    </rPh>
    <rPh sb="5" eb="7">
      <t>オオマチ</t>
    </rPh>
    <rPh sb="7" eb="9">
      <t>ジドウ</t>
    </rPh>
    <rPh sb="9" eb="11">
      <t>ユウエン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</si>
</sst>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&quot;箇所&quot;"/>
    <numFmt numFmtId="178" formatCode="&quot;街区公園　&quot;#,##0&quot;箇所&quot;"/>
    <numFmt numFmtId="179" formatCode="&quot;草津市管理の都市公園全体&quot;#,##0&quot;箇所合計&quot;"/>
    <numFmt numFmtId="180" formatCode="#,##0.00&quot;ha&quot;"/>
    <numFmt numFmtId="181" formatCode="[$-411]ggge&quot;年&quot;m&quot;月&quot;d&quot;日&quot;;@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明朝"/>
      <family val="1"/>
      <charset val="128"/>
    </font>
    <font>
      <b/>
      <i/>
      <sz val="16"/>
      <name val="明朝"/>
      <family val="1"/>
      <charset val="128"/>
    </font>
    <font>
      <b/>
      <sz val="12"/>
      <color indexed="10"/>
      <name val="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9"/>
      <color indexed="10"/>
      <name val="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i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i/>
      <sz val="11"/>
      <name val="明朝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FF00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1" xfId="0" applyFont="1" applyFill="1" applyBorder="1"/>
    <xf numFmtId="38" fontId="3" fillId="0" borderId="1" xfId="1" applyFont="1" applyFill="1" applyBorder="1"/>
    <xf numFmtId="38" fontId="0" fillId="0" borderId="0" xfId="0" applyNumberFormat="1"/>
    <xf numFmtId="0" fontId="3" fillId="0" borderId="0" xfId="0" applyFont="1" applyFill="1" applyBorder="1"/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/>
    <xf numFmtId="3" fontId="3" fillId="0" borderId="1" xfId="1" applyNumberFormat="1" applyFont="1" applyFill="1" applyBorder="1"/>
    <xf numFmtId="176" fontId="3" fillId="0" borderId="1" xfId="0" applyNumberFormat="1" applyFont="1" applyBorder="1"/>
    <xf numFmtId="0" fontId="6" fillId="0" borderId="0" xfId="0" applyFont="1"/>
    <xf numFmtId="58" fontId="7" fillId="2" borderId="0" xfId="0" applyNumberFormat="1" applyFont="1" applyFill="1" applyBorder="1"/>
    <xf numFmtId="0" fontId="8" fillId="0" borderId="0" xfId="0" applyFont="1"/>
    <xf numFmtId="0" fontId="11" fillId="0" borderId="1" xfId="0" applyFont="1" applyFill="1" applyBorder="1"/>
    <xf numFmtId="38" fontId="11" fillId="0" borderId="1" xfId="1" applyFont="1" applyFill="1" applyBorder="1"/>
    <xf numFmtId="38" fontId="6" fillId="0" borderId="0" xfId="0" applyNumberFormat="1" applyFont="1"/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58" fontId="12" fillId="0" borderId="0" xfId="1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38" fontId="12" fillId="0" borderId="1" xfId="1" applyFont="1" applyFill="1" applyBorder="1" applyAlignment="1">
      <alignment vertical="center"/>
    </xf>
    <xf numFmtId="58" fontId="12" fillId="0" borderId="0" xfId="1" applyNumberFormat="1" applyFont="1" applyFill="1" applyBorder="1" applyAlignment="1">
      <alignment horizontal="left" vertical="center"/>
    </xf>
    <xf numFmtId="58" fontId="12" fillId="0" borderId="0" xfId="0" applyNumberFormat="1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8" fontId="14" fillId="0" borderId="9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58" fontId="12" fillId="0" borderId="10" xfId="0" applyNumberFormat="1" applyFont="1" applyFill="1" applyBorder="1" applyAlignment="1">
      <alignment vertical="center"/>
    </xf>
    <xf numFmtId="58" fontId="12" fillId="0" borderId="5" xfId="0" applyNumberFormat="1" applyFont="1" applyFill="1" applyBorder="1" applyAlignment="1">
      <alignment vertical="center"/>
    </xf>
    <xf numFmtId="58" fontId="12" fillId="0" borderId="7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/>
    </xf>
    <xf numFmtId="38" fontId="12" fillId="0" borderId="2" xfId="1" applyFont="1" applyFill="1" applyBorder="1" applyAlignment="1">
      <alignment vertical="center"/>
    </xf>
    <xf numFmtId="58" fontId="12" fillId="0" borderId="21" xfId="0" applyNumberFormat="1" applyFont="1" applyFill="1" applyBorder="1" applyAlignment="1">
      <alignment horizontal="left" vertical="center"/>
    </xf>
    <xf numFmtId="0" fontId="12" fillId="0" borderId="24" xfId="0" applyFont="1" applyFill="1" applyBorder="1" applyAlignment="1">
      <alignment vertical="center"/>
    </xf>
    <xf numFmtId="38" fontId="12" fillId="0" borderId="0" xfId="0" applyNumberFormat="1" applyFont="1" applyFill="1" applyAlignment="1">
      <alignment vertical="center"/>
    </xf>
    <xf numFmtId="38" fontId="14" fillId="0" borderId="22" xfId="0" applyNumberFormat="1" applyFont="1" applyFill="1" applyBorder="1" applyAlignment="1">
      <alignment vertical="center"/>
    </xf>
    <xf numFmtId="58" fontId="12" fillId="0" borderId="10" xfId="0" applyNumberFormat="1" applyFont="1" applyFill="1" applyBorder="1" applyAlignment="1">
      <alignment horizontal="left" vertical="center"/>
    </xf>
    <xf numFmtId="58" fontId="12" fillId="0" borderId="5" xfId="0" applyNumberFormat="1" applyFont="1" applyFill="1" applyBorder="1" applyAlignment="1">
      <alignment horizontal="left" vertical="center"/>
    </xf>
    <xf numFmtId="38" fontId="16" fillId="0" borderId="11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58" fontId="12" fillId="0" borderId="11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2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177" fontId="17" fillId="0" borderId="8" xfId="0" applyNumberFormat="1" applyFont="1" applyFill="1" applyBorder="1" applyAlignment="1">
      <alignment horizontal="left" vertical="center" shrinkToFit="1"/>
    </xf>
    <xf numFmtId="0" fontId="12" fillId="0" borderId="15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2" xfId="1" applyFont="1" applyFill="1" applyBorder="1" applyAlignment="1">
      <alignment vertical="center" wrapText="1" shrinkToFit="1"/>
    </xf>
    <xf numFmtId="38" fontId="12" fillId="0" borderId="1" xfId="1" applyFont="1" applyFill="1" applyBorder="1" applyAlignment="1">
      <alignment vertical="center" shrinkToFit="1"/>
    </xf>
    <xf numFmtId="38" fontId="12" fillId="0" borderId="2" xfId="1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shrinkToFit="1"/>
    </xf>
    <xf numFmtId="181" fontId="24" fillId="0" borderId="0" xfId="0" applyNumberFormat="1" applyFont="1" applyFill="1" applyAlignment="1">
      <alignment horizontal="left" vertical="center"/>
    </xf>
    <xf numFmtId="58" fontId="24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 shrinkToFit="1"/>
    </xf>
    <xf numFmtId="58" fontId="12" fillId="0" borderId="0" xfId="1" applyNumberFormat="1" applyFont="1" applyFill="1" applyBorder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right" vertical="center" shrinkToFit="1"/>
    </xf>
    <xf numFmtId="38" fontId="12" fillId="0" borderId="0" xfId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38" fontId="12" fillId="0" borderId="1" xfId="0" applyNumberFormat="1" applyFont="1" applyFill="1" applyBorder="1" applyAlignment="1">
      <alignment vertical="center"/>
    </xf>
    <xf numFmtId="38" fontId="12" fillId="0" borderId="1" xfId="1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wrapText="1" shrinkToFit="1"/>
    </xf>
    <xf numFmtId="38" fontId="12" fillId="0" borderId="1" xfId="1" applyFont="1" applyFill="1" applyBorder="1" applyAlignment="1">
      <alignment horizontal="right" vertical="center"/>
    </xf>
    <xf numFmtId="58" fontId="12" fillId="0" borderId="7" xfId="1" applyNumberFormat="1" applyFont="1" applyFill="1" applyBorder="1" applyAlignment="1">
      <alignment horizontal="left" vertical="center"/>
    </xf>
    <xf numFmtId="58" fontId="12" fillId="0" borderId="2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40" fontId="12" fillId="0" borderId="1" xfId="1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 shrinkToFit="1"/>
    </xf>
    <xf numFmtId="0" fontId="25" fillId="0" borderId="0" xfId="0" applyFont="1" applyFill="1" applyAlignment="1">
      <alignment vertical="center"/>
    </xf>
    <xf numFmtId="181" fontId="25" fillId="0" borderId="0" xfId="0" applyNumberFormat="1" applyFont="1" applyFill="1" applyAlignment="1">
      <alignment horizontal="left" vertical="center"/>
    </xf>
    <xf numFmtId="58" fontId="25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58" fontId="25" fillId="0" borderId="28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 shrinkToFit="1"/>
    </xf>
    <xf numFmtId="0" fontId="22" fillId="0" borderId="0" xfId="0" applyFont="1"/>
    <xf numFmtId="0" fontId="22" fillId="0" borderId="0" xfId="0" applyFont="1" applyFill="1"/>
    <xf numFmtId="58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0" fontId="12" fillId="0" borderId="1" xfId="1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>
      <alignment vertical="center"/>
    </xf>
    <xf numFmtId="181" fontId="12" fillId="0" borderId="7" xfId="0" applyNumberFormat="1" applyFont="1" applyFill="1" applyBorder="1" applyAlignment="1">
      <alignment horizontal="left" vertical="center"/>
    </xf>
    <xf numFmtId="58" fontId="25" fillId="0" borderId="0" xfId="0" applyNumberFormat="1" applyFont="1" applyFill="1" applyAlignment="1">
      <alignment horizontal="left" vertical="center" shrinkToFit="1"/>
    </xf>
    <xf numFmtId="0" fontId="12" fillId="0" borderId="0" xfId="0" applyFont="1" applyFill="1" applyAlignment="1">
      <alignment vertical="center"/>
    </xf>
    <xf numFmtId="58" fontId="23" fillId="0" borderId="0" xfId="1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3" fontId="16" fillId="0" borderId="17" xfId="0" applyNumberFormat="1" applyFont="1" applyFill="1" applyBorder="1" applyAlignment="1">
      <alignment vertical="center"/>
    </xf>
    <xf numFmtId="0" fontId="16" fillId="0" borderId="18" xfId="0" applyFont="1" applyFill="1" applyBorder="1" applyAlignment="1">
      <alignment horizontal="left" vertical="center"/>
    </xf>
    <xf numFmtId="40" fontId="12" fillId="0" borderId="1" xfId="0" applyNumberFormat="1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38" fontId="16" fillId="0" borderId="18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26" fillId="0" borderId="1" xfId="0" applyFont="1" applyBorder="1"/>
    <xf numFmtId="176" fontId="26" fillId="0" borderId="1" xfId="0" applyNumberFormat="1" applyFont="1" applyBorder="1"/>
    <xf numFmtId="0" fontId="12" fillId="0" borderId="0" xfId="0" applyFont="1" applyFill="1" applyAlignment="1">
      <alignment vertical="center"/>
    </xf>
    <xf numFmtId="38" fontId="12" fillId="0" borderId="1" xfId="1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58" fontId="12" fillId="0" borderId="7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78" fontId="16" fillId="0" borderId="41" xfId="0" applyNumberFormat="1" applyFont="1" applyFill="1" applyBorder="1" applyAlignment="1">
      <alignment horizontal="right" vertical="center"/>
    </xf>
    <xf numFmtId="38" fontId="14" fillId="0" borderId="41" xfId="0" applyNumberFormat="1" applyFont="1" applyFill="1" applyBorder="1" applyAlignment="1">
      <alignment vertical="center"/>
    </xf>
    <xf numFmtId="38" fontId="12" fillId="0" borderId="41" xfId="1" applyFont="1" applyFill="1" applyBorder="1" applyAlignment="1">
      <alignment vertical="center"/>
    </xf>
    <xf numFmtId="58" fontId="12" fillId="0" borderId="40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58" fontId="23" fillId="0" borderId="0" xfId="0" applyNumberFormat="1" applyFont="1" applyFill="1" applyBorder="1" applyAlignment="1">
      <alignment horizontal="left" vertical="center"/>
    </xf>
    <xf numFmtId="58" fontId="23" fillId="0" borderId="0" xfId="0" applyNumberFormat="1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vertical="center"/>
    </xf>
    <xf numFmtId="58" fontId="12" fillId="0" borderId="0" xfId="0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vertical="center"/>
    </xf>
    <xf numFmtId="38" fontId="12" fillId="0" borderId="38" xfId="1" applyFont="1" applyFill="1" applyBorder="1" applyAlignment="1">
      <alignment vertical="center"/>
    </xf>
    <xf numFmtId="38" fontId="12" fillId="0" borderId="38" xfId="1" applyFont="1" applyFill="1" applyBorder="1" applyAlignment="1">
      <alignment vertical="center" shrinkToFit="1"/>
    </xf>
    <xf numFmtId="58" fontId="12" fillId="0" borderId="39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right" vertical="center"/>
    </xf>
    <xf numFmtId="38" fontId="14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38" fontId="12" fillId="3" borderId="0" xfId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horizontal="center" vertical="center"/>
    </xf>
    <xf numFmtId="58" fontId="12" fillId="0" borderId="29" xfId="0" applyNumberFormat="1" applyFont="1" applyFill="1" applyBorder="1" applyAlignment="1">
      <alignment horizontal="left" vertical="center"/>
    </xf>
    <xf numFmtId="58" fontId="12" fillId="0" borderId="27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/>
    </xf>
    <xf numFmtId="38" fontId="0" fillId="0" borderId="0" xfId="0" applyNumberFormat="1" applyFont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 applyFill="1"/>
    <xf numFmtId="38" fontId="0" fillId="0" borderId="0" xfId="0" applyNumberFormat="1" applyFont="1" applyFill="1"/>
    <xf numFmtId="177" fontId="14" fillId="0" borderId="30" xfId="0" applyNumberFormat="1" applyFont="1" applyFill="1" applyBorder="1" applyAlignment="1">
      <alignment horizontal="left" vertical="center"/>
    </xf>
    <xf numFmtId="177" fontId="14" fillId="0" borderId="31" xfId="0" applyNumberFormat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right" vertical="center"/>
    </xf>
    <xf numFmtId="179" fontId="12" fillId="0" borderId="32" xfId="0" applyNumberFormat="1" applyFont="1" applyFill="1" applyBorder="1" applyAlignment="1">
      <alignment horizontal="right" vertical="center"/>
    </xf>
    <xf numFmtId="179" fontId="12" fillId="0" borderId="33" xfId="0" applyNumberFormat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58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26" xfId="0" applyFont="1" applyFill="1" applyBorder="1" applyAlignment="1"/>
    <xf numFmtId="0" fontId="5" fillId="0" borderId="0" xfId="0" applyFont="1" applyAlignment="1">
      <alignment horizontal="center"/>
    </xf>
    <xf numFmtId="0" fontId="4" fillId="0" borderId="26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6"/>
  <sheetViews>
    <sheetView showGridLines="0" view="pageBreakPreview" zoomScale="75" zoomScaleNormal="86" zoomScaleSheetLayoutView="75" zoomScalePageLayoutView="47" workbookViewId="0">
      <selection activeCell="F2" sqref="F2"/>
    </sheetView>
  </sheetViews>
  <sheetFormatPr defaultColWidth="9" defaultRowHeight="13.2"/>
  <cols>
    <col min="1" max="1" width="2.6640625" style="99" customWidth="1"/>
    <col min="2" max="2" width="9" style="99"/>
    <col min="3" max="3" width="5" style="99" customWidth="1"/>
    <col min="4" max="4" width="36" style="99" customWidth="1"/>
    <col min="5" max="5" width="18" style="99" customWidth="1"/>
    <col min="6" max="6" width="33" style="99" customWidth="1"/>
    <col min="7" max="7" width="18.88671875" style="99" customWidth="1"/>
    <col min="8" max="8" width="18" style="99" customWidth="1"/>
    <col min="9" max="9" width="11.109375" style="99" customWidth="1"/>
    <col min="10" max="10" width="69.44140625" style="66" bestFit="1" customWidth="1"/>
    <col min="11" max="11" width="18" style="99" customWidth="1"/>
    <col min="12" max="12" width="9" style="99" customWidth="1"/>
    <col min="13" max="13" width="36" style="99" customWidth="1"/>
    <col min="14" max="16384" width="9" style="99"/>
  </cols>
  <sheetData>
    <row r="1" spans="3:13" ht="21.6" customHeight="1">
      <c r="C1" s="143"/>
      <c r="D1" s="100" t="s">
        <v>500</v>
      </c>
      <c r="E1" s="100"/>
      <c r="F1" s="100"/>
      <c r="G1" s="100"/>
    </row>
    <row r="2" spans="3:13" ht="21.6" customHeight="1" thickBot="1">
      <c r="C2" s="15" t="s">
        <v>244</v>
      </c>
      <c r="D2" s="15" t="s">
        <v>245</v>
      </c>
      <c r="E2" s="15" t="s">
        <v>247</v>
      </c>
      <c r="F2" s="15" t="s">
        <v>246</v>
      </c>
      <c r="G2" s="15" t="s">
        <v>225</v>
      </c>
      <c r="K2" s="97"/>
    </row>
    <row r="3" spans="3:13" ht="21.6" customHeight="1">
      <c r="C3" s="93"/>
      <c r="D3" s="17" t="s">
        <v>356</v>
      </c>
      <c r="E3" s="18"/>
      <c r="F3" s="19"/>
      <c r="G3" s="20"/>
      <c r="H3" s="21"/>
      <c r="I3" s="21"/>
      <c r="J3" s="67"/>
      <c r="K3" s="97"/>
    </row>
    <row r="4" spans="3:13" ht="14.4" customHeight="1">
      <c r="C4" s="22">
        <v>1</v>
      </c>
      <c r="D4" s="23" t="s">
        <v>119</v>
      </c>
      <c r="E4" s="24">
        <v>132000</v>
      </c>
      <c r="F4" s="36" t="s">
        <v>390</v>
      </c>
      <c r="G4" s="80">
        <v>41730</v>
      </c>
      <c r="H4" s="64"/>
      <c r="I4" s="25"/>
      <c r="K4" s="145"/>
      <c r="L4" s="106"/>
      <c r="M4" s="34"/>
    </row>
    <row r="5" spans="3:13" ht="14.4" customHeight="1">
      <c r="C5" s="22">
        <v>2</v>
      </c>
      <c r="D5" s="23" t="s">
        <v>471</v>
      </c>
      <c r="E5" s="24">
        <v>55570</v>
      </c>
      <c r="F5" s="62" t="s">
        <v>485</v>
      </c>
      <c r="G5" s="81">
        <v>42808</v>
      </c>
      <c r="I5" s="21"/>
      <c r="J5" s="67"/>
      <c r="K5" s="97"/>
    </row>
    <row r="6" spans="3:13" s="136" customFormat="1" ht="14.4" customHeight="1">
      <c r="C6" s="22">
        <v>3</v>
      </c>
      <c r="D6" s="23" t="s">
        <v>788</v>
      </c>
      <c r="E6" s="24">
        <v>18970.849999999999</v>
      </c>
      <c r="F6" s="62" t="s">
        <v>789</v>
      </c>
      <c r="G6" s="81">
        <v>45477</v>
      </c>
      <c r="I6" s="21"/>
      <c r="J6" s="67"/>
      <c r="K6" s="97"/>
    </row>
    <row r="7" spans="3:13" ht="14.4" customHeight="1">
      <c r="C7" s="22">
        <v>4</v>
      </c>
      <c r="D7" s="23" t="s">
        <v>477</v>
      </c>
      <c r="E7" s="24">
        <v>37820</v>
      </c>
      <c r="F7" s="62" t="s">
        <v>473</v>
      </c>
      <c r="G7" s="81">
        <v>42808</v>
      </c>
      <c r="H7" s="21"/>
      <c r="I7" s="21"/>
      <c r="K7" s="97"/>
    </row>
    <row r="8" spans="3:13" ht="21.6" customHeight="1" thickBot="1">
      <c r="C8" s="181">
        <f>COUNT(C4:C7)</f>
        <v>4</v>
      </c>
      <c r="D8" s="182"/>
      <c r="E8" s="29">
        <f>SUM(E4:E7)</f>
        <v>244360.85</v>
      </c>
      <c r="F8" s="30"/>
      <c r="G8" s="31"/>
      <c r="H8" s="21"/>
      <c r="I8" s="21"/>
      <c r="J8" s="67"/>
      <c r="K8" s="97"/>
    </row>
    <row r="9" spans="3:13" ht="21.6" customHeight="1">
      <c r="C9" s="93"/>
      <c r="D9" s="17" t="s">
        <v>251</v>
      </c>
      <c r="E9" s="18"/>
      <c r="F9" s="19"/>
      <c r="G9" s="32"/>
      <c r="K9" s="97"/>
    </row>
    <row r="10" spans="3:13" ht="14.4" customHeight="1">
      <c r="C10" s="22">
        <v>1</v>
      </c>
      <c r="D10" s="23" t="s">
        <v>216</v>
      </c>
      <c r="E10" s="24">
        <v>59000</v>
      </c>
      <c r="F10" s="36" t="s">
        <v>501</v>
      </c>
      <c r="G10" s="33">
        <v>34090</v>
      </c>
      <c r="K10" s="97"/>
    </row>
    <row r="11" spans="3:13" ht="14.4" customHeight="1">
      <c r="C11" s="22">
        <v>2</v>
      </c>
      <c r="D11" s="23" t="s">
        <v>217</v>
      </c>
      <c r="E11" s="24">
        <v>37400</v>
      </c>
      <c r="F11" s="36" t="s">
        <v>490</v>
      </c>
      <c r="G11" s="33">
        <v>35259</v>
      </c>
      <c r="K11" s="97"/>
    </row>
    <row r="12" spans="3:13" ht="21.6" customHeight="1" thickBot="1">
      <c r="C12" s="181">
        <f>COUNT(C10:C11)</f>
        <v>2</v>
      </c>
      <c r="D12" s="182"/>
      <c r="E12" s="29">
        <f>SUM(E10:E11)</f>
        <v>96400</v>
      </c>
      <c r="F12" s="30"/>
      <c r="G12" s="31"/>
      <c r="K12" s="97"/>
    </row>
    <row r="13" spans="3:13" ht="21.6" customHeight="1">
      <c r="C13" s="93"/>
      <c r="D13" s="17" t="s">
        <v>453</v>
      </c>
      <c r="E13" s="18"/>
      <c r="F13" s="19"/>
      <c r="G13" s="32"/>
      <c r="K13" s="97"/>
    </row>
    <row r="14" spans="3:13" ht="14.4" customHeight="1">
      <c r="C14" s="22">
        <v>1</v>
      </c>
      <c r="D14" s="23" t="s">
        <v>454</v>
      </c>
      <c r="E14" s="24">
        <v>18465.29</v>
      </c>
      <c r="F14" s="60" t="s">
        <v>491</v>
      </c>
      <c r="G14" s="33">
        <v>43556</v>
      </c>
      <c r="I14" s="34"/>
      <c r="J14" s="68"/>
      <c r="K14" s="97"/>
    </row>
    <row r="15" spans="3:13" ht="21.6" customHeight="1" thickBot="1">
      <c r="C15" s="181">
        <f>COUNT(C14:C14)</f>
        <v>1</v>
      </c>
      <c r="D15" s="182"/>
      <c r="E15" s="29">
        <f>SUM(E14:E14)</f>
        <v>18465.29</v>
      </c>
      <c r="F15" s="30"/>
      <c r="G15" s="31"/>
      <c r="K15" s="97"/>
    </row>
    <row r="16" spans="3:13" ht="21.6" customHeight="1">
      <c r="C16" s="93"/>
      <c r="D16" s="17" t="s">
        <v>176</v>
      </c>
      <c r="E16" s="18"/>
      <c r="F16" s="19"/>
      <c r="G16" s="32"/>
      <c r="K16" s="97"/>
    </row>
    <row r="17" spans="3:13" ht="14.4" customHeight="1">
      <c r="C17" s="22">
        <v>1</v>
      </c>
      <c r="D17" s="23" t="s">
        <v>28</v>
      </c>
      <c r="E17" s="24">
        <v>5235</v>
      </c>
      <c r="F17" s="60" t="s">
        <v>755</v>
      </c>
      <c r="G17" s="103">
        <v>32598</v>
      </c>
      <c r="H17" s="89"/>
      <c r="I17" s="88"/>
      <c r="J17" s="87"/>
      <c r="K17" s="97"/>
    </row>
    <row r="18" spans="3:13" ht="14.4" customHeight="1">
      <c r="C18" s="22">
        <v>2</v>
      </c>
      <c r="D18" s="23" t="s">
        <v>220</v>
      </c>
      <c r="E18" s="24">
        <v>3145</v>
      </c>
      <c r="F18" s="60" t="s">
        <v>502</v>
      </c>
      <c r="G18" s="103">
        <v>32598</v>
      </c>
      <c r="H18" s="90"/>
      <c r="I18" s="88"/>
      <c r="J18" s="87"/>
      <c r="K18" s="97"/>
    </row>
    <row r="19" spans="3:13" ht="14.4" customHeight="1">
      <c r="C19" s="22">
        <f t="shared" ref="C19:C60" si="0">C18+1</f>
        <v>3</v>
      </c>
      <c r="D19" s="23" t="s">
        <v>41</v>
      </c>
      <c r="E19" s="24">
        <v>1245</v>
      </c>
      <c r="F19" s="60" t="s">
        <v>503</v>
      </c>
      <c r="G19" s="33">
        <v>31503</v>
      </c>
      <c r="H19" s="89"/>
      <c r="I19" s="88"/>
      <c r="J19" s="87"/>
      <c r="K19" s="97"/>
    </row>
    <row r="20" spans="3:13" ht="14.4" customHeight="1">
      <c r="C20" s="22">
        <f t="shared" si="0"/>
        <v>4</v>
      </c>
      <c r="D20" s="23" t="s">
        <v>218</v>
      </c>
      <c r="E20" s="24">
        <v>1000</v>
      </c>
      <c r="F20" s="60" t="s">
        <v>492</v>
      </c>
      <c r="G20" s="33">
        <v>35626</v>
      </c>
      <c r="H20" s="90"/>
      <c r="I20" s="88"/>
      <c r="J20" s="87"/>
      <c r="K20" s="97"/>
    </row>
    <row r="21" spans="3:13" ht="14.4" customHeight="1">
      <c r="C21" s="22">
        <f t="shared" si="0"/>
        <v>5</v>
      </c>
      <c r="D21" s="23" t="s">
        <v>25</v>
      </c>
      <c r="E21" s="24">
        <v>3128</v>
      </c>
      <c r="F21" s="60" t="s">
        <v>493</v>
      </c>
      <c r="G21" s="33">
        <v>36342</v>
      </c>
      <c r="H21" s="90"/>
      <c r="I21" s="88"/>
      <c r="J21" s="87"/>
      <c r="K21" s="97"/>
    </row>
    <row r="22" spans="3:13" ht="14.4" customHeight="1">
      <c r="C22" s="22">
        <f t="shared" si="0"/>
        <v>6</v>
      </c>
      <c r="D22" s="23" t="s">
        <v>45</v>
      </c>
      <c r="E22" s="24">
        <v>1996</v>
      </c>
      <c r="F22" s="60" t="s">
        <v>504</v>
      </c>
      <c r="G22" s="33">
        <v>31503</v>
      </c>
      <c r="H22" s="89"/>
      <c r="I22" s="88"/>
      <c r="J22" s="87"/>
      <c r="K22" s="97"/>
    </row>
    <row r="23" spans="3:13" ht="14.4" customHeight="1">
      <c r="C23" s="22">
        <f t="shared" si="0"/>
        <v>7</v>
      </c>
      <c r="D23" s="23" t="s">
        <v>48</v>
      </c>
      <c r="E23" s="24">
        <v>7387</v>
      </c>
      <c r="F23" s="60" t="s">
        <v>505</v>
      </c>
      <c r="G23" s="33">
        <v>31503</v>
      </c>
      <c r="H23" s="89"/>
      <c r="I23" s="88"/>
      <c r="J23" s="87"/>
      <c r="K23" s="97"/>
    </row>
    <row r="24" spans="3:13" ht="14.4" customHeight="1">
      <c r="C24" s="22">
        <f t="shared" si="0"/>
        <v>8</v>
      </c>
      <c r="D24" s="23" t="s">
        <v>51</v>
      </c>
      <c r="E24" s="24">
        <v>2023</v>
      </c>
      <c r="F24" s="60" t="s">
        <v>506</v>
      </c>
      <c r="G24" s="33">
        <v>32233</v>
      </c>
      <c r="H24" s="89"/>
      <c r="I24" s="88"/>
      <c r="J24" s="87"/>
      <c r="K24" s="97"/>
    </row>
    <row r="25" spans="3:13" ht="14.4" customHeight="1">
      <c r="C25" s="22">
        <f t="shared" si="0"/>
        <v>9</v>
      </c>
      <c r="D25" s="23" t="s">
        <v>230</v>
      </c>
      <c r="E25" s="24">
        <v>1010</v>
      </c>
      <c r="F25" s="60" t="s">
        <v>494</v>
      </c>
      <c r="G25" s="33">
        <v>35916</v>
      </c>
      <c r="H25" s="90"/>
      <c r="I25" s="88"/>
      <c r="J25" s="87"/>
      <c r="K25" s="97"/>
    </row>
    <row r="26" spans="3:13" ht="14.4" customHeight="1">
      <c r="C26" s="22">
        <f t="shared" si="0"/>
        <v>10</v>
      </c>
      <c r="D26" s="23" t="s">
        <v>237</v>
      </c>
      <c r="E26" s="24">
        <v>1000</v>
      </c>
      <c r="F26" s="60" t="s">
        <v>478</v>
      </c>
      <c r="G26" s="33">
        <v>33892</v>
      </c>
      <c r="H26" s="92"/>
      <c r="I26" s="88"/>
      <c r="J26" s="87"/>
      <c r="K26" s="97"/>
    </row>
    <row r="27" spans="3:13" ht="14.4" customHeight="1">
      <c r="C27" s="22">
        <f t="shared" si="0"/>
        <v>11</v>
      </c>
      <c r="D27" s="23" t="s">
        <v>62</v>
      </c>
      <c r="E27" s="24">
        <v>1331</v>
      </c>
      <c r="F27" s="60" t="s">
        <v>507</v>
      </c>
      <c r="G27" s="33">
        <v>31503</v>
      </c>
      <c r="H27" s="89"/>
      <c r="I27" s="88"/>
      <c r="J27" s="87"/>
      <c r="K27" s="97"/>
    </row>
    <row r="28" spans="3:13" ht="14.4" customHeight="1">
      <c r="C28" s="22">
        <f t="shared" si="0"/>
        <v>12</v>
      </c>
      <c r="D28" s="23" t="s">
        <v>264</v>
      </c>
      <c r="E28" s="24">
        <v>1087</v>
      </c>
      <c r="F28" s="60" t="s">
        <v>508</v>
      </c>
      <c r="G28" s="33">
        <v>33238</v>
      </c>
      <c r="H28" s="90"/>
      <c r="I28" s="88"/>
      <c r="J28" s="87"/>
      <c r="K28" s="97"/>
    </row>
    <row r="29" spans="3:13" ht="14.4" customHeight="1">
      <c r="C29" s="22">
        <f t="shared" si="0"/>
        <v>13</v>
      </c>
      <c r="D29" s="23" t="s">
        <v>199</v>
      </c>
      <c r="E29" s="24">
        <v>3000</v>
      </c>
      <c r="F29" s="60" t="s">
        <v>269</v>
      </c>
      <c r="G29" s="33">
        <v>33714</v>
      </c>
      <c r="H29" s="90"/>
      <c r="I29" s="88"/>
      <c r="J29" s="87"/>
      <c r="K29" s="97"/>
    </row>
    <row r="30" spans="3:13" ht="14.4" customHeight="1">
      <c r="C30" s="22">
        <f t="shared" si="0"/>
        <v>14</v>
      </c>
      <c r="D30" s="23" t="s">
        <v>75</v>
      </c>
      <c r="E30" s="24">
        <v>1162</v>
      </c>
      <c r="F30" s="60" t="s">
        <v>509</v>
      </c>
      <c r="G30" s="33">
        <v>31503</v>
      </c>
      <c r="H30" s="90"/>
      <c r="I30" s="88"/>
      <c r="J30" s="87"/>
      <c r="K30" s="97"/>
    </row>
    <row r="31" spans="3:13" ht="14.4" customHeight="1">
      <c r="C31" s="22">
        <f t="shared" si="0"/>
        <v>15</v>
      </c>
      <c r="D31" s="23" t="s">
        <v>541</v>
      </c>
      <c r="E31" s="24">
        <v>4111</v>
      </c>
      <c r="F31" s="60" t="s">
        <v>510</v>
      </c>
      <c r="G31" s="33">
        <v>31503</v>
      </c>
      <c r="H31" s="90"/>
      <c r="I31" s="88"/>
      <c r="J31" s="87"/>
      <c r="K31" s="97"/>
    </row>
    <row r="32" spans="3:13" ht="14.4" customHeight="1">
      <c r="C32" s="22">
        <f t="shared" si="0"/>
        <v>16</v>
      </c>
      <c r="D32" s="23" t="s">
        <v>441</v>
      </c>
      <c r="E32" s="24">
        <v>1708</v>
      </c>
      <c r="F32" s="60" t="s">
        <v>511</v>
      </c>
      <c r="G32" s="33">
        <v>31503</v>
      </c>
      <c r="H32" s="90"/>
      <c r="I32" s="88"/>
      <c r="J32" s="87"/>
      <c r="K32" s="146"/>
      <c r="L32" s="34"/>
      <c r="M32" s="34"/>
    </row>
    <row r="33" spans="3:13" ht="14.4" customHeight="1">
      <c r="C33" s="22">
        <f t="shared" si="0"/>
        <v>17</v>
      </c>
      <c r="D33" s="23" t="s">
        <v>90</v>
      </c>
      <c r="E33" s="24">
        <v>1776</v>
      </c>
      <c r="F33" s="60" t="s">
        <v>512</v>
      </c>
      <c r="G33" s="33">
        <v>33055</v>
      </c>
      <c r="H33" s="90"/>
      <c r="I33" s="88"/>
      <c r="J33" s="87"/>
      <c r="K33" s="97"/>
    </row>
    <row r="34" spans="3:13" ht="14.4" customHeight="1">
      <c r="C34" s="22">
        <f t="shared" si="0"/>
        <v>18</v>
      </c>
      <c r="D34" s="23" t="s">
        <v>91</v>
      </c>
      <c r="E34" s="24">
        <v>1730</v>
      </c>
      <c r="F34" s="60" t="s">
        <v>513</v>
      </c>
      <c r="G34" s="33">
        <v>34759</v>
      </c>
      <c r="H34" s="90"/>
      <c r="I34" s="88"/>
      <c r="J34" s="87"/>
      <c r="K34" s="97"/>
    </row>
    <row r="35" spans="3:13" ht="14.4" customHeight="1">
      <c r="C35" s="22">
        <f t="shared" si="0"/>
        <v>19</v>
      </c>
      <c r="D35" s="23" t="s">
        <v>469</v>
      </c>
      <c r="E35" s="24">
        <v>1617</v>
      </c>
      <c r="F35" s="60" t="s">
        <v>514</v>
      </c>
      <c r="G35" s="33">
        <v>33557</v>
      </c>
      <c r="H35" s="90"/>
      <c r="I35" s="88"/>
      <c r="J35" s="87"/>
      <c r="K35" s="97"/>
    </row>
    <row r="36" spans="3:13" ht="14.4" customHeight="1">
      <c r="C36" s="22">
        <f t="shared" si="0"/>
        <v>20</v>
      </c>
      <c r="D36" s="23" t="s">
        <v>100</v>
      </c>
      <c r="E36" s="24">
        <v>7200</v>
      </c>
      <c r="F36" s="60" t="s">
        <v>267</v>
      </c>
      <c r="G36" s="33">
        <v>31503</v>
      </c>
      <c r="H36" s="90"/>
      <c r="I36" s="88"/>
      <c r="J36" s="87"/>
      <c r="K36" s="97"/>
    </row>
    <row r="37" spans="3:13" ht="14.4" customHeight="1">
      <c r="C37" s="22">
        <f t="shared" si="0"/>
        <v>21</v>
      </c>
      <c r="D37" s="23" t="s">
        <v>102</v>
      </c>
      <c r="E37" s="24">
        <v>1172</v>
      </c>
      <c r="F37" s="60" t="s">
        <v>515</v>
      </c>
      <c r="G37" s="33">
        <v>31503</v>
      </c>
      <c r="H37" s="90"/>
      <c r="I37" s="88"/>
      <c r="J37" s="87"/>
      <c r="K37" s="97"/>
    </row>
    <row r="38" spans="3:13" ht="43.35" customHeight="1">
      <c r="C38" s="22">
        <f t="shared" si="0"/>
        <v>22</v>
      </c>
      <c r="D38" s="23" t="s">
        <v>101</v>
      </c>
      <c r="E38" s="24">
        <v>919</v>
      </c>
      <c r="F38" s="77" t="s">
        <v>529</v>
      </c>
      <c r="G38" s="33">
        <v>31503</v>
      </c>
      <c r="H38" s="90"/>
      <c r="I38" s="88"/>
      <c r="J38" s="87"/>
      <c r="K38" s="147"/>
      <c r="L38" s="34"/>
      <c r="M38" s="34"/>
    </row>
    <row r="39" spans="3:13" ht="14.4" customHeight="1">
      <c r="C39" s="22">
        <f t="shared" si="0"/>
        <v>23</v>
      </c>
      <c r="D39" s="23" t="s">
        <v>108</v>
      </c>
      <c r="E39" s="24">
        <v>1546</v>
      </c>
      <c r="F39" s="60" t="s">
        <v>516</v>
      </c>
      <c r="G39" s="33">
        <v>31503</v>
      </c>
      <c r="H39" s="90"/>
      <c r="I39" s="88"/>
      <c r="J39" s="87"/>
      <c r="K39" s="97"/>
    </row>
    <row r="40" spans="3:13" ht="14.4" customHeight="1">
      <c r="C40" s="22">
        <f t="shared" si="0"/>
        <v>24</v>
      </c>
      <c r="D40" s="23" t="s">
        <v>142</v>
      </c>
      <c r="E40" s="24">
        <v>1071</v>
      </c>
      <c r="F40" s="60" t="s">
        <v>517</v>
      </c>
      <c r="G40" s="33">
        <v>31503</v>
      </c>
      <c r="H40" s="90"/>
      <c r="I40" s="88"/>
      <c r="J40" s="87"/>
      <c r="K40" s="97"/>
    </row>
    <row r="41" spans="3:13" ht="14.4" customHeight="1">
      <c r="C41" s="22">
        <f t="shared" si="0"/>
        <v>25</v>
      </c>
      <c r="D41" s="23" t="s">
        <v>203</v>
      </c>
      <c r="E41" s="24">
        <v>1963</v>
      </c>
      <c r="F41" s="60" t="s">
        <v>518</v>
      </c>
      <c r="G41" s="33">
        <v>32598</v>
      </c>
      <c r="H41" s="104"/>
      <c r="I41" s="88"/>
      <c r="J41" s="87"/>
      <c r="K41" s="97"/>
    </row>
    <row r="42" spans="3:13" ht="14.4" customHeight="1">
      <c r="C42" s="22">
        <f t="shared" si="0"/>
        <v>26</v>
      </c>
      <c r="D42" s="23" t="s">
        <v>153</v>
      </c>
      <c r="E42" s="24">
        <v>800</v>
      </c>
      <c r="F42" s="60" t="s">
        <v>519</v>
      </c>
      <c r="G42" s="33">
        <v>26390</v>
      </c>
      <c r="H42" s="90"/>
      <c r="I42" s="91"/>
      <c r="J42" s="87"/>
      <c r="K42" s="97"/>
    </row>
    <row r="43" spans="3:13" ht="14.4" customHeight="1">
      <c r="C43" s="22">
        <f t="shared" si="0"/>
        <v>27</v>
      </c>
      <c r="D43" s="23" t="s">
        <v>159</v>
      </c>
      <c r="E43" s="24">
        <v>1476</v>
      </c>
      <c r="F43" s="60" t="s">
        <v>520</v>
      </c>
      <c r="G43" s="33">
        <v>31503</v>
      </c>
      <c r="H43" s="90"/>
      <c r="I43" s="88"/>
      <c r="J43" s="87"/>
      <c r="K43" s="97"/>
    </row>
    <row r="44" spans="3:13" ht="14.4" customHeight="1">
      <c r="C44" s="22">
        <f t="shared" si="0"/>
        <v>28</v>
      </c>
      <c r="D44" s="36" t="s">
        <v>265</v>
      </c>
      <c r="E44" s="24">
        <v>1021</v>
      </c>
      <c r="F44" s="60" t="s">
        <v>521</v>
      </c>
      <c r="G44" s="33">
        <v>31503</v>
      </c>
      <c r="H44" s="90"/>
      <c r="I44" s="88"/>
      <c r="J44" s="87"/>
      <c r="K44" s="97"/>
    </row>
    <row r="45" spans="3:13" ht="14.4" customHeight="1">
      <c r="C45" s="22">
        <f t="shared" si="0"/>
        <v>29</v>
      </c>
      <c r="D45" s="37" t="s">
        <v>266</v>
      </c>
      <c r="E45" s="24">
        <v>1181</v>
      </c>
      <c r="F45" s="60" t="s">
        <v>522</v>
      </c>
      <c r="G45" s="33">
        <v>31503</v>
      </c>
      <c r="H45" s="90"/>
      <c r="I45" s="88"/>
      <c r="J45" s="87"/>
      <c r="K45" s="97"/>
    </row>
    <row r="46" spans="3:13" ht="14.4" customHeight="1">
      <c r="C46" s="22">
        <f t="shared" si="0"/>
        <v>30</v>
      </c>
      <c r="D46" s="23" t="s">
        <v>249</v>
      </c>
      <c r="E46" s="24">
        <v>2400</v>
      </c>
      <c r="F46" s="60" t="s">
        <v>268</v>
      </c>
      <c r="G46" s="33">
        <v>31503</v>
      </c>
      <c r="H46" s="90"/>
      <c r="I46" s="88"/>
      <c r="J46" s="87"/>
      <c r="K46" s="97"/>
    </row>
    <row r="47" spans="3:13" ht="14.4" customHeight="1">
      <c r="C47" s="22">
        <f t="shared" si="0"/>
        <v>31</v>
      </c>
      <c r="D47" s="23" t="s">
        <v>215</v>
      </c>
      <c r="E47" s="24">
        <v>5400</v>
      </c>
      <c r="F47" s="60" t="s">
        <v>479</v>
      </c>
      <c r="G47" s="33">
        <v>34818</v>
      </c>
      <c r="H47" s="90"/>
      <c r="I47" s="91"/>
      <c r="J47" s="87"/>
      <c r="K47" s="97"/>
    </row>
    <row r="48" spans="3:13" ht="14.4" customHeight="1">
      <c r="C48" s="22">
        <f t="shared" si="0"/>
        <v>32</v>
      </c>
      <c r="D48" s="23" t="s">
        <v>179</v>
      </c>
      <c r="E48" s="24">
        <v>2768</v>
      </c>
      <c r="F48" s="60" t="s">
        <v>180</v>
      </c>
      <c r="G48" s="33">
        <v>36600</v>
      </c>
      <c r="H48" s="90"/>
      <c r="I48" s="88"/>
      <c r="J48" s="87"/>
      <c r="K48" s="97"/>
    </row>
    <row r="49" spans="3:13" ht="14.4" customHeight="1">
      <c r="C49" s="22">
        <f t="shared" si="0"/>
        <v>33</v>
      </c>
      <c r="D49" s="23" t="s">
        <v>328</v>
      </c>
      <c r="E49" s="24">
        <v>1716</v>
      </c>
      <c r="F49" s="60" t="s">
        <v>481</v>
      </c>
      <c r="G49" s="33">
        <v>37469</v>
      </c>
      <c r="H49" s="90"/>
      <c r="I49" s="88"/>
      <c r="J49" s="87"/>
      <c r="K49" s="97"/>
    </row>
    <row r="50" spans="3:13" ht="14.4" customHeight="1">
      <c r="C50" s="22">
        <f t="shared" si="0"/>
        <v>34</v>
      </c>
      <c r="D50" s="28" t="s">
        <v>331</v>
      </c>
      <c r="E50" s="38">
        <v>1706</v>
      </c>
      <c r="F50" s="61" t="s">
        <v>472</v>
      </c>
      <c r="G50" s="33">
        <v>37530</v>
      </c>
      <c r="H50" s="90"/>
      <c r="I50" s="88"/>
      <c r="J50" s="68"/>
      <c r="K50" s="97"/>
    </row>
    <row r="51" spans="3:13" ht="14.4" customHeight="1">
      <c r="C51" s="22">
        <f t="shared" si="0"/>
        <v>35</v>
      </c>
      <c r="D51" s="28" t="s">
        <v>10</v>
      </c>
      <c r="E51" s="38">
        <v>2002.73</v>
      </c>
      <c r="F51" s="61" t="s">
        <v>486</v>
      </c>
      <c r="G51" s="33">
        <v>38442</v>
      </c>
      <c r="H51" s="90"/>
      <c r="I51" s="88"/>
      <c r="J51" s="87"/>
      <c r="K51" s="97"/>
    </row>
    <row r="52" spans="3:13" ht="14.4" customHeight="1">
      <c r="C52" s="22">
        <f t="shared" si="0"/>
        <v>36</v>
      </c>
      <c r="D52" s="28" t="s">
        <v>227</v>
      </c>
      <c r="E52" s="38">
        <v>3171</v>
      </c>
      <c r="F52" s="61" t="s">
        <v>495</v>
      </c>
      <c r="G52" s="39">
        <v>39161</v>
      </c>
      <c r="H52" s="90"/>
      <c r="I52" s="88"/>
      <c r="J52" s="87"/>
      <c r="K52" s="97"/>
    </row>
    <row r="53" spans="3:13" ht="14.4" customHeight="1">
      <c r="C53" s="22">
        <f t="shared" si="0"/>
        <v>37</v>
      </c>
      <c r="D53" s="28" t="s">
        <v>363</v>
      </c>
      <c r="E53" s="38">
        <v>5095</v>
      </c>
      <c r="F53" s="61" t="s">
        <v>496</v>
      </c>
      <c r="G53" s="39">
        <v>39288</v>
      </c>
      <c r="H53" s="90"/>
      <c r="I53" s="88"/>
      <c r="J53" s="87"/>
      <c r="K53" s="97"/>
    </row>
    <row r="54" spans="3:13" ht="14.4" customHeight="1">
      <c r="C54" s="22">
        <f t="shared" si="0"/>
        <v>38</v>
      </c>
      <c r="D54" s="28" t="s">
        <v>120</v>
      </c>
      <c r="E54" s="38">
        <v>2492</v>
      </c>
      <c r="F54" s="61" t="s">
        <v>482</v>
      </c>
      <c r="G54" s="39">
        <v>39995</v>
      </c>
      <c r="H54" s="90"/>
      <c r="I54" s="88"/>
      <c r="J54" s="87"/>
      <c r="K54" s="97"/>
    </row>
    <row r="55" spans="3:13" ht="14.4" customHeight="1">
      <c r="C55" s="22">
        <f t="shared" si="0"/>
        <v>39</v>
      </c>
      <c r="D55" s="28" t="s">
        <v>188</v>
      </c>
      <c r="E55" s="38">
        <v>4253</v>
      </c>
      <c r="F55" s="61" t="s">
        <v>480</v>
      </c>
      <c r="G55" s="39">
        <v>40210</v>
      </c>
      <c r="H55" s="90"/>
      <c r="I55" s="88"/>
      <c r="J55" s="87"/>
      <c r="K55" s="97"/>
    </row>
    <row r="56" spans="3:13" ht="14.4" customHeight="1">
      <c r="C56" s="22">
        <f t="shared" si="0"/>
        <v>40</v>
      </c>
      <c r="D56" s="28" t="s">
        <v>189</v>
      </c>
      <c r="E56" s="38">
        <v>1585</v>
      </c>
      <c r="F56" s="61" t="s">
        <v>487</v>
      </c>
      <c r="G56" s="39">
        <v>40210</v>
      </c>
      <c r="H56" s="90"/>
      <c r="I56" s="88"/>
      <c r="J56" s="87"/>
      <c r="K56" s="97"/>
    </row>
    <row r="57" spans="3:13" ht="14.4" customHeight="1">
      <c r="C57" s="22">
        <f t="shared" si="0"/>
        <v>41</v>
      </c>
      <c r="D57" s="28" t="s">
        <v>128</v>
      </c>
      <c r="E57" s="38">
        <v>1491</v>
      </c>
      <c r="F57" s="61" t="s">
        <v>130</v>
      </c>
      <c r="G57" s="39">
        <v>40436</v>
      </c>
      <c r="H57" s="90"/>
      <c r="I57" s="88"/>
      <c r="J57" s="87"/>
      <c r="K57" s="97"/>
    </row>
    <row r="58" spans="3:13" ht="14.4" customHeight="1">
      <c r="C58" s="22">
        <f t="shared" si="0"/>
        <v>42</v>
      </c>
      <c r="D58" s="28" t="s">
        <v>129</v>
      </c>
      <c r="E58" s="38">
        <v>1292</v>
      </c>
      <c r="F58" s="61" t="s">
        <v>131</v>
      </c>
      <c r="G58" s="39">
        <v>40436</v>
      </c>
      <c r="H58" s="90"/>
      <c r="I58" s="88"/>
      <c r="J58" s="87"/>
      <c r="K58" s="97"/>
    </row>
    <row r="59" spans="3:13" ht="14.4" customHeight="1">
      <c r="C59" s="22">
        <f t="shared" si="0"/>
        <v>43</v>
      </c>
      <c r="D59" s="40" t="s">
        <v>381</v>
      </c>
      <c r="E59" s="38">
        <v>2216</v>
      </c>
      <c r="F59" s="61" t="s">
        <v>483</v>
      </c>
      <c r="G59" s="39">
        <v>41548</v>
      </c>
      <c r="H59" s="90"/>
      <c r="I59" s="88"/>
      <c r="J59" s="87"/>
      <c r="K59" s="97"/>
    </row>
    <row r="60" spans="3:13" ht="43.35" customHeight="1">
      <c r="C60" s="22">
        <f t="shared" si="0"/>
        <v>44</v>
      </c>
      <c r="D60" s="40" t="s">
        <v>391</v>
      </c>
      <c r="E60" s="38">
        <v>1470</v>
      </c>
      <c r="F60" s="59" t="s">
        <v>528</v>
      </c>
      <c r="G60" s="39">
        <v>42094</v>
      </c>
      <c r="H60" s="65"/>
      <c r="I60" s="88"/>
      <c r="J60" s="87"/>
      <c r="K60" s="146"/>
      <c r="L60" s="34"/>
      <c r="M60" s="34"/>
    </row>
    <row r="61" spans="3:13" ht="14.4" customHeight="1">
      <c r="C61" s="22">
        <v>45</v>
      </c>
      <c r="D61" s="40" t="s">
        <v>396</v>
      </c>
      <c r="E61" s="38">
        <v>6360</v>
      </c>
      <c r="F61" s="61" t="s">
        <v>397</v>
      </c>
      <c r="G61" s="39">
        <v>42094</v>
      </c>
      <c r="H61" s="90"/>
      <c r="I61" s="88"/>
      <c r="J61" s="87"/>
      <c r="K61" s="97"/>
    </row>
    <row r="62" spans="3:13" ht="14.4" customHeight="1">
      <c r="C62" s="149"/>
      <c r="D62" s="150" t="s">
        <v>445</v>
      </c>
      <c r="E62" s="151">
        <v>1100</v>
      </c>
      <c r="F62" s="152" t="s">
        <v>497</v>
      </c>
      <c r="G62" s="153">
        <v>43181</v>
      </c>
      <c r="H62" s="90"/>
      <c r="I62" s="88"/>
      <c r="J62" s="87"/>
      <c r="K62" s="97"/>
    </row>
    <row r="63" spans="3:13" ht="14.4" customHeight="1">
      <c r="C63" s="132">
        <v>46</v>
      </c>
      <c r="D63" s="23" t="s">
        <v>540</v>
      </c>
      <c r="E63" s="101">
        <v>2507.4699999999998</v>
      </c>
      <c r="F63" s="61" t="s">
        <v>523</v>
      </c>
      <c r="G63" s="39">
        <v>44774</v>
      </c>
      <c r="H63" s="65"/>
      <c r="I63" s="88"/>
      <c r="J63" s="87"/>
      <c r="K63" s="146"/>
      <c r="L63" s="34"/>
      <c r="M63" s="34"/>
    </row>
    <row r="64" spans="3:13" ht="14.4" customHeight="1">
      <c r="C64" s="22">
        <v>47</v>
      </c>
      <c r="D64" s="23" t="s">
        <v>530</v>
      </c>
      <c r="E64" s="101">
        <v>2778.89</v>
      </c>
      <c r="F64" s="61" t="s">
        <v>531</v>
      </c>
      <c r="G64" s="39">
        <v>44774</v>
      </c>
      <c r="H64" s="90"/>
      <c r="I64" s="88"/>
      <c r="J64" s="87"/>
      <c r="K64" s="97"/>
    </row>
    <row r="65" spans="3:11" ht="14.4" customHeight="1">
      <c r="C65" s="132">
        <v>48</v>
      </c>
      <c r="D65" s="23" t="s">
        <v>533</v>
      </c>
      <c r="E65" s="101">
        <v>501.53</v>
      </c>
      <c r="F65" s="61" t="s">
        <v>532</v>
      </c>
      <c r="G65" s="39">
        <v>44774</v>
      </c>
      <c r="H65" s="90"/>
      <c r="I65" s="88"/>
      <c r="J65" s="87"/>
      <c r="K65" s="97"/>
    </row>
    <row r="66" spans="3:11" ht="14.4" customHeight="1">
      <c r="C66" s="22">
        <v>49</v>
      </c>
      <c r="D66" s="23" t="s">
        <v>535</v>
      </c>
      <c r="E66" s="101">
        <v>1904.74</v>
      </c>
      <c r="F66" s="61" t="s">
        <v>534</v>
      </c>
      <c r="G66" s="39">
        <v>44774</v>
      </c>
      <c r="H66" s="90"/>
      <c r="I66" s="88"/>
      <c r="J66" s="87"/>
      <c r="K66" s="97"/>
    </row>
    <row r="67" spans="3:11" ht="14.4" customHeight="1">
      <c r="C67" s="132">
        <v>50</v>
      </c>
      <c r="D67" s="23" t="s">
        <v>536</v>
      </c>
      <c r="E67" s="101">
        <v>1705.3</v>
      </c>
      <c r="F67" s="61" t="s">
        <v>537</v>
      </c>
      <c r="G67" s="39">
        <v>44774</v>
      </c>
      <c r="H67" s="90"/>
      <c r="I67" s="88"/>
      <c r="J67" s="87"/>
      <c r="K67" s="97"/>
    </row>
    <row r="68" spans="3:11" ht="14.4" customHeight="1">
      <c r="C68" s="22">
        <v>51</v>
      </c>
      <c r="D68" s="23" t="s">
        <v>538</v>
      </c>
      <c r="E68" s="101">
        <v>301</v>
      </c>
      <c r="F68" s="61" t="s">
        <v>539</v>
      </c>
      <c r="G68" s="39">
        <v>44774</v>
      </c>
      <c r="H68" s="90"/>
      <c r="I68" s="88"/>
      <c r="J68" s="87"/>
      <c r="K68" s="97"/>
    </row>
    <row r="69" spans="3:11" s="125" customFormat="1" ht="14.4" customHeight="1">
      <c r="C69" s="132">
        <v>52</v>
      </c>
      <c r="D69" s="23" t="s">
        <v>772</v>
      </c>
      <c r="E69" s="101">
        <v>3442</v>
      </c>
      <c r="F69" s="61" t="s">
        <v>773</v>
      </c>
      <c r="G69" s="39">
        <v>45135</v>
      </c>
      <c r="H69" s="96"/>
      <c r="I69" s="88"/>
      <c r="J69" s="87"/>
      <c r="K69" s="97"/>
    </row>
    <row r="70" spans="3:11" s="131" customFormat="1" ht="14.4" customHeight="1" thickBot="1">
      <c r="C70" s="133">
        <v>53</v>
      </c>
      <c r="D70" s="30" t="s">
        <v>787</v>
      </c>
      <c r="E70" s="134">
        <v>1157</v>
      </c>
      <c r="F70" s="135" t="s">
        <v>786</v>
      </c>
      <c r="G70" s="43">
        <v>45748</v>
      </c>
      <c r="H70" s="96"/>
      <c r="I70" s="88"/>
      <c r="J70" s="87"/>
      <c r="K70" s="97"/>
    </row>
    <row r="71" spans="3:11" ht="21.6" customHeight="1">
      <c r="C71" s="137"/>
      <c r="D71" s="138">
        <f>COUNT(C17:C61,C63:C70)</f>
        <v>53</v>
      </c>
      <c r="E71" s="139">
        <f>SUM(E16:E61,E63:E70)</f>
        <v>122755.66</v>
      </c>
      <c r="F71" s="140"/>
      <c r="G71" s="141"/>
      <c r="H71" s="41"/>
      <c r="J71" s="87"/>
      <c r="K71" s="97"/>
    </row>
    <row r="72" spans="3:11" ht="21.6" customHeight="1" thickBot="1">
      <c r="C72" s="181">
        <f>SUM(C8,C12,D71,C15)</f>
        <v>60</v>
      </c>
      <c r="D72" s="182"/>
      <c r="E72" s="42">
        <f>E71+E12+E8+E15</f>
        <v>481981.8</v>
      </c>
      <c r="F72" s="30"/>
      <c r="G72" s="43"/>
      <c r="K72" s="97"/>
    </row>
    <row r="73" spans="3:11" ht="21.6" customHeight="1">
      <c r="C73" s="16"/>
      <c r="D73" s="17" t="s">
        <v>229</v>
      </c>
      <c r="E73" s="18"/>
      <c r="F73" s="19"/>
      <c r="G73" s="44"/>
      <c r="K73" s="97"/>
    </row>
    <row r="74" spans="3:11">
      <c r="C74" s="22">
        <v>1</v>
      </c>
      <c r="D74" s="23" t="s">
        <v>39</v>
      </c>
      <c r="E74" s="24">
        <v>3700</v>
      </c>
      <c r="F74" s="36" t="s">
        <v>182</v>
      </c>
      <c r="G74" s="33">
        <v>31503</v>
      </c>
      <c r="H74" s="26"/>
      <c r="K74" s="97"/>
    </row>
    <row r="75" spans="3:11" ht="36" customHeight="1">
      <c r="C75" s="186">
        <v>2</v>
      </c>
      <c r="D75" s="23" t="s">
        <v>49</v>
      </c>
      <c r="E75" s="24">
        <v>4341</v>
      </c>
      <c r="F75" s="36" t="s">
        <v>784</v>
      </c>
      <c r="G75" s="130" t="s">
        <v>800</v>
      </c>
      <c r="H75" s="65"/>
      <c r="K75" s="148"/>
    </row>
    <row r="76" spans="3:11" ht="14.4" customHeight="1">
      <c r="C76" s="187"/>
      <c r="D76" s="23" t="s">
        <v>49</v>
      </c>
      <c r="E76" s="24">
        <v>7518</v>
      </c>
      <c r="F76" s="36" t="s">
        <v>756</v>
      </c>
      <c r="G76" s="33">
        <v>31503</v>
      </c>
      <c r="K76" s="97"/>
    </row>
    <row r="77" spans="3:11" ht="14.4" customHeight="1">
      <c r="C77" s="22">
        <v>3</v>
      </c>
      <c r="D77" s="23" t="s">
        <v>250</v>
      </c>
      <c r="E77" s="24">
        <v>25027</v>
      </c>
      <c r="F77" s="36" t="s">
        <v>524</v>
      </c>
      <c r="G77" s="33">
        <v>33954</v>
      </c>
      <c r="K77" s="97"/>
    </row>
    <row r="78" spans="3:11" ht="14.4" customHeight="1">
      <c r="C78" s="22">
        <v>4</v>
      </c>
      <c r="D78" s="23" t="s">
        <v>24</v>
      </c>
      <c r="E78" s="24">
        <v>838</v>
      </c>
      <c r="F78" s="36" t="s">
        <v>525</v>
      </c>
      <c r="G78" s="33">
        <v>36294</v>
      </c>
      <c r="K78" s="97"/>
    </row>
    <row r="79" spans="3:11" ht="14.4" customHeight="1">
      <c r="C79" s="186">
        <v>5</v>
      </c>
      <c r="D79" s="28" t="s">
        <v>367</v>
      </c>
      <c r="E79" s="38">
        <v>5878</v>
      </c>
      <c r="F79" s="62" t="s">
        <v>368</v>
      </c>
      <c r="G79" s="39">
        <v>38078</v>
      </c>
      <c r="K79" s="97"/>
    </row>
    <row r="80" spans="3:11" ht="14.4" customHeight="1">
      <c r="C80" s="187"/>
      <c r="D80" s="28" t="s">
        <v>369</v>
      </c>
      <c r="E80" s="38">
        <v>15593</v>
      </c>
      <c r="F80" s="63" t="s">
        <v>0</v>
      </c>
      <c r="G80" s="39">
        <v>38078</v>
      </c>
      <c r="K80" s="97"/>
    </row>
    <row r="81" spans="3:11" ht="14.4" customHeight="1">
      <c r="C81" s="144">
        <v>6</v>
      </c>
      <c r="D81" s="28" t="s">
        <v>358</v>
      </c>
      <c r="E81" s="38">
        <v>1375</v>
      </c>
      <c r="F81" s="62" t="s">
        <v>526</v>
      </c>
      <c r="G81" s="39">
        <v>39443</v>
      </c>
      <c r="K81" s="97"/>
    </row>
    <row r="82" spans="3:11" ht="14.4" customHeight="1">
      <c r="C82" s="144">
        <v>7</v>
      </c>
      <c r="D82" s="28" t="s">
        <v>392</v>
      </c>
      <c r="E82" s="38">
        <v>34497</v>
      </c>
      <c r="F82" s="62" t="s">
        <v>498</v>
      </c>
      <c r="G82" s="39">
        <v>41730</v>
      </c>
      <c r="K82" s="97"/>
    </row>
    <row r="83" spans="3:11" ht="43.35" customHeight="1">
      <c r="C83" s="22">
        <v>8</v>
      </c>
      <c r="D83" s="23" t="s">
        <v>439</v>
      </c>
      <c r="E83" s="24">
        <v>295.82</v>
      </c>
      <c r="F83" s="78" t="s">
        <v>440</v>
      </c>
      <c r="G83" s="33">
        <v>43105</v>
      </c>
      <c r="K83" s="97"/>
    </row>
    <row r="84" spans="3:11" ht="21.6" customHeight="1" thickBot="1">
      <c r="C84" s="181">
        <f>COUNT(C74:C83)</f>
        <v>8</v>
      </c>
      <c r="D84" s="182"/>
      <c r="E84" s="29">
        <f>SUM(E74:E83)</f>
        <v>99062.82</v>
      </c>
      <c r="F84" s="30"/>
      <c r="G84" s="31"/>
      <c r="H84" s="41"/>
      <c r="K84" s="97"/>
    </row>
    <row r="85" spans="3:11" ht="21.6" customHeight="1">
      <c r="C85" s="93"/>
      <c r="D85" s="17" t="s">
        <v>252</v>
      </c>
      <c r="E85" s="18"/>
      <c r="F85" s="19"/>
      <c r="G85" s="32"/>
      <c r="K85" s="97"/>
    </row>
    <row r="86" spans="3:11" ht="14.4" customHeight="1">
      <c r="C86" s="186">
        <v>1</v>
      </c>
      <c r="D86" s="23" t="s">
        <v>43</v>
      </c>
      <c r="E86" s="24">
        <v>139</v>
      </c>
      <c r="F86" s="36" t="s">
        <v>474</v>
      </c>
      <c r="G86" s="33">
        <v>31503</v>
      </c>
      <c r="H86" s="65"/>
      <c r="K86" s="97"/>
    </row>
    <row r="87" spans="3:11" ht="14.4" customHeight="1">
      <c r="C87" s="188"/>
      <c r="D87" s="23" t="s">
        <v>43</v>
      </c>
      <c r="E87" s="24">
        <v>470</v>
      </c>
      <c r="F87" s="36" t="s">
        <v>488</v>
      </c>
      <c r="G87" s="33">
        <v>31503</v>
      </c>
      <c r="H87" s="65"/>
      <c r="K87" s="97"/>
    </row>
    <row r="88" spans="3:11" ht="14.4" customHeight="1">
      <c r="C88" s="188"/>
      <c r="D88" s="23" t="s">
        <v>43</v>
      </c>
      <c r="E88" s="24">
        <v>1266</v>
      </c>
      <c r="F88" s="36" t="s">
        <v>475</v>
      </c>
      <c r="G88" s="33">
        <v>31503</v>
      </c>
      <c r="K88" s="97"/>
    </row>
    <row r="89" spans="3:11" ht="14.4" customHeight="1">
      <c r="C89" s="188"/>
      <c r="D89" s="23" t="s">
        <v>43</v>
      </c>
      <c r="E89" s="24">
        <v>719</v>
      </c>
      <c r="F89" s="36" t="s">
        <v>476</v>
      </c>
      <c r="G89" s="33">
        <v>31503</v>
      </c>
      <c r="H89" s="65"/>
      <c r="K89" s="97"/>
    </row>
    <row r="90" spans="3:11" ht="14.4" customHeight="1">
      <c r="C90" s="188"/>
      <c r="D90" s="23" t="s">
        <v>43</v>
      </c>
      <c r="E90" s="24">
        <v>471</v>
      </c>
      <c r="F90" s="36" t="s">
        <v>484</v>
      </c>
      <c r="G90" s="33">
        <v>31503</v>
      </c>
      <c r="H90" s="65"/>
      <c r="K90" s="97"/>
    </row>
    <row r="91" spans="3:11" ht="14.4" customHeight="1">
      <c r="C91" s="188"/>
      <c r="D91" s="23" t="s">
        <v>43</v>
      </c>
      <c r="E91" s="24">
        <v>599</v>
      </c>
      <c r="F91" s="36" t="s">
        <v>499</v>
      </c>
      <c r="G91" s="33">
        <v>31503</v>
      </c>
      <c r="H91" s="65"/>
      <c r="K91" s="97"/>
    </row>
    <row r="92" spans="3:11" ht="14.4" customHeight="1">
      <c r="C92" s="188"/>
      <c r="D92" s="23" t="s">
        <v>43</v>
      </c>
      <c r="E92" s="24">
        <v>417</v>
      </c>
      <c r="F92" s="36" t="s">
        <v>489</v>
      </c>
      <c r="G92" s="33">
        <v>32233</v>
      </c>
      <c r="K92" s="97"/>
    </row>
    <row r="93" spans="3:11" ht="14.4" customHeight="1">
      <c r="C93" s="187"/>
      <c r="D93" s="23" t="s">
        <v>43</v>
      </c>
      <c r="E93" s="24">
        <v>1215</v>
      </c>
      <c r="F93" s="36" t="s">
        <v>757</v>
      </c>
      <c r="G93" s="33">
        <v>32233</v>
      </c>
      <c r="K93" s="97"/>
    </row>
    <row r="94" spans="3:11" ht="14.4" customHeight="1">
      <c r="C94" s="22">
        <v>2</v>
      </c>
      <c r="D94" s="23" t="s">
        <v>78</v>
      </c>
      <c r="E94" s="24">
        <v>2600</v>
      </c>
      <c r="F94" s="36" t="s">
        <v>527</v>
      </c>
      <c r="G94" s="33">
        <v>33707</v>
      </c>
      <c r="K94" s="97"/>
    </row>
    <row r="95" spans="3:11" ht="21.6" customHeight="1" thickBot="1">
      <c r="C95" s="181">
        <f>COUNT(C86:C94)</f>
        <v>2</v>
      </c>
      <c r="D95" s="182"/>
      <c r="E95" s="29">
        <f>SUM(E86:E94)</f>
        <v>7896</v>
      </c>
      <c r="F95" s="30"/>
      <c r="G95" s="31"/>
      <c r="K95" s="97"/>
    </row>
    <row r="96" spans="3:11" ht="21.6" customHeight="1">
      <c r="C96" s="184">
        <f>SUM(C72,C84,C95)</f>
        <v>70</v>
      </c>
      <c r="D96" s="185"/>
      <c r="E96" s="45">
        <f>E72+E84+E95</f>
        <v>588940.62</v>
      </c>
      <c r="F96" s="46" t="s">
        <v>271</v>
      </c>
      <c r="G96" s="47"/>
      <c r="K96" s="97"/>
    </row>
    <row r="97" spans="2:11" ht="21.6" customHeight="1" thickBot="1">
      <c r="C97" s="143"/>
      <c r="D97" s="143"/>
      <c r="E97" s="48"/>
      <c r="F97" s="143"/>
      <c r="G97" s="143"/>
      <c r="K97" s="97"/>
    </row>
    <row r="98" spans="2:11" ht="21" customHeight="1">
      <c r="C98" s="49"/>
      <c r="D98" s="50" t="s">
        <v>183</v>
      </c>
      <c r="E98" s="51"/>
      <c r="F98" s="51"/>
      <c r="G98" s="52"/>
      <c r="K98" s="97"/>
    </row>
    <row r="99" spans="2:11" s="55" customFormat="1" ht="14.4" customHeight="1" thickBot="1">
      <c r="C99" s="53">
        <v>1</v>
      </c>
      <c r="D99" s="30" t="s">
        <v>184</v>
      </c>
      <c r="E99" s="102">
        <v>255000</v>
      </c>
      <c r="F99" s="30" t="s">
        <v>185</v>
      </c>
      <c r="G99" s="54"/>
      <c r="H99" s="35"/>
      <c r="J99" s="69"/>
      <c r="K99" s="58"/>
    </row>
    <row r="100" spans="2:11" s="55" customFormat="1" ht="21.6" customHeight="1">
      <c r="C100" s="143"/>
      <c r="D100" s="143"/>
      <c r="E100" s="55" t="s">
        <v>270</v>
      </c>
      <c r="F100" s="143"/>
      <c r="G100" s="55" t="s">
        <v>470</v>
      </c>
      <c r="J100" s="69"/>
      <c r="K100" s="58"/>
    </row>
    <row r="101" spans="2:11" s="55" customFormat="1" ht="21.6" customHeight="1">
      <c r="C101" s="58"/>
      <c r="D101" s="97"/>
      <c r="E101" s="72"/>
      <c r="F101" s="154"/>
      <c r="G101" s="155"/>
      <c r="J101" s="69"/>
      <c r="K101" s="58"/>
    </row>
    <row r="102" spans="2:11" s="55" customFormat="1" ht="21.6" customHeight="1">
      <c r="C102" s="58"/>
      <c r="D102" s="56"/>
      <c r="E102" s="57"/>
      <c r="F102" s="58"/>
      <c r="G102" s="58"/>
      <c r="J102" s="69"/>
      <c r="K102" s="58"/>
    </row>
    <row r="103" spans="2:11" s="55" customFormat="1" ht="21.6" customHeight="1">
      <c r="C103" s="58"/>
      <c r="D103" s="58"/>
      <c r="E103" s="58"/>
      <c r="F103" s="58"/>
      <c r="G103" s="58"/>
      <c r="J103" s="69"/>
      <c r="K103" s="58"/>
    </row>
    <row r="104" spans="2:11" ht="21.6" customHeight="1">
      <c r="C104" s="58"/>
      <c r="D104" s="97"/>
      <c r="E104" s="156"/>
      <c r="F104" s="154"/>
      <c r="G104" s="157"/>
      <c r="K104" s="97"/>
    </row>
    <row r="105" spans="2:11" ht="21.6" customHeight="1">
      <c r="B105" s="97"/>
      <c r="C105" s="158"/>
      <c r="D105" s="56"/>
      <c r="E105" s="57"/>
      <c r="F105" s="159"/>
      <c r="G105" s="160"/>
      <c r="H105" s="97"/>
      <c r="I105" s="97"/>
      <c r="K105" s="97"/>
    </row>
    <row r="106" spans="2:11" ht="21.6" customHeight="1">
      <c r="B106" s="97"/>
      <c r="C106" s="183"/>
      <c r="D106" s="183"/>
      <c r="E106" s="57"/>
      <c r="F106" s="159"/>
      <c r="G106" s="160"/>
      <c r="H106" s="97"/>
      <c r="I106" s="97"/>
      <c r="K106" s="97"/>
    </row>
    <row r="107" spans="2:11" ht="21.6" customHeight="1">
      <c r="B107" s="97"/>
      <c r="C107" s="97"/>
      <c r="D107" s="97"/>
      <c r="E107" s="161"/>
      <c r="F107" s="97"/>
      <c r="G107" s="97"/>
      <c r="H107" s="97"/>
      <c r="I107" s="97"/>
      <c r="K107" s="97"/>
    </row>
    <row r="108" spans="2:11" ht="21.6" customHeight="1">
      <c r="C108" s="97"/>
      <c r="D108" s="56"/>
      <c r="E108" s="57"/>
      <c r="F108" s="97"/>
      <c r="G108" s="97"/>
      <c r="K108" s="97"/>
    </row>
    <row r="109" spans="2:11" ht="21.6" customHeight="1">
      <c r="C109" s="97"/>
      <c r="D109" s="97"/>
      <c r="E109" s="97"/>
      <c r="F109" s="97"/>
      <c r="G109" s="58"/>
      <c r="K109" s="97"/>
    </row>
    <row r="110" spans="2:11" ht="21.6" customHeight="1">
      <c r="C110" s="97"/>
      <c r="D110" s="97"/>
      <c r="E110" s="162"/>
      <c r="F110" s="154"/>
      <c r="G110" s="163"/>
      <c r="K110" s="97"/>
    </row>
    <row r="111" spans="2:11" ht="21.6" customHeight="1">
      <c r="C111" s="97"/>
      <c r="D111" s="56"/>
      <c r="E111" s="57"/>
      <c r="F111" s="58"/>
      <c r="G111" s="70"/>
      <c r="K111" s="97"/>
    </row>
    <row r="112" spans="2:11">
      <c r="C112" s="97"/>
      <c r="D112" s="97"/>
      <c r="E112" s="97"/>
      <c r="F112" s="97"/>
      <c r="G112" s="97"/>
      <c r="K112" s="97"/>
    </row>
    <row r="113" spans="3:11">
      <c r="C113" s="97"/>
      <c r="D113" s="97"/>
      <c r="E113" s="97"/>
      <c r="F113" s="97"/>
      <c r="G113" s="97"/>
      <c r="K113" s="97"/>
    </row>
    <row r="114" spans="3:11">
      <c r="C114" s="143"/>
      <c r="D114" s="143"/>
      <c r="E114" s="143"/>
      <c r="F114" s="143"/>
      <c r="G114" s="143"/>
      <c r="K114" s="97"/>
    </row>
    <row r="115" spans="3:11">
      <c r="C115" s="143"/>
      <c r="D115" s="143"/>
      <c r="E115" s="143"/>
      <c r="F115" s="143"/>
      <c r="G115" s="143"/>
      <c r="K115" s="97"/>
    </row>
    <row r="116" spans="3:11">
      <c r="C116" s="143"/>
      <c r="D116" s="143"/>
      <c r="E116" s="143"/>
      <c r="F116" s="143"/>
      <c r="G116" s="143"/>
      <c r="K116" s="97"/>
    </row>
    <row r="117" spans="3:11">
      <c r="C117" s="143"/>
      <c r="D117" s="143"/>
      <c r="E117" s="143"/>
      <c r="F117" s="143"/>
      <c r="G117" s="143"/>
      <c r="K117" s="97"/>
    </row>
    <row r="118" spans="3:11">
      <c r="C118" s="143"/>
      <c r="D118" s="143"/>
      <c r="E118" s="143"/>
      <c r="F118" s="143"/>
      <c r="G118" s="143"/>
      <c r="K118" s="97"/>
    </row>
    <row r="119" spans="3:11">
      <c r="C119" s="143"/>
      <c r="D119" s="143"/>
      <c r="E119" s="143"/>
      <c r="F119" s="143"/>
      <c r="G119" s="143"/>
      <c r="K119" s="97"/>
    </row>
    <row r="120" spans="3:11">
      <c r="C120" s="143"/>
      <c r="D120" s="143"/>
      <c r="E120" s="143"/>
      <c r="F120" s="143"/>
      <c r="G120" s="143"/>
      <c r="K120" s="97"/>
    </row>
    <row r="121" spans="3:11">
      <c r="C121" s="143"/>
      <c r="D121" s="143"/>
      <c r="E121" s="143"/>
      <c r="F121" s="143"/>
      <c r="G121" s="143"/>
      <c r="K121" s="97"/>
    </row>
    <row r="122" spans="3:11">
      <c r="C122" s="143"/>
      <c r="D122" s="143"/>
      <c r="E122" s="143"/>
      <c r="F122" s="143"/>
      <c r="G122" s="143"/>
      <c r="K122" s="97"/>
    </row>
    <row r="123" spans="3:11">
      <c r="C123" s="143"/>
      <c r="D123" s="143"/>
      <c r="E123" s="143"/>
      <c r="F123" s="143"/>
      <c r="G123" s="143"/>
      <c r="K123" s="97"/>
    </row>
    <row r="124" spans="3:11">
      <c r="C124" s="143"/>
      <c r="D124" s="143"/>
      <c r="E124" s="143"/>
      <c r="F124" s="143"/>
      <c r="G124" s="143"/>
      <c r="K124" s="97"/>
    </row>
    <row r="125" spans="3:11">
      <c r="C125" s="143"/>
      <c r="D125" s="143"/>
      <c r="E125" s="143"/>
      <c r="F125" s="143"/>
      <c r="G125" s="143"/>
      <c r="K125" s="97"/>
    </row>
    <row r="126" spans="3:11">
      <c r="C126" s="143"/>
      <c r="D126" s="143"/>
      <c r="E126" s="143"/>
      <c r="F126" s="143"/>
      <c r="G126" s="143"/>
      <c r="K126" s="97"/>
    </row>
    <row r="127" spans="3:11">
      <c r="C127" s="143"/>
      <c r="D127" s="143"/>
      <c r="E127" s="143"/>
      <c r="F127" s="143"/>
      <c r="G127" s="143"/>
      <c r="K127" s="97"/>
    </row>
    <row r="128" spans="3:11">
      <c r="C128" s="143"/>
      <c r="D128" s="143"/>
      <c r="E128" s="143"/>
      <c r="F128" s="143"/>
      <c r="G128" s="143"/>
      <c r="K128" s="97"/>
    </row>
    <row r="129" spans="3:11">
      <c r="C129" s="143"/>
      <c r="D129" s="143"/>
      <c r="E129" s="143"/>
      <c r="F129" s="143"/>
      <c r="G129" s="143"/>
      <c r="K129" s="97"/>
    </row>
    <row r="130" spans="3:11">
      <c r="C130" s="143"/>
      <c r="D130" s="143"/>
      <c r="E130" s="143"/>
      <c r="F130" s="143"/>
      <c r="G130" s="143"/>
      <c r="K130" s="97"/>
    </row>
    <row r="131" spans="3:11">
      <c r="C131" s="143"/>
      <c r="D131" s="143"/>
      <c r="E131" s="143"/>
      <c r="F131" s="143"/>
      <c r="G131" s="143"/>
      <c r="K131" s="97"/>
    </row>
    <row r="132" spans="3:11">
      <c r="C132" s="143"/>
      <c r="D132" s="143"/>
      <c r="E132" s="143"/>
      <c r="F132" s="143"/>
      <c r="G132" s="143"/>
      <c r="K132" s="97"/>
    </row>
    <row r="133" spans="3:11">
      <c r="C133" s="143"/>
      <c r="D133" s="143"/>
      <c r="E133" s="143"/>
      <c r="F133" s="143"/>
      <c r="G133" s="143"/>
      <c r="K133" s="97"/>
    </row>
    <row r="134" spans="3:11">
      <c r="C134" s="143"/>
      <c r="D134" s="143"/>
      <c r="E134" s="143"/>
      <c r="F134" s="143"/>
      <c r="G134" s="143"/>
      <c r="K134" s="97"/>
    </row>
    <row r="135" spans="3:11">
      <c r="C135" s="143"/>
      <c r="D135" s="143"/>
      <c r="E135" s="143"/>
      <c r="F135" s="143"/>
      <c r="G135" s="143"/>
      <c r="K135" s="97"/>
    </row>
    <row r="136" spans="3:11">
      <c r="C136" s="143"/>
      <c r="D136" s="143"/>
      <c r="E136" s="143"/>
      <c r="F136" s="143"/>
      <c r="G136" s="143"/>
      <c r="K136" s="97"/>
    </row>
    <row r="137" spans="3:11">
      <c r="C137" s="143"/>
      <c r="D137" s="143"/>
      <c r="E137" s="143"/>
      <c r="F137" s="143"/>
      <c r="G137" s="143"/>
      <c r="K137" s="97"/>
    </row>
    <row r="138" spans="3:11">
      <c r="C138" s="143"/>
      <c r="D138" s="143"/>
      <c r="E138" s="143"/>
      <c r="F138" s="143"/>
      <c r="G138" s="143"/>
      <c r="K138" s="97"/>
    </row>
    <row r="139" spans="3:11">
      <c r="C139" s="143"/>
      <c r="D139" s="143"/>
      <c r="E139" s="143"/>
      <c r="F139" s="143"/>
      <c r="G139" s="143"/>
      <c r="K139" s="97"/>
    </row>
    <row r="140" spans="3:11">
      <c r="C140" s="143"/>
      <c r="D140" s="143"/>
      <c r="E140" s="143"/>
      <c r="F140" s="143"/>
      <c r="G140" s="143"/>
      <c r="K140" s="97"/>
    </row>
    <row r="141" spans="3:11">
      <c r="C141" s="143"/>
      <c r="D141" s="143"/>
      <c r="E141" s="143"/>
      <c r="F141" s="143"/>
      <c r="G141" s="143"/>
      <c r="K141" s="97"/>
    </row>
    <row r="142" spans="3:11">
      <c r="C142" s="143"/>
      <c r="D142" s="143"/>
      <c r="E142" s="143"/>
      <c r="F142" s="143"/>
      <c r="G142" s="143"/>
      <c r="K142" s="97"/>
    </row>
    <row r="143" spans="3:11">
      <c r="C143" s="143"/>
      <c r="D143" s="143"/>
      <c r="E143" s="143"/>
      <c r="F143" s="143"/>
      <c r="G143" s="143"/>
      <c r="K143" s="97"/>
    </row>
    <row r="144" spans="3:11">
      <c r="C144" s="143"/>
      <c r="D144" s="143"/>
      <c r="E144" s="143"/>
      <c r="F144" s="143"/>
      <c r="G144" s="143"/>
      <c r="K144" s="97"/>
    </row>
    <row r="145" spans="3:11">
      <c r="C145" s="143"/>
      <c r="D145" s="143"/>
      <c r="E145" s="143"/>
      <c r="F145" s="143"/>
      <c r="G145" s="143"/>
      <c r="K145" s="97"/>
    </row>
    <row r="146" spans="3:11">
      <c r="K146" s="97"/>
    </row>
    <row r="147" spans="3:11">
      <c r="K147" s="97"/>
    </row>
    <row r="148" spans="3:11">
      <c r="K148" s="97"/>
    </row>
    <row r="149" spans="3:11">
      <c r="K149" s="97"/>
    </row>
    <row r="150" spans="3:11">
      <c r="K150" s="97"/>
    </row>
    <row r="151" spans="3:11">
      <c r="K151" s="97"/>
    </row>
    <row r="152" spans="3:11">
      <c r="K152" s="97"/>
    </row>
    <row r="153" spans="3:11">
      <c r="K153" s="97"/>
    </row>
    <row r="154" spans="3:11">
      <c r="K154" s="97"/>
    </row>
    <row r="155" spans="3:11">
      <c r="K155" s="97"/>
    </row>
    <row r="156" spans="3:11">
      <c r="K156" s="97"/>
    </row>
    <row r="157" spans="3:11">
      <c r="K157" s="97"/>
    </row>
    <row r="158" spans="3:11">
      <c r="K158" s="97"/>
    </row>
    <row r="159" spans="3:11">
      <c r="K159" s="97"/>
    </row>
    <row r="160" spans="3:11">
      <c r="K160" s="97"/>
    </row>
    <row r="161" spans="11:11">
      <c r="K161" s="97"/>
    </row>
    <row r="162" spans="11:11">
      <c r="K162" s="97"/>
    </row>
    <row r="163" spans="11:11">
      <c r="K163" s="97"/>
    </row>
    <row r="164" spans="11:11">
      <c r="K164" s="97"/>
    </row>
    <row r="165" spans="11:11">
      <c r="K165" s="97"/>
    </row>
    <row r="166" spans="11:11">
      <c r="K166" s="97"/>
    </row>
    <row r="167" spans="11:11">
      <c r="K167" s="97"/>
    </row>
    <row r="168" spans="11:11">
      <c r="K168" s="97"/>
    </row>
    <row r="169" spans="11:11">
      <c r="K169" s="97"/>
    </row>
    <row r="170" spans="11:11">
      <c r="K170" s="97"/>
    </row>
    <row r="171" spans="11:11">
      <c r="K171" s="97"/>
    </row>
    <row r="172" spans="11:11">
      <c r="K172" s="97"/>
    </row>
    <row r="173" spans="11:11">
      <c r="K173" s="97"/>
    </row>
    <row r="174" spans="11:11">
      <c r="K174" s="97"/>
    </row>
    <row r="175" spans="11:11">
      <c r="K175" s="97"/>
    </row>
    <row r="176" spans="11:11">
      <c r="K176" s="97"/>
    </row>
    <row r="177" spans="11:11">
      <c r="K177" s="97"/>
    </row>
    <row r="178" spans="11:11">
      <c r="K178" s="97"/>
    </row>
    <row r="179" spans="11:11">
      <c r="K179" s="97"/>
    </row>
    <row r="180" spans="11:11">
      <c r="K180" s="97"/>
    </row>
    <row r="181" spans="11:11">
      <c r="K181" s="97"/>
    </row>
    <row r="182" spans="11:11">
      <c r="K182" s="97"/>
    </row>
    <row r="183" spans="11:11">
      <c r="K183" s="97"/>
    </row>
    <row r="184" spans="11:11">
      <c r="K184" s="97"/>
    </row>
    <row r="185" spans="11:11">
      <c r="K185" s="97"/>
    </row>
    <row r="186" spans="11:11">
      <c r="K186" s="97"/>
    </row>
    <row r="187" spans="11:11">
      <c r="K187" s="97"/>
    </row>
    <row r="188" spans="11:11">
      <c r="K188" s="97"/>
    </row>
    <row r="189" spans="11:11">
      <c r="K189" s="97"/>
    </row>
    <row r="190" spans="11:11">
      <c r="K190" s="97"/>
    </row>
    <row r="191" spans="11:11">
      <c r="K191" s="97"/>
    </row>
    <row r="192" spans="11:11">
      <c r="K192" s="97"/>
    </row>
    <row r="193" spans="11:11">
      <c r="K193" s="97"/>
    </row>
    <row r="194" spans="11:11">
      <c r="K194" s="97"/>
    </row>
    <row r="195" spans="11:11">
      <c r="K195" s="97"/>
    </row>
    <row r="196" spans="11:11">
      <c r="K196" s="97"/>
    </row>
    <row r="197" spans="11:11">
      <c r="K197" s="97"/>
    </row>
    <row r="198" spans="11:11">
      <c r="K198" s="97"/>
    </row>
    <row r="199" spans="11:11">
      <c r="K199" s="97"/>
    </row>
    <row r="200" spans="11:11">
      <c r="K200" s="97"/>
    </row>
    <row r="201" spans="11:11">
      <c r="K201" s="97"/>
    </row>
    <row r="202" spans="11:11">
      <c r="K202" s="97"/>
    </row>
    <row r="203" spans="11:11">
      <c r="K203" s="97"/>
    </row>
    <row r="204" spans="11:11">
      <c r="K204" s="97"/>
    </row>
    <row r="205" spans="11:11">
      <c r="K205" s="97"/>
    </row>
    <row r="206" spans="11:11">
      <c r="K206" s="97"/>
    </row>
    <row r="207" spans="11:11">
      <c r="K207" s="97"/>
    </row>
    <row r="208" spans="11:11">
      <c r="K208" s="97"/>
    </row>
    <row r="209" spans="11:11">
      <c r="K209" s="97"/>
    </row>
    <row r="210" spans="11:11">
      <c r="K210" s="97"/>
    </row>
    <row r="211" spans="11:11">
      <c r="K211" s="97"/>
    </row>
    <row r="212" spans="11:11">
      <c r="K212" s="97"/>
    </row>
    <row r="213" spans="11:11">
      <c r="K213" s="97"/>
    </row>
    <row r="214" spans="11:11">
      <c r="K214" s="97"/>
    </row>
    <row r="215" spans="11:11">
      <c r="K215" s="97"/>
    </row>
    <row r="216" spans="11:11">
      <c r="K216" s="97"/>
    </row>
    <row r="217" spans="11:11">
      <c r="K217" s="97"/>
    </row>
    <row r="218" spans="11:11">
      <c r="K218" s="97"/>
    </row>
    <row r="219" spans="11:11">
      <c r="K219" s="97"/>
    </row>
    <row r="220" spans="11:11">
      <c r="K220" s="97"/>
    </row>
    <row r="221" spans="11:11">
      <c r="K221" s="97"/>
    </row>
    <row r="222" spans="11:11">
      <c r="K222" s="97"/>
    </row>
    <row r="223" spans="11:11">
      <c r="K223" s="97"/>
    </row>
    <row r="224" spans="11:11">
      <c r="K224" s="97"/>
    </row>
    <row r="225" spans="11:11">
      <c r="K225" s="97"/>
    </row>
    <row r="226" spans="11:11">
      <c r="K226" s="97"/>
    </row>
    <row r="227" spans="11:11">
      <c r="K227" s="97"/>
    </row>
    <row r="228" spans="11:11">
      <c r="K228" s="97"/>
    </row>
    <row r="229" spans="11:11">
      <c r="K229" s="97"/>
    </row>
    <row r="230" spans="11:11">
      <c r="K230" s="97"/>
    </row>
    <row r="231" spans="11:11">
      <c r="K231" s="97"/>
    </row>
    <row r="232" spans="11:11">
      <c r="K232" s="97"/>
    </row>
    <row r="233" spans="11:11">
      <c r="K233" s="97"/>
    </row>
    <row r="234" spans="11:11">
      <c r="K234" s="97"/>
    </row>
    <row r="235" spans="11:11">
      <c r="K235" s="97"/>
    </row>
    <row r="236" spans="11:11">
      <c r="K236" s="97"/>
    </row>
    <row r="237" spans="11:11">
      <c r="K237" s="97"/>
    </row>
    <row r="238" spans="11:11">
      <c r="K238" s="97"/>
    </row>
    <row r="239" spans="11:11">
      <c r="K239" s="97"/>
    </row>
    <row r="240" spans="11:11">
      <c r="K240" s="97"/>
    </row>
    <row r="241" spans="11:11">
      <c r="K241" s="97"/>
    </row>
    <row r="242" spans="11:11">
      <c r="K242" s="97"/>
    </row>
    <row r="243" spans="11:11">
      <c r="K243" s="97"/>
    </row>
    <row r="244" spans="11:11">
      <c r="K244" s="97"/>
    </row>
    <row r="245" spans="11:11">
      <c r="K245" s="97"/>
    </row>
    <row r="246" spans="11:11">
      <c r="K246" s="97"/>
    </row>
    <row r="247" spans="11:11">
      <c r="K247" s="97"/>
    </row>
    <row r="248" spans="11:11">
      <c r="K248" s="97"/>
    </row>
    <row r="249" spans="11:11">
      <c r="K249" s="97"/>
    </row>
    <row r="250" spans="11:11">
      <c r="K250" s="97"/>
    </row>
    <row r="251" spans="11:11">
      <c r="K251" s="97"/>
    </row>
    <row r="252" spans="11:11">
      <c r="K252" s="97"/>
    </row>
    <row r="253" spans="11:11">
      <c r="K253" s="97"/>
    </row>
    <row r="254" spans="11:11">
      <c r="K254" s="97"/>
    </row>
    <row r="255" spans="11:11">
      <c r="K255" s="97"/>
    </row>
    <row r="256" spans="11:11">
      <c r="K256" s="97"/>
    </row>
    <row r="257" spans="11:11">
      <c r="K257" s="97"/>
    </row>
    <row r="258" spans="11:11">
      <c r="K258" s="97"/>
    </row>
    <row r="259" spans="11:11">
      <c r="K259" s="97"/>
    </row>
    <row r="260" spans="11:11">
      <c r="K260" s="97"/>
    </row>
    <row r="261" spans="11:11">
      <c r="K261" s="97"/>
    </row>
    <row r="262" spans="11:11">
      <c r="K262" s="97"/>
    </row>
    <row r="263" spans="11:11">
      <c r="K263" s="97"/>
    </row>
    <row r="264" spans="11:11">
      <c r="K264" s="97"/>
    </row>
    <row r="265" spans="11:11">
      <c r="K265" s="97"/>
    </row>
    <row r="266" spans="11:11">
      <c r="K266" s="97"/>
    </row>
    <row r="267" spans="11:11">
      <c r="K267" s="97"/>
    </row>
    <row r="268" spans="11:11">
      <c r="K268" s="97"/>
    </row>
    <row r="269" spans="11:11">
      <c r="K269" s="97"/>
    </row>
    <row r="270" spans="11:11">
      <c r="K270" s="97"/>
    </row>
    <row r="271" spans="11:11">
      <c r="K271" s="97"/>
    </row>
    <row r="272" spans="11:11">
      <c r="K272" s="97"/>
    </row>
    <row r="273" spans="11:11">
      <c r="K273" s="97"/>
    </row>
    <row r="274" spans="11:11">
      <c r="K274" s="97"/>
    </row>
    <row r="275" spans="11:11">
      <c r="K275" s="97"/>
    </row>
    <row r="276" spans="11:11">
      <c r="K276" s="97"/>
    </row>
    <row r="277" spans="11:11">
      <c r="K277" s="97"/>
    </row>
    <row r="278" spans="11:11">
      <c r="K278" s="97"/>
    </row>
    <row r="279" spans="11:11">
      <c r="K279" s="97"/>
    </row>
    <row r="280" spans="11:11">
      <c r="K280" s="97"/>
    </row>
    <row r="281" spans="11:11">
      <c r="K281" s="97"/>
    </row>
    <row r="282" spans="11:11">
      <c r="K282" s="97"/>
    </row>
    <row r="283" spans="11:11">
      <c r="K283" s="97"/>
    </row>
    <row r="284" spans="11:11">
      <c r="K284" s="97"/>
    </row>
    <row r="285" spans="11:11">
      <c r="K285" s="97"/>
    </row>
    <row r="286" spans="11:11">
      <c r="K286" s="97"/>
    </row>
    <row r="287" spans="11:11">
      <c r="K287" s="97"/>
    </row>
    <row r="288" spans="11:11">
      <c r="K288" s="97"/>
    </row>
    <row r="289" spans="11:11">
      <c r="K289" s="97"/>
    </row>
    <row r="290" spans="11:11">
      <c r="K290" s="97"/>
    </row>
    <row r="291" spans="11:11">
      <c r="K291" s="97"/>
    </row>
    <row r="292" spans="11:11">
      <c r="K292" s="97"/>
    </row>
    <row r="293" spans="11:11">
      <c r="K293" s="97"/>
    </row>
    <row r="294" spans="11:11">
      <c r="K294" s="97"/>
    </row>
    <row r="295" spans="11:11">
      <c r="K295" s="97"/>
    </row>
    <row r="296" spans="11:11">
      <c r="K296" s="97"/>
    </row>
    <row r="297" spans="11:11">
      <c r="K297" s="97"/>
    </row>
    <row r="298" spans="11:11">
      <c r="K298" s="97"/>
    </row>
    <row r="299" spans="11:11">
      <c r="K299" s="97"/>
    </row>
    <row r="300" spans="11:11">
      <c r="K300" s="97"/>
    </row>
    <row r="301" spans="11:11">
      <c r="K301" s="97"/>
    </row>
    <row r="302" spans="11:11">
      <c r="K302" s="97"/>
    </row>
    <row r="303" spans="11:11">
      <c r="K303" s="97"/>
    </row>
    <row r="304" spans="11:11">
      <c r="K304" s="97"/>
    </row>
    <row r="305" spans="11:11">
      <c r="K305" s="97"/>
    </row>
    <row r="306" spans="11:11">
      <c r="K306" s="97"/>
    </row>
    <row r="307" spans="11:11">
      <c r="K307" s="97"/>
    </row>
    <row r="308" spans="11:11">
      <c r="K308" s="97"/>
    </row>
    <row r="309" spans="11:11">
      <c r="K309" s="97"/>
    </row>
    <row r="310" spans="11:11">
      <c r="K310" s="97"/>
    </row>
    <row r="311" spans="11:11">
      <c r="K311" s="97"/>
    </row>
    <row r="312" spans="11:11">
      <c r="K312" s="97"/>
    </row>
    <row r="313" spans="11:11">
      <c r="K313" s="97"/>
    </row>
    <row r="314" spans="11:11">
      <c r="K314" s="97"/>
    </row>
    <row r="315" spans="11:11">
      <c r="K315" s="97"/>
    </row>
    <row r="316" spans="11:11">
      <c r="K316" s="97"/>
    </row>
    <row r="317" spans="11:11">
      <c r="K317" s="97"/>
    </row>
    <row r="318" spans="11:11">
      <c r="K318" s="97"/>
    </row>
    <row r="319" spans="11:11">
      <c r="K319" s="97"/>
    </row>
    <row r="320" spans="11:11">
      <c r="K320" s="97"/>
    </row>
    <row r="321" spans="11:11">
      <c r="K321" s="97"/>
    </row>
    <row r="322" spans="11:11">
      <c r="K322" s="97"/>
    </row>
    <row r="323" spans="11:11">
      <c r="K323" s="97"/>
    </row>
    <row r="324" spans="11:11">
      <c r="K324" s="97"/>
    </row>
    <row r="325" spans="11:11">
      <c r="K325" s="97"/>
    </row>
    <row r="326" spans="11:11">
      <c r="K326" s="97"/>
    </row>
    <row r="327" spans="11:11">
      <c r="K327" s="97"/>
    </row>
    <row r="328" spans="11:11">
      <c r="K328" s="97"/>
    </row>
    <row r="329" spans="11:11">
      <c r="K329" s="97"/>
    </row>
    <row r="330" spans="11:11">
      <c r="K330" s="97"/>
    </row>
    <row r="331" spans="11:11">
      <c r="K331" s="97"/>
    </row>
    <row r="332" spans="11:11">
      <c r="K332" s="97"/>
    </row>
    <row r="333" spans="11:11">
      <c r="K333" s="97"/>
    </row>
    <row r="334" spans="11:11">
      <c r="K334" s="97"/>
    </row>
    <row r="335" spans="11:11">
      <c r="K335" s="97"/>
    </row>
    <row r="336" spans="11:11">
      <c r="K336" s="97"/>
    </row>
    <row r="337" spans="11:11">
      <c r="K337" s="97"/>
    </row>
    <row r="338" spans="11:11">
      <c r="K338" s="97"/>
    </row>
    <row r="339" spans="11:11">
      <c r="K339" s="97"/>
    </row>
    <row r="340" spans="11:11">
      <c r="K340" s="97"/>
    </row>
    <row r="341" spans="11:11">
      <c r="K341" s="97"/>
    </row>
    <row r="342" spans="11:11">
      <c r="K342" s="97"/>
    </row>
    <row r="343" spans="11:11">
      <c r="K343" s="97"/>
    </row>
    <row r="344" spans="11:11">
      <c r="K344" s="97"/>
    </row>
    <row r="345" spans="11:11">
      <c r="K345" s="97"/>
    </row>
    <row r="346" spans="11:11">
      <c r="K346" s="97"/>
    </row>
    <row r="347" spans="11:11">
      <c r="K347" s="97"/>
    </row>
    <row r="348" spans="11:11">
      <c r="K348" s="97"/>
    </row>
    <row r="349" spans="11:11">
      <c r="K349" s="97"/>
    </row>
    <row r="350" spans="11:11">
      <c r="K350" s="97"/>
    </row>
    <row r="351" spans="11:11">
      <c r="K351" s="97"/>
    </row>
    <row r="352" spans="11:11">
      <c r="K352" s="97"/>
    </row>
    <row r="353" spans="11:11">
      <c r="K353" s="97"/>
    </row>
    <row r="354" spans="11:11">
      <c r="K354" s="97"/>
    </row>
    <row r="355" spans="11:11">
      <c r="K355" s="97"/>
    </row>
    <row r="356" spans="11:11">
      <c r="K356" s="97"/>
    </row>
  </sheetData>
  <autoFilter ref="C2:G2"/>
  <mergeCells count="11">
    <mergeCell ref="C8:D8"/>
    <mergeCell ref="C12:D12"/>
    <mergeCell ref="C72:D72"/>
    <mergeCell ref="C84:D84"/>
    <mergeCell ref="C106:D106"/>
    <mergeCell ref="C95:D95"/>
    <mergeCell ref="C96:D96"/>
    <mergeCell ref="C79:C80"/>
    <mergeCell ref="C75:C76"/>
    <mergeCell ref="C86:C93"/>
    <mergeCell ref="C15:D1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>
    <oddFooter>&amp;Z&amp;F</oddFooter>
  </headerFooter>
  <rowBreaks count="1" manualBreakCount="1">
    <brk id="61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358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13.2"/>
  <cols>
    <col min="1" max="1" width="2.6640625" style="105" customWidth="1"/>
    <col min="2" max="2" width="9" style="105"/>
    <col min="3" max="3" width="5" style="105" customWidth="1"/>
    <col min="4" max="4" width="36" style="105" customWidth="1"/>
    <col min="5" max="5" width="18" style="105" customWidth="1"/>
    <col min="6" max="6" width="33" style="105" customWidth="1"/>
    <col min="7" max="7" width="19" style="105" customWidth="1"/>
    <col min="8" max="8" width="16.109375" style="105" bestFit="1" customWidth="1"/>
    <col min="9" max="14" width="9" style="105"/>
    <col min="15" max="15" width="29.6640625" style="105" customWidth="1"/>
    <col min="16" max="16384" width="9" style="105"/>
  </cols>
  <sheetData>
    <row r="1" spans="3:17" ht="21.6" customHeight="1">
      <c r="C1" s="49"/>
      <c r="D1" s="107" t="s">
        <v>222</v>
      </c>
      <c r="E1" s="108"/>
      <c r="F1" s="51"/>
      <c r="G1" s="51"/>
      <c r="H1" s="97"/>
      <c r="I1" s="97"/>
      <c r="J1" s="97"/>
      <c r="K1" s="97"/>
      <c r="L1" s="97"/>
      <c r="M1" s="97"/>
      <c r="N1" s="97"/>
      <c r="O1" s="97"/>
    </row>
    <row r="2" spans="3:17" ht="21.6" customHeight="1" thickBot="1">
      <c r="C2" s="109">
        <v>279</v>
      </c>
      <c r="D2" s="110" t="s">
        <v>400</v>
      </c>
      <c r="E2" s="114">
        <f>E283</f>
        <v>105268.79999999996</v>
      </c>
      <c r="F2" s="98" t="s">
        <v>342</v>
      </c>
      <c r="G2" s="98"/>
      <c r="H2" s="97"/>
      <c r="I2" s="97"/>
      <c r="J2" s="97"/>
      <c r="K2" s="97"/>
      <c r="L2" s="97"/>
      <c r="M2" s="97"/>
      <c r="N2" s="97"/>
      <c r="O2" s="97"/>
    </row>
    <row r="3" spans="3:17" ht="21.6" customHeight="1">
      <c r="C3" s="73" t="s">
        <v>244</v>
      </c>
      <c r="D3" s="74" t="s">
        <v>245</v>
      </c>
      <c r="E3" s="73" t="s">
        <v>247</v>
      </c>
      <c r="F3" s="74" t="s">
        <v>224</v>
      </c>
      <c r="G3" s="164" t="s">
        <v>223</v>
      </c>
      <c r="H3" s="97"/>
      <c r="I3" s="97"/>
      <c r="J3" s="97"/>
      <c r="K3" s="97"/>
      <c r="L3" s="97"/>
      <c r="M3" s="167"/>
      <c r="N3" s="167"/>
      <c r="O3" s="97"/>
    </row>
    <row r="4" spans="3:17" ht="14.4" customHeight="1">
      <c r="C4" s="27">
        <v>1</v>
      </c>
      <c r="D4" s="36" t="s">
        <v>44</v>
      </c>
      <c r="E4" s="24">
        <v>488</v>
      </c>
      <c r="F4" s="36" t="s">
        <v>642</v>
      </c>
      <c r="G4" s="165">
        <v>25750</v>
      </c>
      <c r="H4" s="97"/>
      <c r="I4" s="97"/>
      <c r="J4" s="97"/>
      <c r="K4" s="97"/>
      <c r="L4" s="97"/>
      <c r="M4" s="161"/>
      <c r="N4" s="161"/>
      <c r="O4" s="97"/>
    </row>
    <row r="5" spans="3:17" ht="14.4" customHeight="1">
      <c r="C5" s="27">
        <v>2</v>
      </c>
      <c r="D5" s="23" t="s">
        <v>32</v>
      </c>
      <c r="E5" s="24">
        <v>297</v>
      </c>
      <c r="F5" s="36" t="s">
        <v>643</v>
      </c>
      <c r="G5" s="165">
        <v>29309</v>
      </c>
      <c r="H5" s="97"/>
      <c r="I5" s="97"/>
      <c r="J5" s="97"/>
      <c r="K5" s="97"/>
      <c r="L5" s="97"/>
      <c r="M5" s="161"/>
      <c r="N5" s="161"/>
      <c r="O5" s="97"/>
      <c r="Q5" s="41"/>
    </row>
    <row r="6" spans="3:17" ht="14.4" customHeight="1">
      <c r="C6" s="27">
        <v>3</v>
      </c>
      <c r="D6" s="23" t="s">
        <v>57</v>
      </c>
      <c r="E6" s="24">
        <v>916</v>
      </c>
      <c r="F6" s="36" t="s">
        <v>644</v>
      </c>
      <c r="G6" s="165">
        <v>29309</v>
      </c>
      <c r="H6" s="97"/>
      <c r="I6" s="97"/>
      <c r="J6" s="97"/>
      <c r="K6" s="97"/>
      <c r="L6" s="97"/>
      <c r="M6" s="161"/>
      <c r="N6" s="161"/>
      <c r="O6" s="97"/>
    </row>
    <row r="7" spans="3:17" ht="14.4" customHeight="1">
      <c r="C7" s="27">
        <v>4</v>
      </c>
      <c r="D7" s="23" t="s">
        <v>58</v>
      </c>
      <c r="E7" s="24">
        <v>342</v>
      </c>
      <c r="F7" s="36" t="s">
        <v>645</v>
      </c>
      <c r="G7" s="165">
        <v>29309</v>
      </c>
      <c r="H7" s="97"/>
      <c r="I7" s="97"/>
      <c r="J7" s="97"/>
      <c r="K7" s="97"/>
      <c r="L7" s="97"/>
      <c r="M7" s="161"/>
      <c r="N7" s="161"/>
      <c r="O7" s="97"/>
    </row>
    <row r="8" spans="3:17" ht="14.4" customHeight="1">
      <c r="C8" s="27">
        <v>5</v>
      </c>
      <c r="D8" s="23" t="s">
        <v>71</v>
      </c>
      <c r="E8" s="24">
        <v>369</v>
      </c>
      <c r="F8" s="36" t="s">
        <v>646</v>
      </c>
      <c r="G8" s="165">
        <v>29309</v>
      </c>
      <c r="H8" s="97"/>
      <c r="I8" s="97"/>
      <c r="J8" s="97"/>
      <c r="K8" s="97"/>
      <c r="L8" s="97"/>
      <c r="M8" s="161"/>
      <c r="N8" s="161"/>
      <c r="O8" s="97"/>
    </row>
    <row r="9" spans="3:17" ht="14.4" customHeight="1">
      <c r="C9" s="27">
        <v>6</v>
      </c>
      <c r="D9" s="23" t="s">
        <v>110</v>
      </c>
      <c r="E9" s="24">
        <v>886</v>
      </c>
      <c r="F9" s="36" t="s">
        <v>584</v>
      </c>
      <c r="G9" s="165">
        <v>29309</v>
      </c>
      <c r="H9" s="96"/>
      <c r="I9" s="97"/>
      <c r="J9" s="97"/>
      <c r="K9" s="97"/>
      <c r="L9" s="97"/>
      <c r="M9" s="161"/>
      <c r="N9" s="161"/>
      <c r="O9" s="97"/>
    </row>
    <row r="10" spans="3:17" ht="14.4" customHeight="1">
      <c r="C10" s="27">
        <v>7</v>
      </c>
      <c r="D10" s="23" t="s">
        <v>150</v>
      </c>
      <c r="E10" s="24">
        <v>330</v>
      </c>
      <c r="F10" s="36" t="s">
        <v>542</v>
      </c>
      <c r="G10" s="165">
        <v>29309</v>
      </c>
      <c r="H10" s="168"/>
      <c r="I10" s="97"/>
      <c r="J10" s="97"/>
      <c r="K10" s="97"/>
      <c r="L10" s="97"/>
      <c r="M10" s="161"/>
      <c r="N10" s="161"/>
      <c r="O10" s="97"/>
    </row>
    <row r="11" spans="3:17" ht="14.4" customHeight="1">
      <c r="C11" s="27">
        <v>8</v>
      </c>
      <c r="D11" s="23" t="s">
        <v>170</v>
      </c>
      <c r="E11" s="24">
        <v>537</v>
      </c>
      <c r="F11" s="36" t="s">
        <v>647</v>
      </c>
      <c r="G11" s="165">
        <v>29309</v>
      </c>
      <c r="H11" s="189"/>
      <c r="I11" s="189"/>
      <c r="J11" s="97"/>
      <c r="K11" s="97"/>
      <c r="L11" s="97"/>
      <c r="M11" s="161"/>
      <c r="N11" s="161"/>
      <c r="O11" s="97"/>
    </row>
    <row r="12" spans="3:17" ht="14.4" customHeight="1">
      <c r="C12" s="27">
        <v>9</v>
      </c>
      <c r="D12" s="23" t="s">
        <v>33</v>
      </c>
      <c r="E12" s="24">
        <v>191</v>
      </c>
      <c r="F12" s="36" t="s">
        <v>648</v>
      </c>
      <c r="G12" s="165">
        <v>30039</v>
      </c>
      <c r="H12" s="97"/>
      <c r="I12" s="97"/>
      <c r="J12" s="97"/>
      <c r="K12" s="97"/>
      <c r="L12" s="97"/>
      <c r="M12" s="161"/>
      <c r="N12" s="161"/>
      <c r="O12" s="97"/>
    </row>
    <row r="13" spans="3:17" ht="14.4" customHeight="1">
      <c r="C13" s="27">
        <v>10</v>
      </c>
      <c r="D13" s="23" t="s">
        <v>69</v>
      </c>
      <c r="E13" s="24">
        <v>821</v>
      </c>
      <c r="F13" s="36" t="s">
        <v>649</v>
      </c>
      <c r="G13" s="165">
        <v>30039</v>
      </c>
      <c r="H13" s="97"/>
      <c r="I13" s="97"/>
      <c r="J13" s="97"/>
      <c r="K13" s="97"/>
      <c r="L13" s="97"/>
      <c r="M13" s="161"/>
      <c r="N13" s="161"/>
      <c r="O13" s="97"/>
    </row>
    <row r="14" spans="3:17" ht="14.4" customHeight="1">
      <c r="C14" s="27">
        <v>11</v>
      </c>
      <c r="D14" s="23" t="s">
        <v>143</v>
      </c>
      <c r="E14" s="24">
        <v>512</v>
      </c>
      <c r="F14" s="36" t="s">
        <v>650</v>
      </c>
      <c r="G14" s="165">
        <v>30039</v>
      </c>
      <c r="H14" s="97"/>
      <c r="I14" s="97"/>
      <c r="J14" s="97"/>
      <c r="K14" s="97"/>
      <c r="L14" s="97"/>
      <c r="M14" s="161"/>
      <c r="N14" s="161"/>
      <c r="O14" s="97"/>
    </row>
    <row r="15" spans="3:17" ht="14.4" customHeight="1">
      <c r="C15" s="27">
        <v>12</v>
      </c>
      <c r="D15" s="23" t="s">
        <v>124</v>
      </c>
      <c r="E15" s="24">
        <v>198</v>
      </c>
      <c r="F15" s="36" t="s">
        <v>651</v>
      </c>
      <c r="G15" s="165">
        <v>30232</v>
      </c>
      <c r="H15" s="97"/>
      <c r="I15" s="97"/>
      <c r="J15" s="97"/>
      <c r="K15" s="97"/>
      <c r="L15" s="97"/>
      <c r="M15" s="161"/>
      <c r="N15" s="161"/>
      <c r="O15" s="97"/>
    </row>
    <row r="16" spans="3:17" ht="14.4" customHeight="1">
      <c r="C16" s="27">
        <v>13</v>
      </c>
      <c r="D16" s="23" t="s">
        <v>149</v>
      </c>
      <c r="E16" s="24">
        <v>165</v>
      </c>
      <c r="F16" s="36" t="s">
        <v>652</v>
      </c>
      <c r="G16" s="165">
        <v>30232</v>
      </c>
      <c r="H16" s="97"/>
      <c r="I16" s="97"/>
      <c r="J16" s="97"/>
      <c r="K16" s="97"/>
      <c r="L16" s="97"/>
      <c r="M16" s="161"/>
      <c r="N16" s="161"/>
      <c r="O16" s="97"/>
    </row>
    <row r="17" spans="3:15" ht="14.4" customHeight="1">
      <c r="C17" s="27">
        <v>14</v>
      </c>
      <c r="D17" s="23" t="s">
        <v>147</v>
      </c>
      <c r="E17" s="24">
        <v>393</v>
      </c>
      <c r="F17" s="36" t="s">
        <v>653</v>
      </c>
      <c r="G17" s="165">
        <v>31868</v>
      </c>
      <c r="H17" s="97"/>
      <c r="I17" s="97"/>
      <c r="J17" s="97"/>
      <c r="K17" s="97"/>
      <c r="L17" s="97"/>
      <c r="M17" s="161"/>
      <c r="N17" s="161"/>
      <c r="O17" s="97"/>
    </row>
    <row r="18" spans="3:15" ht="14.4" customHeight="1">
      <c r="C18" s="27">
        <v>15</v>
      </c>
      <c r="D18" s="23" t="s">
        <v>26</v>
      </c>
      <c r="E18" s="24">
        <v>653</v>
      </c>
      <c r="F18" s="36" t="s">
        <v>226</v>
      </c>
      <c r="G18" s="165">
        <v>32234</v>
      </c>
      <c r="H18" s="97"/>
      <c r="I18" s="97"/>
      <c r="J18" s="97"/>
      <c r="K18" s="97"/>
      <c r="L18" s="97"/>
      <c r="M18" s="161"/>
      <c r="N18" s="161"/>
      <c r="O18" s="97"/>
    </row>
    <row r="19" spans="3:15" ht="14.4" customHeight="1">
      <c r="C19" s="27">
        <v>16</v>
      </c>
      <c r="D19" s="23" t="s">
        <v>27</v>
      </c>
      <c r="E19" s="24">
        <v>407</v>
      </c>
      <c r="F19" s="36" t="s">
        <v>654</v>
      </c>
      <c r="G19" s="165">
        <v>32234</v>
      </c>
      <c r="H19" s="97"/>
      <c r="I19" s="97"/>
      <c r="J19" s="97"/>
      <c r="K19" s="97"/>
      <c r="L19" s="97"/>
      <c r="M19" s="161"/>
      <c r="N19" s="161"/>
      <c r="O19" s="97"/>
    </row>
    <row r="20" spans="3:15" ht="14.4" customHeight="1">
      <c r="C20" s="27">
        <v>17</v>
      </c>
      <c r="D20" s="23" t="s">
        <v>29</v>
      </c>
      <c r="E20" s="24">
        <v>208</v>
      </c>
      <c r="F20" s="36" t="s">
        <v>655</v>
      </c>
      <c r="G20" s="165">
        <v>32234</v>
      </c>
      <c r="H20" s="97"/>
      <c r="I20" s="97"/>
      <c r="J20" s="97"/>
      <c r="K20" s="97"/>
      <c r="L20" s="97"/>
      <c r="M20" s="161"/>
      <c r="N20" s="161"/>
      <c r="O20" s="97"/>
    </row>
    <row r="21" spans="3:15" ht="14.4" customHeight="1">
      <c r="C21" s="27">
        <v>18</v>
      </c>
      <c r="D21" s="23" t="s">
        <v>35</v>
      </c>
      <c r="E21" s="24">
        <v>154</v>
      </c>
      <c r="F21" s="36" t="s">
        <v>656</v>
      </c>
      <c r="G21" s="165">
        <v>32234</v>
      </c>
      <c r="H21" s="97"/>
      <c r="I21" s="97"/>
      <c r="J21" s="97"/>
      <c r="K21" s="97"/>
      <c r="L21" s="97"/>
      <c r="M21" s="161"/>
      <c r="N21" s="161"/>
      <c r="O21" s="97"/>
    </row>
    <row r="22" spans="3:15" ht="14.4" customHeight="1">
      <c r="C22" s="27">
        <v>19</v>
      </c>
      <c r="D22" s="23" t="s">
        <v>38</v>
      </c>
      <c r="E22" s="24">
        <v>233</v>
      </c>
      <c r="F22" s="36" t="s">
        <v>657</v>
      </c>
      <c r="G22" s="165">
        <v>32234</v>
      </c>
      <c r="H22" s="97"/>
      <c r="I22" s="97"/>
      <c r="J22" s="97"/>
      <c r="K22" s="97"/>
      <c r="L22" s="97"/>
      <c r="M22" s="161"/>
      <c r="N22" s="161"/>
      <c r="O22" s="97"/>
    </row>
    <row r="23" spans="3:15" ht="14.4" customHeight="1">
      <c r="C23" s="27">
        <v>20</v>
      </c>
      <c r="D23" s="23" t="s">
        <v>42</v>
      </c>
      <c r="E23" s="24">
        <v>400</v>
      </c>
      <c r="F23" s="36" t="s">
        <v>658</v>
      </c>
      <c r="G23" s="165">
        <v>32234</v>
      </c>
      <c r="H23" s="97"/>
      <c r="I23" s="97"/>
      <c r="J23" s="97"/>
      <c r="K23" s="97"/>
      <c r="L23" s="97"/>
      <c r="M23" s="161"/>
      <c r="N23" s="161"/>
      <c r="O23" s="97"/>
    </row>
    <row r="24" spans="3:15" ht="14.4" customHeight="1">
      <c r="C24" s="27">
        <v>21</v>
      </c>
      <c r="D24" s="23" t="s">
        <v>46</v>
      </c>
      <c r="E24" s="24">
        <v>400</v>
      </c>
      <c r="F24" s="36" t="s">
        <v>659</v>
      </c>
      <c r="G24" s="165">
        <v>32234</v>
      </c>
      <c r="H24" s="97"/>
      <c r="I24" s="97"/>
      <c r="J24" s="97"/>
      <c r="K24" s="97"/>
      <c r="L24" s="97"/>
      <c r="M24" s="161"/>
      <c r="N24" s="161"/>
      <c r="O24" s="97"/>
    </row>
    <row r="25" spans="3:15" ht="14.4" customHeight="1">
      <c r="C25" s="27">
        <v>22</v>
      </c>
      <c r="D25" s="23" t="s">
        <v>47</v>
      </c>
      <c r="E25" s="24">
        <v>918</v>
      </c>
      <c r="F25" s="36" t="s">
        <v>660</v>
      </c>
      <c r="G25" s="165">
        <v>32234</v>
      </c>
      <c r="H25" s="97"/>
      <c r="I25" s="97"/>
      <c r="J25" s="97"/>
      <c r="K25" s="97"/>
      <c r="L25" s="97"/>
      <c r="M25" s="161"/>
      <c r="N25" s="161"/>
      <c r="O25" s="97"/>
    </row>
    <row r="26" spans="3:15" ht="14.4" customHeight="1">
      <c r="C26" s="27">
        <v>23</v>
      </c>
      <c r="D26" s="23" t="s">
        <v>50</v>
      </c>
      <c r="E26" s="24">
        <v>400</v>
      </c>
      <c r="F26" s="36" t="s">
        <v>661</v>
      </c>
      <c r="G26" s="165">
        <v>32234</v>
      </c>
      <c r="H26" s="97"/>
      <c r="I26" s="97"/>
      <c r="J26" s="97"/>
      <c r="K26" s="97"/>
      <c r="L26" s="97"/>
      <c r="M26" s="161"/>
      <c r="N26" s="161"/>
      <c r="O26" s="97"/>
    </row>
    <row r="27" spans="3:15" ht="14.4" customHeight="1">
      <c r="C27" s="27">
        <v>24</v>
      </c>
      <c r="D27" s="23" t="s">
        <v>55</v>
      </c>
      <c r="E27" s="24">
        <v>166</v>
      </c>
      <c r="F27" s="36" t="s">
        <v>662</v>
      </c>
      <c r="G27" s="165">
        <v>32234</v>
      </c>
      <c r="H27" s="97"/>
      <c r="I27" s="97"/>
      <c r="J27" s="97"/>
      <c r="K27" s="97"/>
      <c r="L27" s="97"/>
      <c r="M27" s="161"/>
      <c r="N27" s="161"/>
      <c r="O27" s="97"/>
    </row>
    <row r="28" spans="3:15" ht="14.4" customHeight="1">
      <c r="C28" s="27">
        <v>25</v>
      </c>
      <c r="D28" s="23" t="s">
        <v>461</v>
      </c>
      <c r="E28" s="24">
        <v>151</v>
      </c>
      <c r="F28" s="36" t="s">
        <v>663</v>
      </c>
      <c r="G28" s="165">
        <v>32234</v>
      </c>
      <c r="H28" s="97"/>
      <c r="I28" s="97"/>
      <c r="J28" s="97"/>
      <c r="K28" s="97"/>
      <c r="L28" s="97"/>
      <c r="M28" s="161"/>
      <c r="N28" s="161"/>
      <c r="O28" s="97"/>
    </row>
    <row r="29" spans="3:15" ht="14.4" customHeight="1">
      <c r="C29" s="27">
        <v>26</v>
      </c>
      <c r="D29" s="23" t="s">
        <v>64</v>
      </c>
      <c r="E29" s="24">
        <v>365</v>
      </c>
      <c r="F29" s="36" t="s">
        <v>664</v>
      </c>
      <c r="G29" s="165">
        <v>32234</v>
      </c>
      <c r="H29" s="97"/>
      <c r="I29" s="97"/>
      <c r="J29" s="97"/>
      <c r="K29" s="97"/>
      <c r="L29" s="97"/>
      <c r="M29" s="161"/>
      <c r="N29" s="161"/>
      <c r="O29" s="97"/>
    </row>
    <row r="30" spans="3:15" ht="14.4" customHeight="1">
      <c r="C30" s="27">
        <v>27</v>
      </c>
      <c r="D30" s="23" t="s">
        <v>79</v>
      </c>
      <c r="E30" s="24">
        <v>604</v>
      </c>
      <c r="F30" s="36" t="s">
        <v>665</v>
      </c>
      <c r="G30" s="165">
        <v>32234</v>
      </c>
      <c r="H30" s="97"/>
      <c r="I30" s="97"/>
      <c r="J30" s="97"/>
      <c r="K30" s="97"/>
      <c r="L30" s="97"/>
      <c r="M30" s="161"/>
      <c r="N30" s="161"/>
      <c r="O30" s="97"/>
    </row>
    <row r="31" spans="3:15" ht="14.4" customHeight="1">
      <c r="C31" s="27">
        <v>28</v>
      </c>
      <c r="D31" s="23" t="s">
        <v>83</v>
      </c>
      <c r="E31" s="24">
        <v>190</v>
      </c>
      <c r="F31" s="36" t="s">
        <v>666</v>
      </c>
      <c r="G31" s="165">
        <v>32234</v>
      </c>
      <c r="H31" s="97"/>
      <c r="I31" s="97"/>
      <c r="J31" s="97"/>
      <c r="K31" s="97"/>
      <c r="L31" s="97"/>
      <c r="M31" s="161"/>
      <c r="N31" s="161"/>
      <c r="O31" s="97"/>
    </row>
    <row r="32" spans="3:15" ht="14.4" customHeight="1">
      <c r="C32" s="27">
        <v>29</v>
      </c>
      <c r="D32" s="23" t="s">
        <v>82</v>
      </c>
      <c r="E32" s="24">
        <v>393</v>
      </c>
      <c r="F32" s="36" t="s">
        <v>667</v>
      </c>
      <c r="G32" s="165">
        <v>32234</v>
      </c>
      <c r="H32" s="97"/>
      <c r="I32" s="97"/>
      <c r="J32" s="97"/>
      <c r="K32" s="97"/>
      <c r="L32" s="97"/>
      <c r="M32" s="161"/>
      <c r="N32" s="161"/>
      <c r="O32" s="97"/>
    </row>
    <row r="33" spans="3:15" ht="14.4" customHeight="1">
      <c r="C33" s="27">
        <v>30</v>
      </c>
      <c r="D33" s="23" t="s">
        <v>84</v>
      </c>
      <c r="E33" s="24">
        <v>299</v>
      </c>
      <c r="F33" s="36" t="s">
        <v>668</v>
      </c>
      <c r="G33" s="165">
        <v>32234</v>
      </c>
      <c r="H33" s="97"/>
      <c r="I33" s="97"/>
      <c r="J33" s="97"/>
      <c r="K33" s="97"/>
      <c r="L33" s="97"/>
      <c r="M33" s="161"/>
      <c r="N33" s="161"/>
      <c r="O33" s="97"/>
    </row>
    <row r="34" spans="3:15" ht="14.4" customHeight="1">
      <c r="C34" s="27">
        <v>31</v>
      </c>
      <c r="D34" s="23" t="s">
        <v>21</v>
      </c>
      <c r="E34" s="24">
        <v>543</v>
      </c>
      <c r="F34" s="36" t="s">
        <v>669</v>
      </c>
      <c r="G34" s="165">
        <v>32234</v>
      </c>
      <c r="H34" s="97"/>
      <c r="I34" s="97"/>
      <c r="J34" s="97"/>
      <c r="K34" s="97"/>
      <c r="L34" s="97"/>
      <c r="M34" s="161"/>
      <c r="N34" s="161"/>
      <c r="O34" s="97"/>
    </row>
    <row r="35" spans="3:15" ht="14.4" customHeight="1">
      <c r="C35" s="27">
        <v>32</v>
      </c>
      <c r="D35" s="23" t="s">
        <v>22</v>
      </c>
      <c r="E35" s="24">
        <v>272</v>
      </c>
      <c r="F35" s="36" t="s">
        <v>670</v>
      </c>
      <c r="G35" s="165">
        <v>32234</v>
      </c>
      <c r="H35" s="97"/>
      <c r="I35" s="97"/>
      <c r="J35" s="97"/>
      <c r="K35" s="97"/>
      <c r="L35" s="97"/>
      <c r="M35" s="161"/>
      <c r="N35" s="161"/>
      <c r="O35" s="97"/>
    </row>
    <row r="36" spans="3:15" ht="14.4" customHeight="1">
      <c r="C36" s="27">
        <v>33</v>
      </c>
      <c r="D36" s="23" t="s">
        <v>262</v>
      </c>
      <c r="E36" s="24">
        <v>513</v>
      </c>
      <c r="F36" s="36" t="s">
        <v>671</v>
      </c>
      <c r="G36" s="165">
        <v>32234</v>
      </c>
      <c r="H36" s="97"/>
      <c r="I36" s="97"/>
      <c r="J36" s="97"/>
      <c r="K36" s="97"/>
      <c r="L36" s="97"/>
      <c r="M36" s="161"/>
      <c r="N36" s="161"/>
      <c r="O36" s="97"/>
    </row>
    <row r="37" spans="3:15" ht="14.4" customHeight="1">
      <c r="C37" s="27">
        <v>34</v>
      </c>
      <c r="D37" s="23" t="s">
        <v>92</v>
      </c>
      <c r="E37" s="24">
        <v>780</v>
      </c>
      <c r="F37" s="36" t="s">
        <v>672</v>
      </c>
      <c r="G37" s="165">
        <v>32234</v>
      </c>
      <c r="H37" s="97"/>
      <c r="I37" s="97"/>
      <c r="J37" s="97"/>
      <c r="K37" s="97"/>
      <c r="L37" s="97"/>
      <c r="M37" s="161"/>
      <c r="N37" s="161"/>
      <c r="O37" s="97"/>
    </row>
    <row r="38" spans="3:15" ht="14.4" customHeight="1">
      <c r="C38" s="27">
        <v>35</v>
      </c>
      <c r="D38" s="23" t="s">
        <v>96</v>
      </c>
      <c r="E38" s="24">
        <v>367</v>
      </c>
      <c r="F38" s="36" t="s">
        <v>673</v>
      </c>
      <c r="G38" s="165">
        <v>32234</v>
      </c>
      <c r="H38" s="97"/>
      <c r="I38" s="97"/>
      <c r="J38" s="97"/>
      <c r="K38" s="97"/>
      <c r="L38" s="97"/>
      <c r="M38" s="161"/>
      <c r="N38" s="161"/>
      <c r="O38" s="97"/>
    </row>
    <row r="39" spans="3:15" ht="14.4" customHeight="1">
      <c r="C39" s="27">
        <v>36</v>
      </c>
      <c r="D39" s="23" t="s">
        <v>99</v>
      </c>
      <c r="E39" s="24">
        <v>249</v>
      </c>
      <c r="F39" s="36" t="s">
        <v>674</v>
      </c>
      <c r="G39" s="165">
        <v>32234</v>
      </c>
      <c r="H39" s="97"/>
      <c r="I39" s="97"/>
      <c r="J39" s="97"/>
      <c r="K39" s="97"/>
      <c r="L39" s="97"/>
      <c r="M39" s="161"/>
      <c r="N39" s="161"/>
      <c r="O39" s="97"/>
    </row>
    <row r="40" spans="3:15" ht="14.4" customHeight="1">
      <c r="C40" s="27">
        <v>37</v>
      </c>
      <c r="D40" s="23" t="s">
        <v>106</v>
      </c>
      <c r="E40" s="24">
        <v>226</v>
      </c>
      <c r="F40" s="36" t="s">
        <v>675</v>
      </c>
      <c r="G40" s="165">
        <v>32234</v>
      </c>
      <c r="H40" s="97"/>
      <c r="I40" s="97"/>
      <c r="J40" s="97"/>
      <c r="K40" s="97"/>
      <c r="L40" s="97"/>
      <c r="M40" s="161"/>
      <c r="N40" s="161"/>
      <c r="O40" s="97"/>
    </row>
    <row r="41" spans="3:15" ht="14.4" customHeight="1">
      <c r="C41" s="27">
        <v>38</v>
      </c>
      <c r="D41" s="23" t="s">
        <v>103</v>
      </c>
      <c r="E41" s="24">
        <v>192</v>
      </c>
      <c r="F41" s="36" t="s">
        <v>676</v>
      </c>
      <c r="G41" s="165">
        <v>32234</v>
      </c>
      <c r="H41" s="97"/>
      <c r="I41" s="97"/>
      <c r="J41" s="97"/>
      <c r="K41" s="97"/>
      <c r="L41" s="97"/>
      <c r="M41" s="161"/>
      <c r="N41" s="161"/>
      <c r="O41" s="97"/>
    </row>
    <row r="42" spans="3:15" ht="14.4" customHeight="1">
      <c r="C42" s="27">
        <v>39</v>
      </c>
      <c r="D42" s="23" t="s">
        <v>138</v>
      </c>
      <c r="E42" s="24">
        <v>363</v>
      </c>
      <c r="F42" s="36" t="s">
        <v>677</v>
      </c>
      <c r="G42" s="165">
        <v>32234</v>
      </c>
      <c r="H42" s="97"/>
      <c r="I42" s="97"/>
      <c r="J42" s="97"/>
      <c r="K42" s="97"/>
      <c r="L42" s="97"/>
      <c r="M42" s="161"/>
      <c r="N42" s="161"/>
      <c r="O42" s="97"/>
    </row>
    <row r="43" spans="3:15" ht="14.4" customHeight="1">
      <c r="C43" s="27">
        <v>40</v>
      </c>
      <c r="D43" s="23" t="s">
        <v>107</v>
      </c>
      <c r="E43" s="24">
        <v>311</v>
      </c>
      <c r="F43" s="36" t="s">
        <v>678</v>
      </c>
      <c r="G43" s="165">
        <v>32234</v>
      </c>
      <c r="H43" s="97"/>
      <c r="I43" s="97"/>
      <c r="J43" s="97"/>
      <c r="K43" s="97"/>
      <c r="L43" s="97"/>
      <c r="M43" s="161"/>
      <c r="N43" s="161"/>
      <c r="O43" s="97"/>
    </row>
    <row r="44" spans="3:15" ht="14.4" customHeight="1">
      <c r="C44" s="27">
        <v>41</v>
      </c>
      <c r="D44" s="23" t="s">
        <v>139</v>
      </c>
      <c r="E44" s="24">
        <v>183</v>
      </c>
      <c r="F44" s="36" t="s">
        <v>679</v>
      </c>
      <c r="G44" s="165">
        <v>32234</v>
      </c>
      <c r="H44" s="97"/>
      <c r="I44" s="97"/>
      <c r="J44" s="97"/>
      <c r="K44" s="97"/>
      <c r="L44" s="97"/>
      <c r="M44" s="161"/>
      <c r="N44" s="161"/>
      <c r="O44" s="97"/>
    </row>
    <row r="45" spans="3:15" ht="14.4" customHeight="1">
      <c r="C45" s="27">
        <v>42</v>
      </c>
      <c r="D45" s="23" t="s">
        <v>140</v>
      </c>
      <c r="E45" s="24">
        <v>170</v>
      </c>
      <c r="F45" s="36" t="s">
        <v>680</v>
      </c>
      <c r="G45" s="165">
        <v>32234</v>
      </c>
      <c r="H45" s="97"/>
      <c r="I45" s="97"/>
      <c r="J45" s="97"/>
      <c r="K45" s="97"/>
      <c r="L45" s="97"/>
      <c r="M45" s="161"/>
      <c r="N45" s="161"/>
      <c r="O45" s="97"/>
    </row>
    <row r="46" spans="3:15" ht="14.4" customHeight="1">
      <c r="C46" s="27">
        <v>43</v>
      </c>
      <c r="D46" s="23" t="s">
        <v>141</v>
      </c>
      <c r="E46" s="24">
        <v>369</v>
      </c>
      <c r="F46" s="36" t="s">
        <v>546</v>
      </c>
      <c r="G46" s="165">
        <v>32234</v>
      </c>
      <c r="H46" s="97"/>
      <c r="I46" s="97"/>
      <c r="J46" s="97"/>
      <c r="K46" s="97"/>
      <c r="L46" s="97"/>
      <c r="M46" s="161"/>
      <c r="N46" s="161"/>
      <c r="O46" s="97"/>
    </row>
    <row r="47" spans="3:15" ht="14.4" customHeight="1">
      <c r="C47" s="27">
        <v>44</v>
      </c>
      <c r="D47" s="23" t="s">
        <v>144</v>
      </c>
      <c r="E47" s="24">
        <v>555</v>
      </c>
      <c r="F47" s="36" t="s">
        <v>234</v>
      </c>
      <c r="G47" s="165">
        <v>32234</v>
      </c>
      <c r="H47" s="97"/>
      <c r="I47" s="97"/>
      <c r="J47" s="97"/>
      <c r="K47" s="97"/>
      <c r="L47" s="97"/>
      <c r="M47" s="161"/>
      <c r="N47" s="161"/>
      <c r="O47" s="97"/>
    </row>
    <row r="48" spans="3:15" ht="14.4" customHeight="1">
      <c r="C48" s="27">
        <v>45</v>
      </c>
      <c r="D48" s="23" t="s">
        <v>231</v>
      </c>
      <c r="E48" s="24">
        <v>320</v>
      </c>
      <c r="F48" s="36" t="s">
        <v>681</v>
      </c>
      <c r="G48" s="165">
        <v>32234</v>
      </c>
      <c r="H48" s="97"/>
      <c r="I48" s="97"/>
      <c r="J48" s="97"/>
      <c r="K48" s="97"/>
      <c r="L48" s="97"/>
      <c r="M48" s="161"/>
      <c r="N48" s="161"/>
      <c r="O48" s="97"/>
    </row>
    <row r="49" spans="3:15" ht="14.4" customHeight="1">
      <c r="C49" s="27">
        <v>46</v>
      </c>
      <c r="D49" s="23" t="s">
        <v>232</v>
      </c>
      <c r="E49" s="24">
        <v>186</v>
      </c>
      <c r="F49" s="36" t="s">
        <v>682</v>
      </c>
      <c r="G49" s="165">
        <v>32234</v>
      </c>
      <c r="H49" s="97"/>
      <c r="I49" s="97"/>
      <c r="J49" s="97"/>
      <c r="K49" s="97"/>
      <c r="L49" s="97"/>
      <c r="M49" s="161"/>
      <c r="N49" s="161"/>
      <c r="O49" s="97"/>
    </row>
    <row r="50" spans="3:15" ht="14.4" customHeight="1">
      <c r="C50" s="27">
        <v>47</v>
      </c>
      <c r="D50" s="23" t="s">
        <v>233</v>
      </c>
      <c r="E50" s="24">
        <v>559</v>
      </c>
      <c r="F50" s="36" t="s">
        <v>683</v>
      </c>
      <c r="G50" s="165">
        <v>32234</v>
      </c>
      <c r="H50" s="97"/>
      <c r="I50" s="97"/>
      <c r="J50" s="97"/>
      <c r="K50" s="97"/>
      <c r="L50" s="97"/>
      <c r="M50" s="161"/>
      <c r="N50" s="161"/>
      <c r="O50" s="97"/>
    </row>
    <row r="51" spans="3:15" ht="14.4" customHeight="1">
      <c r="C51" s="27">
        <v>48</v>
      </c>
      <c r="D51" s="23" t="s">
        <v>148</v>
      </c>
      <c r="E51" s="24">
        <v>348</v>
      </c>
      <c r="F51" s="36" t="s">
        <v>684</v>
      </c>
      <c r="G51" s="165">
        <v>32234</v>
      </c>
      <c r="H51" s="97"/>
      <c r="I51" s="97"/>
      <c r="J51" s="97"/>
      <c r="K51" s="97"/>
      <c r="L51" s="97"/>
      <c r="M51" s="161"/>
      <c r="N51" s="161"/>
      <c r="O51" s="97"/>
    </row>
    <row r="52" spans="3:15" ht="14.4" customHeight="1">
      <c r="C52" s="27">
        <v>49</v>
      </c>
      <c r="D52" s="23" t="s">
        <v>151</v>
      </c>
      <c r="E52" s="24">
        <v>462</v>
      </c>
      <c r="F52" s="36" t="s">
        <v>560</v>
      </c>
      <c r="G52" s="165">
        <v>32234</v>
      </c>
      <c r="H52" s="97"/>
      <c r="I52" s="97"/>
      <c r="J52" s="97"/>
      <c r="K52" s="97"/>
      <c r="L52" s="97"/>
      <c r="M52" s="161"/>
      <c r="N52" s="161"/>
      <c r="O52" s="97"/>
    </row>
    <row r="53" spans="3:15" ht="14.4" customHeight="1">
      <c r="C53" s="27">
        <v>50</v>
      </c>
      <c r="D53" s="23" t="s">
        <v>152</v>
      </c>
      <c r="E53" s="24">
        <v>394</v>
      </c>
      <c r="F53" s="36" t="s">
        <v>685</v>
      </c>
      <c r="G53" s="165">
        <v>32234</v>
      </c>
      <c r="H53" s="97"/>
      <c r="I53" s="97"/>
      <c r="J53" s="97"/>
      <c r="K53" s="97"/>
      <c r="L53" s="97"/>
      <c r="M53" s="161"/>
      <c r="N53" s="161"/>
      <c r="O53" s="97"/>
    </row>
    <row r="54" spans="3:15" ht="14.4" customHeight="1">
      <c r="C54" s="27">
        <v>51</v>
      </c>
      <c r="D54" s="23" t="s">
        <v>155</v>
      </c>
      <c r="E54" s="24">
        <v>297</v>
      </c>
      <c r="F54" s="36" t="s">
        <v>686</v>
      </c>
      <c r="G54" s="165">
        <v>32234</v>
      </c>
      <c r="H54" s="97"/>
      <c r="I54" s="97"/>
      <c r="J54" s="97"/>
      <c r="K54" s="97"/>
      <c r="L54" s="97"/>
      <c r="M54" s="161"/>
      <c r="N54" s="161"/>
      <c r="O54" s="97"/>
    </row>
    <row r="55" spans="3:15" ht="14.4" customHeight="1">
      <c r="C55" s="27">
        <v>52</v>
      </c>
      <c r="D55" s="23" t="s">
        <v>156</v>
      </c>
      <c r="E55" s="24">
        <v>133</v>
      </c>
      <c r="F55" s="36" t="s">
        <v>687</v>
      </c>
      <c r="G55" s="165">
        <v>32234</v>
      </c>
      <c r="H55" s="97"/>
      <c r="I55" s="97"/>
      <c r="J55" s="97"/>
      <c r="K55" s="97"/>
      <c r="L55" s="97"/>
      <c r="M55" s="161"/>
      <c r="N55" s="161"/>
      <c r="O55" s="97"/>
    </row>
    <row r="56" spans="3:15" ht="14.4" customHeight="1">
      <c r="C56" s="27">
        <v>53</v>
      </c>
      <c r="D56" s="23" t="s">
        <v>204</v>
      </c>
      <c r="E56" s="24">
        <v>372</v>
      </c>
      <c r="F56" s="36" t="s">
        <v>688</v>
      </c>
      <c r="G56" s="165">
        <v>32234</v>
      </c>
      <c r="H56" s="190"/>
      <c r="I56" s="190"/>
      <c r="J56" s="190"/>
      <c r="K56" s="168"/>
      <c r="L56" s="168"/>
      <c r="M56" s="161"/>
      <c r="N56" s="161"/>
      <c r="O56" s="97"/>
    </row>
    <row r="57" spans="3:15" ht="14.4" customHeight="1">
      <c r="C57" s="27">
        <v>54</v>
      </c>
      <c r="D57" s="23" t="s">
        <v>160</v>
      </c>
      <c r="E57" s="24">
        <v>148</v>
      </c>
      <c r="F57" s="36" t="s">
        <v>689</v>
      </c>
      <c r="G57" s="165">
        <v>32234</v>
      </c>
      <c r="H57" s="97"/>
      <c r="I57" s="97"/>
      <c r="J57" s="97"/>
      <c r="K57" s="97"/>
      <c r="L57" s="97"/>
      <c r="M57" s="161"/>
      <c r="N57" s="161"/>
      <c r="O57" s="97"/>
    </row>
    <row r="58" spans="3:15" ht="14.4" customHeight="1">
      <c r="C58" s="27">
        <v>55</v>
      </c>
      <c r="D58" s="23" t="s">
        <v>165</v>
      </c>
      <c r="E58" s="24">
        <v>200</v>
      </c>
      <c r="F58" s="36" t="s">
        <v>212</v>
      </c>
      <c r="G58" s="165">
        <v>32234</v>
      </c>
      <c r="H58" s="97"/>
      <c r="I58" s="97"/>
      <c r="J58" s="97"/>
      <c r="K58" s="97"/>
      <c r="L58" s="97"/>
      <c r="M58" s="161"/>
      <c r="N58" s="161"/>
      <c r="O58" s="97"/>
    </row>
    <row r="59" spans="3:15" ht="14.4" customHeight="1">
      <c r="C59" s="27">
        <v>56</v>
      </c>
      <c r="D59" s="23" t="s">
        <v>168</v>
      </c>
      <c r="E59" s="24">
        <v>182</v>
      </c>
      <c r="F59" s="36" t="s">
        <v>690</v>
      </c>
      <c r="G59" s="165">
        <v>32234</v>
      </c>
      <c r="H59" s="97"/>
      <c r="I59" s="97"/>
      <c r="J59" s="97"/>
      <c r="K59" s="97"/>
      <c r="L59" s="97"/>
      <c r="M59" s="161"/>
      <c r="N59" s="161"/>
      <c r="O59" s="97"/>
    </row>
    <row r="60" spans="3:15" ht="14.4" customHeight="1">
      <c r="C60" s="27">
        <v>57</v>
      </c>
      <c r="D60" s="23" t="s">
        <v>167</v>
      </c>
      <c r="E60" s="24">
        <v>397</v>
      </c>
      <c r="F60" s="36" t="s">
        <v>691</v>
      </c>
      <c r="G60" s="165">
        <v>32234</v>
      </c>
      <c r="H60" s="97"/>
      <c r="I60" s="97"/>
      <c r="J60" s="97"/>
      <c r="K60" s="97"/>
      <c r="L60" s="97"/>
      <c r="M60" s="161"/>
      <c r="N60" s="161"/>
      <c r="O60" s="97"/>
    </row>
    <row r="61" spans="3:15" ht="14.4" customHeight="1">
      <c r="C61" s="27">
        <v>58</v>
      </c>
      <c r="D61" s="23" t="s">
        <v>235</v>
      </c>
      <c r="E61" s="24">
        <v>553</v>
      </c>
      <c r="F61" s="36" t="s">
        <v>692</v>
      </c>
      <c r="G61" s="165">
        <v>32234</v>
      </c>
      <c r="H61" s="97"/>
      <c r="I61" s="97"/>
      <c r="J61" s="97"/>
      <c r="K61" s="97"/>
      <c r="L61" s="97"/>
      <c r="M61" s="161"/>
      <c r="N61" s="161"/>
      <c r="O61" s="97"/>
    </row>
    <row r="62" spans="3:15" ht="14.4" customHeight="1">
      <c r="C62" s="27">
        <v>59</v>
      </c>
      <c r="D62" s="23" t="s">
        <v>169</v>
      </c>
      <c r="E62" s="24">
        <v>230</v>
      </c>
      <c r="F62" s="36" t="s">
        <v>611</v>
      </c>
      <c r="G62" s="165">
        <v>32234</v>
      </c>
      <c r="H62" s="97"/>
      <c r="I62" s="97"/>
      <c r="J62" s="97"/>
      <c r="K62" s="97"/>
      <c r="L62" s="97"/>
      <c r="M62" s="161"/>
      <c r="N62" s="161"/>
      <c r="O62" s="97"/>
    </row>
    <row r="63" spans="3:15" ht="14.4" customHeight="1">
      <c r="C63" s="27">
        <v>60</v>
      </c>
      <c r="D63" s="23" t="s">
        <v>171</v>
      </c>
      <c r="E63" s="24">
        <v>700</v>
      </c>
      <c r="F63" s="36" t="s">
        <v>552</v>
      </c>
      <c r="G63" s="165">
        <v>32234</v>
      </c>
      <c r="H63" s="97"/>
      <c r="I63" s="97"/>
      <c r="J63" s="97"/>
      <c r="K63" s="97"/>
      <c r="L63" s="97"/>
      <c r="M63" s="161"/>
      <c r="N63" s="161"/>
      <c r="O63" s="97"/>
    </row>
    <row r="64" spans="3:15" ht="14.4" customHeight="1">
      <c r="C64" s="27">
        <v>61</v>
      </c>
      <c r="D64" s="23" t="s">
        <v>194</v>
      </c>
      <c r="E64" s="24">
        <v>165</v>
      </c>
      <c r="F64" s="36" t="s">
        <v>693</v>
      </c>
      <c r="G64" s="165">
        <v>32598</v>
      </c>
      <c r="H64" s="97"/>
      <c r="I64" s="97"/>
      <c r="J64" s="97"/>
      <c r="K64" s="97"/>
      <c r="L64" s="97"/>
      <c r="M64" s="161"/>
      <c r="N64" s="161"/>
      <c r="O64" s="97"/>
    </row>
    <row r="65" spans="3:15" ht="14.4" customHeight="1">
      <c r="C65" s="27">
        <v>62</v>
      </c>
      <c r="D65" s="23" t="s">
        <v>65</v>
      </c>
      <c r="E65" s="24">
        <v>152</v>
      </c>
      <c r="F65" s="36" t="s">
        <v>694</v>
      </c>
      <c r="G65" s="165">
        <v>32598</v>
      </c>
      <c r="H65" s="97"/>
      <c r="I65" s="97"/>
      <c r="J65" s="97"/>
      <c r="K65" s="97"/>
      <c r="L65" s="97"/>
      <c r="M65" s="161"/>
      <c r="N65" s="161"/>
      <c r="O65" s="97"/>
    </row>
    <row r="66" spans="3:15" ht="14.4" customHeight="1">
      <c r="C66" s="27">
        <v>63</v>
      </c>
      <c r="D66" s="23" t="s">
        <v>63</v>
      </c>
      <c r="E66" s="24">
        <v>228</v>
      </c>
      <c r="F66" s="36" t="s">
        <v>585</v>
      </c>
      <c r="G66" s="165">
        <v>32598</v>
      </c>
      <c r="H66" s="97"/>
      <c r="I66" s="97"/>
      <c r="J66" s="97"/>
      <c r="K66" s="97"/>
      <c r="L66" s="97"/>
      <c r="M66" s="161"/>
      <c r="N66" s="161"/>
      <c r="O66" s="97"/>
    </row>
    <row r="67" spans="3:15" ht="14.4" customHeight="1">
      <c r="C67" s="27">
        <v>64</v>
      </c>
      <c r="D67" s="23" t="s">
        <v>198</v>
      </c>
      <c r="E67" s="24">
        <v>166</v>
      </c>
      <c r="F67" s="36" t="s">
        <v>695</v>
      </c>
      <c r="G67" s="165">
        <v>32598</v>
      </c>
      <c r="H67" s="97"/>
      <c r="I67" s="97"/>
      <c r="J67" s="97"/>
      <c r="K67" s="97"/>
      <c r="L67" s="97"/>
      <c r="M67" s="161"/>
      <c r="N67" s="161"/>
      <c r="O67" s="97"/>
    </row>
    <row r="68" spans="3:15" ht="14.4" customHeight="1">
      <c r="C68" s="27">
        <v>65</v>
      </c>
      <c r="D68" s="23" t="s">
        <v>52</v>
      </c>
      <c r="E68" s="24">
        <v>167</v>
      </c>
      <c r="F68" s="36" t="s">
        <v>696</v>
      </c>
      <c r="G68" s="165">
        <v>32964</v>
      </c>
      <c r="H68" s="97"/>
      <c r="I68" s="97"/>
      <c r="J68" s="97"/>
      <c r="K68" s="97"/>
      <c r="L68" s="97"/>
      <c r="M68" s="161"/>
      <c r="N68" s="161"/>
      <c r="O68" s="97"/>
    </row>
    <row r="69" spans="3:15" ht="14.4" customHeight="1">
      <c r="C69" s="27">
        <v>66</v>
      </c>
      <c r="D69" s="23" t="s">
        <v>56</v>
      </c>
      <c r="E69" s="24">
        <v>179</v>
      </c>
      <c r="F69" s="36" t="s">
        <v>697</v>
      </c>
      <c r="G69" s="165">
        <v>32964</v>
      </c>
      <c r="H69" s="97"/>
      <c r="I69" s="97"/>
      <c r="J69" s="97"/>
      <c r="K69" s="97"/>
      <c r="L69" s="97"/>
      <c r="M69" s="161"/>
      <c r="N69" s="161"/>
      <c r="O69" s="97"/>
    </row>
    <row r="70" spans="3:15" ht="14.4" customHeight="1">
      <c r="C70" s="27">
        <v>67</v>
      </c>
      <c r="D70" s="23" t="s">
        <v>61</v>
      </c>
      <c r="E70" s="24">
        <v>945</v>
      </c>
      <c r="F70" s="36" t="s">
        <v>698</v>
      </c>
      <c r="G70" s="165">
        <v>32964</v>
      </c>
      <c r="H70" s="97"/>
      <c r="I70" s="97"/>
      <c r="J70" s="97"/>
      <c r="K70" s="97"/>
      <c r="L70" s="97"/>
      <c r="M70" s="161"/>
      <c r="N70" s="161"/>
      <c r="O70" s="97"/>
    </row>
    <row r="71" spans="3:15" ht="14.4" customHeight="1">
      <c r="C71" s="27">
        <v>68</v>
      </c>
      <c r="D71" s="23" t="s">
        <v>197</v>
      </c>
      <c r="E71" s="24">
        <v>626</v>
      </c>
      <c r="F71" s="36" t="s">
        <v>699</v>
      </c>
      <c r="G71" s="165">
        <v>32964</v>
      </c>
      <c r="H71" s="97"/>
      <c r="I71" s="97"/>
      <c r="J71" s="97"/>
      <c r="K71" s="97"/>
      <c r="L71" s="97"/>
      <c r="M71" s="161"/>
      <c r="N71" s="161"/>
      <c r="O71" s="97"/>
    </row>
    <row r="72" spans="3:15" ht="14.4" customHeight="1">
      <c r="C72" s="27">
        <v>69</v>
      </c>
      <c r="D72" s="23" t="s">
        <v>258</v>
      </c>
      <c r="E72" s="24">
        <v>244</v>
      </c>
      <c r="F72" s="36" t="s">
        <v>700</v>
      </c>
      <c r="G72" s="165">
        <v>32966</v>
      </c>
      <c r="H72" s="97"/>
      <c r="I72" s="97"/>
      <c r="J72" s="97"/>
      <c r="K72" s="97"/>
      <c r="L72" s="97"/>
      <c r="M72" s="161"/>
      <c r="N72" s="161"/>
      <c r="O72" s="97"/>
    </row>
    <row r="73" spans="3:15" ht="14.4" customHeight="1">
      <c r="C73" s="27">
        <v>70</v>
      </c>
      <c r="D73" s="23" t="s">
        <v>72</v>
      </c>
      <c r="E73" s="24">
        <v>564</v>
      </c>
      <c r="F73" s="36" t="s">
        <v>701</v>
      </c>
      <c r="G73" s="165">
        <v>33087</v>
      </c>
      <c r="H73" s="97"/>
      <c r="I73" s="97"/>
      <c r="J73" s="97"/>
      <c r="K73" s="97"/>
      <c r="L73" s="97"/>
      <c r="M73" s="161"/>
      <c r="N73" s="161"/>
      <c r="O73" s="97"/>
    </row>
    <row r="74" spans="3:15" ht="14.4" customHeight="1">
      <c r="C74" s="27">
        <v>71</v>
      </c>
      <c r="D74" s="23" t="s">
        <v>164</v>
      </c>
      <c r="E74" s="24">
        <v>240</v>
      </c>
      <c r="F74" s="36" t="s">
        <v>702</v>
      </c>
      <c r="G74" s="165">
        <v>33119</v>
      </c>
      <c r="H74" s="97"/>
      <c r="I74" s="97"/>
      <c r="J74" s="97"/>
      <c r="K74" s="97"/>
      <c r="L74" s="97"/>
      <c r="M74" s="161"/>
      <c r="N74" s="161"/>
      <c r="O74" s="97"/>
    </row>
    <row r="75" spans="3:15" ht="14.4" customHeight="1">
      <c r="C75" s="27">
        <v>72</v>
      </c>
      <c r="D75" s="23" t="s">
        <v>31</v>
      </c>
      <c r="E75" s="24">
        <v>222</v>
      </c>
      <c r="F75" s="36" t="s">
        <v>703</v>
      </c>
      <c r="G75" s="165">
        <v>33238</v>
      </c>
      <c r="H75" s="97"/>
      <c r="I75" s="97"/>
      <c r="J75" s="97"/>
      <c r="K75" s="97"/>
      <c r="L75" s="97"/>
      <c r="M75" s="161"/>
      <c r="N75" s="161"/>
      <c r="O75" s="97"/>
    </row>
    <row r="76" spans="3:15" ht="14.4" customHeight="1">
      <c r="C76" s="27">
        <v>73</v>
      </c>
      <c r="D76" s="23" t="s">
        <v>36</v>
      </c>
      <c r="E76" s="24">
        <v>140</v>
      </c>
      <c r="F76" s="36" t="s">
        <v>704</v>
      </c>
      <c r="G76" s="165">
        <v>33238</v>
      </c>
      <c r="H76" s="97"/>
      <c r="I76" s="97"/>
      <c r="J76" s="97"/>
      <c r="K76" s="97"/>
      <c r="L76" s="97"/>
      <c r="M76" s="161"/>
      <c r="N76" s="161"/>
      <c r="O76" s="97"/>
    </row>
    <row r="77" spans="3:15" ht="14.4" customHeight="1">
      <c r="C77" s="27">
        <v>74</v>
      </c>
      <c r="D77" s="23" t="s">
        <v>70</v>
      </c>
      <c r="E77" s="24">
        <v>823</v>
      </c>
      <c r="F77" s="36" t="s">
        <v>705</v>
      </c>
      <c r="G77" s="165">
        <v>33238</v>
      </c>
      <c r="H77" s="97"/>
      <c r="I77" s="97"/>
      <c r="J77" s="97"/>
      <c r="K77" s="97"/>
      <c r="L77" s="97"/>
      <c r="M77" s="161"/>
      <c r="N77" s="161"/>
      <c r="O77" s="97"/>
    </row>
    <row r="78" spans="3:15" ht="14.4" customHeight="1">
      <c r="C78" s="27">
        <v>75</v>
      </c>
      <c r="D78" s="23" t="s">
        <v>86</v>
      </c>
      <c r="E78" s="24">
        <v>365</v>
      </c>
      <c r="F78" s="36" t="s">
        <v>706</v>
      </c>
      <c r="G78" s="165">
        <v>33284</v>
      </c>
      <c r="H78" s="97"/>
      <c r="I78" s="97"/>
      <c r="J78" s="97"/>
      <c r="K78" s="97"/>
      <c r="L78" s="97"/>
      <c r="M78" s="161"/>
      <c r="N78" s="161"/>
      <c r="O78" s="97"/>
    </row>
    <row r="79" spans="3:15" ht="14.4" customHeight="1">
      <c r="C79" s="27">
        <v>76</v>
      </c>
      <c r="D79" s="23" t="s">
        <v>87</v>
      </c>
      <c r="E79" s="24">
        <v>180</v>
      </c>
      <c r="F79" s="36" t="s">
        <v>707</v>
      </c>
      <c r="G79" s="165">
        <v>33284</v>
      </c>
      <c r="H79" s="97"/>
      <c r="I79" s="97"/>
      <c r="J79" s="97"/>
      <c r="K79" s="97"/>
      <c r="L79" s="97"/>
      <c r="M79" s="161"/>
      <c r="N79" s="161"/>
      <c r="O79" s="97"/>
    </row>
    <row r="80" spans="3:15" ht="14.4" customHeight="1">
      <c r="C80" s="27">
        <v>77</v>
      </c>
      <c r="D80" s="23" t="s">
        <v>93</v>
      </c>
      <c r="E80" s="24">
        <v>1365</v>
      </c>
      <c r="F80" s="36" t="s">
        <v>708</v>
      </c>
      <c r="G80" s="165">
        <v>33359</v>
      </c>
      <c r="H80" s="97"/>
      <c r="I80" s="97"/>
      <c r="J80" s="97"/>
      <c r="K80" s="97"/>
      <c r="L80" s="97"/>
      <c r="M80" s="161"/>
      <c r="N80" s="161"/>
      <c r="O80" s="97"/>
    </row>
    <row r="81" spans="3:15" ht="14.4" customHeight="1">
      <c r="C81" s="27">
        <v>78</v>
      </c>
      <c r="D81" s="23" t="s">
        <v>98</v>
      </c>
      <c r="E81" s="24">
        <v>170</v>
      </c>
      <c r="F81" s="36" t="s">
        <v>709</v>
      </c>
      <c r="G81" s="165">
        <v>33359</v>
      </c>
      <c r="H81" s="97"/>
      <c r="I81" s="97"/>
      <c r="J81" s="97"/>
      <c r="K81" s="97"/>
      <c r="L81" s="97"/>
      <c r="M81" s="161"/>
      <c r="N81" s="161"/>
      <c r="O81" s="97"/>
    </row>
    <row r="82" spans="3:15" ht="14.4" customHeight="1">
      <c r="C82" s="27">
        <v>79</v>
      </c>
      <c r="D82" s="23" t="s">
        <v>40</v>
      </c>
      <c r="E82" s="24">
        <v>391</v>
      </c>
      <c r="F82" s="36" t="s">
        <v>710</v>
      </c>
      <c r="G82" s="165">
        <v>33434</v>
      </c>
      <c r="H82" s="97"/>
      <c r="I82" s="97"/>
      <c r="J82" s="97"/>
      <c r="K82" s="97"/>
      <c r="L82" s="97"/>
      <c r="M82" s="161"/>
      <c r="N82" s="161"/>
      <c r="O82" s="97"/>
    </row>
    <row r="83" spans="3:15" ht="14.4" customHeight="1">
      <c r="C83" s="27">
        <v>80</v>
      </c>
      <c r="D83" s="23" t="s">
        <v>77</v>
      </c>
      <c r="E83" s="24">
        <v>368</v>
      </c>
      <c r="F83" s="36" t="s">
        <v>711</v>
      </c>
      <c r="G83" s="165">
        <v>33434</v>
      </c>
      <c r="H83" s="97"/>
      <c r="I83" s="97"/>
      <c r="J83" s="97"/>
      <c r="K83" s="97"/>
      <c r="L83" s="97"/>
      <c r="M83" s="161"/>
      <c r="N83" s="161"/>
      <c r="O83" s="97"/>
    </row>
    <row r="84" spans="3:15" ht="14.4" customHeight="1">
      <c r="C84" s="27">
        <v>81</v>
      </c>
      <c r="D84" s="23" t="s">
        <v>157</v>
      </c>
      <c r="E84" s="24">
        <v>173</v>
      </c>
      <c r="F84" s="36" t="s">
        <v>712</v>
      </c>
      <c r="G84" s="165">
        <v>33589</v>
      </c>
      <c r="H84" s="97"/>
      <c r="I84" s="97"/>
      <c r="J84" s="97"/>
      <c r="K84" s="97"/>
      <c r="L84" s="97"/>
      <c r="M84" s="161"/>
      <c r="N84" s="161"/>
      <c r="O84" s="97"/>
    </row>
    <row r="85" spans="3:15" ht="14.4" customHeight="1">
      <c r="C85" s="27">
        <v>82</v>
      </c>
      <c r="D85" s="23" t="s">
        <v>34</v>
      </c>
      <c r="E85" s="24">
        <v>228</v>
      </c>
      <c r="F85" s="36" t="s">
        <v>713</v>
      </c>
      <c r="G85" s="165">
        <v>33676</v>
      </c>
      <c r="H85" s="97"/>
      <c r="I85" s="97"/>
      <c r="J85" s="97"/>
      <c r="K85" s="97"/>
      <c r="L85" s="97"/>
      <c r="M85" s="161"/>
      <c r="N85" s="161"/>
      <c r="O85" s="97"/>
    </row>
    <row r="86" spans="3:15" ht="14.4" customHeight="1">
      <c r="C86" s="27">
        <v>83</v>
      </c>
      <c r="D86" s="23" t="s">
        <v>261</v>
      </c>
      <c r="E86" s="24">
        <v>246</v>
      </c>
      <c r="F86" s="36" t="s">
        <v>714</v>
      </c>
      <c r="G86" s="165">
        <v>33676</v>
      </c>
      <c r="H86" s="97"/>
      <c r="I86" s="97"/>
      <c r="J86" s="97"/>
      <c r="K86" s="97"/>
      <c r="L86" s="97"/>
      <c r="M86" s="161"/>
      <c r="N86" s="161"/>
      <c r="O86" s="97"/>
    </row>
    <row r="87" spans="3:15" ht="14.4" customHeight="1">
      <c r="C87" s="27">
        <v>84</v>
      </c>
      <c r="D87" s="23" t="s">
        <v>166</v>
      </c>
      <c r="E87" s="24">
        <v>50</v>
      </c>
      <c r="F87" s="36" t="s">
        <v>715</v>
      </c>
      <c r="G87" s="165">
        <v>33676</v>
      </c>
      <c r="H87" s="97"/>
      <c r="I87" s="97"/>
      <c r="J87" s="97"/>
      <c r="K87" s="97"/>
      <c r="L87" s="97"/>
      <c r="M87" s="161"/>
      <c r="N87" s="161"/>
      <c r="O87" s="97"/>
    </row>
    <row r="88" spans="3:15" ht="14.4" customHeight="1">
      <c r="C88" s="27">
        <v>85</v>
      </c>
      <c r="D88" s="23" t="s">
        <v>59</v>
      </c>
      <c r="E88" s="24">
        <v>337</v>
      </c>
      <c r="F88" s="36" t="s">
        <v>716</v>
      </c>
      <c r="G88" s="165">
        <v>33892</v>
      </c>
      <c r="H88" s="97"/>
      <c r="I88" s="97"/>
      <c r="J88" s="97"/>
      <c r="K88" s="97"/>
      <c r="L88" s="97"/>
      <c r="M88" s="161"/>
      <c r="N88" s="161"/>
      <c r="O88" s="97"/>
    </row>
    <row r="89" spans="3:15" ht="14.4" customHeight="1">
      <c r="C89" s="27">
        <v>86</v>
      </c>
      <c r="D89" s="23" t="s">
        <v>60</v>
      </c>
      <c r="E89" s="24">
        <v>414</v>
      </c>
      <c r="F89" s="36" t="s">
        <v>544</v>
      </c>
      <c r="G89" s="165">
        <v>33892</v>
      </c>
      <c r="H89" s="97"/>
      <c r="I89" s="97"/>
      <c r="J89" s="97"/>
      <c r="K89" s="97"/>
      <c r="L89" s="97"/>
      <c r="M89" s="161"/>
      <c r="N89" s="161"/>
      <c r="O89" s="97"/>
    </row>
    <row r="90" spans="3:15" ht="14.4" customHeight="1">
      <c r="C90" s="27">
        <v>87</v>
      </c>
      <c r="D90" s="23" t="s">
        <v>89</v>
      </c>
      <c r="E90" s="24">
        <v>214</v>
      </c>
      <c r="F90" s="36" t="s">
        <v>717</v>
      </c>
      <c r="G90" s="165">
        <v>33892</v>
      </c>
      <c r="H90" s="97"/>
      <c r="I90" s="97"/>
      <c r="J90" s="97"/>
      <c r="K90" s="97"/>
      <c r="L90" s="97"/>
      <c r="M90" s="161"/>
      <c r="N90" s="161"/>
      <c r="O90" s="97"/>
    </row>
    <row r="91" spans="3:15" ht="14.4" customHeight="1">
      <c r="C91" s="27">
        <v>88</v>
      </c>
      <c r="D91" s="23" t="s">
        <v>163</v>
      </c>
      <c r="E91" s="24">
        <v>88</v>
      </c>
      <c r="F91" s="36" t="s">
        <v>718</v>
      </c>
      <c r="G91" s="165">
        <v>33892</v>
      </c>
      <c r="H91" s="97"/>
      <c r="I91" s="97"/>
      <c r="J91" s="97"/>
      <c r="K91" s="97"/>
      <c r="L91" s="97"/>
      <c r="M91" s="161"/>
      <c r="N91" s="161"/>
      <c r="O91" s="97"/>
    </row>
    <row r="92" spans="3:15" ht="14.4" customHeight="1">
      <c r="C92" s="27">
        <v>89</v>
      </c>
      <c r="D92" s="23" t="s">
        <v>172</v>
      </c>
      <c r="E92" s="24">
        <v>413</v>
      </c>
      <c r="F92" s="36" t="s">
        <v>776</v>
      </c>
      <c r="G92" s="165">
        <v>33892</v>
      </c>
      <c r="H92" s="97"/>
      <c r="I92" s="97"/>
      <c r="J92" s="97"/>
      <c r="K92" s="97"/>
      <c r="L92" s="97"/>
      <c r="M92" s="161"/>
      <c r="N92" s="161"/>
      <c r="O92" s="97"/>
    </row>
    <row r="93" spans="3:15" ht="14.4" customHeight="1">
      <c r="C93" s="27">
        <v>90</v>
      </c>
      <c r="D93" s="23" t="s">
        <v>211</v>
      </c>
      <c r="E93" s="24">
        <v>237</v>
      </c>
      <c r="F93" s="36" t="s">
        <v>719</v>
      </c>
      <c r="G93" s="165">
        <v>34001</v>
      </c>
      <c r="H93" s="97"/>
      <c r="I93" s="97"/>
      <c r="J93" s="97"/>
      <c r="K93" s="97"/>
      <c r="L93" s="97"/>
      <c r="M93" s="161"/>
      <c r="N93" s="161"/>
      <c r="O93" s="97"/>
    </row>
    <row r="94" spans="3:15" ht="14.4" customHeight="1">
      <c r="C94" s="27">
        <v>91</v>
      </c>
      <c r="D94" s="23" t="s">
        <v>146</v>
      </c>
      <c r="E94" s="24">
        <v>175</v>
      </c>
      <c r="F94" s="36" t="s">
        <v>720</v>
      </c>
      <c r="G94" s="165">
        <v>34001</v>
      </c>
      <c r="H94" s="97"/>
      <c r="I94" s="97"/>
      <c r="J94" s="97"/>
      <c r="K94" s="97"/>
      <c r="L94" s="97"/>
      <c r="M94" s="161"/>
      <c r="N94" s="161"/>
      <c r="O94" s="97"/>
    </row>
    <row r="95" spans="3:15" ht="14.4" customHeight="1">
      <c r="C95" s="27">
        <v>92</v>
      </c>
      <c r="D95" s="23" t="s">
        <v>414</v>
      </c>
      <c r="E95" s="24">
        <v>192</v>
      </c>
      <c r="F95" s="36" t="s">
        <v>721</v>
      </c>
      <c r="G95" s="165">
        <v>34001</v>
      </c>
      <c r="H95" s="97"/>
      <c r="I95" s="97"/>
      <c r="J95" s="97"/>
      <c r="K95" s="97"/>
      <c r="L95" s="97"/>
      <c r="M95" s="161"/>
      <c r="N95" s="161"/>
      <c r="O95" s="97"/>
    </row>
    <row r="96" spans="3:15" ht="14.4" customHeight="1">
      <c r="C96" s="27">
        <v>93</v>
      </c>
      <c r="D96" s="23" t="s">
        <v>80</v>
      </c>
      <c r="E96" s="24">
        <v>165</v>
      </c>
      <c r="F96" s="36" t="s">
        <v>722</v>
      </c>
      <c r="G96" s="165">
        <v>34029</v>
      </c>
      <c r="H96" s="97"/>
      <c r="I96" s="97"/>
      <c r="J96" s="97"/>
      <c r="K96" s="97"/>
      <c r="L96" s="97"/>
      <c r="M96" s="161"/>
      <c r="N96" s="161"/>
      <c r="O96" s="97"/>
    </row>
    <row r="97" spans="3:15" ht="14.4" customHeight="1">
      <c r="C97" s="27">
        <v>94</v>
      </c>
      <c r="D97" s="23" t="s">
        <v>109</v>
      </c>
      <c r="E97" s="24">
        <v>157</v>
      </c>
      <c r="F97" s="36" t="s">
        <v>723</v>
      </c>
      <c r="G97" s="165">
        <v>34029</v>
      </c>
      <c r="H97" s="97"/>
      <c r="I97" s="97"/>
      <c r="J97" s="97"/>
      <c r="K97" s="97"/>
      <c r="L97" s="97"/>
      <c r="M97" s="161"/>
      <c r="N97" s="161"/>
      <c r="O97" s="97"/>
    </row>
    <row r="98" spans="3:15" ht="14.4" customHeight="1">
      <c r="C98" s="27">
        <v>95</v>
      </c>
      <c r="D98" s="23" t="s">
        <v>158</v>
      </c>
      <c r="E98" s="24">
        <v>173</v>
      </c>
      <c r="F98" s="36" t="s">
        <v>724</v>
      </c>
      <c r="G98" s="165">
        <v>34029</v>
      </c>
      <c r="H98" s="97"/>
      <c r="I98" s="97"/>
      <c r="J98" s="97"/>
      <c r="K98" s="97"/>
      <c r="L98" s="97"/>
      <c r="M98" s="161"/>
      <c r="N98" s="161"/>
      <c r="O98" s="97"/>
    </row>
    <row r="99" spans="3:15" ht="14.4" customHeight="1">
      <c r="C99" s="27">
        <v>96</v>
      </c>
      <c r="D99" s="23" t="s">
        <v>94</v>
      </c>
      <c r="E99" s="24">
        <v>7886</v>
      </c>
      <c r="F99" s="36" t="s">
        <v>586</v>
      </c>
      <c r="G99" s="165">
        <v>34090</v>
      </c>
      <c r="H99" s="97"/>
      <c r="I99" s="97"/>
      <c r="J99" s="97"/>
      <c r="K99" s="97"/>
      <c r="L99" s="97"/>
      <c r="M99" s="161"/>
      <c r="N99" s="161"/>
      <c r="O99" s="97"/>
    </row>
    <row r="100" spans="3:15" ht="14.4" customHeight="1">
      <c r="C100" s="27">
        <v>97</v>
      </c>
      <c r="D100" s="23" t="s">
        <v>161</v>
      </c>
      <c r="E100" s="24">
        <v>105</v>
      </c>
      <c r="F100" s="36" t="s">
        <v>725</v>
      </c>
      <c r="G100" s="165">
        <v>34165</v>
      </c>
      <c r="H100" s="97"/>
      <c r="I100" s="97"/>
      <c r="J100" s="97"/>
      <c r="K100" s="97"/>
      <c r="L100" s="97"/>
      <c r="M100" s="161"/>
      <c r="N100" s="161"/>
      <c r="O100" s="97"/>
    </row>
    <row r="101" spans="3:15" ht="14.4" customHeight="1">
      <c r="C101" s="27">
        <v>98</v>
      </c>
      <c r="D101" s="23" t="s">
        <v>162</v>
      </c>
      <c r="E101" s="24">
        <v>120</v>
      </c>
      <c r="F101" s="36" t="s">
        <v>726</v>
      </c>
      <c r="G101" s="165">
        <v>34180</v>
      </c>
      <c r="H101" s="97"/>
      <c r="I101" s="97"/>
      <c r="J101" s="97"/>
      <c r="K101" s="97"/>
      <c r="L101" s="97"/>
      <c r="M101" s="161"/>
      <c r="N101" s="161"/>
      <c r="O101" s="97"/>
    </row>
    <row r="102" spans="3:15" ht="14.4" customHeight="1">
      <c r="C102" s="27">
        <v>99</v>
      </c>
      <c r="D102" s="23" t="s">
        <v>260</v>
      </c>
      <c r="E102" s="24">
        <v>200</v>
      </c>
      <c r="F102" s="36" t="s">
        <v>727</v>
      </c>
      <c r="G102" s="165">
        <v>34213</v>
      </c>
      <c r="H102" s="97"/>
      <c r="I102" s="97"/>
      <c r="J102" s="97"/>
      <c r="K102" s="97"/>
      <c r="L102" s="97"/>
      <c r="M102" s="161"/>
      <c r="N102" s="161"/>
      <c r="O102" s="97"/>
    </row>
    <row r="103" spans="3:15" ht="14.4" customHeight="1">
      <c r="C103" s="27">
        <v>100</v>
      </c>
      <c r="D103" s="23" t="s">
        <v>238</v>
      </c>
      <c r="E103" s="24">
        <v>108</v>
      </c>
      <c r="F103" s="36" t="s">
        <v>728</v>
      </c>
      <c r="G103" s="165">
        <v>34213</v>
      </c>
      <c r="H103" s="97"/>
      <c r="I103" s="97"/>
      <c r="J103" s="97"/>
      <c r="K103" s="97"/>
      <c r="L103" s="97"/>
      <c r="M103" s="161"/>
      <c r="N103" s="161"/>
      <c r="O103" s="97"/>
    </row>
    <row r="104" spans="3:15" ht="14.4" customHeight="1">
      <c r="C104" s="27">
        <v>101</v>
      </c>
      <c r="D104" s="23" t="s">
        <v>66</v>
      </c>
      <c r="E104" s="24">
        <v>731</v>
      </c>
      <c r="F104" s="36" t="s">
        <v>729</v>
      </c>
      <c r="G104" s="165">
        <v>34274</v>
      </c>
      <c r="H104" s="97"/>
      <c r="I104" s="97"/>
      <c r="J104" s="97"/>
      <c r="K104" s="97"/>
      <c r="L104" s="97"/>
      <c r="M104" s="161"/>
      <c r="N104" s="161"/>
      <c r="O104" s="97"/>
    </row>
    <row r="105" spans="3:15" ht="14.4" customHeight="1">
      <c r="C105" s="27">
        <v>102</v>
      </c>
      <c r="D105" s="23" t="s">
        <v>67</v>
      </c>
      <c r="E105" s="24">
        <v>343</v>
      </c>
      <c r="F105" s="36" t="s">
        <v>730</v>
      </c>
      <c r="G105" s="165">
        <v>34274</v>
      </c>
      <c r="H105" s="97"/>
      <c r="I105" s="97"/>
      <c r="J105" s="97"/>
      <c r="K105" s="97"/>
      <c r="L105" s="97"/>
      <c r="M105" s="161"/>
      <c r="N105" s="161"/>
      <c r="O105" s="97"/>
    </row>
    <row r="106" spans="3:15" ht="14.4" customHeight="1">
      <c r="C106" s="27">
        <v>103</v>
      </c>
      <c r="D106" s="23" t="s">
        <v>68</v>
      </c>
      <c r="E106" s="24">
        <v>360</v>
      </c>
      <c r="F106" s="36" t="s">
        <v>731</v>
      </c>
      <c r="G106" s="165">
        <v>34274</v>
      </c>
      <c r="H106" s="97"/>
      <c r="I106" s="97"/>
      <c r="J106" s="97"/>
      <c r="K106" s="97"/>
      <c r="L106" s="97"/>
      <c r="M106" s="161"/>
      <c r="N106" s="161"/>
      <c r="O106" s="97"/>
    </row>
    <row r="107" spans="3:15" ht="14.4" customHeight="1">
      <c r="C107" s="27">
        <v>104</v>
      </c>
      <c r="D107" s="23" t="s">
        <v>442</v>
      </c>
      <c r="E107" s="24">
        <v>316</v>
      </c>
      <c r="F107" s="36" t="s">
        <v>732</v>
      </c>
      <c r="G107" s="165">
        <v>34274</v>
      </c>
      <c r="H107" s="97"/>
      <c r="I107" s="97"/>
      <c r="J107" s="97"/>
      <c r="K107" s="97"/>
      <c r="L107" s="97"/>
      <c r="M107" s="161"/>
      <c r="N107" s="161"/>
      <c r="O107" s="97"/>
    </row>
    <row r="108" spans="3:15" ht="14.4" customHeight="1">
      <c r="C108" s="27">
        <v>105</v>
      </c>
      <c r="D108" s="23" t="s">
        <v>154</v>
      </c>
      <c r="E108" s="24">
        <v>281</v>
      </c>
      <c r="F108" s="36" t="s">
        <v>587</v>
      </c>
      <c r="G108" s="165">
        <v>34348</v>
      </c>
      <c r="H108" s="97"/>
      <c r="I108" s="97"/>
      <c r="J108" s="97"/>
      <c r="K108" s="97"/>
      <c r="L108" s="97"/>
      <c r="M108" s="161"/>
      <c r="N108" s="161"/>
      <c r="O108" s="97"/>
    </row>
    <row r="109" spans="3:15" ht="14.4" customHeight="1">
      <c r="C109" s="27">
        <v>106</v>
      </c>
      <c r="D109" s="23" t="s">
        <v>37</v>
      </c>
      <c r="E109" s="24">
        <v>233</v>
      </c>
      <c r="F109" s="36" t="s">
        <v>733</v>
      </c>
      <c r="G109" s="165">
        <v>34394</v>
      </c>
      <c r="H109" s="97"/>
      <c r="I109" s="97"/>
      <c r="J109" s="97"/>
      <c r="K109" s="97"/>
      <c r="L109" s="97"/>
      <c r="M109" s="161"/>
      <c r="N109" s="161"/>
      <c r="O109" s="97"/>
    </row>
    <row r="110" spans="3:15" ht="14.4" customHeight="1">
      <c r="C110" s="27">
        <v>107</v>
      </c>
      <c r="D110" s="23" t="s">
        <v>95</v>
      </c>
      <c r="E110" s="24">
        <v>530</v>
      </c>
      <c r="F110" s="36" t="s">
        <v>734</v>
      </c>
      <c r="G110" s="165">
        <v>34394</v>
      </c>
      <c r="H110" s="97"/>
      <c r="I110" s="97"/>
      <c r="J110" s="97"/>
      <c r="K110" s="97"/>
      <c r="L110" s="97"/>
      <c r="M110" s="161"/>
      <c r="N110" s="161"/>
      <c r="O110" s="97"/>
    </row>
    <row r="111" spans="3:15" ht="14.4" customHeight="1">
      <c r="C111" s="27">
        <v>108</v>
      </c>
      <c r="D111" s="23" t="s">
        <v>145</v>
      </c>
      <c r="E111" s="24">
        <v>165</v>
      </c>
      <c r="F111" s="36" t="s">
        <v>735</v>
      </c>
      <c r="G111" s="165">
        <v>34394</v>
      </c>
      <c r="H111" s="97"/>
      <c r="I111" s="97"/>
      <c r="J111" s="97"/>
      <c r="K111" s="97"/>
      <c r="L111" s="97"/>
      <c r="M111" s="161"/>
      <c r="N111" s="161"/>
      <c r="O111" s="97"/>
    </row>
    <row r="112" spans="3:15" ht="14.4" customHeight="1">
      <c r="C112" s="27">
        <v>109</v>
      </c>
      <c r="D112" s="23" t="s">
        <v>74</v>
      </c>
      <c r="E112" s="24">
        <v>189</v>
      </c>
      <c r="F112" s="36" t="s">
        <v>736</v>
      </c>
      <c r="G112" s="165">
        <v>34425</v>
      </c>
      <c r="H112" s="97"/>
      <c r="I112" s="97"/>
      <c r="J112" s="97"/>
      <c r="K112" s="97"/>
      <c r="L112" s="97"/>
      <c r="M112" s="161"/>
      <c r="N112" s="161"/>
      <c r="O112" s="97"/>
    </row>
    <row r="113" spans="3:15" ht="14.4" customHeight="1">
      <c r="C113" s="27">
        <v>110</v>
      </c>
      <c r="D113" s="23" t="s">
        <v>81</v>
      </c>
      <c r="E113" s="24">
        <v>268</v>
      </c>
      <c r="F113" s="36" t="s">
        <v>569</v>
      </c>
      <c r="G113" s="165">
        <v>34425</v>
      </c>
      <c r="H113" s="97"/>
      <c r="I113" s="97"/>
      <c r="J113" s="97"/>
      <c r="K113" s="97"/>
      <c r="L113" s="97"/>
      <c r="M113" s="161"/>
      <c r="N113" s="161"/>
      <c r="O113" s="97"/>
    </row>
    <row r="114" spans="3:15" ht="14.4" customHeight="1">
      <c r="C114" s="27">
        <v>111</v>
      </c>
      <c r="D114" s="23" t="s">
        <v>85</v>
      </c>
      <c r="E114" s="24">
        <v>167</v>
      </c>
      <c r="F114" s="36" t="s">
        <v>737</v>
      </c>
      <c r="G114" s="165">
        <v>34639</v>
      </c>
      <c r="H114" s="97"/>
      <c r="I114" s="97"/>
      <c r="J114" s="97"/>
      <c r="K114" s="97"/>
      <c r="L114" s="97"/>
      <c r="M114" s="161"/>
      <c r="N114" s="161"/>
      <c r="O114" s="97"/>
    </row>
    <row r="115" spans="3:15" ht="14.4" customHeight="1">
      <c r="C115" s="27">
        <v>112</v>
      </c>
      <c r="D115" s="23" t="s">
        <v>259</v>
      </c>
      <c r="E115" s="24">
        <v>286</v>
      </c>
      <c r="F115" s="36" t="s">
        <v>738</v>
      </c>
      <c r="G115" s="165">
        <v>34820</v>
      </c>
      <c r="H115" s="97"/>
      <c r="I115" s="97"/>
      <c r="J115" s="97"/>
      <c r="K115" s="97"/>
      <c r="L115" s="97"/>
      <c r="M115" s="161"/>
      <c r="N115" s="161"/>
      <c r="O115" s="97"/>
    </row>
    <row r="116" spans="3:15" ht="14.4" customHeight="1">
      <c r="C116" s="27">
        <v>113</v>
      </c>
      <c r="D116" s="23" t="s">
        <v>76</v>
      </c>
      <c r="E116" s="24">
        <v>165</v>
      </c>
      <c r="F116" s="36" t="s">
        <v>739</v>
      </c>
      <c r="G116" s="165">
        <v>34894</v>
      </c>
      <c r="H116" s="97"/>
      <c r="I116" s="97"/>
      <c r="J116" s="97"/>
      <c r="K116" s="97"/>
      <c r="L116" s="97"/>
      <c r="M116" s="161"/>
      <c r="N116" s="161"/>
      <c r="O116" s="97"/>
    </row>
    <row r="117" spans="3:15" ht="14.4" customHeight="1">
      <c r="C117" s="27">
        <v>114</v>
      </c>
      <c r="D117" s="23" t="s">
        <v>175</v>
      </c>
      <c r="E117" s="24">
        <v>662</v>
      </c>
      <c r="F117" s="36" t="s">
        <v>740</v>
      </c>
      <c r="G117" s="165">
        <v>34956</v>
      </c>
      <c r="H117" s="97"/>
      <c r="I117" s="97"/>
      <c r="J117" s="97"/>
      <c r="K117" s="97"/>
      <c r="L117" s="97"/>
      <c r="M117" s="161"/>
      <c r="N117" s="161"/>
      <c r="O117" s="97"/>
    </row>
    <row r="118" spans="3:15" ht="14.4" customHeight="1">
      <c r="C118" s="27">
        <v>115</v>
      </c>
      <c r="D118" s="23" t="s">
        <v>239</v>
      </c>
      <c r="E118" s="24">
        <v>600</v>
      </c>
      <c r="F118" s="36" t="s">
        <v>741</v>
      </c>
      <c r="G118" s="165">
        <v>35004</v>
      </c>
      <c r="H118" s="97"/>
      <c r="I118" s="97"/>
      <c r="J118" s="97"/>
      <c r="K118" s="97"/>
      <c r="L118" s="97"/>
      <c r="M118" s="161"/>
      <c r="N118" s="161"/>
      <c r="O118" s="97"/>
    </row>
    <row r="119" spans="3:15" ht="14.4" customHeight="1">
      <c r="C119" s="27">
        <v>116</v>
      </c>
      <c r="D119" s="23" t="s">
        <v>73</v>
      </c>
      <c r="E119" s="24">
        <v>165</v>
      </c>
      <c r="F119" s="36" t="s">
        <v>742</v>
      </c>
      <c r="G119" s="165">
        <v>35048</v>
      </c>
      <c r="H119" s="97"/>
      <c r="I119" s="97"/>
      <c r="J119" s="97"/>
      <c r="K119" s="97"/>
      <c r="L119" s="97"/>
      <c r="M119" s="161"/>
      <c r="N119" s="161"/>
      <c r="O119" s="97"/>
    </row>
    <row r="120" spans="3:15" ht="14.4" customHeight="1">
      <c r="C120" s="27">
        <v>117</v>
      </c>
      <c r="D120" s="23" t="s">
        <v>236</v>
      </c>
      <c r="E120" s="24">
        <v>2458</v>
      </c>
      <c r="F120" s="36" t="s">
        <v>743</v>
      </c>
      <c r="G120" s="165">
        <v>35048</v>
      </c>
      <c r="H120" s="97"/>
      <c r="I120" s="97"/>
      <c r="J120" s="97"/>
      <c r="K120" s="97"/>
      <c r="L120" s="97"/>
      <c r="M120" s="161"/>
      <c r="N120" s="161"/>
      <c r="O120" s="97"/>
    </row>
    <row r="121" spans="3:15" ht="14.4" customHeight="1">
      <c r="C121" s="27">
        <v>118</v>
      </c>
      <c r="D121" s="23" t="s">
        <v>53</v>
      </c>
      <c r="E121" s="24">
        <v>183</v>
      </c>
      <c r="F121" s="36" t="s">
        <v>744</v>
      </c>
      <c r="G121" s="165">
        <v>35398</v>
      </c>
      <c r="H121" s="97"/>
      <c r="I121" s="97"/>
      <c r="J121" s="97"/>
      <c r="K121" s="97"/>
      <c r="L121" s="97"/>
      <c r="M121" s="161"/>
      <c r="N121" s="161"/>
      <c r="O121" s="97"/>
    </row>
    <row r="122" spans="3:15" ht="14.4" customHeight="1">
      <c r="C122" s="27">
        <v>119</v>
      </c>
      <c r="D122" s="23" t="s">
        <v>54</v>
      </c>
      <c r="E122" s="24">
        <v>164</v>
      </c>
      <c r="F122" s="36" t="s">
        <v>745</v>
      </c>
      <c r="G122" s="165">
        <v>35398</v>
      </c>
      <c r="H122" s="97"/>
      <c r="I122" s="97"/>
      <c r="J122" s="97"/>
      <c r="K122" s="97"/>
      <c r="L122" s="97"/>
      <c r="M122" s="161"/>
      <c r="N122" s="161"/>
      <c r="O122" s="97"/>
    </row>
    <row r="123" spans="3:15" ht="14.4" customHeight="1">
      <c r="C123" s="27">
        <v>120</v>
      </c>
      <c r="D123" s="23" t="s">
        <v>174</v>
      </c>
      <c r="E123" s="24">
        <v>187</v>
      </c>
      <c r="F123" s="36" t="s">
        <v>561</v>
      </c>
      <c r="G123" s="165">
        <v>35412</v>
      </c>
      <c r="H123" s="97"/>
      <c r="I123" s="97"/>
      <c r="J123" s="97"/>
      <c r="K123" s="97"/>
      <c r="L123" s="97"/>
      <c r="M123" s="161"/>
      <c r="N123" s="161"/>
      <c r="O123" s="97"/>
    </row>
    <row r="124" spans="3:15" ht="14.4" customHeight="1">
      <c r="C124" s="27">
        <v>121</v>
      </c>
      <c r="D124" s="23" t="s">
        <v>173</v>
      </c>
      <c r="E124" s="24">
        <v>280</v>
      </c>
      <c r="F124" s="36" t="s">
        <v>746</v>
      </c>
      <c r="G124" s="165">
        <v>35412</v>
      </c>
      <c r="H124" s="97"/>
      <c r="I124" s="97"/>
      <c r="J124" s="97"/>
      <c r="K124" s="97"/>
      <c r="L124" s="97"/>
      <c r="M124" s="161"/>
      <c r="N124" s="161"/>
      <c r="O124" s="97"/>
    </row>
    <row r="125" spans="3:15" ht="14.4" customHeight="1">
      <c r="C125" s="27">
        <v>122</v>
      </c>
      <c r="D125" s="23" t="s">
        <v>30</v>
      </c>
      <c r="E125" s="24">
        <v>165</v>
      </c>
      <c r="F125" s="36" t="s">
        <v>553</v>
      </c>
      <c r="G125" s="165">
        <v>35461</v>
      </c>
      <c r="H125" s="97"/>
      <c r="I125" s="97"/>
      <c r="J125" s="97"/>
      <c r="K125" s="97"/>
      <c r="L125" s="97"/>
      <c r="M125" s="161"/>
      <c r="N125" s="161"/>
      <c r="O125" s="97"/>
    </row>
    <row r="126" spans="3:15" ht="14.4" customHeight="1">
      <c r="C126" s="27">
        <v>123</v>
      </c>
      <c r="D126" s="23" t="s">
        <v>97</v>
      </c>
      <c r="E126" s="24">
        <v>166</v>
      </c>
      <c r="F126" s="36" t="s">
        <v>747</v>
      </c>
      <c r="G126" s="165">
        <v>35461</v>
      </c>
      <c r="H126" s="97"/>
      <c r="I126" s="97"/>
      <c r="J126" s="97"/>
      <c r="K126" s="97"/>
      <c r="L126" s="97"/>
      <c r="M126" s="161"/>
      <c r="N126" s="161"/>
      <c r="O126" s="97"/>
    </row>
    <row r="127" spans="3:15" ht="14.4" customHeight="1">
      <c r="C127" s="27">
        <v>124</v>
      </c>
      <c r="D127" s="23" t="s">
        <v>88</v>
      </c>
      <c r="E127" s="24">
        <v>436</v>
      </c>
      <c r="F127" s="36" t="s">
        <v>748</v>
      </c>
      <c r="G127" s="165">
        <v>35535</v>
      </c>
      <c r="H127" s="97"/>
      <c r="I127" s="97"/>
      <c r="J127" s="97"/>
      <c r="K127" s="97"/>
      <c r="L127" s="97"/>
      <c r="M127" s="161"/>
      <c r="N127" s="161"/>
      <c r="O127" s="97"/>
    </row>
    <row r="128" spans="3:15" ht="14.4" customHeight="1">
      <c r="C128" s="27">
        <v>125</v>
      </c>
      <c r="D128" s="23" t="s">
        <v>213</v>
      </c>
      <c r="E128" s="24">
        <v>343</v>
      </c>
      <c r="F128" s="36" t="s">
        <v>562</v>
      </c>
      <c r="G128" s="165">
        <v>35643</v>
      </c>
      <c r="H128" s="97"/>
      <c r="I128" s="97"/>
      <c r="J128" s="97"/>
      <c r="K128" s="97"/>
      <c r="L128" s="97"/>
      <c r="M128" s="161"/>
      <c r="N128" s="161"/>
      <c r="O128" s="97"/>
    </row>
    <row r="129" spans="3:15" ht="14.4" customHeight="1">
      <c r="C129" s="27">
        <v>126</v>
      </c>
      <c r="D129" s="23" t="s">
        <v>214</v>
      </c>
      <c r="E129" s="24">
        <v>321</v>
      </c>
      <c r="F129" s="36" t="s">
        <v>563</v>
      </c>
      <c r="G129" s="165">
        <v>35643</v>
      </c>
      <c r="H129" s="97"/>
      <c r="I129" s="97"/>
      <c r="J129" s="97"/>
      <c r="K129" s="97"/>
      <c r="L129" s="97"/>
      <c r="M129" s="161"/>
      <c r="N129" s="161"/>
      <c r="O129" s="97"/>
    </row>
    <row r="130" spans="3:15" ht="14.4" customHeight="1">
      <c r="C130" s="27">
        <v>127</v>
      </c>
      <c r="D130" s="23" t="s">
        <v>178</v>
      </c>
      <c r="E130" s="24">
        <v>150</v>
      </c>
      <c r="F130" s="36" t="s">
        <v>612</v>
      </c>
      <c r="G130" s="165">
        <v>35674</v>
      </c>
      <c r="H130" s="97"/>
      <c r="I130" s="97"/>
      <c r="J130" s="97"/>
      <c r="K130" s="97"/>
      <c r="L130" s="97"/>
      <c r="M130" s="161"/>
      <c r="N130" s="161"/>
      <c r="O130" s="97"/>
    </row>
    <row r="131" spans="3:15" ht="14.4" customHeight="1">
      <c r="C131" s="27">
        <v>128</v>
      </c>
      <c r="D131" s="23" t="s">
        <v>177</v>
      </c>
      <c r="E131" s="24">
        <v>167</v>
      </c>
      <c r="F131" s="36" t="s">
        <v>613</v>
      </c>
      <c r="G131" s="165">
        <v>35674</v>
      </c>
      <c r="H131" s="97"/>
      <c r="I131" s="97"/>
      <c r="J131" s="97"/>
      <c r="K131" s="97"/>
      <c r="L131" s="97"/>
      <c r="M131" s="161"/>
      <c r="N131" s="161"/>
      <c r="O131" s="97"/>
    </row>
    <row r="132" spans="3:15" ht="14.4" customHeight="1">
      <c r="C132" s="27">
        <v>129</v>
      </c>
      <c r="D132" s="23" t="s">
        <v>181</v>
      </c>
      <c r="E132" s="24">
        <v>166</v>
      </c>
      <c r="F132" s="36" t="s">
        <v>614</v>
      </c>
      <c r="G132" s="165">
        <v>35718</v>
      </c>
      <c r="H132" s="97"/>
      <c r="I132" s="97"/>
      <c r="J132" s="97"/>
      <c r="K132" s="97"/>
      <c r="L132" s="97"/>
      <c r="M132" s="161"/>
      <c r="N132" s="161"/>
      <c r="O132" s="97"/>
    </row>
    <row r="133" spans="3:15" ht="14.4" customHeight="1">
      <c r="C133" s="27">
        <v>130</v>
      </c>
      <c r="D133" s="23" t="s">
        <v>202</v>
      </c>
      <c r="E133" s="24">
        <v>165</v>
      </c>
      <c r="F133" s="36" t="s">
        <v>588</v>
      </c>
      <c r="G133" s="165">
        <v>35779</v>
      </c>
      <c r="H133" s="97"/>
      <c r="I133" s="97"/>
      <c r="J133" s="97"/>
      <c r="K133" s="97"/>
      <c r="L133" s="97"/>
      <c r="M133" s="161"/>
      <c r="N133" s="161"/>
      <c r="O133" s="97"/>
    </row>
    <row r="134" spans="3:15" ht="14.4" customHeight="1">
      <c r="C134" s="27">
        <v>131</v>
      </c>
      <c r="D134" s="23" t="s">
        <v>219</v>
      </c>
      <c r="E134" s="24">
        <v>180</v>
      </c>
      <c r="F134" s="36" t="s">
        <v>749</v>
      </c>
      <c r="G134" s="165">
        <v>35867</v>
      </c>
      <c r="H134" s="97"/>
      <c r="I134" s="97"/>
      <c r="J134" s="97"/>
      <c r="K134" s="97"/>
      <c r="L134" s="97"/>
      <c r="M134" s="161"/>
      <c r="N134" s="161"/>
      <c r="O134" s="97"/>
    </row>
    <row r="135" spans="3:15" ht="14.4" customHeight="1">
      <c r="C135" s="27">
        <v>132</v>
      </c>
      <c r="D135" s="23" t="s">
        <v>221</v>
      </c>
      <c r="E135" s="24">
        <v>302</v>
      </c>
      <c r="F135" s="36" t="s">
        <v>564</v>
      </c>
      <c r="G135" s="165">
        <v>35916</v>
      </c>
      <c r="H135" s="97"/>
      <c r="I135" s="97"/>
      <c r="J135" s="97"/>
      <c r="K135" s="97"/>
      <c r="L135" s="97"/>
      <c r="M135" s="161"/>
      <c r="N135" s="161"/>
      <c r="O135" s="97"/>
    </row>
    <row r="136" spans="3:15" ht="14.4" customHeight="1">
      <c r="C136" s="27">
        <v>133</v>
      </c>
      <c r="D136" s="23" t="s">
        <v>243</v>
      </c>
      <c r="E136" s="24">
        <v>292</v>
      </c>
      <c r="F136" s="36" t="s">
        <v>589</v>
      </c>
      <c r="G136" s="165">
        <v>36007</v>
      </c>
      <c r="H136" s="97"/>
      <c r="I136" s="97"/>
      <c r="J136" s="97"/>
      <c r="K136" s="97"/>
      <c r="L136" s="97"/>
      <c r="M136" s="161"/>
      <c r="N136" s="161"/>
      <c r="O136" s="97"/>
    </row>
    <row r="137" spans="3:15" ht="14.4" customHeight="1">
      <c r="C137" s="27">
        <v>134</v>
      </c>
      <c r="D137" s="23" t="s">
        <v>242</v>
      </c>
      <c r="E137" s="24">
        <v>186</v>
      </c>
      <c r="F137" s="36" t="s">
        <v>570</v>
      </c>
      <c r="G137" s="165">
        <v>36007</v>
      </c>
      <c r="H137" s="97"/>
      <c r="I137" s="97"/>
      <c r="J137" s="97"/>
      <c r="K137" s="97"/>
      <c r="L137" s="97"/>
      <c r="M137" s="161"/>
      <c r="N137" s="161"/>
      <c r="O137" s="97"/>
    </row>
    <row r="138" spans="3:15" ht="14.4" customHeight="1">
      <c r="C138" s="27">
        <v>135</v>
      </c>
      <c r="D138" s="36" t="s">
        <v>753</v>
      </c>
      <c r="E138" s="24">
        <v>568</v>
      </c>
      <c r="F138" s="36" t="s">
        <v>615</v>
      </c>
      <c r="G138" s="165">
        <v>36039</v>
      </c>
      <c r="H138" s="97"/>
      <c r="I138" s="97"/>
      <c r="J138" s="97"/>
      <c r="K138" s="97"/>
      <c r="L138" s="97"/>
      <c r="M138" s="161"/>
      <c r="N138" s="161"/>
      <c r="O138" s="97"/>
    </row>
    <row r="139" spans="3:15" ht="14.4" customHeight="1">
      <c r="C139" s="27">
        <v>136</v>
      </c>
      <c r="D139" s="23" t="s">
        <v>248</v>
      </c>
      <c r="E139" s="23">
        <v>306</v>
      </c>
      <c r="F139" s="36" t="s">
        <v>616</v>
      </c>
      <c r="G139" s="165">
        <v>36039</v>
      </c>
      <c r="H139" s="97"/>
      <c r="I139" s="97"/>
      <c r="J139" s="97"/>
      <c r="K139" s="97"/>
      <c r="L139" s="97"/>
      <c r="M139" s="161"/>
      <c r="N139" s="161"/>
      <c r="O139" s="97"/>
    </row>
    <row r="140" spans="3:15" ht="14.4" customHeight="1">
      <c r="C140" s="27">
        <v>137</v>
      </c>
      <c r="D140" s="23" t="s">
        <v>255</v>
      </c>
      <c r="E140" s="24">
        <v>455</v>
      </c>
      <c r="F140" s="36" t="s">
        <v>750</v>
      </c>
      <c r="G140" s="165">
        <v>36100</v>
      </c>
      <c r="H140" s="97"/>
      <c r="I140" s="97"/>
      <c r="J140" s="97"/>
      <c r="K140" s="97"/>
      <c r="L140" s="97"/>
      <c r="M140" s="161"/>
      <c r="N140" s="161"/>
      <c r="O140" s="97"/>
    </row>
    <row r="141" spans="3:15" ht="14.4" customHeight="1">
      <c r="C141" s="27">
        <v>138</v>
      </c>
      <c r="D141" s="23" t="s">
        <v>256</v>
      </c>
      <c r="E141" s="24">
        <v>153</v>
      </c>
      <c r="F141" s="36" t="s">
        <v>617</v>
      </c>
      <c r="G141" s="165">
        <v>36112</v>
      </c>
      <c r="H141" s="97"/>
      <c r="I141" s="97"/>
      <c r="J141" s="97"/>
      <c r="K141" s="97"/>
      <c r="L141" s="97"/>
      <c r="M141" s="161"/>
      <c r="N141" s="161"/>
      <c r="O141" s="97"/>
    </row>
    <row r="142" spans="3:15" ht="14.4" customHeight="1">
      <c r="C142" s="27">
        <v>139</v>
      </c>
      <c r="D142" s="23" t="s">
        <v>253</v>
      </c>
      <c r="E142" s="24">
        <v>150</v>
      </c>
      <c r="F142" s="36" t="s">
        <v>543</v>
      </c>
      <c r="G142" s="165">
        <v>36251</v>
      </c>
      <c r="H142" s="97"/>
      <c r="I142" s="97"/>
      <c r="J142" s="97"/>
      <c r="K142" s="97"/>
      <c r="L142" s="97"/>
      <c r="M142" s="161"/>
      <c r="N142" s="161"/>
      <c r="O142" s="97"/>
    </row>
    <row r="143" spans="3:15" ht="14.4" customHeight="1">
      <c r="C143" s="27">
        <v>140</v>
      </c>
      <c r="D143" s="36" t="s">
        <v>257</v>
      </c>
      <c r="E143" s="24">
        <v>386</v>
      </c>
      <c r="F143" s="36" t="s">
        <v>758</v>
      </c>
      <c r="G143" s="165">
        <v>36251</v>
      </c>
      <c r="H143" s="97"/>
      <c r="I143" s="97"/>
      <c r="J143" s="97"/>
      <c r="K143" s="97"/>
      <c r="L143" s="97"/>
      <c r="M143" s="161"/>
      <c r="N143" s="161"/>
      <c r="O143" s="97"/>
    </row>
    <row r="144" spans="3:15" ht="14.4" customHeight="1">
      <c r="C144" s="27">
        <v>141</v>
      </c>
      <c r="D144" s="23" t="s">
        <v>228</v>
      </c>
      <c r="E144" s="24">
        <v>220</v>
      </c>
      <c r="F144" s="36" t="s">
        <v>618</v>
      </c>
      <c r="G144" s="165">
        <v>36251</v>
      </c>
      <c r="H144" s="97"/>
      <c r="I144" s="97"/>
      <c r="J144" s="97"/>
      <c r="K144" s="97"/>
      <c r="L144" s="97"/>
      <c r="M144" s="161"/>
      <c r="N144" s="161"/>
      <c r="O144" s="97"/>
    </row>
    <row r="145" spans="3:15" ht="14.4" customHeight="1">
      <c r="C145" s="27">
        <v>142</v>
      </c>
      <c r="D145" s="23" t="s">
        <v>254</v>
      </c>
      <c r="E145" s="24">
        <v>150</v>
      </c>
      <c r="F145" s="36" t="s">
        <v>565</v>
      </c>
      <c r="G145" s="165">
        <v>36265</v>
      </c>
      <c r="H145" s="97"/>
      <c r="I145" s="97"/>
      <c r="J145" s="97"/>
      <c r="K145" s="97"/>
      <c r="L145" s="97"/>
      <c r="M145" s="161"/>
      <c r="N145" s="161"/>
      <c r="O145" s="97"/>
    </row>
    <row r="146" spans="3:15" ht="14.4" customHeight="1">
      <c r="C146" s="27">
        <v>143</v>
      </c>
      <c r="D146" s="23" t="s">
        <v>186</v>
      </c>
      <c r="E146" s="24">
        <v>190</v>
      </c>
      <c r="F146" s="36" t="s">
        <v>590</v>
      </c>
      <c r="G146" s="165">
        <v>36294</v>
      </c>
      <c r="H146" s="97"/>
      <c r="I146" s="97"/>
      <c r="J146" s="97"/>
      <c r="K146" s="97"/>
      <c r="L146" s="97"/>
      <c r="M146" s="161"/>
      <c r="N146" s="161"/>
      <c r="O146" s="97"/>
    </row>
    <row r="147" spans="3:15" ht="14.4" customHeight="1">
      <c r="C147" s="27">
        <v>144</v>
      </c>
      <c r="D147" s="23" t="s">
        <v>187</v>
      </c>
      <c r="E147" s="24">
        <v>245</v>
      </c>
      <c r="F147" s="36" t="s">
        <v>591</v>
      </c>
      <c r="G147" s="165">
        <v>36404</v>
      </c>
      <c r="H147" s="97"/>
      <c r="I147" s="97"/>
      <c r="J147" s="97"/>
      <c r="K147" s="97"/>
      <c r="L147" s="97"/>
      <c r="M147" s="161"/>
      <c r="N147" s="161"/>
      <c r="O147" s="97"/>
    </row>
    <row r="148" spans="3:15" ht="14.4" customHeight="1">
      <c r="C148" s="27">
        <v>145</v>
      </c>
      <c r="D148" s="23" t="s">
        <v>240</v>
      </c>
      <c r="E148" s="24">
        <v>150</v>
      </c>
      <c r="F148" s="36" t="s">
        <v>571</v>
      </c>
      <c r="G148" s="165">
        <v>36465</v>
      </c>
      <c r="H148" s="97"/>
      <c r="I148" s="97"/>
      <c r="J148" s="97"/>
      <c r="K148" s="97"/>
      <c r="L148" s="97"/>
      <c r="M148" s="161"/>
      <c r="N148" s="161"/>
      <c r="O148" s="97"/>
    </row>
    <row r="149" spans="3:15" ht="14.4" customHeight="1">
      <c r="C149" s="27">
        <v>146</v>
      </c>
      <c r="D149" s="23" t="s">
        <v>241</v>
      </c>
      <c r="E149" s="24">
        <v>165</v>
      </c>
      <c r="F149" s="36" t="s">
        <v>619</v>
      </c>
      <c r="G149" s="165">
        <v>36465</v>
      </c>
      <c r="H149" s="97"/>
      <c r="I149" s="97"/>
      <c r="J149" s="97"/>
      <c r="K149" s="97"/>
      <c r="L149" s="97"/>
      <c r="M149" s="161"/>
      <c r="N149" s="161"/>
      <c r="O149" s="97"/>
    </row>
    <row r="150" spans="3:15" ht="14.4" customHeight="1">
      <c r="C150" s="27">
        <v>147</v>
      </c>
      <c r="D150" s="75" t="s">
        <v>104</v>
      </c>
      <c r="E150" s="76">
        <v>187</v>
      </c>
      <c r="F150" s="115" t="s">
        <v>572</v>
      </c>
      <c r="G150" s="165">
        <v>36616</v>
      </c>
      <c r="H150" s="97"/>
      <c r="I150" s="97"/>
      <c r="J150" s="97"/>
      <c r="K150" s="97"/>
      <c r="L150" s="97"/>
      <c r="M150" s="161"/>
      <c r="N150" s="161"/>
      <c r="O150" s="97"/>
    </row>
    <row r="151" spans="3:15" ht="14.4" customHeight="1">
      <c r="C151" s="27">
        <v>148</v>
      </c>
      <c r="D151" s="75" t="s">
        <v>327</v>
      </c>
      <c r="E151" s="76">
        <v>188</v>
      </c>
      <c r="F151" s="115" t="s">
        <v>207</v>
      </c>
      <c r="G151" s="165">
        <v>36678</v>
      </c>
      <c r="H151" s="97"/>
      <c r="I151" s="97"/>
      <c r="J151" s="97"/>
      <c r="K151" s="97"/>
      <c r="L151" s="97"/>
      <c r="M151" s="161"/>
      <c r="N151" s="161"/>
      <c r="O151" s="97"/>
    </row>
    <row r="152" spans="3:15" ht="14.4" customHeight="1">
      <c r="C152" s="27">
        <v>149</v>
      </c>
      <c r="D152" s="23" t="s">
        <v>754</v>
      </c>
      <c r="E152" s="23">
        <v>167</v>
      </c>
      <c r="F152" s="36" t="s">
        <v>210</v>
      </c>
      <c r="G152" s="165">
        <v>36678</v>
      </c>
      <c r="H152" s="97"/>
      <c r="I152" s="97"/>
      <c r="J152" s="97"/>
      <c r="K152" s="97"/>
      <c r="L152" s="97"/>
      <c r="M152" s="161"/>
      <c r="N152" s="161"/>
      <c r="O152" s="97"/>
    </row>
    <row r="153" spans="3:15" ht="14.4" customHeight="1">
      <c r="C153" s="27">
        <v>150</v>
      </c>
      <c r="D153" s="23" t="s">
        <v>205</v>
      </c>
      <c r="E153" s="23">
        <v>369</v>
      </c>
      <c r="F153" s="36" t="s">
        <v>208</v>
      </c>
      <c r="G153" s="165">
        <v>36678</v>
      </c>
      <c r="H153" s="97"/>
      <c r="I153" s="97"/>
      <c r="J153" s="97"/>
      <c r="K153" s="97"/>
      <c r="L153" s="97"/>
      <c r="M153" s="161"/>
      <c r="N153" s="161"/>
      <c r="O153" s="97"/>
    </row>
    <row r="154" spans="3:15" ht="14.4" customHeight="1">
      <c r="C154" s="27">
        <v>151</v>
      </c>
      <c r="D154" s="23" t="s">
        <v>206</v>
      </c>
      <c r="E154" s="23">
        <v>218</v>
      </c>
      <c r="F154" s="36" t="s">
        <v>209</v>
      </c>
      <c r="G154" s="165">
        <v>36678</v>
      </c>
      <c r="H154" s="97"/>
      <c r="I154" s="97"/>
      <c r="J154" s="97"/>
      <c r="K154" s="97"/>
      <c r="L154" s="97"/>
      <c r="M154" s="161"/>
      <c r="N154" s="161"/>
      <c r="O154" s="97"/>
    </row>
    <row r="155" spans="3:15" ht="14.4" customHeight="1">
      <c r="C155" s="27">
        <v>152</v>
      </c>
      <c r="D155" s="23" t="s">
        <v>272</v>
      </c>
      <c r="E155" s="23">
        <v>890</v>
      </c>
      <c r="F155" s="36" t="s">
        <v>273</v>
      </c>
      <c r="G155" s="165">
        <v>36875</v>
      </c>
      <c r="H155" s="97"/>
      <c r="I155" s="97"/>
      <c r="J155" s="97"/>
      <c r="K155" s="97"/>
      <c r="L155" s="97"/>
      <c r="M155" s="161"/>
      <c r="N155" s="161"/>
      <c r="O155" s="97"/>
    </row>
    <row r="156" spans="3:15" ht="14.4" customHeight="1">
      <c r="C156" s="27">
        <v>153</v>
      </c>
      <c r="D156" s="23" t="s">
        <v>274</v>
      </c>
      <c r="E156" s="23">
        <v>150</v>
      </c>
      <c r="F156" s="36" t="s">
        <v>275</v>
      </c>
      <c r="G156" s="165">
        <v>36906</v>
      </c>
      <c r="H156" s="97"/>
      <c r="I156" s="97"/>
      <c r="J156" s="97"/>
      <c r="K156" s="97"/>
      <c r="L156" s="97"/>
      <c r="M156" s="161"/>
      <c r="N156" s="161"/>
      <c r="O156" s="97"/>
    </row>
    <row r="157" spans="3:15" ht="14.4" customHeight="1">
      <c r="C157" s="27">
        <v>154</v>
      </c>
      <c r="D157" s="23" t="s">
        <v>276</v>
      </c>
      <c r="E157" s="23">
        <v>150</v>
      </c>
      <c r="F157" s="36" t="s">
        <v>592</v>
      </c>
      <c r="G157" s="165">
        <v>36906</v>
      </c>
      <c r="H157" s="97"/>
      <c r="I157" s="97"/>
      <c r="J157" s="97"/>
      <c r="K157" s="97"/>
      <c r="L157" s="97"/>
      <c r="M157" s="161"/>
      <c r="N157" s="161"/>
      <c r="O157" s="97"/>
    </row>
    <row r="158" spans="3:15" ht="14.4" customHeight="1">
      <c r="C158" s="27">
        <v>155</v>
      </c>
      <c r="D158" s="23" t="s">
        <v>277</v>
      </c>
      <c r="E158" s="23">
        <v>300</v>
      </c>
      <c r="F158" s="36" t="s">
        <v>620</v>
      </c>
      <c r="G158" s="165">
        <v>36906</v>
      </c>
      <c r="H158" s="97"/>
      <c r="I158" s="97"/>
      <c r="J158" s="97"/>
      <c r="K158" s="97"/>
      <c r="L158" s="97"/>
      <c r="M158" s="161"/>
      <c r="N158" s="161"/>
      <c r="O158" s="97"/>
    </row>
    <row r="159" spans="3:15" ht="14.4" customHeight="1">
      <c r="C159" s="27">
        <v>156</v>
      </c>
      <c r="D159" s="75" t="s">
        <v>320</v>
      </c>
      <c r="E159" s="76">
        <v>202</v>
      </c>
      <c r="F159" s="36" t="s">
        <v>134</v>
      </c>
      <c r="G159" s="165">
        <v>37134</v>
      </c>
      <c r="H159" s="97"/>
      <c r="I159" s="97"/>
      <c r="J159" s="97"/>
      <c r="K159" s="97"/>
      <c r="L159" s="97"/>
      <c r="M159" s="161"/>
      <c r="N159" s="161"/>
      <c r="O159" s="97"/>
    </row>
    <row r="160" spans="3:15" ht="14.4" customHeight="1">
      <c r="C160" s="27">
        <v>157</v>
      </c>
      <c r="D160" s="75" t="s">
        <v>321</v>
      </c>
      <c r="E160" s="76">
        <v>887</v>
      </c>
      <c r="F160" s="36" t="s">
        <v>573</v>
      </c>
      <c r="G160" s="165">
        <v>37165</v>
      </c>
      <c r="H160" s="97"/>
      <c r="I160" s="97"/>
      <c r="J160" s="97"/>
      <c r="K160" s="97"/>
      <c r="L160" s="97"/>
      <c r="M160" s="161"/>
      <c r="N160" s="161"/>
      <c r="O160" s="97"/>
    </row>
    <row r="161" spans="3:15" ht="14.4" customHeight="1">
      <c r="C161" s="27">
        <v>158</v>
      </c>
      <c r="D161" s="23" t="s">
        <v>322</v>
      </c>
      <c r="E161" s="23">
        <v>150</v>
      </c>
      <c r="F161" s="36" t="s">
        <v>135</v>
      </c>
      <c r="G161" s="165">
        <v>37165</v>
      </c>
      <c r="H161" s="97"/>
      <c r="I161" s="97"/>
      <c r="J161" s="97"/>
      <c r="K161" s="97"/>
      <c r="L161" s="97"/>
      <c r="M161" s="161"/>
      <c r="N161" s="161"/>
      <c r="O161" s="97"/>
    </row>
    <row r="162" spans="3:15" ht="14.4" customHeight="1">
      <c r="C162" s="27">
        <v>159</v>
      </c>
      <c r="D162" s="23" t="s">
        <v>323</v>
      </c>
      <c r="E162" s="23">
        <v>174</v>
      </c>
      <c r="F162" s="36" t="s">
        <v>136</v>
      </c>
      <c r="G162" s="165">
        <v>37179</v>
      </c>
      <c r="H162" s="97"/>
      <c r="I162" s="97"/>
      <c r="J162" s="97"/>
      <c r="K162" s="97"/>
      <c r="L162" s="97"/>
      <c r="M162" s="161"/>
      <c r="N162" s="161"/>
      <c r="O162" s="97"/>
    </row>
    <row r="163" spans="3:15" ht="14.4" customHeight="1">
      <c r="C163" s="27">
        <v>160</v>
      </c>
      <c r="D163" s="23" t="s">
        <v>324</v>
      </c>
      <c r="E163" s="23">
        <v>180</v>
      </c>
      <c r="F163" s="36" t="s">
        <v>137</v>
      </c>
      <c r="G163" s="165">
        <v>37196</v>
      </c>
      <c r="H163" s="97"/>
      <c r="I163" s="97"/>
      <c r="J163" s="97"/>
      <c r="K163" s="97"/>
      <c r="L163" s="97"/>
      <c r="M163" s="161"/>
      <c r="N163" s="161"/>
      <c r="O163" s="97"/>
    </row>
    <row r="164" spans="3:15" ht="14.4" customHeight="1">
      <c r="C164" s="27">
        <v>161</v>
      </c>
      <c r="D164" s="75" t="s">
        <v>325</v>
      </c>
      <c r="E164" s="76">
        <v>151</v>
      </c>
      <c r="F164" s="36" t="s">
        <v>574</v>
      </c>
      <c r="G164" s="165">
        <v>37347</v>
      </c>
      <c r="H164" s="97"/>
      <c r="I164" s="97"/>
      <c r="J164" s="97"/>
      <c r="K164" s="97"/>
      <c r="L164" s="97"/>
      <c r="M164" s="161"/>
      <c r="N164" s="161"/>
      <c r="O164" s="97"/>
    </row>
    <row r="165" spans="3:15" ht="14.4" customHeight="1">
      <c r="C165" s="27">
        <v>162</v>
      </c>
      <c r="D165" s="75" t="s">
        <v>326</v>
      </c>
      <c r="E165" s="76">
        <v>145</v>
      </c>
      <c r="F165" s="36" t="s">
        <v>593</v>
      </c>
      <c r="G165" s="165">
        <v>37407</v>
      </c>
      <c r="H165" s="97"/>
      <c r="I165" s="97"/>
      <c r="J165" s="97"/>
      <c r="K165" s="97"/>
      <c r="L165" s="97"/>
      <c r="M165" s="161"/>
      <c r="N165" s="161"/>
      <c r="O165" s="97"/>
    </row>
    <row r="166" spans="3:15" ht="14.4" customHeight="1">
      <c r="C166" s="27">
        <v>163</v>
      </c>
      <c r="D166" s="23" t="s">
        <v>329</v>
      </c>
      <c r="E166" s="23">
        <v>862</v>
      </c>
      <c r="F166" s="36" t="s">
        <v>330</v>
      </c>
      <c r="G166" s="165">
        <v>37561</v>
      </c>
      <c r="H166" s="97"/>
      <c r="I166" s="97"/>
      <c r="J166" s="97"/>
      <c r="K166" s="97"/>
      <c r="L166" s="97"/>
      <c r="M166" s="161"/>
      <c r="N166" s="161"/>
      <c r="O166" s="97"/>
    </row>
    <row r="167" spans="3:15" ht="14.4" customHeight="1">
      <c r="C167" s="27">
        <v>164</v>
      </c>
      <c r="D167" s="23" t="s">
        <v>335</v>
      </c>
      <c r="E167" s="23">
        <v>150</v>
      </c>
      <c r="F167" s="36" t="s">
        <v>575</v>
      </c>
      <c r="G167" s="165">
        <v>37652</v>
      </c>
      <c r="H167" s="97"/>
      <c r="I167" s="97"/>
      <c r="J167" s="97"/>
      <c r="K167" s="97"/>
      <c r="L167" s="97"/>
      <c r="M167" s="161"/>
      <c r="N167" s="161"/>
      <c r="O167" s="97"/>
    </row>
    <row r="168" spans="3:15" ht="14.4" customHeight="1">
      <c r="C168" s="27">
        <v>165</v>
      </c>
      <c r="D168" s="23" t="s">
        <v>336</v>
      </c>
      <c r="E168" s="23">
        <v>299</v>
      </c>
      <c r="F168" s="36" t="s">
        <v>554</v>
      </c>
      <c r="G168" s="165">
        <v>37652</v>
      </c>
      <c r="H168" s="97"/>
      <c r="I168" s="97"/>
      <c r="J168" s="97"/>
      <c r="K168" s="97"/>
      <c r="L168" s="97"/>
      <c r="M168" s="161"/>
      <c r="N168" s="161"/>
      <c r="O168" s="97"/>
    </row>
    <row r="169" spans="3:15" ht="14.4" customHeight="1">
      <c r="C169" s="27">
        <v>166</v>
      </c>
      <c r="D169" s="23" t="s">
        <v>333</v>
      </c>
      <c r="E169" s="23">
        <v>910</v>
      </c>
      <c r="F169" s="36" t="s">
        <v>621</v>
      </c>
      <c r="G169" s="165">
        <v>37670</v>
      </c>
      <c r="H169" s="97"/>
      <c r="I169" s="97"/>
      <c r="J169" s="97"/>
      <c r="K169" s="97"/>
      <c r="L169" s="97"/>
      <c r="M169" s="161"/>
      <c r="N169" s="161"/>
      <c r="O169" s="97"/>
    </row>
    <row r="170" spans="3:15" ht="14.4" customHeight="1">
      <c r="C170" s="27">
        <v>167</v>
      </c>
      <c r="D170" s="23" t="s">
        <v>334</v>
      </c>
      <c r="E170" s="23">
        <v>471</v>
      </c>
      <c r="F170" s="36" t="s">
        <v>547</v>
      </c>
      <c r="G170" s="165">
        <v>37670</v>
      </c>
      <c r="H170" s="97"/>
      <c r="I170" s="97"/>
      <c r="J170" s="97"/>
      <c r="K170" s="97"/>
      <c r="L170" s="97"/>
      <c r="M170" s="161"/>
      <c r="N170" s="161"/>
      <c r="O170" s="97"/>
    </row>
    <row r="171" spans="3:15" ht="14.4" customHeight="1">
      <c r="C171" s="27">
        <v>168</v>
      </c>
      <c r="D171" s="75" t="s">
        <v>337</v>
      </c>
      <c r="E171" s="111">
        <v>101.77</v>
      </c>
      <c r="F171" s="36" t="s">
        <v>594</v>
      </c>
      <c r="G171" s="165">
        <v>37749</v>
      </c>
      <c r="H171" s="97"/>
      <c r="I171" s="97"/>
      <c r="J171" s="97"/>
      <c r="K171" s="97"/>
      <c r="L171" s="97"/>
      <c r="M171" s="161"/>
      <c r="N171" s="161"/>
      <c r="O171" s="97"/>
    </row>
    <row r="172" spans="3:15" ht="14.4" customHeight="1">
      <c r="C172" s="27">
        <v>169</v>
      </c>
      <c r="D172" s="23" t="s">
        <v>338</v>
      </c>
      <c r="E172" s="23">
        <v>162</v>
      </c>
      <c r="F172" s="36" t="s">
        <v>339</v>
      </c>
      <c r="G172" s="165">
        <v>37756</v>
      </c>
      <c r="H172" s="97"/>
      <c r="I172" s="97"/>
      <c r="J172" s="97"/>
      <c r="K172" s="97"/>
      <c r="L172" s="97"/>
      <c r="M172" s="161"/>
      <c r="N172" s="161"/>
      <c r="O172" s="97"/>
    </row>
    <row r="173" spans="3:15" ht="14.4" customHeight="1">
      <c r="C173" s="27">
        <v>170</v>
      </c>
      <c r="D173" s="23" t="s">
        <v>343</v>
      </c>
      <c r="E173" s="23">
        <v>167</v>
      </c>
      <c r="F173" s="36" t="s">
        <v>347</v>
      </c>
      <c r="G173" s="165">
        <v>37895</v>
      </c>
      <c r="H173" s="97"/>
      <c r="I173" s="97"/>
      <c r="J173" s="97"/>
      <c r="K173" s="97"/>
      <c r="L173" s="97"/>
      <c r="M173" s="161"/>
      <c r="N173" s="161"/>
      <c r="O173" s="97"/>
    </row>
    <row r="174" spans="3:15" ht="14.4" customHeight="1">
      <c r="C174" s="27">
        <v>171</v>
      </c>
      <c r="D174" s="23" t="s">
        <v>344</v>
      </c>
      <c r="E174" s="23">
        <v>298</v>
      </c>
      <c r="F174" s="36" t="s">
        <v>348</v>
      </c>
      <c r="G174" s="165">
        <v>37895</v>
      </c>
      <c r="H174" s="97"/>
      <c r="I174" s="97"/>
      <c r="J174" s="97"/>
      <c r="K174" s="97"/>
      <c r="L174" s="97"/>
      <c r="M174" s="161"/>
      <c r="N174" s="161"/>
      <c r="O174" s="97"/>
    </row>
    <row r="175" spans="3:15" ht="14.4" customHeight="1">
      <c r="C175" s="27">
        <v>172</v>
      </c>
      <c r="D175" s="23" t="s">
        <v>345</v>
      </c>
      <c r="E175" s="23">
        <v>490.36</v>
      </c>
      <c r="F175" s="36" t="s">
        <v>349</v>
      </c>
      <c r="G175" s="165">
        <v>37895</v>
      </c>
      <c r="H175" s="97"/>
      <c r="I175" s="97"/>
      <c r="J175" s="97"/>
      <c r="K175" s="97"/>
      <c r="L175" s="97"/>
      <c r="M175" s="161"/>
      <c r="N175" s="161"/>
      <c r="O175" s="97"/>
    </row>
    <row r="176" spans="3:15" ht="14.4" customHeight="1">
      <c r="C176" s="27">
        <v>173</v>
      </c>
      <c r="D176" s="23" t="s">
        <v>346</v>
      </c>
      <c r="E176" s="23">
        <v>173</v>
      </c>
      <c r="F176" s="36" t="s">
        <v>350</v>
      </c>
      <c r="G176" s="165">
        <v>37895</v>
      </c>
      <c r="H176" s="97"/>
      <c r="I176" s="97"/>
      <c r="J176" s="97"/>
      <c r="K176" s="97"/>
      <c r="L176" s="97"/>
      <c r="M176" s="161"/>
      <c r="N176" s="161"/>
      <c r="O176" s="97"/>
    </row>
    <row r="177" spans="3:15" ht="14.4" customHeight="1">
      <c r="C177" s="27">
        <v>174</v>
      </c>
      <c r="D177" s="23" t="s">
        <v>351</v>
      </c>
      <c r="E177" s="23">
        <v>168</v>
      </c>
      <c r="F177" s="36" t="s">
        <v>352</v>
      </c>
      <c r="G177" s="165">
        <v>37925</v>
      </c>
      <c r="H177" s="97"/>
      <c r="I177" s="97"/>
      <c r="J177" s="97"/>
      <c r="K177" s="97"/>
      <c r="L177" s="97"/>
      <c r="M177" s="161"/>
      <c r="N177" s="161"/>
      <c r="O177" s="97"/>
    </row>
    <row r="178" spans="3:15" ht="14.4" customHeight="1">
      <c r="C178" s="27">
        <v>175</v>
      </c>
      <c r="D178" s="23" t="s">
        <v>353</v>
      </c>
      <c r="E178" s="23">
        <v>1907</v>
      </c>
      <c r="F178" s="36" t="s">
        <v>622</v>
      </c>
      <c r="G178" s="165">
        <v>38042</v>
      </c>
      <c r="H178" s="97"/>
      <c r="I178" s="97"/>
      <c r="J178" s="97"/>
      <c r="K178" s="97"/>
      <c r="L178" s="97"/>
      <c r="M178" s="161"/>
      <c r="N178" s="161"/>
      <c r="O178" s="97"/>
    </row>
    <row r="179" spans="3:15" ht="14.4" customHeight="1">
      <c r="C179" s="27">
        <v>176</v>
      </c>
      <c r="D179" s="23" t="s">
        <v>354</v>
      </c>
      <c r="E179" s="23">
        <v>275.39999999999998</v>
      </c>
      <c r="F179" s="36" t="s">
        <v>623</v>
      </c>
      <c r="G179" s="165">
        <v>38042</v>
      </c>
      <c r="H179" s="97"/>
      <c r="I179" s="97"/>
      <c r="J179" s="97"/>
      <c r="K179" s="97"/>
      <c r="L179" s="97"/>
      <c r="M179" s="161"/>
      <c r="N179" s="161"/>
      <c r="O179" s="97"/>
    </row>
    <row r="180" spans="3:15" ht="14.4" customHeight="1">
      <c r="C180" s="27">
        <v>177</v>
      </c>
      <c r="D180" s="23" t="s">
        <v>355</v>
      </c>
      <c r="E180" s="23">
        <v>150</v>
      </c>
      <c r="F180" s="36" t="s">
        <v>751</v>
      </c>
      <c r="G180" s="165">
        <v>38061</v>
      </c>
      <c r="H180" s="97"/>
      <c r="I180" s="97"/>
      <c r="J180" s="97"/>
      <c r="K180" s="97"/>
      <c r="L180" s="97"/>
      <c r="M180" s="161"/>
      <c r="N180" s="161"/>
      <c r="O180" s="97"/>
    </row>
    <row r="181" spans="3:15" ht="14.4" customHeight="1">
      <c r="C181" s="27">
        <v>178</v>
      </c>
      <c r="D181" s="23" t="s">
        <v>357</v>
      </c>
      <c r="E181" s="23">
        <v>208</v>
      </c>
      <c r="F181" s="36" t="s">
        <v>759</v>
      </c>
      <c r="G181" s="165">
        <v>38183</v>
      </c>
      <c r="H181" s="97"/>
      <c r="I181" s="97"/>
      <c r="J181" s="97"/>
      <c r="K181" s="97"/>
      <c r="L181" s="97"/>
      <c r="M181" s="161"/>
      <c r="N181" s="161"/>
      <c r="O181" s="97"/>
    </row>
    <row r="182" spans="3:15" ht="14.4" customHeight="1">
      <c r="C182" s="27">
        <v>179</v>
      </c>
      <c r="D182" s="23" t="s">
        <v>364</v>
      </c>
      <c r="E182" s="23">
        <v>98</v>
      </c>
      <c r="F182" s="36" t="s">
        <v>365</v>
      </c>
      <c r="G182" s="165">
        <v>38183</v>
      </c>
      <c r="H182" s="97"/>
      <c r="I182" s="97"/>
      <c r="J182" s="97"/>
      <c r="K182" s="97"/>
      <c r="L182" s="97"/>
      <c r="M182" s="161"/>
      <c r="N182" s="161"/>
      <c r="O182" s="97"/>
    </row>
    <row r="183" spans="3:15" ht="14.4" customHeight="1">
      <c r="C183" s="27">
        <v>180</v>
      </c>
      <c r="D183" s="23" t="s">
        <v>366</v>
      </c>
      <c r="E183" s="23">
        <v>152.79</v>
      </c>
      <c r="F183" s="36" t="s">
        <v>11</v>
      </c>
      <c r="G183" s="165">
        <v>38198</v>
      </c>
      <c r="H183" s="97"/>
      <c r="I183" s="97"/>
      <c r="J183" s="97"/>
      <c r="K183" s="97"/>
      <c r="L183" s="97"/>
      <c r="M183" s="161"/>
      <c r="N183" s="161"/>
      <c r="O183" s="97"/>
    </row>
    <row r="184" spans="3:15" ht="14.4" customHeight="1">
      <c r="C184" s="27">
        <v>181</v>
      </c>
      <c r="D184" s="23" t="s">
        <v>12</v>
      </c>
      <c r="E184" s="23">
        <v>149</v>
      </c>
      <c r="F184" s="36" t="s">
        <v>760</v>
      </c>
      <c r="G184" s="165">
        <v>38261</v>
      </c>
      <c r="H184" s="97"/>
      <c r="I184" s="97"/>
      <c r="J184" s="97"/>
      <c r="K184" s="97"/>
      <c r="L184" s="97"/>
      <c r="M184" s="161"/>
      <c r="N184" s="161"/>
      <c r="O184" s="97"/>
    </row>
    <row r="185" spans="3:15" ht="14.4" customHeight="1">
      <c r="C185" s="27">
        <v>182</v>
      </c>
      <c r="D185" s="23" t="s">
        <v>13</v>
      </c>
      <c r="E185" s="23">
        <v>165</v>
      </c>
      <c r="F185" s="36" t="s">
        <v>14</v>
      </c>
      <c r="G185" s="165">
        <v>38412</v>
      </c>
      <c r="H185" s="97"/>
      <c r="I185" s="97"/>
      <c r="J185" s="97"/>
      <c r="K185" s="97"/>
      <c r="L185" s="97"/>
      <c r="M185" s="161"/>
      <c r="N185" s="161"/>
      <c r="O185" s="97"/>
    </row>
    <row r="186" spans="3:15" ht="14.4" customHeight="1">
      <c r="C186" s="27">
        <v>183</v>
      </c>
      <c r="D186" s="23" t="s">
        <v>1</v>
      </c>
      <c r="E186" s="23">
        <v>150</v>
      </c>
      <c r="F186" s="36" t="s">
        <v>595</v>
      </c>
      <c r="G186" s="165">
        <v>38579</v>
      </c>
      <c r="H186" s="97"/>
      <c r="I186" s="97"/>
      <c r="J186" s="97"/>
      <c r="K186" s="97"/>
      <c r="L186" s="97"/>
      <c r="M186" s="161"/>
      <c r="N186" s="161"/>
      <c r="O186" s="97"/>
    </row>
    <row r="187" spans="3:15" ht="14.4" customHeight="1">
      <c r="C187" s="27">
        <v>184</v>
      </c>
      <c r="D187" s="75" t="s">
        <v>2</v>
      </c>
      <c r="E187" s="24">
        <v>150</v>
      </c>
      <c r="F187" s="36" t="s">
        <v>596</v>
      </c>
      <c r="G187" s="165">
        <v>38579</v>
      </c>
      <c r="H187" s="97"/>
      <c r="I187" s="97"/>
      <c r="J187" s="97"/>
      <c r="K187" s="97"/>
      <c r="L187" s="97"/>
      <c r="M187" s="161"/>
      <c r="N187" s="161"/>
      <c r="O187" s="97"/>
    </row>
    <row r="188" spans="3:15" ht="14.4" customHeight="1">
      <c r="C188" s="27">
        <v>185</v>
      </c>
      <c r="D188" s="75" t="s">
        <v>3</v>
      </c>
      <c r="E188" s="24">
        <v>220</v>
      </c>
      <c r="F188" s="36" t="s">
        <v>566</v>
      </c>
      <c r="G188" s="165">
        <v>38579</v>
      </c>
      <c r="H188" s="97"/>
      <c r="I188" s="97"/>
      <c r="J188" s="97"/>
      <c r="K188" s="97"/>
      <c r="L188" s="97"/>
      <c r="M188" s="161"/>
      <c r="N188" s="161"/>
      <c r="O188" s="97"/>
    </row>
    <row r="189" spans="3:15" ht="14.4" customHeight="1">
      <c r="C189" s="27">
        <v>186</v>
      </c>
      <c r="D189" s="75" t="s">
        <v>4</v>
      </c>
      <c r="E189" s="24">
        <v>163</v>
      </c>
      <c r="F189" s="36" t="s">
        <v>555</v>
      </c>
      <c r="G189" s="165">
        <v>38579</v>
      </c>
      <c r="H189" s="97"/>
      <c r="I189" s="97"/>
      <c r="J189" s="97"/>
      <c r="K189" s="97"/>
      <c r="L189" s="97"/>
      <c r="M189" s="161"/>
      <c r="N189" s="161"/>
      <c r="O189" s="97"/>
    </row>
    <row r="190" spans="3:15" ht="14.4" customHeight="1">
      <c r="C190" s="27">
        <v>187</v>
      </c>
      <c r="D190" s="75" t="s">
        <v>5</v>
      </c>
      <c r="E190" s="24">
        <v>150</v>
      </c>
      <c r="F190" s="36" t="s">
        <v>624</v>
      </c>
      <c r="G190" s="165">
        <v>38644</v>
      </c>
      <c r="H190" s="97"/>
      <c r="I190" s="97"/>
      <c r="J190" s="97"/>
      <c r="K190" s="97"/>
      <c r="L190" s="97"/>
      <c r="M190" s="161"/>
      <c r="N190" s="161"/>
      <c r="O190" s="97"/>
    </row>
    <row r="191" spans="3:15" ht="14.4" customHeight="1">
      <c r="C191" s="27">
        <v>188</v>
      </c>
      <c r="D191" s="75" t="s">
        <v>200</v>
      </c>
      <c r="E191" s="24">
        <v>410</v>
      </c>
      <c r="F191" s="36" t="s">
        <v>761</v>
      </c>
      <c r="G191" s="165">
        <v>38786</v>
      </c>
      <c r="H191" s="97"/>
      <c r="I191" s="97"/>
      <c r="J191" s="97"/>
      <c r="K191" s="97"/>
      <c r="L191" s="97"/>
      <c r="M191" s="161"/>
      <c r="N191" s="161"/>
      <c r="O191" s="97"/>
    </row>
    <row r="192" spans="3:15" ht="14.4" customHeight="1">
      <c r="C192" s="27">
        <v>189</v>
      </c>
      <c r="D192" s="75" t="s">
        <v>801</v>
      </c>
      <c r="E192" s="24">
        <v>1105</v>
      </c>
      <c r="F192" s="36" t="s">
        <v>762</v>
      </c>
      <c r="G192" s="165">
        <v>41270</v>
      </c>
      <c r="H192" s="97"/>
      <c r="I192" s="97"/>
      <c r="J192" s="97"/>
      <c r="K192" s="97"/>
      <c r="L192" s="97"/>
      <c r="M192" s="161"/>
      <c r="N192" s="161"/>
      <c r="O192" s="97"/>
    </row>
    <row r="193" spans="3:15" ht="14.4" customHeight="1">
      <c r="C193" s="27">
        <v>190</v>
      </c>
      <c r="D193" s="75" t="s">
        <v>319</v>
      </c>
      <c r="E193" s="24">
        <v>258</v>
      </c>
      <c r="F193" s="36" t="s">
        <v>763</v>
      </c>
      <c r="G193" s="165">
        <v>39280</v>
      </c>
      <c r="H193" s="97"/>
      <c r="I193" s="97"/>
      <c r="J193" s="97"/>
      <c r="K193" s="97"/>
      <c r="L193" s="97"/>
      <c r="M193" s="161"/>
      <c r="N193" s="161"/>
      <c r="O193" s="97"/>
    </row>
    <row r="194" spans="3:15" ht="14.4" customHeight="1">
      <c r="C194" s="27">
        <v>191</v>
      </c>
      <c r="D194" s="75" t="s">
        <v>195</v>
      </c>
      <c r="E194" s="24">
        <v>149</v>
      </c>
      <c r="F194" s="36" t="s">
        <v>597</v>
      </c>
      <c r="G194" s="165">
        <v>39325</v>
      </c>
      <c r="H194" s="97"/>
      <c r="I194" s="97"/>
      <c r="J194" s="97"/>
      <c r="K194" s="97"/>
      <c r="L194" s="97"/>
      <c r="M194" s="161"/>
      <c r="N194" s="161"/>
      <c r="O194" s="97"/>
    </row>
    <row r="195" spans="3:15" ht="14.4" customHeight="1">
      <c r="C195" s="27">
        <v>192</v>
      </c>
      <c r="D195" s="75" t="s">
        <v>196</v>
      </c>
      <c r="E195" s="24">
        <v>150</v>
      </c>
      <c r="F195" s="36" t="s">
        <v>576</v>
      </c>
      <c r="G195" s="165">
        <v>39325</v>
      </c>
      <c r="H195" s="97"/>
      <c r="I195" s="97"/>
      <c r="J195" s="97"/>
      <c r="K195" s="97"/>
      <c r="L195" s="97"/>
      <c r="M195" s="161"/>
      <c r="N195" s="161"/>
      <c r="O195" s="97"/>
    </row>
    <row r="196" spans="3:15" ht="14.4" customHeight="1">
      <c r="C196" s="27">
        <v>193</v>
      </c>
      <c r="D196" s="75" t="s">
        <v>359</v>
      </c>
      <c r="E196" s="24">
        <v>913</v>
      </c>
      <c r="F196" s="36" t="s">
        <v>625</v>
      </c>
      <c r="G196" s="165">
        <v>39443</v>
      </c>
      <c r="H196" s="97"/>
      <c r="I196" s="97"/>
      <c r="J196" s="97"/>
      <c r="K196" s="97"/>
      <c r="L196" s="97"/>
      <c r="M196" s="161"/>
      <c r="N196" s="161"/>
      <c r="O196" s="97"/>
    </row>
    <row r="197" spans="3:15" ht="14.4" customHeight="1">
      <c r="C197" s="27">
        <v>194</v>
      </c>
      <c r="D197" s="75" t="s">
        <v>360</v>
      </c>
      <c r="E197" s="24">
        <v>1065</v>
      </c>
      <c r="F197" s="36" t="s">
        <v>598</v>
      </c>
      <c r="G197" s="165">
        <v>39443</v>
      </c>
      <c r="H197" s="97"/>
      <c r="I197" s="97"/>
      <c r="J197" s="97"/>
      <c r="K197" s="97"/>
      <c r="L197" s="97"/>
      <c r="M197" s="161"/>
      <c r="N197" s="161"/>
      <c r="O197" s="97"/>
    </row>
    <row r="198" spans="3:15" ht="14.4" customHeight="1">
      <c r="C198" s="27">
        <v>195</v>
      </c>
      <c r="D198" s="75" t="s">
        <v>361</v>
      </c>
      <c r="E198" s="24">
        <v>439</v>
      </c>
      <c r="F198" s="36" t="s">
        <v>626</v>
      </c>
      <c r="G198" s="165">
        <v>39443</v>
      </c>
      <c r="H198" s="97"/>
      <c r="I198" s="97"/>
      <c r="J198" s="97"/>
      <c r="K198" s="97"/>
      <c r="L198" s="97"/>
      <c r="M198" s="161"/>
      <c r="N198" s="161"/>
      <c r="O198" s="97"/>
    </row>
    <row r="199" spans="3:15" ht="14.4" customHeight="1">
      <c r="C199" s="27">
        <v>196</v>
      </c>
      <c r="D199" s="75" t="s">
        <v>362</v>
      </c>
      <c r="E199" s="24">
        <v>301</v>
      </c>
      <c r="F199" s="36" t="s">
        <v>627</v>
      </c>
      <c r="G199" s="165">
        <v>39443</v>
      </c>
      <c r="H199" s="97"/>
      <c r="I199" s="97"/>
      <c r="J199" s="97"/>
      <c r="K199" s="97"/>
      <c r="L199" s="97"/>
      <c r="M199" s="161"/>
      <c r="N199" s="161"/>
      <c r="O199" s="97"/>
    </row>
    <row r="200" spans="3:15" ht="14.4" customHeight="1">
      <c r="C200" s="27">
        <v>197</v>
      </c>
      <c r="D200" s="75" t="s">
        <v>111</v>
      </c>
      <c r="E200" s="24">
        <v>542</v>
      </c>
      <c r="F200" s="36" t="s">
        <v>577</v>
      </c>
      <c r="G200" s="165">
        <v>39692</v>
      </c>
      <c r="H200" s="97"/>
      <c r="I200" s="97"/>
      <c r="J200" s="97"/>
      <c r="K200" s="97"/>
      <c r="L200" s="97"/>
      <c r="M200" s="161"/>
      <c r="N200" s="161"/>
      <c r="O200" s="97"/>
    </row>
    <row r="201" spans="3:15" ht="14.4" customHeight="1">
      <c r="C201" s="27">
        <v>198</v>
      </c>
      <c r="D201" s="75" t="s">
        <v>112</v>
      </c>
      <c r="E201" s="24">
        <v>318</v>
      </c>
      <c r="F201" s="36" t="s">
        <v>578</v>
      </c>
      <c r="G201" s="165">
        <v>39692</v>
      </c>
      <c r="H201" s="97"/>
      <c r="I201" s="97"/>
      <c r="J201" s="97"/>
      <c r="K201" s="97"/>
      <c r="L201" s="97"/>
      <c r="M201" s="161"/>
      <c r="N201" s="161"/>
      <c r="O201" s="97"/>
    </row>
    <row r="202" spans="3:15" ht="14.4" customHeight="1">
      <c r="C202" s="27">
        <v>199</v>
      </c>
      <c r="D202" s="75" t="s">
        <v>113</v>
      </c>
      <c r="E202" s="24">
        <v>340</v>
      </c>
      <c r="F202" s="36" t="s">
        <v>599</v>
      </c>
      <c r="G202" s="165">
        <v>39692</v>
      </c>
      <c r="H202" s="97"/>
      <c r="I202" s="97"/>
      <c r="J202" s="97"/>
      <c r="K202" s="97"/>
      <c r="L202" s="97"/>
      <c r="M202" s="161"/>
      <c r="N202" s="161"/>
      <c r="O202" s="97"/>
    </row>
    <row r="203" spans="3:15" ht="14.4" customHeight="1">
      <c r="C203" s="27">
        <v>200</v>
      </c>
      <c r="D203" s="75" t="s">
        <v>114</v>
      </c>
      <c r="E203" s="24">
        <v>320</v>
      </c>
      <c r="F203" s="36" t="s">
        <v>548</v>
      </c>
      <c r="G203" s="165">
        <v>39806</v>
      </c>
      <c r="H203" s="97"/>
      <c r="I203" s="97"/>
      <c r="J203" s="97"/>
      <c r="K203" s="97"/>
      <c r="L203" s="97"/>
      <c r="M203" s="161"/>
      <c r="N203" s="161"/>
      <c r="O203" s="97"/>
    </row>
    <row r="204" spans="3:15" ht="14.4" customHeight="1">
      <c r="C204" s="27">
        <v>201</v>
      </c>
      <c r="D204" s="75" t="s">
        <v>115</v>
      </c>
      <c r="E204" s="24">
        <v>1350</v>
      </c>
      <c r="F204" s="36" t="s">
        <v>579</v>
      </c>
      <c r="G204" s="165">
        <v>39806</v>
      </c>
      <c r="H204" s="97"/>
      <c r="I204" s="97"/>
      <c r="J204" s="97"/>
      <c r="K204" s="97"/>
      <c r="L204" s="97"/>
      <c r="M204" s="161"/>
      <c r="N204" s="161"/>
      <c r="O204" s="97"/>
    </row>
    <row r="205" spans="3:15" ht="14.4" customHeight="1">
      <c r="C205" s="27">
        <v>202</v>
      </c>
      <c r="D205" s="75" t="s">
        <v>116</v>
      </c>
      <c r="E205" s="24">
        <v>518</v>
      </c>
      <c r="F205" s="36" t="s">
        <v>628</v>
      </c>
      <c r="G205" s="165">
        <v>39806</v>
      </c>
      <c r="H205" s="97"/>
      <c r="I205" s="97"/>
      <c r="J205" s="97"/>
      <c r="K205" s="97"/>
      <c r="L205" s="97"/>
      <c r="M205" s="161"/>
      <c r="N205" s="161"/>
      <c r="O205" s="97"/>
    </row>
    <row r="206" spans="3:15" ht="14.4" customHeight="1">
      <c r="C206" s="27">
        <v>203</v>
      </c>
      <c r="D206" s="75" t="s">
        <v>117</v>
      </c>
      <c r="E206" s="24">
        <v>1155</v>
      </c>
      <c r="F206" s="36" t="s">
        <v>567</v>
      </c>
      <c r="G206" s="165">
        <v>39871</v>
      </c>
      <c r="H206" s="97"/>
      <c r="I206" s="97"/>
      <c r="J206" s="97"/>
      <c r="K206" s="97"/>
      <c r="L206" s="97"/>
      <c r="M206" s="161"/>
      <c r="N206" s="161"/>
      <c r="O206" s="97"/>
    </row>
    <row r="207" spans="3:15" ht="14.4" customHeight="1">
      <c r="C207" s="27">
        <v>204</v>
      </c>
      <c r="D207" s="75" t="s">
        <v>121</v>
      </c>
      <c r="E207" s="24">
        <v>109</v>
      </c>
      <c r="F207" s="36" t="s">
        <v>549</v>
      </c>
      <c r="G207" s="165">
        <v>39995</v>
      </c>
      <c r="H207" s="97"/>
      <c r="I207" s="97"/>
      <c r="J207" s="97"/>
      <c r="K207" s="97"/>
      <c r="L207" s="97"/>
      <c r="M207" s="161"/>
      <c r="N207" s="161"/>
      <c r="O207" s="97"/>
    </row>
    <row r="208" spans="3:15" ht="14.4" customHeight="1">
      <c r="C208" s="27">
        <v>205</v>
      </c>
      <c r="D208" s="75" t="s">
        <v>122</v>
      </c>
      <c r="E208" s="24">
        <v>470</v>
      </c>
      <c r="F208" s="36" t="s">
        <v>600</v>
      </c>
      <c r="G208" s="165">
        <v>40092</v>
      </c>
      <c r="H208" s="97"/>
      <c r="I208" s="97"/>
      <c r="J208" s="97"/>
      <c r="K208" s="97"/>
      <c r="L208" s="97"/>
      <c r="M208" s="161"/>
      <c r="N208" s="161"/>
      <c r="O208" s="97"/>
    </row>
    <row r="209" spans="3:15" ht="14.4" customHeight="1">
      <c r="C209" s="27">
        <v>206</v>
      </c>
      <c r="D209" s="23" t="s">
        <v>123</v>
      </c>
      <c r="E209" s="24">
        <v>248</v>
      </c>
      <c r="F209" s="36" t="s">
        <v>580</v>
      </c>
      <c r="G209" s="165">
        <v>40210</v>
      </c>
      <c r="H209" s="97"/>
      <c r="I209" s="97"/>
      <c r="J209" s="97"/>
      <c r="K209" s="97"/>
      <c r="L209" s="97"/>
      <c r="M209" s="161"/>
      <c r="N209" s="161"/>
      <c r="O209" s="97"/>
    </row>
    <row r="210" spans="3:15" ht="14.4" customHeight="1">
      <c r="C210" s="27">
        <v>207</v>
      </c>
      <c r="D210" s="23" t="s">
        <v>125</v>
      </c>
      <c r="E210" s="24">
        <v>768</v>
      </c>
      <c r="F210" s="36" t="s">
        <v>629</v>
      </c>
      <c r="G210" s="165">
        <v>40299</v>
      </c>
      <c r="H210" s="97"/>
      <c r="I210" s="97"/>
      <c r="J210" s="97"/>
      <c r="K210" s="97"/>
      <c r="L210" s="97"/>
      <c r="M210" s="161"/>
      <c r="N210" s="161"/>
      <c r="O210" s="97"/>
    </row>
    <row r="211" spans="3:15" ht="14.4" customHeight="1">
      <c r="C211" s="27">
        <v>208</v>
      </c>
      <c r="D211" s="23" t="s">
        <v>126</v>
      </c>
      <c r="E211" s="24">
        <v>577.12</v>
      </c>
      <c r="F211" s="36" t="s">
        <v>630</v>
      </c>
      <c r="G211" s="165">
        <v>40344</v>
      </c>
      <c r="H211" s="97"/>
      <c r="I211" s="97"/>
      <c r="J211" s="97"/>
      <c r="K211" s="97"/>
      <c r="L211" s="97"/>
      <c r="M211" s="161"/>
      <c r="N211" s="161"/>
      <c r="O211" s="97"/>
    </row>
    <row r="212" spans="3:15" ht="14.4" customHeight="1">
      <c r="C212" s="27">
        <v>209</v>
      </c>
      <c r="D212" s="23" t="s">
        <v>127</v>
      </c>
      <c r="E212" s="24">
        <v>695</v>
      </c>
      <c r="F212" s="36" t="s">
        <v>550</v>
      </c>
      <c r="G212" s="165">
        <v>40391</v>
      </c>
      <c r="H212" s="97"/>
      <c r="I212" s="97"/>
      <c r="J212" s="97"/>
      <c r="K212" s="97"/>
      <c r="L212" s="97"/>
      <c r="M212" s="161"/>
      <c r="N212" s="161"/>
      <c r="O212" s="97"/>
    </row>
    <row r="213" spans="3:15" ht="14.4" customHeight="1">
      <c r="C213" s="27">
        <v>210</v>
      </c>
      <c r="D213" s="23" t="s">
        <v>132</v>
      </c>
      <c r="E213" s="24">
        <v>391</v>
      </c>
      <c r="F213" s="36" t="s">
        <v>631</v>
      </c>
      <c r="G213" s="165">
        <v>40455</v>
      </c>
      <c r="H213" s="97"/>
      <c r="I213" s="97"/>
      <c r="J213" s="97"/>
      <c r="K213" s="97"/>
      <c r="L213" s="97"/>
      <c r="M213" s="161"/>
      <c r="N213" s="161"/>
      <c r="O213" s="97"/>
    </row>
    <row r="214" spans="3:15" ht="14.4" customHeight="1">
      <c r="C214" s="27">
        <v>211</v>
      </c>
      <c r="D214" s="23" t="s">
        <v>332</v>
      </c>
      <c r="E214" s="24">
        <v>428</v>
      </c>
      <c r="F214" s="36" t="s">
        <v>601</v>
      </c>
      <c r="G214" s="165">
        <v>40575</v>
      </c>
      <c r="H214" s="97"/>
      <c r="I214" s="97"/>
      <c r="J214" s="97"/>
      <c r="K214" s="97"/>
      <c r="L214" s="97"/>
      <c r="M214" s="161"/>
      <c r="N214" s="161"/>
      <c r="O214" s="97"/>
    </row>
    <row r="215" spans="3:15" ht="14.4" customHeight="1">
      <c r="C215" s="27">
        <v>212</v>
      </c>
      <c r="D215" s="23" t="s">
        <v>201</v>
      </c>
      <c r="E215" s="24">
        <v>553</v>
      </c>
      <c r="F215" s="36" t="s">
        <v>632</v>
      </c>
      <c r="G215" s="165">
        <v>40695</v>
      </c>
      <c r="H215" s="97"/>
      <c r="I215" s="97"/>
      <c r="J215" s="97"/>
      <c r="K215" s="97"/>
      <c r="L215" s="97"/>
      <c r="M215" s="161"/>
      <c r="N215" s="161"/>
      <c r="O215" s="97"/>
    </row>
    <row r="216" spans="3:15" ht="14.4" customHeight="1">
      <c r="C216" s="27">
        <v>213</v>
      </c>
      <c r="D216" s="23" t="s">
        <v>133</v>
      </c>
      <c r="E216" s="24">
        <v>409</v>
      </c>
      <c r="F216" s="36" t="s">
        <v>545</v>
      </c>
      <c r="G216" s="165">
        <v>40787</v>
      </c>
      <c r="H216" s="97"/>
      <c r="I216" s="97"/>
      <c r="J216" s="97"/>
      <c r="K216" s="97"/>
      <c r="L216" s="97"/>
      <c r="M216" s="161"/>
      <c r="N216" s="161"/>
      <c r="O216" s="97"/>
    </row>
    <row r="217" spans="3:15" ht="14.4" customHeight="1">
      <c r="C217" s="27">
        <v>214</v>
      </c>
      <c r="D217" s="23" t="s">
        <v>370</v>
      </c>
      <c r="E217" s="24">
        <v>506</v>
      </c>
      <c r="F217" s="36" t="s">
        <v>602</v>
      </c>
      <c r="G217" s="165">
        <v>41270</v>
      </c>
      <c r="H217" s="97"/>
      <c r="I217" s="97"/>
      <c r="J217" s="97"/>
      <c r="K217" s="97"/>
      <c r="L217" s="97"/>
      <c r="M217" s="161"/>
      <c r="N217" s="161"/>
      <c r="O217" s="97"/>
    </row>
    <row r="218" spans="3:15" ht="14.4" customHeight="1">
      <c r="C218" s="27">
        <v>215</v>
      </c>
      <c r="D218" s="23" t="s">
        <v>371</v>
      </c>
      <c r="E218" s="24">
        <v>164</v>
      </c>
      <c r="F218" s="36" t="s">
        <v>633</v>
      </c>
      <c r="G218" s="165">
        <v>41270</v>
      </c>
      <c r="H218" s="97"/>
      <c r="I218" s="97"/>
      <c r="J218" s="97"/>
      <c r="K218" s="97"/>
      <c r="L218" s="97"/>
      <c r="M218" s="161"/>
      <c r="N218" s="161"/>
      <c r="O218" s="97"/>
    </row>
    <row r="219" spans="3:15" ht="14.4" customHeight="1">
      <c r="C219" s="27">
        <v>216</v>
      </c>
      <c r="D219" s="23" t="s">
        <v>372</v>
      </c>
      <c r="E219" s="24">
        <v>408</v>
      </c>
      <c r="F219" s="36" t="s">
        <v>603</v>
      </c>
      <c r="G219" s="165">
        <v>41270</v>
      </c>
      <c r="H219" s="97"/>
      <c r="I219" s="97"/>
      <c r="J219" s="97"/>
      <c r="K219" s="97"/>
      <c r="L219" s="97"/>
      <c r="M219" s="161"/>
      <c r="N219" s="161"/>
      <c r="O219" s="97"/>
    </row>
    <row r="220" spans="3:15" ht="14.4" customHeight="1">
      <c r="C220" s="27">
        <v>217</v>
      </c>
      <c r="D220" s="23" t="s">
        <v>374</v>
      </c>
      <c r="E220" s="24">
        <v>141</v>
      </c>
      <c r="F220" s="36" t="s">
        <v>604</v>
      </c>
      <c r="G220" s="165">
        <v>41270</v>
      </c>
      <c r="H220" s="97"/>
      <c r="I220" s="97"/>
      <c r="J220" s="97"/>
      <c r="K220" s="97"/>
      <c r="L220" s="97"/>
      <c r="M220" s="161"/>
      <c r="N220" s="161"/>
      <c r="O220" s="97"/>
    </row>
    <row r="221" spans="3:15" ht="14.4" customHeight="1">
      <c r="C221" s="27">
        <v>218</v>
      </c>
      <c r="D221" s="23" t="s">
        <v>375</v>
      </c>
      <c r="E221" s="24">
        <v>300</v>
      </c>
      <c r="F221" s="36" t="s">
        <v>556</v>
      </c>
      <c r="G221" s="165">
        <v>41270</v>
      </c>
      <c r="H221" s="97"/>
      <c r="I221" s="97"/>
      <c r="J221" s="97"/>
      <c r="K221" s="97"/>
      <c r="L221" s="97"/>
      <c r="M221" s="161"/>
      <c r="N221" s="161"/>
      <c r="O221" s="97"/>
    </row>
    <row r="222" spans="3:15" ht="14.4" customHeight="1">
      <c r="C222" s="27">
        <v>219</v>
      </c>
      <c r="D222" s="23" t="s">
        <v>376</v>
      </c>
      <c r="E222" s="23">
        <v>103.95</v>
      </c>
      <c r="F222" s="36" t="s">
        <v>764</v>
      </c>
      <c r="G222" s="165">
        <v>41270</v>
      </c>
      <c r="H222" s="97"/>
      <c r="I222" s="97"/>
      <c r="J222" s="97"/>
      <c r="K222" s="97"/>
      <c r="L222" s="97"/>
      <c r="M222" s="161"/>
      <c r="N222" s="161"/>
      <c r="O222" s="97"/>
    </row>
    <row r="223" spans="3:15" ht="14.4" customHeight="1">
      <c r="C223" s="27">
        <v>220</v>
      </c>
      <c r="D223" s="23" t="s">
        <v>377</v>
      </c>
      <c r="E223" s="23">
        <v>307</v>
      </c>
      <c r="F223" s="36" t="s">
        <v>581</v>
      </c>
      <c r="G223" s="165">
        <v>41425</v>
      </c>
      <c r="H223" s="97"/>
      <c r="I223" s="97"/>
      <c r="J223" s="97"/>
      <c r="K223" s="97"/>
      <c r="L223" s="97"/>
      <c r="M223" s="161"/>
      <c r="N223" s="161"/>
      <c r="O223" s="97"/>
    </row>
    <row r="224" spans="3:15" ht="14.4" customHeight="1">
      <c r="C224" s="27">
        <v>221</v>
      </c>
      <c r="D224" s="23" t="s">
        <v>378</v>
      </c>
      <c r="E224" s="23">
        <v>260</v>
      </c>
      <c r="F224" s="36" t="s">
        <v>379</v>
      </c>
      <c r="G224" s="165">
        <v>41425</v>
      </c>
      <c r="H224" s="97"/>
      <c r="I224" s="97"/>
      <c r="J224" s="97"/>
      <c r="K224" s="97"/>
      <c r="L224" s="97"/>
      <c r="M224" s="161"/>
      <c r="N224" s="161"/>
      <c r="O224" s="97"/>
    </row>
    <row r="225" spans="3:15" ht="14.4" customHeight="1">
      <c r="C225" s="27">
        <v>222</v>
      </c>
      <c r="D225" s="23" t="s">
        <v>380</v>
      </c>
      <c r="E225" s="23">
        <v>201</v>
      </c>
      <c r="F225" s="36" t="s">
        <v>605</v>
      </c>
      <c r="G225" s="165">
        <v>41456</v>
      </c>
      <c r="H225" s="97"/>
      <c r="I225" s="97"/>
      <c r="J225" s="97"/>
      <c r="K225" s="97"/>
      <c r="L225" s="97"/>
      <c r="M225" s="161"/>
      <c r="N225" s="161"/>
      <c r="O225" s="97"/>
    </row>
    <row r="226" spans="3:15" ht="14.4" customHeight="1">
      <c r="C226" s="27">
        <v>223</v>
      </c>
      <c r="D226" s="23" t="s">
        <v>382</v>
      </c>
      <c r="E226" s="23">
        <v>612</v>
      </c>
      <c r="F226" s="36" t="s">
        <v>383</v>
      </c>
      <c r="G226" s="165">
        <v>41548</v>
      </c>
      <c r="H226" s="97"/>
      <c r="I226" s="97"/>
      <c r="J226" s="97"/>
      <c r="K226" s="97"/>
      <c r="L226" s="97"/>
      <c r="M226" s="161"/>
      <c r="N226" s="161"/>
      <c r="O226" s="97"/>
    </row>
    <row r="227" spans="3:15" ht="14.4" customHeight="1">
      <c r="C227" s="27">
        <v>224</v>
      </c>
      <c r="D227" s="23" t="s">
        <v>384</v>
      </c>
      <c r="E227" s="23">
        <v>150</v>
      </c>
      <c r="F227" s="36" t="s">
        <v>634</v>
      </c>
      <c r="G227" s="165">
        <v>41548</v>
      </c>
      <c r="H227" s="97"/>
      <c r="I227" s="97"/>
      <c r="J227" s="97"/>
      <c r="K227" s="97"/>
      <c r="L227" s="97"/>
      <c r="M227" s="161"/>
      <c r="N227" s="161"/>
      <c r="O227" s="97"/>
    </row>
    <row r="228" spans="3:15" ht="14.4" customHeight="1">
      <c r="C228" s="27">
        <v>225</v>
      </c>
      <c r="D228" s="23" t="s">
        <v>385</v>
      </c>
      <c r="E228" s="23">
        <v>694</v>
      </c>
      <c r="F228" s="36" t="s">
        <v>606</v>
      </c>
      <c r="G228" s="165">
        <v>41607</v>
      </c>
      <c r="H228" s="97"/>
      <c r="I228" s="97"/>
      <c r="J228" s="97"/>
      <c r="K228" s="97"/>
      <c r="L228" s="97"/>
      <c r="M228" s="161"/>
      <c r="N228" s="161"/>
      <c r="O228" s="97"/>
    </row>
    <row r="229" spans="3:15" ht="14.4" customHeight="1">
      <c r="C229" s="27">
        <v>226</v>
      </c>
      <c r="D229" s="23" t="s">
        <v>386</v>
      </c>
      <c r="E229" s="23">
        <v>311</v>
      </c>
      <c r="F229" s="36" t="s">
        <v>607</v>
      </c>
      <c r="G229" s="165">
        <v>41633</v>
      </c>
      <c r="H229" s="97"/>
      <c r="I229" s="97"/>
      <c r="J229" s="97"/>
      <c r="K229" s="97"/>
      <c r="L229" s="97"/>
      <c r="M229" s="161"/>
      <c r="N229" s="161"/>
      <c r="O229" s="97"/>
    </row>
    <row r="230" spans="3:15" ht="14.4" customHeight="1">
      <c r="C230" s="27">
        <v>227</v>
      </c>
      <c r="D230" s="23" t="s">
        <v>387</v>
      </c>
      <c r="E230" s="23">
        <v>628</v>
      </c>
      <c r="F230" s="36" t="s">
        <v>635</v>
      </c>
      <c r="G230" s="165">
        <v>41670</v>
      </c>
      <c r="H230" s="97"/>
      <c r="I230" s="97"/>
      <c r="J230" s="97"/>
      <c r="K230" s="97"/>
      <c r="L230" s="97"/>
      <c r="M230" s="161"/>
      <c r="N230" s="161"/>
      <c r="O230" s="97"/>
    </row>
    <row r="231" spans="3:15" ht="14.4" customHeight="1">
      <c r="C231" s="27">
        <v>228</v>
      </c>
      <c r="D231" s="23" t="s">
        <v>388</v>
      </c>
      <c r="E231" s="23">
        <v>365</v>
      </c>
      <c r="F231" s="116" t="s">
        <v>551</v>
      </c>
      <c r="G231" s="165">
        <v>41670</v>
      </c>
      <c r="H231" s="97"/>
      <c r="I231" s="97"/>
      <c r="J231" s="97"/>
      <c r="K231" s="97"/>
      <c r="L231" s="97"/>
      <c r="M231" s="161"/>
      <c r="N231" s="161"/>
      <c r="O231" s="97"/>
    </row>
    <row r="232" spans="3:15" ht="14.4" customHeight="1">
      <c r="C232" s="27">
        <v>229</v>
      </c>
      <c r="D232" s="23" t="s">
        <v>389</v>
      </c>
      <c r="E232" s="23">
        <v>597</v>
      </c>
      <c r="F232" s="116" t="s">
        <v>636</v>
      </c>
      <c r="G232" s="165">
        <v>41730</v>
      </c>
      <c r="H232" s="97"/>
      <c r="I232" s="97"/>
      <c r="J232" s="97"/>
      <c r="K232" s="97"/>
      <c r="L232" s="97"/>
      <c r="M232" s="161"/>
      <c r="N232" s="161"/>
      <c r="O232" s="97"/>
    </row>
    <row r="233" spans="3:15" ht="14.4" customHeight="1">
      <c r="C233" s="27">
        <v>230</v>
      </c>
      <c r="D233" s="23" t="s">
        <v>394</v>
      </c>
      <c r="E233" s="23">
        <v>150</v>
      </c>
      <c r="F233" s="116" t="s">
        <v>637</v>
      </c>
      <c r="G233" s="165">
        <v>41852</v>
      </c>
      <c r="H233" s="97"/>
      <c r="I233" s="97"/>
      <c r="J233" s="97"/>
      <c r="K233" s="97"/>
      <c r="L233" s="97"/>
      <c r="M233" s="161"/>
      <c r="N233" s="161"/>
      <c r="O233" s="97"/>
    </row>
    <row r="234" spans="3:15" ht="14.4" customHeight="1">
      <c r="C234" s="27">
        <v>231</v>
      </c>
      <c r="D234" s="23" t="s">
        <v>395</v>
      </c>
      <c r="E234" s="23">
        <v>514</v>
      </c>
      <c r="F234" s="116" t="s">
        <v>557</v>
      </c>
      <c r="G234" s="165">
        <v>41999</v>
      </c>
      <c r="H234" s="97"/>
      <c r="I234" s="97"/>
      <c r="J234" s="97"/>
      <c r="K234" s="97"/>
      <c r="L234" s="97"/>
      <c r="M234" s="161"/>
      <c r="N234" s="161"/>
      <c r="O234" s="97"/>
    </row>
    <row r="235" spans="3:15" ht="14.4" customHeight="1">
      <c r="C235" s="27">
        <v>232</v>
      </c>
      <c r="D235" s="23" t="s">
        <v>373</v>
      </c>
      <c r="E235" s="24">
        <v>570</v>
      </c>
      <c r="F235" s="36" t="s">
        <v>568</v>
      </c>
      <c r="G235" s="165">
        <v>42094</v>
      </c>
      <c r="H235" s="97"/>
      <c r="I235" s="97"/>
      <c r="J235" s="97"/>
      <c r="K235" s="97"/>
      <c r="L235" s="97"/>
      <c r="M235" s="161"/>
      <c r="N235" s="161"/>
      <c r="O235" s="97"/>
    </row>
    <row r="236" spans="3:15" ht="14.4" customHeight="1">
      <c r="C236" s="27">
        <v>233</v>
      </c>
      <c r="D236" s="23" t="s">
        <v>263</v>
      </c>
      <c r="E236" s="24">
        <v>808</v>
      </c>
      <c r="F236" s="36" t="s">
        <v>558</v>
      </c>
      <c r="G236" s="165">
        <v>42094</v>
      </c>
      <c r="H236" s="97"/>
      <c r="I236" s="97"/>
      <c r="J236" s="97"/>
      <c r="K236" s="97"/>
      <c r="L236" s="97"/>
      <c r="M236" s="161"/>
      <c r="N236" s="161"/>
      <c r="O236" s="97"/>
    </row>
    <row r="237" spans="3:15" ht="14.4" customHeight="1">
      <c r="C237" s="27">
        <v>234</v>
      </c>
      <c r="D237" s="23" t="s">
        <v>398</v>
      </c>
      <c r="E237" s="24">
        <v>180</v>
      </c>
      <c r="F237" s="36" t="s">
        <v>582</v>
      </c>
      <c r="G237" s="165">
        <v>42186</v>
      </c>
      <c r="H237" s="97"/>
      <c r="I237" s="97"/>
      <c r="J237" s="97"/>
      <c r="K237" s="97"/>
      <c r="L237" s="97"/>
      <c r="M237" s="161"/>
      <c r="N237" s="161"/>
      <c r="O237" s="97"/>
    </row>
    <row r="238" spans="3:15" ht="14.4" customHeight="1">
      <c r="C238" s="27">
        <v>235</v>
      </c>
      <c r="D238" s="23" t="s">
        <v>399</v>
      </c>
      <c r="E238" s="24">
        <v>151</v>
      </c>
      <c r="F238" s="36" t="s">
        <v>638</v>
      </c>
      <c r="G238" s="165">
        <v>42186</v>
      </c>
      <c r="H238" s="97"/>
      <c r="I238" s="97"/>
      <c r="J238" s="97"/>
      <c r="K238" s="97"/>
      <c r="L238" s="97"/>
      <c r="M238" s="161"/>
      <c r="N238" s="161"/>
      <c r="O238" s="161"/>
    </row>
    <row r="239" spans="3:15" ht="14.4" customHeight="1">
      <c r="C239" s="27">
        <v>236</v>
      </c>
      <c r="D239" s="71" t="s">
        <v>401</v>
      </c>
      <c r="E239" s="38">
        <v>150</v>
      </c>
      <c r="F239" s="117" t="s">
        <v>639</v>
      </c>
      <c r="G239" s="166">
        <v>42216</v>
      </c>
      <c r="H239" s="97"/>
      <c r="I239" s="97"/>
      <c r="J239" s="97"/>
      <c r="K239" s="97"/>
      <c r="L239" s="97"/>
      <c r="M239" s="161"/>
      <c r="N239" s="161"/>
      <c r="O239" s="97"/>
    </row>
    <row r="240" spans="3:15" ht="14.4" customHeight="1">
      <c r="C240" s="27">
        <v>237</v>
      </c>
      <c r="D240" s="112" t="s">
        <v>404</v>
      </c>
      <c r="E240" s="24">
        <v>268</v>
      </c>
      <c r="F240" s="118" t="s">
        <v>405</v>
      </c>
      <c r="G240" s="165">
        <v>42349</v>
      </c>
      <c r="H240" s="97"/>
      <c r="I240" s="97"/>
      <c r="J240" s="97"/>
      <c r="K240" s="97"/>
      <c r="L240" s="97"/>
      <c r="M240" s="161"/>
      <c r="N240" s="161"/>
      <c r="O240" s="97"/>
    </row>
    <row r="241" spans="3:15" ht="14.4" customHeight="1">
      <c r="C241" s="27">
        <v>238</v>
      </c>
      <c r="D241" s="75" t="s">
        <v>406</v>
      </c>
      <c r="E241" s="24">
        <v>150</v>
      </c>
      <c r="F241" s="36" t="s">
        <v>407</v>
      </c>
      <c r="G241" s="165">
        <v>42488</v>
      </c>
      <c r="H241" s="97"/>
      <c r="I241" s="97"/>
      <c r="J241" s="97"/>
      <c r="K241" s="97"/>
      <c r="L241" s="97"/>
      <c r="M241" s="161"/>
      <c r="N241" s="161"/>
      <c r="O241" s="97"/>
    </row>
    <row r="242" spans="3:15" ht="14.4" customHeight="1">
      <c r="C242" s="27">
        <v>239</v>
      </c>
      <c r="D242" s="75" t="s">
        <v>408</v>
      </c>
      <c r="E242" s="24">
        <v>150</v>
      </c>
      <c r="F242" s="36" t="s">
        <v>409</v>
      </c>
      <c r="G242" s="165">
        <v>42488</v>
      </c>
      <c r="H242" s="97"/>
      <c r="I242" s="97"/>
      <c r="J242" s="97"/>
      <c r="K242" s="97"/>
      <c r="L242" s="97"/>
      <c r="M242" s="161"/>
      <c r="N242" s="161"/>
      <c r="O242" s="97"/>
    </row>
    <row r="243" spans="3:15" ht="14.4" customHeight="1">
      <c r="C243" s="27">
        <v>240</v>
      </c>
      <c r="D243" s="75" t="s">
        <v>410</v>
      </c>
      <c r="E243" s="24">
        <v>150</v>
      </c>
      <c r="F243" s="36" t="s">
        <v>411</v>
      </c>
      <c r="G243" s="165">
        <v>42522</v>
      </c>
      <c r="H243" s="97"/>
      <c r="I243" s="97"/>
      <c r="J243" s="97"/>
      <c r="K243" s="97"/>
      <c r="L243" s="97"/>
      <c r="M243" s="161"/>
      <c r="N243" s="161"/>
      <c r="O243" s="97"/>
    </row>
    <row r="244" spans="3:15" ht="14.4" customHeight="1">
      <c r="C244" s="27">
        <v>241</v>
      </c>
      <c r="D244" s="75" t="s">
        <v>412</v>
      </c>
      <c r="E244" s="24">
        <v>207</v>
      </c>
      <c r="F244" s="36" t="s">
        <v>413</v>
      </c>
      <c r="G244" s="165">
        <v>42583</v>
      </c>
      <c r="H244" s="97"/>
      <c r="I244" s="97"/>
      <c r="J244" s="97"/>
      <c r="K244" s="97"/>
      <c r="L244" s="97"/>
      <c r="M244" s="161"/>
      <c r="N244" s="161"/>
      <c r="O244" s="97"/>
    </row>
    <row r="245" spans="3:15" ht="14.4" customHeight="1">
      <c r="C245" s="27">
        <v>242</v>
      </c>
      <c r="D245" s="75" t="s">
        <v>415</v>
      </c>
      <c r="E245" s="24">
        <v>157</v>
      </c>
      <c r="F245" s="36" t="s">
        <v>416</v>
      </c>
      <c r="G245" s="165">
        <v>42643</v>
      </c>
      <c r="H245" s="97"/>
      <c r="I245" s="97"/>
      <c r="J245" s="97"/>
      <c r="K245" s="97"/>
      <c r="L245" s="97"/>
      <c r="M245" s="161"/>
      <c r="N245" s="161"/>
      <c r="O245" s="97"/>
    </row>
    <row r="246" spans="3:15" ht="14.4" customHeight="1">
      <c r="C246" s="27">
        <v>243</v>
      </c>
      <c r="D246" s="75" t="s">
        <v>417</v>
      </c>
      <c r="E246" s="24">
        <v>350</v>
      </c>
      <c r="F246" s="36" t="s">
        <v>418</v>
      </c>
      <c r="G246" s="165">
        <v>42643</v>
      </c>
      <c r="H246" s="97"/>
      <c r="I246" s="97"/>
      <c r="J246" s="97"/>
      <c r="K246" s="97"/>
      <c r="L246" s="97"/>
      <c r="M246" s="161"/>
      <c r="N246" s="161"/>
      <c r="O246" s="97"/>
    </row>
    <row r="247" spans="3:15" ht="14.4" customHeight="1">
      <c r="C247" s="27">
        <v>244</v>
      </c>
      <c r="D247" s="75" t="s">
        <v>419</v>
      </c>
      <c r="E247" s="24">
        <v>325.39999999999998</v>
      </c>
      <c r="F247" s="36" t="s">
        <v>420</v>
      </c>
      <c r="G247" s="165">
        <v>42643</v>
      </c>
      <c r="H247" s="97"/>
      <c r="I247" s="97"/>
      <c r="J247" s="97"/>
      <c r="K247" s="97"/>
      <c r="L247" s="97"/>
      <c r="M247" s="161"/>
      <c r="N247" s="161"/>
      <c r="O247" s="97"/>
    </row>
    <row r="248" spans="3:15" ht="14.4" customHeight="1">
      <c r="C248" s="27">
        <v>245</v>
      </c>
      <c r="D248" s="75" t="s">
        <v>438</v>
      </c>
      <c r="E248" s="24">
        <v>208</v>
      </c>
      <c r="F248" s="36" t="s">
        <v>423</v>
      </c>
      <c r="G248" s="165">
        <v>42766</v>
      </c>
      <c r="H248" s="97"/>
      <c r="I248" s="97"/>
      <c r="J248" s="97"/>
      <c r="K248" s="97"/>
      <c r="L248" s="97"/>
      <c r="M248" s="161"/>
      <c r="N248" s="161"/>
      <c r="O248" s="97"/>
    </row>
    <row r="249" spans="3:15" ht="14.4" customHeight="1">
      <c r="C249" s="27">
        <v>246</v>
      </c>
      <c r="D249" s="75" t="s">
        <v>421</v>
      </c>
      <c r="E249" s="24">
        <v>641</v>
      </c>
      <c r="F249" s="36" t="s">
        <v>422</v>
      </c>
      <c r="G249" s="165">
        <v>42766</v>
      </c>
      <c r="H249" s="97"/>
      <c r="I249" s="97"/>
      <c r="J249" s="97"/>
      <c r="K249" s="97"/>
      <c r="L249" s="97"/>
      <c r="M249" s="161"/>
      <c r="N249" s="161"/>
      <c r="O249" s="97"/>
    </row>
    <row r="250" spans="3:15" ht="14.4" customHeight="1">
      <c r="C250" s="27">
        <v>247</v>
      </c>
      <c r="D250" s="75" t="s">
        <v>424</v>
      </c>
      <c r="E250" s="24">
        <v>242</v>
      </c>
      <c r="F250" s="36" t="s">
        <v>425</v>
      </c>
      <c r="G250" s="165">
        <v>42886</v>
      </c>
      <c r="H250" s="97"/>
      <c r="I250" s="97"/>
      <c r="J250" s="97"/>
      <c r="K250" s="97"/>
      <c r="L250" s="97"/>
      <c r="M250" s="161"/>
      <c r="N250" s="161"/>
      <c r="O250" s="97"/>
    </row>
    <row r="251" spans="3:15" ht="14.4" customHeight="1">
      <c r="C251" s="27">
        <v>248</v>
      </c>
      <c r="D251" s="75" t="s">
        <v>426</v>
      </c>
      <c r="E251" s="24">
        <v>150.13999999999999</v>
      </c>
      <c r="F251" s="36" t="s">
        <v>427</v>
      </c>
      <c r="G251" s="165">
        <v>42947</v>
      </c>
      <c r="H251" s="97"/>
      <c r="I251" s="97"/>
      <c r="J251" s="97"/>
      <c r="K251" s="97"/>
      <c r="L251" s="97"/>
      <c r="M251" s="161"/>
      <c r="N251" s="161"/>
      <c r="O251" s="97"/>
    </row>
    <row r="252" spans="3:15" ht="14.4" customHeight="1">
      <c r="C252" s="27">
        <v>249</v>
      </c>
      <c r="D252" s="75" t="s">
        <v>428</v>
      </c>
      <c r="E252" s="24">
        <v>300.45</v>
      </c>
      <c r="F252" s="36" t="s">
        <v>429</v>
      </c>
      <c r="G252" s="165">
        <v>42947</v>
      </c>
      <c r="H252" s="97"/>
      <c r="I252" s="97"/>
      <c r="J252" s="97"/>
      <c r="K252" s="97"/>
      <c r="L252" s="97"/>
      <c r="M252" s="161"/>
      <c r="N252" s="161"/>
      <c r="O252" s="97"/>
    </row>
    <row r="253" spans="3:15" ht="14.4" customHeight="1">
      <c r="C253" s="27">
        <v>250</v>
      </c>
      <c r="D253" s="75" t="s">
        <v>430</v>
      </c>
      <c r="E253" s="24">
        <v>238.6</v>
      </c>
      <c r="F253" s="36" t="s">
        <v>431</v>
      </c>
      <c r="G253" s="165">
        <v>42962</v>
      </c>
      <c r="H253" s="97"/>
      <c r="I253" s="97"/>
      <c r="J253" s="97"/>
      <c r="K253" s="97"/>
      <c r="L253" s="97"/>
      <c r="M253" s="161"/>
      <c r="N253" s="161"/>
      <c r="O253" s="97"/>
    </row>
    <row r="254" spans="3:15" ht="14.4" customHeight="1">
      <c r="C254" s="27">
        <v>251</v>
      </c>
      <c r="D254" s="75" t="s">
        <v>434</v>
      </c>
      <c r="E254" s="24">
        <v>150</v>
      </c>
      <c r="F254" s="36" t="s">
        <v>435</v>
      </c>
      <c r="G254" s="165">
        <v>43008</v>
      </c>
      <c r="H254" s="97"/>
      <c r="I254" s="97"/>
      <c r="J254" s="97"/>
      <c r="K254" s="97"/>
      <c r="L254" s="97"/>
      <c r="M254" s="161"/>
      <c r="N254" s="161"/>
      <c r="O254" s="97"/>
    </row>
    <row r="255" spans="3:15" ht="14.4" customHeight="1">
      <c r="C255" s="27">
        <v>252</v>
      </c>
      <c r="D255" s="75" t="s">
        <v>436</v>
      </c>
      <c r="E255" s="24">
        <v>304.12</v>
      </c>
      <c r="F255" s="36" t="s">
        <v>437</v>
      </c>
      <c r="G255" s="165">
        <v>43055</v>
      </c>
      <c r="H255" s="97"/>
      <c r="I255" s="97"/>
      <c r="J255" s="97"/>
      <c r="K255" s="97"/>
      <c r="L255" s="97"/>
      <c r="M255" s="161"/>
      <c r="N255" s="161"/>
      <c r="O255" s="97"/>
    </row>
    <row r="256" spans="3:15" ht="14.4" customHeight="1">
      <c r="C256" s="27">
        <v>253</v>
      </c>
      <c r="D256" s="75" t="s">
        <v>443</v>
      </c>
      <c r="E256" s="24">
        <v>150</v>
      </c>
      <c r="F256" s="36" t="s">
        <v>444</v>
      </c>
      <c r="G256" s="165">
        <v>43153</v>
      </c>
      <c r="H256" s="97"/>
      <c r="I256" s="97"/>
      <c r="J256" s="97"/>
      <c r="K256" s="97"/>
      <c r="L256" s="97"/>
      <c r="M256" s="161"/>
      <c r="N256" s="161"/>
      <c r="O256" s="97"/>
    </row>
    <row r="257" spans="3:15" ht="14.4" customHeight="1">
      <c r="C257" s="27">
        <v>254</v>
      </c>
      <c r="D257" s="75" t="s">
        <v>446</v>
      </c>
      <c r="E257" s="24">
        <v>185</v>
      </c>
      <c r="F257" s="36" t="s">
        <v>608</v>
      </c>
      <c r="G257" s="165">
        <v>43291</v>
      </c>
      <c r="H257" s="97"/>
      <c r="I257" s="97"/>
      <c r="J257" s="97"/>
      <c r="K257" s="97"/>
      <c r="L257" s="97"/>
      <c r="M257" s="161"/>
      <c r="N257" s="161"/>
      <c r="O257" s="97"/>
    </row>
    <row r="258" spans="3:15" ht="14.4" customHeight="1">
      <c r="C258" s="27">
        <v>255</v>
      </c>
      <c r="D258" s="75" t="s">
        <v>447</v>
      </c>
      <c r="E258" s="79">
        <v>175</v>
      </c>
      <c r="F258" s="113" t="s">
        <v>609</v>
      </c>
      <c r="G258" s="165">
        <v>43291</v>
      </c>
      <c r="H258" s="97"/>
      <c r="I258" s="97"/>
      <c r="J258" s="97"/>
      <c r="K258" s="97"/>
      <c r="L258" s="97"/>
      <c r="M258" s="161"/>
      <c r="N258" s="161"/>
      <c r="O258" s="97"/>
    </row>
    <row r="259" spans="3:15" ht="14.4" customHeight="1">
      <c r="C259" s="27">
        <v>256</v>
      </c>
      <c r="D259" s="75" t="s">
        <v>448</v>
      </c>
      <c r="E259" s="79">
        <v>266.39999999999998</v>
      </c>
      <c r="F259" s="113" t="s">
        <v>583</v>
      </c>
      <c r="G259" s="165">
        <v>43322</v>
      </c>
      <c r="H259" s="97"/>
      <c r="I259" s="97"/>
      <c r="J259" s="97"/>
      <c r="K259" s="97"/>
      <c r="L259" s="97"/>
      <c r="M259" s="161"/>
      <c r="N259" s="161"/>
      <c r="O259" s="97"/>
    </row>
    <row r="260" spans="3:15" ht="14.4" customHeight="1">
      <c r="C260" s="27">
        <v>257</v>
      </c>
      <c r="D260" s="75" t="s">
        <v>451</v>
      </c>
      <c r="E260" s="79">
        <v>165</v>
      </c>
      <c r="F260" s="113" t="s">
        <v>640</v>
      </c>
      <c r="G260" s="165">
        <v>43490</v>
      </c>
      <c r="H260" s="97"/>
      <c r="I260" s="97"/>
      <c r="J260" s="97"/>
      <c r="K260" s="97"/>
      <c r="L260" s="97"/>
      <c r="M260" s="161"/>
      <c r="N260" s="161"/>
      <c r="O260" s="97"/>
    </row>
    <row r="261" spans="3:15" ht="14.4" customHeight="1">
      <c r="C261" s="27">
        <v>258</v>
      </c>
      <c r="D261" s="75" t="s">
        <v>452</v>
      </c>
      <c r="E261" s="79">
        <v>150</v>
      </c>
      <c r="F261" s="36" t="s">
        <v>641</v>
      </c>
      <c r="G261" s="165">
        <v>43555</v>
      </c>
      <c r="H261" s="97"/>
      <c r="I261" s="97"/>
      <c r="J261" s="97"/>
      <c r="K261" s="97"/>
      <c r="L261" s="97"/>
      <c r="M261" s="161"/>
      <c r="N261" s="161"/>
      <c r="O261" s="97"/>
    </row>
    <row r="262" spans="3:15" ht="14.4" customHeight="1">
      <c r="C262" s="27">
        <v>259</v>
      </c>
      <c r="D262" s="75" t="s">
        <v>455</v>
      </c>
      <c r="E262" s="79">
        <v>665</v>
      </c>
      <c r="F262" s="36" t="s">
        <v>610</v>
      </c>
      <c r="G262" s="165" t="s">
        <v>456</v>
      </c>
      <c r="H262" s="97"/>
      <c r="I262" s="97"/>
      <c r="J262" s="97"/>
      <c r="K262" s="97"/>
      <c r="L262" s="97"/>
      <c r="M262" s="161"/>
      <c r="N262" s="161"/>
      <c r="O262" s="97"/>
    </row>
    <row r="263" spans="3:15" ht="14.4" customHeight="1">
      <c r="C263" s="27">
        <v>260</v>
      </c>
      <c r="D263" s="75" t="s">
        <v>457</v>
      </c>
      <c r="E263" s="79">
        <v>300</v>
      </c>
      <c r="F263" s="36" t="s">
        <v>559</v>
      </c>
      <c r="G263" s="165">
        <v>43867</v>
      </c>
      <c r="H263" s="97"/>
      <c r="I263" s="97"/>
      <c r="J263" s="97"/>
      <c r="K263" s="97"/>
      <c r="L263" s="97"/>
      <c r="M263" s="161"/>
      <c r="N263" s="161"/>
      <c r="O263" s="97"/>
    </row>
    <row r="264" spans="3:15" ht="14.4" customHeight="1">
      <c r="C264" s="27">
        <v>261</v>
      </c>
      <c r="D264" s="75" t="s">
        <v>458</v>
      </c>
      <c r="E264" s="79">
        <v>810</v>
      </c>
      <c r="F264" s="85" t="s">
        <v>752</v>
      </c>
      <c r="G264" s="165">
        <v>43922</v>
      </c>
      <c r="H264" s="97"/>
      <c r="I264" s="97"/>
      <c r="J264" s="97"/>
      <c r="K264" s="97"/>
      <c r="L264" s="97"/>
      <c r="M264" s="161"/>
      <c r="N264" s="161"/>
      <c r="O264" s="97"/>
    </row>
    <row r="265" spans="3:15" ht="29.1" customHeight="1">
      <c r="C265" s="27">
        <v>262</v>
      </c>
      <c r="D265" s="75" t="s">
        <v>459</v>
      </c>
      <c r="E265" s="79">
        <v>306</v>
      </c>
      <c r="F265" s="115" t="s">
        <v>460</v>
      </c>
      <c r="G265" s="165">
        <v>43928</v>
      </c>
      <c r="H265" s="97"/>
      <c r="I265" s="97"/>
      <c r="J265" s="97"/>
      <c r="K265" s="97"/>
      <c r="L265" s="97"/>
      <c r="M265" s="161"/>
      <c r="N265" s="161"/>
      <c r="O265" s="97"/>
    </row>
    <row r="266" spans="3:15" ht="29.1" customHeight="1">
      <c r="C266" s="27">
        <v>263</v>
      </c>
      <c r="D266" s="75" t="s">
        <v>462</v>
      </c>
      <c r="E266" s="79">
        <v>298</v>
      </c>
      <c r="F266" s="115" t="s">
        <v>463</v>
      </c>
      <c r="G266" s="165">
        <v>44048</v>
      </c>
      <c r="H266" s="97"/>
      <c r="I266" s="97"/>
      <c r="J266" s="97"/>
      <c r="K266" s="97"/>
      <c r="L266" s="97"/>
      <c r="M266" s="161"/>
      <c r="N266" s="161"/>
      <c r="O266" s="97"/>
    </row>
    <row r="267" spans="3:15" ht="29.1" customHeight="1">
      <c r="C267" s="27">
        <v>264</v>
      </c>
      <c r="D267" s="75" t="s">
        <v>464</v>
      </c>
      <c r="E267" s="86">
        <v>312.01</v>
      </c>
      <c r="F267" s="85" t="s">
        <v>465</v>
      </c>
      <c r="G267" s="165">
        <v>44048</v>
      </c>
      <c r="H267" s="97"/>
      <c r="I267" s="97"/>
      <c r="J267" s="97"/>
      <c r="K267" s="97"/>
      <c r="L267" s="97"/>
      <c r="M267" s="161"/>
      <c r="N267" s="161"/>
      <c r="O267" s="97"/>
    </row>
    <row r="268" spans="3:15" ht="14.4" customHeight="1">
      <c r="C268" s="27">
        <v>265</v>
      </c>
      <c r="D268" s="75" t="s">
        <v>466</v>
      </c>
      <c r="E268" s="86">
        <v>300.08</v>
      </c>
      <c r="F268" s="115" t="s">
        <v>467</v>
      </c>
      <c r="G268" s="165">
        <v>44105</v>
      </c>
      <c r="H268" s="97"/>
      <c r="I268" s="97"/>
      <c r="J268" s="97"/>
      <c r="K268" s="97"/>
      <c r="L268" s="97"/>
      <c r="M268" s="161"/>
      <c r="N268" s="161"/>
      <c r="O268" s="97"/>
    </row>
    <row r="269" spans="3:15" ht="14.4" customHeight="1">
      <c r="C269" s="27">
        <v>266</v>
      </c>
      <c r="D269" s="75" t="s">
        <v>468</v>
      </c>
      <c r="E269" s="86">
        <v>228.21</v>
      </c>
      <c r="F269" s="115" t="s">
        <v>765</v>
      </c>
      <c r="G269" s="165">
        <v>44370</v>
      </c>
      <c r="H269" s="97"/>
      <c r="I269" s="97"/>
      <c r="J269" s="97"/>
      <c r="K269" s="97"/>
      <c r="L269" s="97"/>
      <c r="M269" s="161"/>
      <c r="N269" s="161"/>
      <c r="O269" s="97"/>
    </row>
    <row r="270" spans="3:15" ht="14.4" customHeight="1">
      <c r="C270" s="27">
        <v>267</v>
      </c>
      <c r="D270" s="75" t="s">
        <v>766</v>
      </c>
      <c r="E270" s="122">
        <v>388</v>
      </c>
      <c r="F270" s="115" t="s">
        <v>767</v>
      </c>
      <c r="G270" s="165">
        <v>44986</v>
      </c>
      <c r="H270" s="97"/>
      <c r="I270" s="97"/>
      <c r="J270" s="97"/>
      <c r="K270" s="97"/>
      <c r="L270" s="97"/>
      <c r="M270" s="161"/>
      <c r="N270" s="161"/>
      <c r="O270" s="97"/>
    </row>
    <row r="271" spans="3:15" ht="43.35" customHeight="1">
      <c r="C271" s="27">
        <v>268</v>
      </c>
      <c r="D271" s="75" t="s">
        <v>768</v>
      </c>
      <c r="E271" s="122">
        <v>300</v>
      </c>
      <c r="F271" s="115" t="s">
        <v>769</v>
      </c>
      <c r="G271" s="165">
        <v>45097</v>
      </c>
      <c r="H271" s="97"/>
      <c r="I271" s="97"/>
      <c r="J271" s="97"/>
      <c r="K271" s="97"/>
      <c r="L271" s="97"/>
      <c r="M271" s="161"/>
      <c r="N271" s="161"/>
      <c r="O271" s="97"/>
    </row>
    <row r="272" spans="3:15" ht="14.4" customHeight="1">
      <c r="C272" s="27">
        <v>269</v>
      </c>
      <c r="D272" s="75" t="s">
        <v>770</v>
      </c>
      <c r="E272" s="122">
        <v>160</v>
      </c>
      <c r="F272" s="115" t="s">
        <v>771</v>
      </c>
      <c r="G272" s="165">
        <v>45105</v>
      </c>
      <c r="H272" s="97"/>
      <c r="I272" s="97"/>
      <c r="J272" s="97"/>
      <c r="K272" s="97"/>
      <c r="L272" s="97"/>
      <c r="M272" s="161"/>
      <c r="N272" s="161"/>
      <c r="O272" s="97"/>
    </row>
    <row r="273" spans="3:15" ht="14.4" customHeight="1">
      <c r="C273" s="27">
        <v>270</v>
      </c>
      <c r="D273" s="75" t="s">
        <v>775</v>
      </c>
      <c r="E273" s="122">
        <v>150</v>
      </c>
      <c r="F273" s="115" t="s">
        <v>774</v>
      </c>
      <c r="G273" s="165">
        <v>45201</v>
      </c>
      <c r="H273" s="97"/>
      <c r="I273" s="97"/>
      <c r="J273" s="97"/>
      <c r="K273" s="97"/>
      <c r="L273" s="97"/>
      <c r="M273" s="161"/>
      <c r="N273" s="161"/>
      <c r="O273" s="97"/>
    </row>
    <row r="274" spans="3:15" ht="29.1" customHeight="1">
      <c r="C274" s="27">
        <v>271</v>
      </c>
      <c r="D274" s="75" t="s">
        <v>777</v>
      </c>
      <c r="E274" s="76">
        <v>151</v>
      </c>
      <c r="F274" s="36" t="s">
        <v>779</v>
      </c>
      <c r="G274" s="165">
        <v>45443</v>
      </c>
      <c r="H274" s="97"/>
      <c r="I274" s="97"/>
      <c r="J274" s="97"/>
      <c r="K274" s="97"/>
      <c r="L274" s="97"/>
      <c r="M274" s="161"/>
      <c r="N274" s="161"/>
      <c r="O274" s="97"/>
    </row>
    <row r="275" spans="3:15" ht="14.4" customHeight="1">
      <c r="C275" s="27">
        <v>272</v>
      </c>
      <c r="D275" s="23" t="s">
        <v>778</v>
      </c>
      <c r="E275" s="24">
        <v>739</v>
      </c>
      <c r="F275" s="36" t="s">
        <v>780</v>
      </c>
      <c r="G275" s="165">
        <v>45443</v>
      </c>
      <c r="H275" s="97"/>
      <c r="I275" s="97"/>
      <c r="J275" s="97"/>
      <c r="K275" s="97"/>
      <c r="L275" s="97"/>
      <c r="M275" s="161"/>
      <c r="N275" s="161"/>
      <c r="O275" s="97"/>
    </row>
    <row r="276" spans="3:15" s="121" customFormat="1" ht="14.4" customHeight="1">
      <c r="C276" s="27">
        <v>273</v>
      </c>
      <c r="D276" s="23" t="s">
        <v>782</v>
      </c>
      <c r="E276" s="24">
        <v>699</v>
      </c>
      <c r="F276" s="36" t="s">
        <v>781</v>
      </c>
      <c r="G276" s="165">
        <v>45597</v>
      </c>
      <c r="H276" s="97"/>
      <c r="I276" s="97"/>
      <c r="J276" s="97"/>
      <c r="K276" s="97"/>
      <c r="L276" s="97"/>
      <c r="M276" s="161"/>
      <c r="N276" s="161"/>
      <c r="O276" s="97"/>
    </row>
    <row r="277" spans="3:15" ht="14.4" customHeight="1">
      <c r="C277" s="27">
        <v>274</v>
      </c>
      <c r="D277" s="23" t="s">
        <v>785</v>
      </c>
      <c r="E277" s="24">
        <v>636</v>
      </c>
      <c r="F277" s="36" t="s">
        <v>783</v>
      </c>
      <c r="G277" s="165">
        <v>45611</v>
      </c>
      <c r="H277" s="97"/>
      <c r="I277" s="97"/>
      <c r="J277" s="97"/>
      <c r="K277" s="97"/>
      <c r="L277" s="97"/>
      <c r="M277" s="161"/>
      <c r="N277" s="161"/>
      <c r="O277" s="97"/>
    </row>
    <row r="278" spans="3:15" s="123" customFormat="1" ht="14.4" customHeight="1">
      <c r="C278" s="27">
        <v>275</v>
      </c>
      <c r="D278" s="23" t="s">
        <v>792</v>
      </c>
      <c r="E278" s="24">
        <v>420</v>
      </c>
      <c r="F278" s="36" t="s">
        <v>793</v>
      </c>
      <c r="G278" s="165">
        <v>45748</v>
      </c>
      <c r="H278" s="97"/>
      <c r="I278" s="97"/>
      <c r="J278" s="97"/>
      <c r="K278" s="97"/>
      <c r="L278" s="97"/>
      <c r="M278" s="161"/>
      <c r="N278" s="161"/>
      <c r="O278" s="97"/>
    </row>
    <row r="279" spans="3:15" s="124" customFormat="1" ht="14.4" customHeight="1">
      <c r="C279" s="27">
        <v>276</v>
      </c>
      <c r="D279" s="23" t="s">
        <v>790</v>
      </c>
      <c r="E279" s="24">
        <v>302</v>
      </c>
      <c r="F279" s="36" t="s">
        <v>791</v>
      </c>
      <c r="G279" s="165">
        <v>45757</v>
      </c>
      <c r="H279" s="97"/>
      <c r="I279" s="97"/>
      <c r="J279" s="97"/>
      <c r="K279" s="97"/>
      <c r="L279" s="97"/>
      <c r="M279" s="161"/>
      <c r="N279" s="161"/>
      <c r="O279" s="97"/>
    </row>
    <row r="280" spans="3:15" s="126" customFormat="1" ht="14.4" customHeight="1">
      <c r="C280" s="27">
        <v>277</v>
      </c>
      <c r="D280" s="23" t="s">
        <v>794</v>
      </c>
      <c r="E280" s="24">
        <v>219</v>
      </c>
      <c r="F280" s="78" t="s">
        <v>796</v>
      </c>
      <c r="G280" s="165">
        <v>45792</v>
      </c>
      <c r="H280" s="97"/>
      <c r="I280" s="97"/>
      <c r="J280" s="97"/>
      <c r="K280" s="97"/>
      <c r="L280" s="97"/>
      <c r="M280" s="161"/>
      <c r="N280" s="161"/>
      <c r="O280" s="97"/>
    </row>
    <row r="281" spans="3:15" s="127" customFormat="1" ht="14.4" customHeight="1">
      <c r="C281" s="27">
        <v>278</v>
      </c>
      <c r="D281" s="23" t="s">
        <v>795</v>
      </c>
      <c r="E281" s="24">
        <v>301</v>
      </c>
      <c r="F281" s="78" t="s">
        <v>797</v>
      </c>
      <c r="G281" s="165">
        <v>45797</v>
      </c>
      <c r="H281" s="97"/>
      <c r="I281" s="97"/>
      <c r="J281" s="97"/>
      <c r="K281" s="97"/>
      <c r="L281" s="97"/>
      <c r="M281" s="161"/>
      <c r="N281" s="161"/>
      <c r="O281" s="97"/>
    </row>
    <row r="282" spans="3:15" s="127" customFormat="1" ht="14.4" customHeight="1">
      <c r="C282" s="27">
        <v>279</v>
      </c>
      <c r="D282" s="23" t="s">
        <v>798</v>
      </c>
      <c r="E282" s="24">
        <v>300</v>
      </c>
      <c r="F282" s="78" t="s">
        <v>799</v>
      </c>
      <c r="G282" s="165">
        <v>45818</v>
      </c>
      <c r="H282" s="97"/>
      <c r="I282" s="97"/>
      <c r="J282" s="97"/>
      <c r="K282" s="97"/>
      <c r="L282" s="97"/>
      <c r="M282" s="161"/>
      <c r="N282" s="161"/>
      <c r="O282" s="97"/>
    </row>
    <row r="283" spans="3:15" s="128" customFormat="1" ht="14.4" customHeight="1">
      <c r="C283" s="15"/>
      <c r="D283" s="169" t="s">
        <v>105</v>
      </c>
      <c r="E283" s="38">
        <f>SUM(E4:E282)</f>
        <v>105268.79999999996</v>
      </c>
      <c r="F283" s="28"/>
      <c r="G283" s="170"/>
      <c r="H283" s="97"/>
      <c r="I283" s="97"/>
      <c r="J283" s="97"/>
      <c r="K283" s="97"/>
      <c r="L283" s="97"/>
      <c r="M283" s="161"/>
      <c r="N283" s="161"/>
      <c r="O283" s="97"/>
    </row>
    <row r="284" spans="3:15" s="129" customFormat="1" ht="14.4" customHeight="1">
      <c r="C284" s="167"/>
      <c r="D284" s="167"/>
      <c r="E284" s="70"/>
      <c r="F284" s="97"/>
      <c r="G284" s="97"/>
      <c r="H284" s="97"/>
      <c r="I284" s="97"/>
      <c r="J284" s="97"/>
      <c r="K284" s="97"/>
      <c r="L284" s="97"/>
      <c r="M284" s="161"/>
      <c r="N284" s="161"/>
      <c r="O284" s="97"/>
    </row>
    <row r="285" spans="3:15" s="142" customFormat="1" ht="14.4" customHeight="1">
      <c r="C285" s="167"/>
      <c r="D285" s="97"/>
      <c r="E285" s="97"/>
      <c r="F285" s="97"/>
      <c r="G285" s="97"/>
      <c r="H285" s="97"/>
      <c r="I285" s="97"/>
      <c r="J285" s="97"/>
      <c r="K285" s="97"/>
      <c r="L285" s="97"/>
      <c r="M285" s="161"/>
      <c r="N285" s="161"/>
      <c r="O285" s="97"/>
    </row>
    <row r="286" spans="3:15" s="142" customFormat="1" ht="14.4" customHeight="1">
      <c r="C286" s="167"/>
      <c r="D286" s="97"/>
      <c r="E286" s="97"/>
      <c r="F286" s="97"/>
      <c r="G286" s="97"/>
      <c r="H286" s="97"/>
      <c r="I286" s="97"/>
      <c r="J286" s="97"/>
      <c r="K286" s="97"/>
      <c r="L286" s="97"/>
      <c r="M286" s="161"/>
      <c r="N286" s="161"/>
      <c r="O286" s="97"/>
    </row>
    <row r="287" spans="3:15" s="143" customFormat="1">
      <c r="C287" s="167"/>
      <c r="D287" s="97"/>
      <c r="E287" s="97"/>
      <c r="F287" s="97"/>
      <c r="G287" s="97"/>
      <c r="H287" s="97"/>
      <c r="I287" s="97"/>
      <c r="J287" s="97"/>
      <c r="K287" s="97"/>
      <c r="L287" s="97"/>
      <c r="M287" s="161"/>
      <c r="N287" s="161"/>
      <c r="O287" s="97"/>
    </row>
    <row r="288" spans="3:15" s="143" customFormat="1">
      <c r="C288" s="167"/>
      <c r="D288" s="171"/>
      <c r="E288" s="97"/>
      <c r="F288" s="97"/>
      <c r="G288" s="97"/>
      <c r="H288" s="97"/>
      <c r="I288" s="97"/>
      <c r="J288" s="97"/>
      <c r="K288" s="97"/>
      <c r="L288" s="97"/>
      <c r="M288" s="161"/>
      <c r="N288" s="161"/>
      <c r="O288" s="97"/>
    </row>
    <row r="289" spans="3:15" s="143" customFormat="1">
      <c r="C289" s="167"/>
      <c r="D289" s="171"/>
      <c r="E289" s="97"/>
      <c r="F289" s="97"/>
      <c r="G289" s="97"/>
      <c r="H289" s="97"/>
      <c r="I289" s="97"/>
      <c r="J289" s="97"/>
      <c r="K289" s="97"/>
      <c r="L289" s="97"/>
      <c r="M289" s="161"/>
      <c r="N289" s="161"/>
      <c r="O289" s="97"/>
    </row>
    <row r="290" spans="3:15" ht="21.6" customHeight="1">
      <c r="C290" s="167"/>
      <c r="D290" s="171"/>
      <c r="E290" s="97"/>
      <c r="F290" s="97"/>
      <c r="G290" s="97"/>
      <c r="H290" s="97"/>
      <c r="I290" s="97"/>
      <c r="J290" s="97"/>
      <c r="K290" s="97"/>
      <c r="L290" s="97"/>
      <c r="M290" s="161"/>
      <c r="N290" s="161"/>
      <c r="O290" s="161"/>
    </row>
    <row r="291" spans="3:15">
      <c r="C291" s="167"/>
      <c r="D291" s="171"/>
      <c r="E291" s="97"/>
      <c r="F291" s="97"/>
      <c r="G291" s="97"/>
      <c r="H291" s="97"/>
      <c r="I291" s="97"/>
      <c r="J291" s="167"/>
      <c r="K291" s="167"/>
      <c r="L291" s="167"/>
      <c r="M291" s="167"/>
      <c r="N291" s="167"/>
      <c r="O291" s="167"/>
    </row>
    <row r="292" spans="3:15">
      <c r="C292" s="167"/>
      <c r="D292" s="172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</row>
    <row r="293" spans="3:15">
      <c r="C293" s="167"/>
      <c r="D293" s="171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</row>
    <row r="294" spans="3:15">
      <c r="C294" s="167"/>
      <c r="D294" s="171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</row>
    <row r="295" spans="3:15">
      <c r="C295" s="167"/>
      <c r="D295" s="171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</row>
    <row r="296" spans="3:15">
      <c r="C296" s="167"/>
      <c r="D296" s="171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</row>
    <row r="297" spans="3:15">
      <c r="C297" s="167"/>
      <c r="D297" s="171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</row>
    <row r="298" spans="3:15">
      <c r="C298" s="167"/>
      <c r="D298" s="171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</row>
    <row r="299" spans="3:15">
      <c r="C299" s="167"/>
      <c r="D299" s="171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</row>
    <row r="300" spans="3:15">
      <c r="C300" s="167"/>
      <c r="D300" s="171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</row>
    <row r="301" spans="3:15">
      <c r="C301" s="167"/>
      <c r="D301" s="173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</row>
    <row r="302" spans="3:15">
      <c r="C302" s="167"/>
      <c r="D302" s="171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</row>
    <row r="303" spans="3:15">
      <c r="C303" s="16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</row>
    <row r="304" spans="3:15">
      <c r="C304" s="16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</row>
    <row r="305" spans="3:15">
      <c r="C305" s="16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</row>
    <row r="306" spans="3:15">
      <c r="C306" s="16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</row>
    <row r="307" spans="3:15">
      <c r="C307" s="16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</row>
    <row r="308" spans="3:15">
      <c r="C308" s="16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</row>
    <row r="309" spans="3:15">
      <c r="C309" s="16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</row>
    <row r="310" spans="3:15">
      <c r="C310" s="16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</row>
    <row r="311" spans="3:15">
      <c r="C311" s="16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</row>
    <row r="312" spans="3:15">
      <c r="C312" s="16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</row>
    <row r="313" spans="3:15">
      <c r="C313" s="16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</row>
    <row r="314" spans="3:15">
      <c r="C314" s="16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</row>
    <row r="315" spans="3:15">
      <c r="C315" s="16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</row>
    <row r="316" spans="3:15">
      <c r="C316" s="16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</row>
    <row r="317" spans="3:15">
      <c r="C317" s="16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</row>
    <row r="318" spans="3:15">
      <c r="C318" s="16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</row>
    <row r="319" spans="3:15">
      <c r="C319" s="16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</row>
    <row r="320" spans="3:15">
      <c r="C320" s="167"/>
      <c r="D320" s="97"/>
      <c r="E320" s="97"/>
      <c r="F320" s="97"/>
      <c r="G320" s="97"/>
    </row>
    <row r="321" spans="3:7">
      <c r="C321" s="167"/>
      <c r="D321" s="97"/>
      <c r="E321" s="97"/>
      <c r="F321" s="97"/>
      <c r="G321" s="97"/>
    </row>
    <row r="322" spans="3:7">
      <c r="C322" s="167"/>
      <c r="D322" s="97"/>
      <c r="E322" s="97"/>
      <c r="F322" s="97"/>
      <c r="G322" s="97"/>
    </row>
    <row r="323" spans="3:7">
      <c r="C323" s="167"/>
      <c r="D323" s="97"/>
      <c r="E323" s="97"/>
      <c r="F323" s="97"/>
      <c r="G323" s="97"/>
    </row>
    <row r="324" spans="3:7">
      <c r="C324" s="167"/>
      <c r="D324" s="97"/>
      <c r="E324" s="97"/>
      <c r="F324" s="97"/>
      <c r="G324" s="97"/>
    </row>
    <row r="325" spans="3:7">
      <c r="C325" s="167"/>
      <c r="D325" s="97"/>
      <c r="E325" s="97"/>
      <c r="F325" s="97"/>
      <c r="G325" s="97"/>
    </row>
    <row r="326" spans="3:7">
      <c r="C326" s="167"/>
      <c r="D326" s="97"/>
      <c r="E326" s="97"/>
      <c r="F326" s="97"/>
      <c r="G326" s="97"/>
    </row>
    <row r="327" spans="3:7">
      <c r="C327" s="167"/>
      <c r="D327" s="97"/>
      <c r="E327" s="97"/>
      <c r="F327" s="97"/>
      <c r="G327" s="97"/>
    </row>
    <row r="328" spans="3:7">
      <c r="C328" s="167"/>
      <c r="D328" s="97"/>
      <c r="E328" s="97"/>
      <c r="F328" s="97"/>
      <c r="G328" s="97"/>
    </row>
    <row r="329" spans="3:7">
      <c r="C329" s="167"/>
      <c r="D329" s="97"/>
      <c r="E329" s="97"/>
      <c r="F329" s="97"/>
      <c r="G329" s="97"/>
    </row>
    <row r="330" spans="3:7">
      <c r="C330" s="167"/>
      <c r="D330" s="97"/>
      <c r="E330" s="97"/>
      <c r="F330" s="97"/>
      <c r="G330" s="97"/>
    </row>
    <row r="331" spans="3:7">
      <c r="C331" s="167"/>
      <c r="D331" s="97"/>
      <c r="E331" s="97"/>
      <c r="F331" s="97"/>
      <c r="G331" s="97"/>
    </row>
    <row r="332" spans="3:7">
      <c r="C332" s="97"/>
      <c r="D332" s="97"/>
      <c r="E332" s="97"/>
      <c r="F332" s="97"/>
      <c r="G332" s="97"/>
    </row>
    <row r="333" spans="3:7">
      <c r="C333" s="97"/>
      <c r="D333" s="97"/>
      <c r="E333" s="97"/>
      <c r="F333" s="97"/>
      <c r="G333" s="97"/>
    </row>
    <row r="334" spans="3:7">
      <c r="C334" s="97"/>
      <c r="D334" s="97"/>
      <c r="E334" s="97"/>
      <c r="F334" s="97"/>
      <c r="G334" s="97"/>
    </row>
    <row r="335" spans="3:7">
      <c r="C335" s="97"/>
      <c r="D335" s="97"/>
      <c r="E335" s="97"/>
      <c r="F335" s="97"/>
      <c r="G335" s="97"/>
    </row>
    <row r="336" spans="3:7">
      <c r="C336" s="97"/>
      <c r="D336" s="97"/>
      <c r="E336" s="97"/>
      <c r="F336" s="97"/>
      <c r="G336" s="97"/>
    </row>
    <row r="337" spans="3:7">
      <c r="C337" s="97"/>
      <c r="D337" s="97"/>
      <c r="E337" s="97"/>
      <c r="F337" s="97"/>
      <c r="G337" s="97"/>
    </row>
    <row r="338" spans="3:7">
      <c r="C338" s="97"/>
      <c r="D338" s="97"/>
      <c r="E338" s="97"/>
      <c r="F338" s="97"/>
      <c r="G338" s="97"/>
    </row>
    <row r="339" spans="3:7">
      <c r="C339" s="97"/>
      <c r="D339" s="97"/>
      <c r="E339" s="97"/>
      <c r="F339" s="97"/>
      <c r="G339" s="97"/>
    </row>
    <row r="340" spans="3:7">
      <c r="C340" s="97"/>
      <c r="D340" s="97"/>
      <c r="E340" s="97"/>
      <c r="F340" s="97"/>
      <c r="G340" s="97"/>
    </row>
    <row r="341" spans="3:7">
      <c r="C341" s="97"/>
      <c r="D341" s="97"/>
      <c r="E341" s="97"/>
      <c r="F341" s="97"/>
      <c r="G341" s="97"/>
    </row>
    <row r="342" spans="3:7">
      <c r="C342" s="97"/>
      <c r="D342" s="97"/>
      <c r="E342" s="97"/>
      <c r="F342" s="97"/>
      <c r="G342" s="97"/>
    </row>
    <row r="343" spans="3:7">
      <c r="C343" s="97"/>
      <c r="D343" s="97"/>
      <c r="E343" s="97"/>
      <c r="F343" s="97"/>
      <c r="G343" s="97"/>
    </row>
    <row r="344" spans="3:7">
      <c r="C344" s="97"/>
      <c r="D344" s="97"/>
      <c r="E344" s="97"/>
      <c r="F344" s="97"/>
      <c r="G344" s="97"/>
    </row>
    <row r="345" spans="3:7">
      <c r="C345" s="97"/>
      <c r="D345" s="97"/>
      <c r="E345" s="97"/>
      <c r="F345" s="97"/>
      <c r="G345" s="97"/>
    </row>
    <row r="346" spans="3:7">
      <c r="C346" s="97"/>
      <c r="D346" s="97"/>
      <c r="E346" s="97"/>
      <c r="F346" s="97"/>
      <c r="G346" s="97"/>
    </row>
    <row r="347" spans="3:7">
      <c r="C347" s="97"/>
      <c r="D347" s="97"/>
      <c r="E347" s="97"/>
      <c r="F347" s="97"/>
      <c r="G347" s="97"/>
    </row>
    <row r="348" spans="3:7">
      <c r="C348" s="97"/>
      <c r="D348" s="97"/>
      <c r="E348" s="97"/>
      <c r="F348" s="97"/>
      <c r="G348" s="97"/>
    </row>
    <row r="349" spans="3:7">
      <c r="C349" s="97"/>
      <c r="D349" s="97"/>
      <c r="E349" s="97"/>
      <c r="F349" s="97"/>
      <c r="G349" s="97"/>
    </row>
    <row r="350" spans="3:7">
      <c r="C350" s="97"/>
      <c r="D350" s="97"/>
      <c r="E350" s="97"/>
      <c r="F350" s="97"/>
      <c r="G350" s="97"/>
    </row>
    <row r="351" spans="3:7">
      <c r="C351" s="97"/>
      <c r="D351" s="97"/>
      <c r="E351" s="97"/>
      <c r="F351" s="97"/>
      <c r="G351" s="97"/>
    </row>
    <row r="352" spans="3:7">
      <c r="C352" s="97"/>
      <c r="D352" s="97"/>
      <c r="E352" s="97"/>
      <c r="F352" s="97"/>
      <c r="G352" s="97"/>
    </row>
    <row r="353" spans="3:7">
      <c r="C353" s="97"/>
      <c r="D353" s="97"/>
      <c r="E353" s="97"/>
      <c r="F353" s="97"/>
      <c r="G353" s="97"/>
    </row>
    <row r="354" spans="3:7">
      <c r="C354" s="97"/>
      <c r="D354" s="97"/>
      <c r="E354" s="97"/>
      <c r="F354" s="97"/>
      <c r="G354" s="97"/>
    </row>
    <row r="355" spans="3:7">
      <c r="C355" s="97"/>
      <c r="D355" s="97"/>
      <c r="E355" s="97"/>
      <c r="F355" s="97"/>
      <c r="G355" s="97"/>
    </row>
    <row r="356" spans="3:7">
      <c r="C356" s="97"/>
      <c r="D356" s="97"/>
      <c r="E356" s="97"/>
      <c r="F356" s="97"/>
      <c r="G356" s="97"/>
    </row>
    <row r="357" spans="3:7">
      <c r="C357" s="97"/>
      <c r="D357" s="97"/>
      <c r="E357" s="97"/>
      <c r="F357" s="97"/>
      <c r="G357" s="97"/>
    </row>
    <row r="358" spans="3:7">
      <c r="C358" s="97"/>
      <c r="D358" s="97"/>
      <c r="E358" s="97"/>
      <c r="F358" s="97"/>
      <c r="G358" s="97"/>
    </row>
  </sheetData>
  <autoFilter ref="C3:G331"/>
  <mergeCells count="2">
    <mergeCell ref="H11:I11"/>
    <mergeCell ref="H56:J5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4" orientation="portrait" r:id="rId1"/>
  <headerFooter alignWithMargins="0">
    <oddFooter>&amp;L&amp;Z&amp;F</oddFooter>
  </headerFooter>
  <rowBreaks count="4" manualBreakCount="4">
    <brk id="58" min="2" max="6" man="1"/>
    <brk id="123" min="2" max="6" man="1"/>
    <brk id="188" min="2" max="6" man="1"/>
    <brk id="284" min="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52"/>
  <sheetViews>
    <sheetView view="pageBreakPreview" zoomScale="75" zoomScaleNormal="100" zoomScaleSheetLayoutView="75" workbookViewId="0">
      <selection activeCell="F17" sqref="F17"/>
    </sheetView>
  </sheetViews>
  <sheetFormatPr defaultRowHeight="14.4"/>
  <cols>
    <col min="1" max="1" width="3.6640625" customWidth="1"/>
    <col min="3" max="3" width="3" bestFit="1" customWidth="1"/>
    <col min="4" max="4" width="33.109375" customWidth="1"/>
    <col min="5" max="5" width="9.109375" bestFit="1" customWidth="1"/>
    <col min="6" max="6" width="43.33203125" customWidth="1"/>
    <col min="7" max="7" width="17.109375" style="9" customWidth="1"/>
  </cols>
  <sheetData>
    <row r="1" spans="3:6" ht="19.2">
      <c r="C1" s="174"/>
      <c r="D1" s="198" t="s">
        <v>278</v>
      </c>
      <c r="E1" s="198"/>
      <c r="F1" s="198"/>
    </row>
    <row r="2" spans="3:6">
      <c r="C2" s="174"/>
      <c r="D2" s="174"/>
      <c r="E2" s="174"/>
      <c r="F2" s="174"/>
    </row>
    <row r="3" spans="3:6" ht="17.25" customHeight="1">
      <c r="C3" s="174"/>
      <c r="D3" s="192" t="s">
        <v>279</v>
      </c>
      <c r="E3" s="192"/>
      <c r="F3" s="94">
        <v>10000</v>
      </c>
    </row>
    <row r="4" spans="3:6">
      <c r="C4" s="174"/>
      <c r="D4" s="199"/>
      <c r="E4" s="199"/>
      <c r="F4" s="175"/>
    </row>
    <row r="5" spans="3:6">
      <c r="C5" s="174">
        <v>1</v>
      </c>
      <c r="D5" s="1" t="s">
        <v>280</v>
      </c>
      <c r="E5" s="2">
        <v>40</v>
      </c>
      <c r="F5" s="1" t="s">
        <v>281</v>
      </c>
    </row>
    <row r="6" spans="3:6">
      <c r="C6" s="174">
        <v>2</v>
      </c>
      <c r="D6" s="1" t="s">
        <v>282</v>
      </c>
      <c r="E6" s="2">
        <v>170</v>
      </c>
      <c r="F6" s="1" t="s">
        <v>6</v>
      </c>
    </row>
    <row r="7" spans="3:6">
      <c r="C7" s="174">
        <v>3</v>
      </c>
      <c r="D7" s="1" t="s">
        <v>283</v>
      </c>
      <c r="E7" s="2">
        <v>50</v>
      </c>
      <c r="F7" s="1" t="s">
        <v>284</v>
      </c>
    </row>
    <row r="8" spans="3:6">
      <c r="C8" s="174">
        <v>4</v>
      </c>
      <c r="D8" s="1" t="s">
        <v>285</v>
      </c>
      <c r="E8" s="2">
        <v>22</v>
      </c>
      <c r="F8" s="1" t="s">
        <v>286</v>
      </c>
    </row>
    <row r="9" spans="3:6">
      <c r="C9" s="174">
        <v>5</v>
      </c>
      <c r="D9" s="1" t="s">
        <v>287</v>
      </c>
      <c r="E9" s="2">
        <v>10</v>
      </c>
      <c r="F9" s="1" t="s">
        <v>288</v>
      </c>
    </row>
    <row r="10" spans="3:6">
      <c r="C10" s="174"/>
      <c r="D10" s="174"/>
      <c r="E10" s="176">
        <f>SUM(E5:E9)</f>
        <v>292</v>
      </c>
      <c r="F10" s="6" t="s">
        <v>340</v>
      </c>
    </row>
    <row r="11" spans="3:6">
      <c r="C11" s="174"/>
      <c r="D11" s="192" t="s">
        <v>289</v>
      </c>
      <c r="E11" s="192"/>
      <c r="F11" s="94">
        <v>11000</v>
      </c>
    </row>
    <row r="12" spans="3:6">
      <c r="C12" s="174"/>
      <c r="D12" s="199"/>
      <c r="E12" s="199"/>
      <c r="F12" s="174"/>
    </row>
    <row r="13" spans="3:6">
      <c r="C13" s="174">
        <v>1</v>
      </c>
      <c r="D13" s="1" t="s">
        <v>290</v>
      </c>
      <c r="E13" s="7">
        <v>5400</v>
      </c>
      <c r="F13" s="1" t="s">
        <v>291</v>
      </c>
    </row>
    <row r="14" spans="3:6">
      <c r="C14" s="174">
        <v>2</v>
      </c>
      <c r="D14" s="1" t="s">
        <v>292</v>
      </c>
      <c r="E14" s="7">
        <v>3600</v>
      </c>
      <c r="F14" s="1" t="s">
        <v>293</v>
      </c>
    </row>
    <row r="15" spans="3:6">
      <c r="C15" s="174">
        <v>3</v>
      </c>
      <c r="D15" s="119" t="s">
        <v>192</v>
      </c>
      <c r="E15" s="120">
        <v>153</v>
      </c>
      <c r="F15" s="119" t="s">
        <v>193</v>
      </c>
    </row>
    <row r="16" spans="3:6">
      <c r="C16" s="174">
        <v>4</v>
      </c>
      <c r="D16" s="177" t="s">
        <v>19</v>
      </c>
      <c r="E16" s="8">
        <v>4000</v>
      </c>
      <c r="F16" s="177" t="s">
        <v>20</v>
      </c>
    </row>
    <row r="17" spans="3:6">
      <c r="C17" s="174">
        <v>5</v>
      </c>
      <c r="D17" s="177" t="s">
        <v>118</v>
      </c>
      <c r="E17" s="8">
        <v>279</v>
      </c>
      <c r="F17" s="177" t="s">
        <v>20</v>
      </c>
    </row>
    <row r="18" spans="3:6">
      <c r="C18" s="174">
        <v>6</v>
      </c>
      <c r="D18" s="177" t="s">
        <v>9</v>
      </c>
      <c r="E18" s="8">
        <v>640</v>
      </c>
      <c r="F18" s="177" t="s">
        <v>20</v>
      </c>
    </row>
    <row r="19" spans="3:6">
      <c r="C19" s="174">
        <v>7</v>
      </c>
      <c r="D19" s="177" t="s">
        <v>8</v>
      </c>
      <c r="E19" s="8">
        <v>340</v>
      </c>
      <c r="F19" s="177" t="s">
        <v>20</v>
      </c>
    </row>
    <row r="20" spans="3:6">
      <c r="C20" s="174">
        <v>8</v>
      </c>
      <c r="D20" s="178" t="s">
        <v>432</v>
      </c>
      <c r="E20" s="8">
        <v>242.32</v>
      </c>
      <c r="F20" s="178" t="s">
        <v>433</v>
      </c>
    </row>
    <row r="21" spans="3:6">
      <c r="C21" s="174"/>
      <c r="D21" s="174"/>
      <c r="E21" s="176">
        <f>SUM(E13:E14,E16:E20)</f>
        <v>14501.32</v>
      </c>
      <c r="F21" s="4" t="s">
        <v>15</v>
      </c>
    </row>
    <row r="22" spans="3:6">
      <c r="C22" s="174">
        <v>1</v>
      </c>
      <c r="D22" s="1" t="s">
        <v>191</v>
      </c>
      <c r="E22" s="2"/>
      <c r="F22" s="1" t="s">
        <v>190</v>
      </c>
    </row>
    <row r="23" spans="3:6">
      <c r="C23" s="174"/>
      <c r="D23" s="174"/>
      <c r="E23" s="174"/>
      <c r="F23" s="94">
        <v>12000</v>
      </c>
    </row>
    <row r="24" spans="3:6" ht="16.2">
      <c r="C24" s="174"/>
      <c r="D24" s="199"/>
      <c r="E24" s="199"/>
      <c r="F24" s="94">
        <v>13000</v>
      </c>
    </row>
    <row r="25" spans="3:6">
      <c r="C25" s="174">
        <v>1</v>
      </c>
      <c r="D25" s="1" t="s">
        <v>294</v>
      </c>
      <c r="E25" s="2">
        <v>150</v>
      </c>
      <c r="F25" s="1" t="s">
        <v>295</v>
      </c>
    </row>
    <row r="26" spans="3:6">
      <c r="C26" s="174">
        <v>2</v>
      </c>
      <c r="D26" s="1" t="s">
        <v>296</v>
      </c>
      <c r="E26" s="2">
        <v>80</v>
      </c>
      <c r="F26" s="1" t="s">
        <v>297</v>
      </c>
    </row>
    <row r="27" spans="3:6">
      <c r="C27" s="174">
        <v>3</v>
      </c>
      <c r="D27" s="1" t="s">
        <v>298</v>
      </c>
      <c r="E27" s="2">
        <v>750</v>
      </c>
      <c r="F27" s="1" t="s">
        <v>299</v>
      </c>
    </row>
    <row r="28" spans="3:6">
      <c r="C28" s="174"/>
      <c r="D28" s="174"/>
      <c r="E28" s="176">
        <f>SUM(E25:E27)</f>
        <v>980</v>
      </c>
      <c r="F28" s="4" t="s">
        <v>340</v>
      </c>
    </row>
    <row r="29" spans="3:6">
      <c r="C29" s="174"/>
      <c r="D29" s="192" t="s">
        <v>393</v>
      </c>
      <c r="E29" s="192"/>
      <c r="F29" s="174"/>
    </row>
    <row r="30" spans="3:6">
      <c r="C30" s="174"/>
      <c r="D30" s="193"/>
      <c r="E30" s="193"/>
      <c r="F30" s="94">
        <v>14000</v>
      </c>
    </row>
    <row r="31" spans="3:6" ht="26.4">
      <c r="C31" s="174">
        <v>1</v>
      </c>
      <c r="D31" s="82" t="s">
        <v>449</v>
      </c>
      <c r="E31" s="83">
        <v>796</v>
      </c>
      <c r="F31" s="84" t="s">
        <v>450</v>
      </c>
    </row>
    <row r="32" spans="3:6">
      <c r="C32" s="174">
        <v>2</v>
      </c>
      <c r="D32" s="1" t="s">
        <v>16</v>
      </c>
      <c r="E32" s="2">
        <v>2050</v>
      </c>
      <c r="F32" s="1" t="s">
        <v>17</v>
      </c>
    </row>
    <row r="33" spans="3:7">
      <c r="C33" s="174"/>
      <c r="D33" s="179"/>
      <c r="E33" s="180">
        <f>E31+E32</f>
        <v>2846</v>
      </c>
      <c r="F33" s="179" t="s">
        <v>341</v>
      </c>
      <c r="G33" s="10"/>
    </row>
    <row r="34" spans="3:7">
      <c r="C34" s="174"/>
      <c r="D34" s="194" t="s">
        <v>403</v>
      </c>
      <c r="E34" s="194"/>
      <c r="F34" s="179"/>
    </row>
    <row r="35" spans="3:7">
      <c r="C35" s="174"/>
      <c r="D35" s="195"/>
      <c r="E35" s="195"/>
      <c r="F35" s="95">
        <v>15000</v>
      </c>
    </row>
    <row r="36" spans="3:7">
      <c r="C36" s="174">
        <v>1</v>
      </c>
      <c r="D36" s="1" t="s">
        <v>300</v>
      </c>
      <c r="E36" s="2">
        <v>132</v>
      </c>
      <c r="F36" s="1" t="s">
        <v>301</v>
      </c>
    </row>
    <row r="37" spans="3:7">
      <c r="C37" s="174">
        <v>2</v>
      </c>
      <c r="D37" s="1" t="s">
        <v>302</v>
      </c>
      <c r="E37" s="2">
        <v>1360</v>
      </c>
      <c r="F37" s="1" t="s">
        <v>303</v>
      </c>
    </row>
    <row r="38" spans="3:7">
      <c r="C38" s="174"/>
      <c r="D38" s="179"/>
      <c r="E38" s="180">
        <f>SUM(E36:E37)</f>
        <v>1492</v>
      </c>
      <c r="F38" s="4" t="s">
        <v>18</v>
      </c>
    </row>
    <row r="39" spans="3:7">
      <c r="C39" s="174"/>
      <c r="D39" s="196" t="s">
        <v>402</v>
      </c>
      <c r="E39" s="196"/>
      <c r="F39" s="95">
        <v>16000</v>
      </c>
    </row>
    <row r="40" spans="3:7">
      <c r="C40" s="174"/>
      <c r="D40" s="197"/>
      <c r="E40" s="197"/>
      <c r="F40" s="179"/>
    </row>
    <row r="41" spans="3:7">
      <c r="C41" s="174">
        <v>1</v>
      </c>
      <c r="D41" s="1" t="s">
        <v>304</v>
      </c>
      <c r="E41" s="2">
        <v>400</v>
      </c>
      <c r="F41" s="1" t="s">
        <v>305</v>
      </c>
    </row>
    <row r="42" spans="3:7" ht="13.2">
      <c r="C42" s="174">
        <v>2</v>
      </c>
      <c r="D42" s="1" t="s">
        <v>306</v>
      </c>
      <c r="E42" s="2">
        <v>380</v>
      </c>
      <c r="F42" s="1" t="s">
        <v>307</v>
      </c>
      <c r="G42" s="11"/>
    </row>
    <row r="43" spans="3:7">
      <c r="C43" s="174">
        <v>3</v>
      </c>
      <c r="D43" s="1" t="s">
        <v>308</v>
      </c>
      <c r="E43" s="2">
        <v>540</v>
      </c>
      <c r="F43" s="1" t="s">
        <v>309</v>
      </c>
    </row>
    <row r="44" spans="3:7">
      <c r="C44" s="174">
        <v>4</v>
      </c>
      <c r="D44" s="1" t="s">
        <v>310</v>
      </c>
      <c r="E44" s="2">
        <v>141</v>
      </c>
      <c r="F44" s="1" t="s">
        <v>311</v>
      </c>
    </row>
    <row r="45" spans="3:7">
      <c r="C45" s="174"/>
      <c r="D45" s="12" t="s">
        <v>312</v>
      </c>
      <c r="E45" s="13">
        <v>241</v>
      </c>
      <c r="F45" s="12" t="s">
        <v>313</v>
      </c>
    </row>
    <row r="46" spans="3:7">
      <c r="C46" s="174">
        <v>5</v>
      </c>
      <c r="D46" s="1" t="s">
        <v>314</v>
      </c>
      <c r="E46" s="2">
        <v>336</v>
      </c>
      <c r="F46" s="1" t="s">
        <v>7</v>
      </c>
    </row>
    <row r="47" spans="3:7">
      <c r="C47" s="174">
        <v>6</v>
      </c>
      <c r="D47" s="1" t="s">
        <v>315</v>
      </c>
      <c r="E47" s="2">
        <v>190</v>
      </c>
      <c r="F47" s="1" t="s">
        <v>316</v>
      </c>
    </row>
    <row r="48" spans="3:7">
      <c r="C48" s="174">
        <v>7</v>
      </c>
      <c r="D48" s="1" t="s">
        <v>315</v>
      </c>
      <c r="E48" s="2">
        <v>100</v>
      </c>
      <c r="F48" s="1" t="s">
        <v>317</v>
      </c>
    </row>
    <row r="49" spans="3:7">
      <c r="C49">
        <v>8</v>
      </c>
      <c r="D49" s="1" t="s">
        <v>23</v>
      </c>
      <c r="E49" s="2">
        <v>200</v>
      </c>
      <c r="F49" s="1" t="s">
        <v>318</v>
      </c>
    </row>
    <row r="50" spans="3:7">
      <c r="E50" s="3">
        <f>SUM(E41,E42,E43,E44,E46,E47,E48,E49)</f>
        <v>2287</v>
      </c>
      <c r="F50" s="5" t="s">
        <v>18</v>
      </c>
      <c r="G50" s="14"/>
    </row>
    <row r="51" spans="3:7">
      <c r="D51" s="191"/>
    </row>
    <row r="52" spans="3:7">
      <c r="D52" s="191"/>
    </row>
  </sheetData>
  <mergeCells count="8">
    <mergeCell ref="D51:D52"/>
    <mergeCell ref="D29:E30"/>
    <mergeCell ref="D34:E35"/>
    <mergeCell ref="D39:E40"/>
    <mergeCell ref="D1:F1"/>
    <mergeCell ref="D3:E4"/>
    <mergeCell ref="D11:E12"/>
    <mergeCell ref="D24:E24"/>
  </mergeCells>
  <phoneticPr fontId="2"/>
  <pageMargins left="0" right="0" top="0.98425196850393704" bottom="0.98425196850393704" header="0.51181102362204722" footer="0.51181102362204722"/>
  <pageSetup paperSize="9" orientation="portrait" r:id="rId1"/>
  <headerFooter alignWithMargins="0">
    <oddFooter>&amp;Z&amp;F</oddFooter>
  </headerFooter>
  <rowBreaks count="1" manualBreakCount="1">
    <brk id="50" min="2" max="5" man="1"/>
  </rowBreaks>
  <colBreaks count="1" manualBreakCount="1">
    <brk id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☆都市公園</vt:lpstr>
      <vt:lpstr>☆児童遊園</vt:lpstr>
      <vt:lpstr>☆その他</vt:lpstr>
      <vt:lpstr>☆その他!Print_Area</vt:lpstr>
      <vt:lpstr>☆児童遊園!Print_Area</vt:lpstr>
      <vt:lpstr>☆都市公園!Print_Area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姫野 勇真</dc:creator>
  <cp:lastModifiedBy>奥田 陸斗</cp:lastModifiedBy>
  <cp:lastPrinted>2025-10-08T07:44:45Z</cp:lastPrinted>
  <dcterms:created xsi:type="dcterms:W3CDTF">2001-08-09T02:36:59Z</dcterms:created>
  <dcterms:modified xsi:type="dcterms:W3CDTF">2025-10-16T00:05:19Z</dcterms:modified>
</cp:coreProperties>
</file>