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00.25.111\fileserver\020000_総務部\020900_情報政策課\共用フォルダ\統計係\21統計から見た桑名市\まとめ（作業用）　最後にいらないメモ等削除して公開\"/>
    </mc:Choice>
  </mc:AlternateContent>
  <bookViews>
    <workbookView xWindow="0" yWindow="0" windowWidth="20490" windowHeight="7650" tabRatio="842"/>
  </bookViews>
  <sheets>
    <sheet name="H27年度" sheetId="31" r:id="rId1"/>
    <sheet name="H26年度" sheetId="19" r:id="rId2"/>
    <sheet name="H25年度" sheetId="20" r:id="rId3"/>
    <sheet name="H24年度" sheetId="21" r:id="rId4"/>
    <sheet name="H23年度" sheetId="22" r:id="rId5"/>
    <sheet name="H22年度" sheetId="24" r:id="rId6"/>
    <sheet name="H21年度" sheetId="25" r:id="rId7"/>
    <sheet name="H20年度" sheetId="26" r:id="rId8"/>
    <sheet name="H19年度" sheetId="27" r:id="rId9"/>
    <sheet name="H18年度" sheetId="28" r:id="rId10"/>
    <sheet name="H17年度" sheetId="29" r:id="rId11"/>
    <sheet name="H16年度" sheetId="30" r:id="rId12"/>
  </sheets>
  <definedNames>
    <definedName name="_xlnm.Print_Area" localSheetId="11">H16年度!$A$1:$R$34</definedName>
    <definedName name="_xlnm.Print_Area" localSheetId="10">H17年度!$A$1:$R$34</definedName>
    <definedName name="_xlnm.Print_Area" localSheetId="9">H18年度!$A$1:$R$34</definedName>
    <definedName name="_xlnm.Print_Area" localSheetId="8">H19年度!$A$1:$R$34</definedName>
    <definedName name="_xlnm.Print_Area" localSheetId="7">H20年度!$A$1:$R$34</definedName>
    <definedName name="_xlnm.Print_Area" localSheetId="6">H21年度!$A$1:$R$34</definedName>
    <definedName name="_xlnm.Print_Area" localSheetId="5">H22年度!$A$1:$R$34</definedName>
    <definedName name="_xlnm.Print_Area" localSheetId="4">H23年度!$A$1:$R$27</definedName>
    <definedName name="_xlnm.Print_Area" localSheetId="1">H26年度!$A$1:$R$27</definedName>
    <definedName name="_xlnm.Print_Area" localSheetId="0">H27年度!$A$1:$R$27</definedName>
    <definedName name="_xlnm.Print_Titles" localSheetId="1">H26年度!$A:$C,H26年度!$1:$3</definedName>
    <definedName name="_xlnm.Print_Titles" localSheetId="0">H27年度!$A:$C,H27年度!$1:$3</definedName>
  </definedNames>
  <calcPr calcId="152511"/>
</workbook>
</file>

<file path=xl/calcChain.xml><?xml version="1.0" encoding="utf-8"?>
<calcChain xmlns="http://schemas.openxmlformats.org/spreadsheetml/2006/main">
  <c r="R23" i="31" l="1"/>
  <c r="Q23" i="31"/>
  <c r="P23" i="31"/>
  <c r="R22" i="31"/>
  <c r="Q22" i="31"/>
  <c r="P22" i="31"/>
  <c r="R21" i="31"/>
  <c r="Q21" i="31"/>
  <c r="P21" i="31"/>
  <c r="R20" i="31"/>
  <c r="P20" i="31"/>
  <c r="R19" i="31"/>
  <c r="Q19" i="31"/>
  <c r="P19" i="31"/>
  <c r="R18" i="31"/>
  <c r="Q18" i="31"/>
  <c r="R17" i="31"/>
  <c r="Q17" i="31"/>
  <c r="P17" i="31"/>
  <c r="R16" i="31"/>
  <c r="Q16" i="31"/>
  <c r="P16" i="31"/>
  <c r="R15" i="31"/>
  <c r="Q15" i="31"/>
  <c r="P15" i="31"/>
  <c r="R14" i="31"/>
  <c r="P14" i="31"/>
  <c r="R13" i="31"/>
  <c r="P13" i="31"/>
  <c r="R12" i="31"/>
  <c r="Q12" i="31"/>
  <c r="P12" i="31"/>
  <c r="R10" i="31"/>
  <c r="Q10" i="31"/>
  <c r="P10" i="31"/>
  <c r="R9" i="31"/>
  <c r="Q9" i="31"/>
  <c r="P9" i="31"/>
  <c r="R8" i="31"/>
  <c r="Q8" i="31"/>
  <c r="P8" i="31"/>
  <c r="R7" i="31"/>
  <c r="P7" i="31"/>
  <c r="R6" i="31"/>
  <c r="P6" i="31"/>
  <c r="R5" i="31"/>
  <c r="Q5" i="31"/>
  <c r="P5" i="31"/>
  <c r="R3" i="31"/>
  <c r="Q3" i="31"/>
  <c r="P3" i="31"/>
  <c r="R23" i="20" l="1"/>
  <c r="Q23" i="20"/>
  <c r="P23" i="20"/>
  <c r="R22" i="20"/>
  <c r="Q22" i="20"/>
  <c r="P22" i="20"/>
  <c r="R21" i="20"/>
  <c r="Q21" i="20"/>
  <c r="P21" i="20"/>
  <c r="R20" i="20"/>
  <c r="P20" i="20"/>
  <c r="R19" i="20"/>
  <c r="Q19" i="20"/>
  <c r="P19" i="20"/>
  <c r="R17" i="20"/>
  <c r="Q17" i="20"/>
  <c r="P17" i="20"/>
  <c r="R16" i="20"/>
  <c r="Q16" i="20"/>
  <c r="P16" i="20"/>
  <c r="R15" i="20"/>
  <c r="Q15" i="20"/>
  <c r="P15" i="20"/>
  <c r="R14" i="20"/>
  <c r="P14" i="20"/>
  <c r="R13" i="20"/>
  <c r="P13" i="20"/>
  <c r="R12" i="20"/>
  <c r="Q12" i="20"/>
  <c r="P12" i="20"/>
  <c r="R10" i="20"/>
  <c r="Q10" i="20"/>
  <c r="P10" i="20"/>
  <c r="R9" i="20"/>
  <c r="Q9" i="20"/>
  <c r="P9" i="20"/>
  <c r="R8" i="20"/>
  <c r="Q8" i="20"/>
  <c r="P8" i="20"/>
  <c r="R7" i="20"/>
  <c r="P7" i="20"/>
  <c r="R6" i="20"/>
  <c r="P6" i="20"/>
  <c r="R5" i="20"/>
  <c r="Q5" i="20"/>
  <c r="P5" i="20"/>
  <c r="R3" i="20"/>
  <c r="Q3" i="20"/>
  <c r="P3" i="20"/>
  <c r="R5" i="19" l="1"/>
  <c r="R6" i="19"/>
  <c r="R7" i="19"/>
  <c r="R8" i="19"/>
  <c r="R9" i="19"/>
  <c r="R10" i="19"/>
  <c r="R11" i="19"/>
  <c r="R12" i="19"/>
  <c r="R13" i="19"/>
  <c r="R14" i="19"/>
  <c r="R15" i="19"/>
  <c r="R16" i="19"/>
  <c r="R17" i="19"/>
  <c r="R18" i="19"/>
  <c r="R19" i="19"/>
  <c r="R20" i="19"/>
  <c r="R21" i="19"/>
  <c r="R22" i="19"/>
  <c r="R23" i="19"/>
  <c r="Q5" i="19"/>
  <c r="Q8" i="19"/>
  <c r="Q9" i="19"/>
  <c r="Q10" i="19"/>
  <c r="Q11" i="19"/>
  <c r="Q12" i="19"/>
  <c r="Q15" i="19"/>
  <c r="Q16" i="19"/>
  <c r="Q17" i="19"/>
  <c r="Q18" i="19"/>
  <c r="Q19" i="19"/>
  <c r="Q21" i="19"/>
  <c r="Q22" i="19"/>
  <c r="Q23" i="19"/>
  <c r="P5" i="19"/>
  <c r="P6" i="19"/>
  <c r="P7" i="19"/>
  <c r="P8" i="19"/>
  <c r="P9" i="19"/>
  <c r="P10" i="19"/>
  <c r="P12" i="19"/>
  <c r="P13" i="19"/>
  <c r="P14" i="19"/>
  <c r="P15" i="19"/>
  <c r="P16" i="19"/>
  <c r="P17" i="19"/>
  <c r="P19" i="19"/>
  <c r="P20" i="19"/>
  <c r="P21" i="19"/>
  <c r="P22" i="19"/>
  <c r="P23" i="19"/>
  <c r="R4" i="19"/>
  <c r="Q4" i="19"/>
  <c r="R3" i="19"/>
  <c r="Q3" i="19"/>
  <c r="P3" i="19"/>
</calcChain>
</file>

<file path=xl/sharedStrings.xml><?xml version="1.0" encoding="utf-8"?>
<sst xmlns="http://schemas.openxmlformats.org/spreadsheetml/2006/main" count="1660" uniqueCount="137">
  <si>
    <t>河川</t>
  </si>
  <si>
    <t>場所</t>
  </si>
  <si>
    <t>検査項目</t>
  </si>
  <si>
    <t>最高</t>
  </si>
  <si>
    <t>最低</t>
  </si>
  <si>
    <t>平均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</si>
  <si>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</si>
  <si>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</si>
  <si>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</si>
  <si>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</si>
  <si>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</si>
  <si>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</si>
  <si>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</si>
  <si>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</si>
  <si>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</si>
  <si>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</si>
  <si>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</si>
  <si>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</si>
  <si>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水温(℃)</t>
  </si>
  <si>
    <t>透視度(cm)</t>
  </si>
  <si>
    <t>橋</t>
  </si>
  <si>
    <t>坂</t>
  </si>
  <si>
    <t>井</t>
  </si>
  <si>
    <t>町</t>
  </si>
  <si>
    <t>川</t>
  </si>
  <si>
    <t>屋</t>
  </si>
  <si>
    <t>揖</t>
  </si>
  <si>
    <t>斐</t>
  </si>
  <si>
    <t>2.環境基本法に基く環境基準は次の通り</t>
  </si>
  <si>
    <t>(環境政策課調）</t>
    <rPh sb="1" eb="3">
      <t>カンキョウ</t>
    </rPh>
    <rPh sb="3" eb="5">
      <t>セイサク</t>
    </rPh>
    <rPh sb="5" eb="6">
      <t>カ</t>
    </rPh>
    <phoneticPr fontId="2"/>
  </si>
  <si>
    <t>名　　四　　大　　橋</t>
    <rPh sb="0" eb="1">
      <t>メイ</t>
    </rPh>
    <rPh sb="3" eb="4">
      <t>ヨン</t>
    </rPh>
    <rPh sb="6" eb="7">
      <t>オオ</t>
    </rPh>
    <rPh sb="9" eb="10">
      <t>ハシ</t>
    </rPh>
    <phoneticPr fontId="2"/>
  </si>
  <si>
    <t>員</t>
    <rPh sb="0" eb="1">
      <t>イン</t>
    </rPh>
    <phoneticPr fontId="2"/>
  </si>
  <si>
    <t>弁</t>
  </si>
  <si>
    <t>ｐ  Ｈ</t>
    <phoneticPr fontId="2"/>
  </si>
  <si>
    <t>Ｂ Ｏ Ｄ(mg/l)</t>
    <phoneticPr fontId="2"/>
  </si>
  <si>
    <t>1.ｐ  H=水素ｲｵﾝ濃度、B O D=生物化学的酸素要求量、S  S=浮遊物質量、D  O=溶存酸素</t>
    <phoneticPr fontId="2"/>
  </si>
  <si>
    <t xml:space="preserve">  ①p  H…6.5～8.5、②B O D…2以下、③D  O…7.5以上、④S  S…25以下、⑤大腸菌群数…1000以下</t>
    <phoneticPr fontId="2"/>
  </si>
  <si>
    <t>&lt;参考&gt;</t>
    <phoneticPr fontId="2"/>
  </si>
  <si>
    <t>Ｄ  Ｏ  (mg/l)</t>
    <phoneticPr fontId="2"/>
  </si>
  <si>
    <t>Ｓ  Ｓ  (mg/l)</t>
    <phoneticPr fontId="2"/>
  </si>
  <si>
    <r>
      <t xml:space="preserve">大腸菌群数
</t>
    </r>
    <r>
      <rPr>
        <sz val="8"/>
        <rFont val="ＭＳ Ｐ明朝"/>
        <family val="1"/>
        <charset val="128"/>
      </rPr>
      <t>(MPN/100ml)</t>
    </r>
    <phoneticPr fontId="2"/>
  </si>
  <si>
    <t>平成26年度</t>
    <phoneticPr fontId="2"/>
  </si>
  <si>
    <t>河川の水質検査結果</t>
    <phoneticPr fontId="2"/>
  </si>
  <si>
    <t>≧30</t>
  </si>
  <si>
    <t>≧30</t>
    <phoneticPr fontId="2"/>
  </si>
  <si>
    <t>≧30</t>
    <phoneticPr fontId="2"/>
  </si>
  <si>
    <t>＜1.0</t>
    <phoneticPr fontId="2"/>
  </si>
  <si>
    <t>＜0.5</t>
    <phoneticPr fontId="2"/>
  </si>
  <si>
    <t>＜0.5</t>
    <phoneticPr fontId="2"/>
  </si>
  <si>
    <t>＜1.0</t>
    <phoneticPr fontId="2"/>
  </si>
  <si>
    <t>＜1.0</t>
    <phoneticPr fontId="2"/>
  </si>
  <si>
    <t>＜0.5</t>
    <phoneticPr fontId="2"/>
  </si>
  <si>
    <t>＜0.5</t>
    <phoneticPr fontId="2"/>
  </si>
  <si>
    <t>＜0.5</t>
    <phoneticPr fontId="2"/>
  </si>
  <si>
    <t>＜0.5</t>
    <phoneticPr fontId="2"/>
  </si>
  <si>
    <t>＜1.0</t>
    <phoneticPr fontId="2"/>
  </si>
  <si>
    <t>＜1.0</t>
    <phoneticPr fontId="2"/>
  </si>
  <si>
    <t>平成25年度</t>
    <phoneticPr fontId="2"/>
  </si>
  <si>
    <t>&gt;30</t>
    <phoneticPr fontId="2"/>
  </si>
  <si>
    <t>&gt;30</t>
  </si>
  <si>
    <t>Ｂ Ｏ Ｄ(mg/l)</t>
    <phoneticPr fontId="2"/>
  </si>
  <si>
    <t>&lt;0.5</t>
    <phoneticPr fontId="2"/>
  </si>
  <si>
    <t>&lt;0.5</t>
    <phoneticPr fontId="2"/>
  </si>
  <si>
    <t>Ｓ  Ｓ  (mg/l)</t>
    <phoneticPr fontId="2"/>
  </si>
  <si>
    <t>&lt;1</t>
    <phoneticPr fontId="2"/>
  </si>
  <si>
    <t>Ｄ  Ｏ  (mg/l)</t>
    <phoneticPr fontId="2"/>
  </si>
  <si>
    <r>
      <t xml:space="preserve">大腸菌群数
</t>
    </r>
    <r>
      <rPr>
        <sz val="8"/>
        <rFont val="ＭＳ Ｐ明朝"/>
        <family val="1"/>
        <charset val="128"/>
      </rPr>
      <t>(MPN/100ml)</t>
    </r>
    <phoneticPr fontId="2"/>
  </si>
  <si>
    <t>&gt;30</t>
    <phoneticPr fontId="2"/>
  </si>
  <si>
    <t>ｐ  Ｈ</t>
    <phoneticPr fontId="2"/>
  </si>
  <si>
    <t>&lt;0/5</t>
    <phoneticPr fontId="2"/>
  </si>
  <si>
    <t>&lt;1</t>
    <phoneticPr fontId="2"/>
  </si>
  <si>
    <t>平成24年度</t>
  </si>
  <si>
    <t>&gt;28</t>
  </si>
  <si>
    <t>&lt;0.5</t>
  </si>
  <si>
    <t>Ｓ  Ｓ(mg/l)</t>
    <phoneticPr fontId="2"/>
  </si>
  <si>
    <t>&lt;1</t>
  </si>
  <si>
    <t>Ｄ  Ｏ(mg/l)</t>
    <phoneticPr fontId="2"/>
  </si>
  <si>
    <t>大腸菌群数
(MPN/100ml)</t>
  </si>
  <si>
    <t>ｐ  Ｈ</t>
    <phoneticPr fontId="2"/>
  </si>
  <si>
    <t>&gt;25</t>
  </si>
  <si>
    <t>&lt;参考&gt;</t>
  </si>
  <si>
    <t>1.ｐ  H=水素ｲｵﾝ濃度、B O D=生物化学的酸素要求量、S  S=浮遊物質量、D  O=溶存酸素</t>
    <phoneticPr fontId="2"/>
  </si>
  <si>
    <t xml:space="preserve">  ①p  H…6.5～8.5、②B O D…2以下、③D  O…7.5以上、④S  S…25以下、⑤大腸菌群数…1000以下</t>
    <phoneticPr fontId="2"/>
  </si>
  <si>
    <t>平成23年度</t>
    <phoneticPr fontId="2"/>
  </si>
  <si>
    <t>ＢＯＤ(mg/l)</t>
  </si>
  <si>
    <t>&lt;0.7</t>
    <phoneticPr fontId="2"/>
  </si>
  <si>
    <t>&lt;0.7</t>
    <phoneticPr fontId="2"/>
  </si>
  <si>
    <t>Ｓ  Ｓ(mg/l)</t>
  </si>
  <si>
    <t>&lt;1.6</t>
    <phoneticPr fontId="2"/>
  </si>
  <si>
    <t>Ｄ  Ｏ(mg/l)</t>
  </si>
  <si>
    <t>弁</t>
    <phoneticPr fontId="2"/>
  </si>
  <si>
    <t>大腸菌群数
(MPN/100ml)</t>
    <phoneticPr fontId="2"/>
  </si>
  <si>
    <t>大腸菌群数
(MPN/100ml)</t>
    <phoneticPr fontId="2"/>
  </si>
  <si>
    <t>&gt;30</t>
    <phoneticPr fontId="2"/>
  </si>
  <si>
    <t>&lt;2.1</t>
    <phoneticPr fontId="2"/>
  </si>
  <si>
    <t>&gt;28</t>
    <phoneticPr fontId="2"/>
  </si>
  <si>
    <t>1.ｐH=水素ｲｵﾝ濃度、BOD=生物化学的酸素要求量、DO=溶存酸素、SS=浮遊物質量、ND＝検出限界以下</t>
    <rPh sb="48" eb="50">
      <t>ケンシュツ</t>
    </rPh>
    <rPh sb="50" eb="52">
      <t>ゲンカイ</t>
    </rPh>
    <rPh sb="52" eb="54">
      <t>イカ</t>
    </rPh>
    <phoneticPr fontId="2"/>
  </si>
  <si>
    <t xml:space="preserve">  ①pH…6.5～8.5、②BOD…2以下、③DO…7.5以上、④SS…25以下、⑤大腸菌群数…1000以下</t>
    <phoneticPr fontId="2"/>
  </si>
  <si>
    <t>&lt;1.0</t>
  </si>
  <si>
    <t>&lt;1.0</t>
    <phoneticPr fontId="2"/>
  </si>
  <si>
    <t>東</t>
    <rPh sb="0" eb="1">
      <t>ヒガシ</t>
    </rPh>
    <phoneticPr fontId="2"/>
  </si>
  <si>
    <t>川</t>
    <phoneticPr fontId="2"/>
  </si>
  <si>
    <t>&gt;100</t>
    <phoneticPr fontId="2"/>
  </si>
  <si>
    <t>不検出</t>
    <rPh sb="0" eb="1">
      <t>フ</t>
    </rPh>
    <rPh sb="1" eb="3">
      <t>ケンシュツ</t>
    </rPh>
    <phoneticPr fontId="2"/>
  </si>
  <si>
    <t>&lt;1.2</t>
    <phoneticPr fontId="2"/>
  </si>
  <si>
    <t>平成22年度</t>
    <phoneticPr fontId="2"/>
  </si>
  <si>
    <t>平成21年度</t>
    <phoneticPr fontId="2"/>
  </si>
  <si>
    <t>&gt;30</t>
    <phoneticPr fontId="2"/>
  </si>
  <si>
    <t>&lt;1.0</t>
    <phoneticPr fontId="2"/>
  </si>
  <si>
    <t>&lt;0.5</t>
    <phoneticPr fontId="2"/>
  </si>
  <si>
    <t>平成20年度</t>
    <phoneticPr fontId="2"/>
  </si>
  <si>
    <t>&lt;0.5</t>
    <phoneticPr fontId="2"/>
  </si>
  <si>
    <t>&lt;1.0</t>
    <phoneticPr fontId="2"/>
  </si>
  <si>
    <t>平成19年度</t>
    <phoneticPr fontId="2"/>
  </si>
  <si>
    <t>&gt;30</t>
    <phoneticPr fontId="2"/>
  </si>
  <si>
    <t>ND</t>
    <phoneticPr fontId="2"/>
  </si>
  <si>
    <t>ND</t>
    <phoneticPr fontId="2"/>
  </si>
  <si>
    <t>&gt;30</t>
    <phoneticPr fontId="2"/>
  </si>
  <si>
    <t>&gt;0.5</t>
    <phoneticPr fontId="2"/>
  </si>
  <si>
    <t>平成18年度</t>
    <phoneticPr fontId="2"/>
  </si>
  <si>
    <t>平成17年度</t>
    <phoneticPr fontId="2"/>
  </si>
  <si>
    <t>&lt;0.5</t>
    <phoneticPr fontId="2"/>
  </si>
  <si>
    <t>ND</t>
  </si>
  <si>
    <t>ND</t>
    <phoneticPr fontId="2"/>
  </si>
  <si>
    <t>&lt;0.5</t>
    <phoneticPr fontId="2"/>
  </si>
  <si>
    <t>ND</t>
    <phoneticPr fontId="2"/>
  </si>
  <si>
    <t>平成16年度</t>
    <phoneticPr fontId="2"/>
  </si>
  <si>
    <t>&lt;1.0</t>
    <phoneticPr fontId="2"/>
  </si>
  <si>
    <t>&lt;0.5</t>
    <phoneticPr fontId="2"/>
  </si>
  <si>
    <t>Ｂ Ｏ Ｄ(mg/l)</t>
    <phoneticPr fontId="2"/>
  </si>
  <si>
    <t>＜0.5</t>
    <phoneticPr fontId="2"/>
  </si>
  <si>
    <t>Ｓ  Ｓ  (mg/l)</t>
    <phoneticPr fontId="2"/>
  </si>
  <si>
    <t>＜1</t>
    <phoneticPr fontId="2"/>
  </si>
  <si>
    <t>Ｄ  Ｏ  (mg/l)</t>
    <phoneticPr fontId="2"/>
  </si>
  <si>
    <t>＜1</t>
    <phoneticPr fontId="2"/>
  </si>
  <si>
    <t>1.ｐ  H=水素ｲｵﾝ濃度、B O D=生物化学的酸素要求量、S  S=浮遊物質量、D  O=溶存酸素</t>
    <phoneticPr fontId="2"/>
  </si>
  <si>
    <t>平成27年度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</si>
</sst>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.0_);[Red]\(0.0\)"/>
    <numFmt numFmtId="177" formatCode="0.0_ "/>
    <numFmt numFmtId="178" formatCode="0_);[Red]\(0\)"/>
    <numFmt numFmtId="179" formatCode="0.0000_);[Red]\(0.0000\)"/>
    <numFmt numFmtId="180" formatCode="0.0"/>
    <numFmt numFmtId="181" formatCode="0_ "/>
    <numFmt numFmtId="182" formatCode="0.00_);[Red]\(0.00\)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5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23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92">
    <xf numFmtId="0" fontId="0" fillId="0" borderId="0" xfId="0"/>
    <xf numFmtId="0" fontId="3" fillId="0" borderId="0" xfId="42" applyFont="1" applyFill="1"/>
    <xf numFmtId="0" fontId="5" fillId="0" borderId="14" xfId="42" applyFont="1" applyFill="1" applyBorder="1" applyAlignment="1">
      <alignment horizontal="center" vertical="center" textRotation="255"/>
    </xf>
    <xf numFmtId="0" fontId="3" fillId="0" borderId="15" xfId="42" applyFont="1" applyFill="1" applyBorder="1" applyAlignment="1">
      <alignment horizontal="center" vertical="center"/>
    </xf>
    <xf numFmtId="0" fontId="3" fillId="0" borderId="17" xfId="42" applyFont="1" applyFill="1" applyBorder="1" applyAlignment="1">
      <alignment horizontal="center" vertical="center"/>
    </xf>
    <xf numFmtId="0" fontId="3" fillId="0" borderId="13" xfId="42" applyFont="1" applyFill="1" applyBorder="1" applyAlignment="1">
      <alignment horizontal="center" vertical="center"/>
    </xf>
    <xf numFmtId="0" fontId="3" fillId="0" borderId="18" xfId="42" applyFont="1" applyFill="1" applyBorder="1" applyAlignment="1">
      <alignment horizontal="center" vertical="center"/>
    </xf>
    <xf numFmtId="0" fontId="3" fillId="0" borderId="14" xfId="42" applyFont="1" applyFill="1" applyBorder="1" applyAlignment="1">
      <alignment horizontal="center" vertical="center"/>
    </xf>
    <xf numFmtId="0" fontId="3" fillId="0" borderId="19" xfId="42" applyFont="1" applyFill="1" applyBorder="1" applyAlignment="1">
      <alignment horizontal="center" vertical="center"/>
    </xf>
    <xf numFmtId="0" fontId="3" fillId="0" borderId="0" xfId="42" applyFont="1" applyFill="1" applyAlignment="1">
      <alignment vertical="center"/>
    </xf>
    <xf numFmtId="0" fontId="4" fillId="0" borderId="21" xfId="42" applyFont="1" applyFill="1" applyBorder="1" applyAlignment="1">
      <alignment horizontal="center" vertical="center"/>
    </xf>
    <xf numFmtId="0" fontId="3" fillId="0" borderId="22" xfId="42" applyFont="1" applyFill="1" applyBorder="1" applyAlignment="1">
      <alignment horizontal="center" vertical="center"/>
    </xf>
    <xf numFmtId="0" fontId="3" fillId="0" borderId="24" xfId="42" applyFont="1" applyFill="1" applyBorder="1" applyAlignment="1">
      <alignment horizontal="center" vertical="center"/>
    </xf>
    <xf numFmtId="0" fontId="0" fillId="0" borderId="0" xfId="0" applyFill="1" applyBorder="1"/>
    <xf numFmtId="0" fontId="6" fillId="0" borderId="0" xfId="42" applyFont="1" applyFill="1" applyBorder="1"/>
    <xf numFmtId="0" fontId="3" fillId="0" borderId="0" xfId="42" applyFont="1" applyFill="1" applyBorder="1"/>
    <xf numFmtId="49" fontId="3" fillId="0" borderId="0" xfId="42" applyNumberFormat="1" applyFont="1" applyFill="1" applyBorder="1" applyAlignment="1">
      <alignment vertical="center"/>
    </xf>
    <xf numFmtId="49" fontId="3" fillId="0" borderId="0" xfId="42" applyNumberFormat="1" applyFont="1" applyFill="1" applyBorder="1" applyAlignment="1">
      <alignment horizontal="right" vertical="center"/>
    </xf>
    <xf numFmtId="0" fontId="4" fillId="0" borderId="0" xfId="42" applyFont="1" applyFill="1" applyBorder="1" applyAlignment="1">
      <alignment vertical="center"/>
    </xf>
    <xf numFmtId="0" fontId="3" fillId="0" borderId="0" xfId="42" applyFont="1" applyFill="1" applyBorder="1" applyAlignment="1">
      <alignment vertical="center"/>
    </xf>
    <xf numFmtId="0" fontId="3" fillId="0" borderId="0" xfId="42" applyFont="1" applyFill="1" applyBorder="1" applyAlignment="1">
      <alignment horizontal="left"/>
    </xf>
    <xf numFmtId="0" fontId="6" fillId="0" borderId="0" xfId="42" applyFont="1" applyFill="1" applyBorder="1" applyAlignment="1">
      <alignment vertical="center"/>
    </xf>
    <xf numFmtId="0" fontId="5" fillId="0" borderId="39" xfId="42" applyFont="1" applyFill="1" applyBorder="1" applyAlignment="1">
      <alignment horizontal="center" vertical="center" textRotation="255"/>
    </xf>
    <xf numFmtId="0" fontId="3" fillId="0" borderId="40" xfId="42" applyFont="1" applyFill="1" applyBorder="1" applyAlignment="1">
      <alignment horizontal="center" vertical="center"/>
    </xf>
    <xf numFmtId="0" fontId="3" fillId="0" borderId="43" xfId="42" applyFont="1" applyFill="1" applyBorder="1" applyAlignment="1">
      <alignment horizontal="center" vertical="center"/>
    </xf>
    <xf numFmtId="0" fontId="4" fillId="0" borderId="23" xfId="42" applyFont="1" applyFill="1" applyBorder="1" applyAlignment="1">
      <alignment horizontal="distributed" vertical="center" indent="1"/>
    </xf>
    <xf numFmtId="0" fontId="4" fillId="0" borderId="21" xfId="42" applyFont="1" applyFill="1" applyBorder="1" applyAlignment="1">
      <alignment horizontal="distributed" vertical="center" indent="1"/>
    </xf>
    <xf numFmtId="0" fontId="4" fillId="0" borderId="11" xfId="42" applyFont="1" applyFill="1" applyBorder="1" applyAlignment="1">
      <alignment horizontal="distributed" vertical="center" wrapText="1" indent="1"/>
    </xf>
    <xf numFmtId="0" fontId="4" fillId="0" borderId="20" xfId="42" applyFont="1" applyFill="1" applyBorder="1" applyAlignment="1">
      <alignment horizontal="distributed" vertical="center" indent="1"/>
    </xf>
    <xf numFmtId="0" fontId="0" fillId="0" borderId="0" xfId="0" applyFill="1" applyBorder="1" applyAlignment="1">
      <alignment vertical="center"/>
    </xf>
    <xf numFmtId="179" fontId="0" fillId="0" borderId="0" xfId="0" applyNumberFormat="1" applyFill="1" applyBorder="1" applyAlignment="1">
      <alignment vertical="center"/>
    </xf>
    <xf numFmtId="179" fontId="3" fillId="0" borderId="16" xfId="42" applyNumberFormat="1" applyFont="1" applyFill="1" applyBorder="1" applyAlignment="1">
      <alignment horizontal="center" vertical="center"/>
    </xf>
    <xf numFmtId="177" fontId="3" fillId="0" borderId="0" xfId="41" applyNumberFormat="1" applyFont="1" applyFill="1" applyBorder="1" applyAlignment="1">
      <alignment horizontal="right" vertical="center" wrapText="1"/>
    </xf>
    <xf numFmtId="177" fontId="3" fillId="0" borderId="26" xfId="41" applyNumberFormat="1" applyFont="1" applyFill="1" applyBorder="1" applyAlignment="1">
      <alignment horizontal="right" vertical="center" wrapText="1"/>
    </xf>
    <xf numFmtId="177" fontId="3" fillId="0" borderId="23" xfId="41" applyNumberFormat="1" applyFont="1" applyFill="1" applyBorder="1" applyAlignment="1">
      <alignment horizontal="right" vertical="center" wrapText="1"/>
    </xf>
    <xf numFmtId="176" fontId="3" fillId="0" borderId="35" xfId="42" applyNumberFormat="1" applyFont="1" applyFill="1" applyBorder="1" applyAlignment="1">
      <alignment horizontal="right" vertical="center" shrinkToFit="1"/>
    </xf>
    <xf numFmtId="176" fontId="3" fillId="0" borderId="36" xfId="42" applyNumberFormat="1" applyFont="1" applyFill="1" applyBorder="1" applyAlignment="1">
      <alignment horizontal="right" vertical="center" shrinkToFit="1"/>
    </xf>
    <xf numFmtId="176" fontId="3" fillId="0" borderId="34" xfId="42" applyNumberFormat="1" applyFont="1" applyFill="1" applyBorder="1" applyAlignment="1">
      <alignment horizontal="right" vertical="center"/>
    </xf>
    <xf numFmtId="0" fontId="3" fillId="0" borderId="28" xfId="41" applyFont="1" applyFill="1" applyBorder="1" applyAlignment="1">
      <alignment horizontal="right" vertical="center" wrapText="1"/>
    </xf>
    <xf numFmtId="0" fontId="3" fillId="0" borderId="29" xfId="41" applyFont="1" applyFill="1" applyBorder="1" applyAlignment="1">
      <alignment horizontal="right" vertical="center" wrapText="1"/>
    </xf>
    <xf numFmtId="0" fontId="3" fillId="0" borderId="37" xfId="41" applyFont="1" applyFill="1" applyBorder="1" applyAlignment="1">
      <alignment horizontal="right" vertical="center" wrapText="1"/>
    </xf>
    <xf numFmtId="0" fontId="3" fillId="0" borderId="41" xfId="41" applyFont="1" applyFill="1" applyBorder="1" applyAlignment="1">
      <alignment horizontal="right" vertical="center" wrapText="1"/>
    </xf>
    <xf numFmtId="176" fontId="3" fillId="0" borderId="29" xfId="41" applyNumberFormat="1" applyFont="1" applyFill="1" applyBorder="1" applyAlignment="1">
      <alignment horizontal="right" vertical="center" wrapText="1"/>
    </xf>
    <xf numFmtId="0" fontId="3" fillId="0" borderId="30" xfId="41" applyFont="1" applyFill="1" applyBorder="1" applyAlignment="1">
      <alignment horizontal="right" vertical="center" wrapText="1"/>
    </xf>
    <xf numFmtId="177" fontId="3" fillId="0" borderId="28" xfId="41" applyNumberFormat="1" applyFont="1" applyFill="1" applyBorder="1" applyAlignment="1">
      <alignment horizontal="right" vertical="center" wrapText="1"/>
    </xf>
    <xf numFmtId="177" fontId="3" fillId="0" borderId="29" xfId="41" applyNumberFormat="1" applyFont="1" applyFill="1" applyBorder="1" applyAlignment="1">
      <alignment horizontal="right" vertical="center" wrapText="1"/>
    </xf>
    <xf numFmtId="177" fontId="3" fillId="0" borderId="21" xfId="41" applyNumberFormat="1" applyFont="1" applyFill="1" applyBorder="1" applyAlignment="1">
      <alignment horizontal="right" vertical="center" wrapText="1"/>
    </xf>
    <xf numFmtId="176" fontId="3" fillId="0" borderId="42" xfId="42" applyNumberFormat="1" applyFont="1" applyFill="1" applyBorder="1" applyAlignment="1">
      <alignment horizontal="right" vertical="center" shrinkToFit="1"/>
    </xf>
    <xf numFmtId="176" fontId="3" fillId="0" borderId="46" xfId="42" applyNumberFormat="1" applyFont="1" applyFill="1" applyBorder="1" applyAlignment="1">
      <alignment horizontal="right" vertical="center" shrinkToFit="1"/>
    </xf>
    <xf numFmtId="176" fontId="3" fillId="0" borderId="47" xfId="42" applyNumberFormat="1" applyFont="1" applyFill="1" applyBorder="1" applyAlignment="1">
      <alignment horizontal="right" vertical="center"/>
    </xf>
    <xf numFmtId="176" fontId="3" fillId="0" borderId="28" xfId="41" applyNumberFormat="1" applyFont="1" applyFill="1" applyBorder="1" applyAlignment="1">
      <alignment horizontal="right" vertical="center" wrapText="1"/>
    </xf>
    <xf numFmtId="176" fontId="3" fillId="0" borderId="30" xfId="41" applyNumberFormat="1" applyFont="1" applyFill="1" applyBorder="1" applyAlignment="1">
      <alignment horizontal="right" vertical="center" wrapText="1"/>
    </xf>
    <xf numFmtId="180" fontId="3" fillId="0" borderId="41" xfId="41" applyNumberFormat="1" applyFont="1" applyFill="1" applyBorder="1" applyAlignment="1">
      <alignment horizontal="right" vertical="center" wrapText="1"/>
    </xf>
    <xf numFmtId="179" fontId="3" fillId="0" borderId="29" xfId="41" applyNumberFormat="1" applyFont="1" applyFill="1" applyBorder="1" applyAlignment="1">
      <alignment horizontal="right" vertical="center" wrapText="1"/>
    </xf>
    <xf numFmtId="178" fontId="3" fillId="0" borderId="29" xfId="41" applyNumberFormat="1" applyFont="1" applyFill="1" applyBorder="1" applyAlignment="1">
      <alignment horizontal="right" vertical="center" wrapText="1"/>
    </xf>
    <xf numFmtId="179" fontId="3" fillId="0" borderId="46" xfId="42" applyNumberFormat="1" applyFont="1" applyFill="1" applyBorder="1" applyAlignment="1">
      <alignment horizontal="right" vertical="center" shrinkToFit="1"/>
    </xf>
    <xf numFmtId="0" fontId="3" fillId="0" borderId="31" xfId="41" applyFont="1" applyFill="1" applyBorder="1" applyAlignment="1">
      <alignment horizontal="right" vertical="center" wrapText="1"/>
    </xf>
    <xf numFmtId="0" fontId="3" fillId="0" borderId="10" xfId="41" applyFont="1" applyFill="1" applyBorder="1" applyAlignment="1">
      <alignment horizontal="right" vertical="center" wrapText="1"/>
    </xf>
    <xf numFmtId="178" fontId="3" fillId="0" borderId="10" xfId="41" applyNumberFormat="1" applyFont="1" applyFill="1" applyBorder="1" applyAlignment="1">
      <alignment horizontal="right" vertical="center" wrapText="1"/>
    </xf>
    <xf numFmtId="0" fontId="3" fillId="0" borderId="32" xfId="41" applyFont="1" applyFill="1" applyBorder="1" applyAlignment="1">
      <alignment horizontal="right" vertical="center" wrapText="1"/>
    </xf>
    <xf numFmtId="178" fontId="3" fillId="0" borderId="25" xfId="42" applyNumberFormat="1" applyFont="1" applyFill="1" applyBorder="1" applyAlignment="1">
      <alignment horizontal="right" vertical="center" shrinkToFit="1"/>
    </xf>
    <xf numFmtId="178" fontId="3" fillId="0" borderId="38" xfId="42" applyNumberFormat="1" applyFont="1" applyFill="1" applyBorder="1" applyAlignment="1">
      <alignment horizontal="right" vertical="center" shrinkToFit="1"/>
    </xf>
    <xf numFmtId="178" fontId="3" fillId="0" borderId="12" xfId="42" applyNumberFormat="1" applyFont="1" applyFill="1" applyBorder="1" applyAlignment="1">
      <alignment horizontal="right" vertical="center"/>
    </xf>
    <xf numFmtId="176" fontId="3" fillId="0" borderId="26" xfId="41" applyNumberFormat="1" applyFont="1" applyFill="1" applyBorder="1" applyAlignment="1">
      <alignment horizontal="right" vertical="center" wrapText="1"/>
    </xf>
    <xf numFmtId="0" fontId="3" fillId="0" borderId="48" xfId="41" applyFont="1" applyFill="1" applyBorder="1" applyAlignment="1">
      <alignment horizontal="right" vertical="center" wrapText="1"/>
    </xf>
    <xf numFmtId="0" fontId="3" fillId="0" borderId="46" xfId="41" applyFont="1" applyFill="1" applyBorder="1" applyAlignment="1">
      <alignment horizontal="right" vertical="center" wrapText="1"/>
    </xf>
    <xf numFmtId="180" fontId="3" fillId="0" borderId="49" xfId="41" applyNumberFormat="1" applyFont="1" applyFill="1" applyBorder="1" applyAlignment="1">
      <alignment horizontal="right" vertical="center" wrapText="1"/>
    </xf>
    <xf numFmtId="180" fontId="3" fillId="0" borderId="30" xfId="41" applyNumberFormat="1" applyFont="1" applyFill="1" applyBorder="1" applyAlignment="1">
      <alignment horizontal="right" vertical="center" wrapText="1"/>
    </xf>
    <xf numFmtId="180" fontId="3" fillId="0" borderId="29" xfId="41" applyNumberFormat="1" applyFont="1" applyFill="1" applyBorder="1" applyAlignment="1">
      <alignment horizontal="right" vertical="center" wrapText="1"/>
    </xf>
    <xf numFmtId="0" fontId="3" fillId="0" borderId="44" xfId="41" applyFont="1" applyFill="1" applyBorder="1" applyAlignment="1">
      <alignment horizontal="right" vertical="center" wrapText="1"/>
    </xf>
    <xf numFmtId="0" fontId="3" fillId="0" borderId="38" xfId="41" applyFont="1" applyFill="1" applyBorder="1" applyAlignment="1">
      <alignment horizontal="right" vertical="center" wrapText="1"/>
    </xf>
    <xf numFmtId="0" fontId="3" fillId="0" borderId="45" xfId="41" applyFont="1" applyFill="1" applyBorder="1" applyAlignment="1">
      <alignment horizontal="right" vertical="center" wrapText="1"/>
    </xf>
    <xf numFmtId="177" fontId="3" fillId="0" borderId="27" xfId="41" applyNumberFormat="1" applyFont="1" applyFill="1" applyBorder="1" applyAlignment="1">
      <alignment horizontal="right" vertical="center" wrapText="1"/>
    </xf>
    <xf numFmtId="0" fontId="3" fillId="0" borderId="16" xfId="42" applyFont="1" applyFill="1" applyBorder="1" applyAlignment="1">
      <alignment horizontal="center" vertical="center"/>
    </xf>
    <xf numFmtId="177" fontId="3" fillId="24" borderId="0" xfId="41" applyNumberFormat="1" applyFont="1" applyFill="1" applyBorder="1" applyAlignment="1">
      <alignment horizontal="right" vertical="center" wrapText="1"/>
    </xf>
    <xf numFmtId="177" fontId="3" fillId="24" borderId="26" xfId="41" applyNumberFormat="1" applyFont="1" applyFill="1" applyBorder="1" applyAlignment="1">
      <alignment horizontal="right" vertical="center" wrapText="1"/>
    </xf>
    <xf numFmtId="177" fontId="3" fillId="24" borderId="23" xfId="41" applyNumberFormat="1" applyFont="1" applyFill="1" applyBorder="1" applyAlignment="1">
      <alignment horizontal="right" vertical="center" wrapText="1"/>
    </xf>
    <xf numFmtId="177" fontId="3" fillId="24" borderId="35" xfId="41" applyNumberFormat="1" applyFont="1" applyFill="1" applyBorder="1" applyAlignment="1">
      <alignment horizontal="right" vertical="center" wrapText="1"/>
    </xf>
    <xf numFmtId="177" fontId="3" fillId="24" borderId="50" xfId="41" applyNumberFormat="1" applyFont="1" applyFill="1" applyBorder="1" applyAlignment="1">
      <alignment horizontal="right" vertical="center" wrapText="1"/>
    </xf>
    <xf numFmtId="177" fontId="3" fillId="24" borderId="51" xfId="41" applyNumberFormat="1" applyFont="1" applyFill="1" applyBorder="1" applyAlignment="1">
      <alignment horizontal="right" vertical="center" wrapText="1"/>
    </xf>
    <xf numFmtId="0" fontId="3" fillId="24" borderId="28" xfId="41" applyFont="1" applyFill="1" applyBorder="1" applyAlignment="1">
      <alignment horizontal="right" vertical="center" wrapText="1"/>
    </xf>
    <xf numFmtId="0" fontId="3" fillId="24" borderId="29" xfId="41" applyFont="1" applyFill="1" applyBorder="1" applyAlignment="1">
      <alignment horizontal="right" vertical="center" wrapText="1"/>
    </xf>
    <xf numFmtId="0" fontId="3" fillId="24" borderId="37" xfId="41" applyFont="1" applyFill="1" applyBorder="1" applyAlignment="1">
      <alignment horizontal="right" vertical="center" wrapText="1"/>
    </xf>
    <xf numFmtId="0" fontId="3" fillId="24" borderId="41" xfId="41" applyFont="1" applyFill="1" applyBorder="1" applyAlignment="1">
      <alignment horizontal="right" vertical="center" wrapText="1"/>
    </xf>
    <xf numFmtId="0" fontId="3" fillId="24" borderId="30" xfId="41" applyFont="1" applyFill="1" applyBorder="1" applyAlignment="1">
      <alignment horizontal="right" vertical="center" wrapText="1"/>
    </xf>
    <xf numFmtId="177" fontId="3" fillId="24" borderId="28" xfId="41" applyNumberFormat="1" applyFont="1" applyFill="1" applyBorder="1" applyAlignment="1">
      <alignment horizontal="right" vertical="center" wrapText="1"/>
    </xf>
    <xf numFmtId="177" fontId="3" fillId="24" borderId="29" xfId="41" applyNumberFormat="1" applyFont="1" applyFill="1" applyBorder="1" applyAlignment="1">
      <alignment horizontal="right" vertical="center" wrapText="1"/>
    </xf>
    <xf numFmtId="177" fontId="3" fillId="24" borderId="21" xfId="41" applyNumberFormat="1" applyFont="1" applyFill="1" applyBorder="1" applyAlignment="1">
      <alignment horizontal="right" vertical="center" wrapText="1"/>
    </xf>
    <xf numFmtId="177" fontId="3" fillId="24" borderId="42" xfId="41" applyNumberFormat="1" applyFont="1" applyFill="1" applyBorder="1" applyAlignment="1">
      <alignment horizontal="right" vertical="center" wrapText="1"/>
    </xf>
    <xf numFmtId="177" fontId="3" fillId="24" borderId="30" xfId="41" applyNumberFormat="1" applyFont="1" applyFill="1" applyBorder="1" applyAlignment="1">
      <alignment horizontal="right" vertical="center" wrapText="1"/>
    </xf>
    <xf numFmtId="176" fontId="3" fillId="24" borderId="28" xfId="41" applyNumberFormat="1" applyFont="1" applyFill="1" applyBorder="1" applyAlignment="1">
      <alignment horizontal="right" vertical="center" wrapText="1"/>
    </xf>
    <xf numFmtId="176" fontId="3" fillId="24" borderId="29" xfId="41" applyNumberFormat="1" applyFont="1" applyFill="1" applyBorder="1" applyAlignment="1">
      <alignment horizontal="right" vertical="center" wrapText="1"/>
    </xf>
    <xf numFmtId="176" fontId="3" fillId="24" borderId="30" xfId="41" applyNumberFormat="1" applyFont="1" applyFill="1" applyBorder="1" applyAlignment="1">
      <alignment horizontal="right" vertical="center" wrapText="1"/>
    </xf>
    <xf numFmtId="177" fontId="3" fillId="24" borderId="27" xfId="41" applyNumberFormat="1" applyFont="1" applyFill="1" applyBorder="1" applyAlignment="1">
      <alignment horizontal="right" vertical="center" wrapText="1"/>
    </xf>
    <xf numFmtId="0" fontId="3" fillId="24" borderId="31" xfId="41" applyFont="1" applyFill="1" applyBorder="1" applyAlignment="1">
      <alignment horizontal="right" vertical="center" wrapText="1"/>
    </xf>
    <xf numFmtId="0" fontId="3" fillId="24" borderId="10" xfId="41" applyFont="1" applyFill="1" applyBorder="1" applyAlignment="1">
      <alignment horizontal="right" vertical="center" wrapText="1"/>
    </xf>
    <xf numFmtId="0" fontId="3" fillId="24" borderId="32" xfId="41" applyFont="1" applyFill="1" applyBorder="1" applyAlignment="1">
      <alignment horizontal="right" vertical="center" wrapText="1"/>
    </xf>
    <xf numFmtId="181" fontId="3" fillId="24" borderId="24" xfId="41" applyNumberFormat="1" applyFont="1" applyFill="1" applyBorder="1" applyAlignment="1">
      <alignment horizontal="right" vertical="center" wrapText="1"/>
    </xf>
    <xf numFmtId="181" fontId="3" fillId="24" borderId="38" xfId="41" applyNumberFormat="1" applyFont="1" applyFill="1" applyBorder="1" applyAlignment="1">
      <alignment horizontal="right" vertical="center" wrapText="1"/>
    </xf>
    <xf numFmtId="181" fontId="3" fillId="24" borderId="12" xfId="41" applyNumberFormat="1" applyFont="1" applyFill="1" applyBorder="1" applyAlignment="1">
      <alignment horizontal="right" vertical="center" wrapText="1"/>
    </xf>
    <xf numFmtId="177" fontId="3" fillId="24" borderId="52" xfId="41" applyNumberFormat="1" applyFont="1" applyFill="1" applyBorder="1" applyAlignment="1">
      <alignment horizontal="right" vertical="center" wrapText="1"/>
    </xf>
    <xf numFmtId="176" fontId="3" fillId="24" borderId="41" xfId="41" applyNumberFormat="1" applyFont="1" applyFill="1" applyBorder="1" applyAlignment="1">
      <alignment horizontal="right" vertical="center" wrapText="1"/>
    </xf>
    <xf numFmtId="178" fontId="3" fillId="24" borderId="44" xfId="41" applyNumberFormat="1" applyFont="1" applyFill="1" applyBorder="1" applyAlignment="1">
      <alignment horizontal="right" vertical="center" wrapText="1"/>
    </xf>
    <xf numFmtId="178" fontId="3" fillId="24" borderId="38" xfId="41" applyNumberFormat="1" applyFont="1" applyFill="1" applyBorder="1" applyAlignment="1">
      <alignment horizontal="right" vertical="center" wrapText="1"/>
    </xf>
    <xf numFmtId="178" fontId="3" fillId="24" borderId="45" xfId="41" applyNumberFormat="1" applyFont="1" applyFill="1" applyBorder="1" applyAlignment="1">
      <alignment horizontal="right" vertical="center" wrapText="1"/>
    </xf>
    <xf numFmtId="0" fontId="3" fillId="24" borderId="53" xfId="41" applyFont="1" applyFill="1" applyBorder="1" applyAlignment="1">
      <alignment horizontal="right" vertical="center" wrapText="1"/>
    </xf>
    <xf numFmtId="177" fontId="3" fillId="24" borderId="33" xfId="41" applyNumberFormat="1" applyFont="1" applyFill="1" applyBorder="1" applyAlignment="1">
      <alignment horizontal="right" vertical="center" wrapText="1"/>
    </xf>
    <xf numFmtId="177" fontId="3" fillId="24" borderId="41" xfId="41" applyNumberFormat="1" applyFont="1" applyFill="1" applyBorder="1" applyAlignment="1">
      <alignment horizontal="right" vertical="center" wrapText="1"/>
    </xf>
    <xf numFmtId="181" fontId="3" fillId="24" borderId="44" xfId="41" applyNumberFormat="1" applyFont="1" applyFill="1" applyBorder="1" applyAlignment="1">
      <alignment horizontal="right" vertical="center" wrapText="1"/>
    </xf>
    <xf numFmtId="181" fontId="3" fillId="24" borderId="45" xfId="41" applyNumberFormat="1" applyFont="1" applyFill="1" applyBorder="1" applyAlignment="1">
      <alignment horizontal="right" vertical="center" wrapText="1"/>
    </xf>
    <xf numFmtId="0" fontId="5" fillId="0" borderId="18" xfId="42" applyFont="1" applyFill="1" applyBorder="1" applyAlignment="1">
      <alignment horizontal="center" vertical="center" textRotation="255"/>
    </xf>
    <xf numFmtId="0" fontId="3" fillId="0" borderId="0" xfId="42" applyFont="1" applyFill="1" applyBorder="1" applyAlignment="1">
      <alignment horizontal="center" vertical="center"/>
    </xf>
    <xf numFmtId="0" fontId="4" fillId="0" borderId="23" xfId="42" applyFont="1" applyFill="1" applyBorder="1" applyAlignment="1">
      <alignment horizontal="center" vertical="center"/>
    </xf>
    <xf numFmtId="177" fontId="3" fillId="0" borderId="22" xfId="41" applyNumberFormat="1" applyFont="1" applyFill="1" applyBorder="1" applyAlignment="1">
      <alignment horizontal="right" vertical="center" wrapText="1"/>
    </xf>
    <xf numFmtId="0" fontId="3" fillId="0" borderId="21" xfId="41" applyFont="1" applyFill="1" applyBorder="1" applyAlignment="1">
      <alignment horizontal="right" vertical="center" wrapText="1"/>
    </xf>
    <xf numFmtId="0" fontId="3" fillId="0" borderId="33" xfId="41" applyFont="1" applyFill="1" applyBorder="1" applyAlignment="1">
      <alignment horizontal="right" vertical="center" wrapText="1"/>
    </xf>
    <xf numFmtId="177" fontId="3" fillId="0" borderId="33" xfId="41" applyNumberFormat="1" applyFont="1" applyFill="1" applyBorder="1" applyAlignment="1">
      <alignment horizontal="right" vertical="center" wrapText="1"/>
    </xf>
    <xf numFmtId="0" fontId="4" fillId="0" borderId="11" xfId="42" applyFont="1" applyFill="1" applyBorder="1" applyAlignment="1">
      <alignment horizontal="center" vertical="center" wrapText="1"/>
    </xf>
    <xf numFmtId="181" fontId="3" fillId="0" borderId="31" xfId="41" applyNumberFormat="1" applyFont="1" applyFill="1" applyBorder="1" applyAlignment="1">
      <alignment horizontal="right" vertical="center" wrapText="1"/>
    </xf>
    <xf numFmtId="181" fontId="3" fillId="0" borderId="10" xfId="41" applyNumberFormat="1" applyFont="1" applyFill="1" applyBorder="1" applyAlignment="1">
      <alignment horizontal="right" vertical="center" wrapText="1"/>
    </xf>
    <xf numFmtId="0" fontId="4" fillId="0" borderId="20" xfId="42" applyFont="1" applyFill="1" applyBorder="1" applyAlignment="1">
      <alignment horizontal="center" vertical="center"/>
    </xf>
    <xf numFmtId="176" fontId="3" fillId="0" borderId="33" xfId="41" applyNumberFormat="1" applyFont="1" applyFill="1" applyBorder="1" applyAlignment="1">
      <alignment horizontal="right" vertical="center" wrapText="1"/>
    </xf>
    <xf numFmtId="0" fontId="3" fillId="0" borderId="31" xfId="42" applyFont="1" applyFill="1" applyBorder="1" applyAlignment="1">
      <alignment horizontal="center" vertical="center"/>
    </xf>
    <xf numFmtId="0" fontId="6" fillId="0" borderId="0" xfId="42" applyFont="1" applyFill="1"/>
    <xf numFmtId="0" fontId="5" fillId="0" borderId="13" xfId="42" applyFont="1" applyFill="1" applyBorder="1" applyAlignment="1">
      <alignment horizontal="center" vertical="center" textRotation="255"/>
    </xf>
    <xf numFmtId="0" fontId="3" fillId="0" borderId="53" xfId="42" applyFont="1" applyFill="1" applyBorder="1" applyAlignment="1">
      <alignment horizontal="center" vertical="center"/>
    </xf>
    <xf numFmtId="0" fontId="3" fillId="0" borderId="54" xfId="42" applyFont="1" applyFill="1" applyBorder="1" applyAlignment="1">
      <alignment horizontal="center" vertical="center"/>
    </xf>
    <xf numFmtId="49" fontId="3" fillId="0" borderId="0" xfId="42" applyNumberFormat="1" applyFont="1" applyFill="1" applyAlignment="1">
      <alignment vertical="center"/>
    </xf>
    <xf numFmtId="49" fontId="3" fillId="0" borderId="0" xfId="42" applyNumberFormat="1" applyFont="1" applyFill="1" applyAlignment="1">
      <alignment horizontal="right" vertical="center"/>
    </xf>
    <xf numFmtId="0" fontId="4" fillId="0" borderId="0" xfId="42" applyFont="1" applyFill="1" applyAlignment="1">
      <alignment vertical="center"/>
    </xf>
    <xf numFmtId="0" fontId="3" fillId="0" borderId="0" xfId="42" applyFont="1" applyFill="1" applyAlignment="1">
      <alignment horizontal="left"/>
    </xf>
    <xf numFmtId="38" fontId="3" fillId="0" borderId="0" xfId="44" applyFont="1" applyFill="1" applyAlignment="1"/>
    <xf numFmtId="38" fontId="6" fillId="0" borderId="0" xfId="44" applyFont="1" applyFill="1" applyBorder="1" applyAlignment="1">
      <alignment vertical="center"/>
    </xf>
    <xf numFmtId="38" fontId="0" fillId="0" borderId="0" xfId="44" applyFont="1" applyFill="1" applyBorder="1" applyAlignment="1">
      <alignment vertical="center"/>
    </xf>
    <xf numFmtId="38" fontId="3" fillId="0" borderId="0" xfId="44" applyFont="1" applyFill="1" applyBorder="1" applyAlignment="1">
      <alignment vertical="center"/>
    </xf>
    <xf numFmtId="38" fontId="3" fillId="0" borderId="0" xfId="44" applyFont="1" applyFill="1" applyAlignment="1">
      <alignment vertical="center"/>
    </xf>
    <xf numFmtId="38" fontId="5" fillId="0" borderId="39" xfId="44" applyFont="1" applyFill="1" applyBorder="1" applyAlignment="1">
      <alignment horizontal="center" vertical="center" textRotation="255"/>
    </xf>
    <xf numFmtId="38" fontId="5" fillId="0" borderId="14" xfId="44" applyFont="1" applyFill="1" applyBorder="1" applyAlignment="1">
      <alignment horizontal="center" vertical="center" textRotation="255"/>
    </xf>
    <xf numFmtId="38" fontId="3" fillId="0" borderId="15" xfId="44" applyFont="1" applyFill="1" applyBorder="1" applyAlignment="1">
      <alignment horizontal="center" vertical="center"/>
    </xf>
    <xf numFmtId="38" fontId="3" fillId="0" borderId="13" xfId="44" applyFont="1" applyFill="1" applyBorder="1" applyAlignment="1">
      <alignment horizontal="center" vertical="center"/>
    </xf>
    <xf numFmtId="38" fontId="3" fillId="0" borderId="17" xfId="44" applyFont="1" applyFill="1" applyBorder="1" applyAlignment="1">
      <alignment horizontal="center" vertical="center"/>
    </xf>
    <xf numFmtId="38" fontId="3" fillId="0" borderId="18" xfId="44" applyFont="1" applyFill="1" applyBorder="1" applyAlignment="1">
      <alignment horizontal="center" vertical="center"/>
    </xf>
    <xf numFmtId="38" fontId="3" fillId="0" borderId="14" xfId="44" applyFont="1" applyFill="1" applyBorder="1" applyAlignment="1">
      <alignment horizontal="center" vertical="center"/>
    </xf>
    <xf numFmtId="38" fontId="3" fillId="0" borderId="16" xfId="44" applyFont="1" applyFill="1" applyBorder="1" applyAlignment="1">
      <alignment horizontal="center" vertical="center"/>
    </xf>
    <xf numFmtId="38" fontId="3" fillId="0" borderId="40" xfId="44" applyFont="1" applyFill="1" applyBorder="1" applyAlignment="1">
      <alignment horizontal="center" vertical="center"/>
    </xf>
    <xf numFmtId="38" fontId="3" fillId="0" borderId="22" xfId="44" applyFont="1" applyFill="1" applyBorder="1" applyAlignment="1">
      <alignment horizontal="center" vertical="center"/>
    </xf>
    <xf numFmtId="38" fontId="4" fillId="0" borderId="23" xfId="44" applyFont="1" applyFill="1" applyBorder="1" applyAlignment="1">
      <alignment horizontal="distributed" vertical="center" indent="1"/>
    </xf>
    <xf numFmtId="38" fontId="3" fillId="0" borderId="19" xfId="44" applyFont="1" applyFill="1" applyBorder="1" applyAlignment="1">
      <alignment horizontal="center" vertical="center"/>
    </xf>
    <xf numFmtId="38" fontId="4" fillId="0" borderId="21" xfId="44" applyFont="1" applyFill="1" applyBorder="1" applyAlignment="1">
      <alignment horizontal="distributed" vertical="center" indent="1"/>
    </xf>
    <xf numFmtId="38" fontId="4" fillId="0" borderId="21" xfId="44" applyFont="1" applyFill="1" applyBorder="1" applyAlignment="1">
      <alignment horizontal="center" vertical="center"/>
    </xf>
    <xf numFmtId="38" fontId="3" fillId="0" borderId="24" xfId="44" applyFont="1" applyFill="1" applyBorder="1" applyAlignment="1">
      <alignment horizontal="center" vertical="center"/>
    </xf>
    <xf numFmtId="38" fontId="4" fillId="0" borderId="11" xfId="44" applyFont="1" applyFill="1" applyBorder="1" applyAlignment="1">
      <alignment horizontal="distributed" vertical="center" wrapText="1" indent="1"/>
    </xf>
    <xf numFmtId="38" fontId="4" fillId="0" borderId="20" xfId="44" applyFont="1" applyFill="1" applyBorder="1" applyAlignment="1">
      <alignment horizontal="distributed" vertical="center" indent="1"/>
    </xf>
    <xf numFmtId="38" fontId="3" fillId="0" borderId="43" xfId="44" applyFont="1" applyFill="1" applyBorder="1" applyAlignment="1">
      <alignment horizontal="center" vertical="center"/>
    </xf>
    <xf numFmtId="38" fontId="6" fillId="0" borderId="0" xfId="44" applyFont="1" applyFill="1" applyBorder="1" applyAlignment="1"/>
    <xf numFmtId="38" fontId="3" fillId="0" borderId="0" xfId="44" applyFont="1" applyFill="1" applyBorder="1" applyAlignment="1">
      <alignment horizontal="right" vertical="center"/>
    </xf>
    <xf numFmtId="38" fontId="4" fillId="0" borderId="0" xfId="44" applyFont="1" applyFill="1" applyBorder="1" applyAlignment="1">
      <alignment vertical="center"/>
    </xf>
    <xf numFmtId="38" fontId="3" fillId="0" borderId="0" xfId="44" applyFont="1" applyFill="1" applyBorder="1" applyAlignment="1"/>
    <xf numFmtId="38" fontId="3" fillId="0" borderId="0" xfId="44" applyFont="1" applyFill="1" applyBorder="1" applyAlignment="1">
      <alignment horizontal="left"/>
    </xf>
    <xf numFmtId="176" fontId="3" fillId="0" borderId="35" xfId="42" applyNumberFormat="1" applyFont="1" applyFill="1" applyBorder="1" applyAlignment="1">
      <alignment horizontal="right" vertical="center" wrapText="1" shrinkToFit="1"/>
    </xf>
    <xf numFmtId="176" fontId="3" fillId="0" borderId="36" xfId="42" applyNumberFormat="1" applyFont="1" applyFill="1" applyBorder="1" applyAlignment="1">
      <alignment horizontal="right" vertical="center" wrapText="1" shrinkToFit="1"/>
    </xf>
    <xf numFmtId="176" fontId="3" fillId="0" borderId="34" xfId="42" applyNumberFormat="1" applyFont="1" applyFill="1" applyBorder="1" applyAlignment="1">
      <alignment horizontal="right" vertical="center" wrapText="1"/>
    </xf>
    <xf numFmtId="176" fontId="3" fillId="0" borderId="42" xfId="42" applyNumberFormat="1" applyFont="1" applyFill="1" applyBorder="1" applyAlignment="1">
      <alignment horizontal="right" vertical="center" wrapText="1" shrinkToFit="1"/>
    </xf>
    <xf numFmtId="176" fontId="3" fillId="0" borderId="46" xfId="42" applyNumberFormat="1" applyFont="1" applyFill="1" applyBorder="1" applyAlignment="1">
      <alignment horizontal="right" vertical="center" wrapText="1" shrinkToFit="1"/>
    </xf>
    <xf numFmtId="176" fontId="3" fillId="0" borderId="47" xfId="42" applyNumberFormat="1" applyFont="1" applyFill="1" applyBorder="1" applyAlignment="1">
      <alignment horizontal="right" vertical="center" wrapText="1"/>
    </xf>
    <xf numFmtId="38" fontId="3" fillId="0" borderId="31" xfId="44" applyFont="1" applyFill="1" applyBorder="1" applyAlignment="1">
      <alignment horizontal="right" vertical="center" wrapText="1"/>
    </xf>
    <xf numFmtId="38" fontId="3" fillId="0" borderId="10" xfId="44" applyFont="1" applyFill="1" applyBorder="1" applyAlignment="1">
      <alignment horizontal="right" vertical="center" wrapText="1"/>
    </xf>
    <xf numFmtId="38" fontId="3" fillId="0" borderId="32" xfId="44" applyFont="1" applyFill="1" applyBorder="1" applyAlignment="1">
      <alignment horizontal="right" vertical="center" wrapText="1"/>
    </xf>
    <xf numFmtId="38" fontId="3" fillId="0" borderId="25" xfId="44" applyFont="1" applyFill="1" applyBorder="1" applyAlignment="1">
      <alignment vertical="center" wrapText="1" shrinkToFit="1"/>
    </xf>
    <xf numFmtId="38" fontId="3" fillId="0" borderId="38" xfId="44" applyFont="1" applyFill="1" applyBorder="1" applyAlignment="1">
      <alignment horizontal="right" vertical="center" wrapText="1" shrinkToFit="1"/>
    </xf>
    <xf numFmtId="38" fontId="3" fillId="0" borderId="12" xfId="44" applyFont="1" applyFill="1" applyBorder="1" applyAlignment="1">
      <alignment horizontal="right" vertical="center" wrapText="1"/>
    </xf>
    <xf numFmtId="177" fontId="3" fillId="0" borderId="48" xfId="41" applyNumberFormat="1" applyFont="1" applyFill="1" applyBorder="1" applyAlignment="1">
      <alignment horizontal="right" vertical="center" wrapText="1"/>
    </xf>
    <xf numFmtId="176" fontId="3" fillId="0" borderId="41" xfId="41" applyNumberFormat="1" applyFont="1" applyFill="1" applyBorder="1" applyAlignment="1">
      <alignment horizontal="right" vertical="center" wrapText="1"/>
    </xf>
    <xf numFmtId="38" fontId="3" fillId="0" borderId="25" xfId="44" applyFont="1" applyFill="1" applyBorder="1" applyAlignment="1">
      <alignment horizontal="right" vertical="center" wrapText="1"/>
    </xf>
    <xf numFmtId="38" fontId="3" fillId="0" borderId="38" xfId="44" applyFont="1" applyFill="1" applyBorder="1" applyAlignment="1">
      <alignment horizontal="right" vertical="center" wrapText="1"/>
    </xf>
    <xf numFmtId="38" fontId="3" fillId="0" borderId="45" xfId="44" applyFont="1" applyFill="1" applyBorder="1" applyAlignment="1">
      <alignment horizontal="right" vertical="center" wrapText="1"/>
    </xf>
    <xf numFmtId="176" fontId="3" fillId="0" borderId="46" xfId="41" applyNumberFormat="1" applyFont="1" applyFill="1" applyBorder="1" applyAlignment="1">
      <alignment horizontal="right" vertical="center" wrapText="1"/>
    </xf>
    <xf numFmtId="38" fontId="3" fillId="0" borderId="25" xfId="44" applyFont="1" applyFill="1" applyBorder="1" applyAlignment="1">
      <alignment horizontal="right" vertical="center" wrapText="1" shrinkToFit="1"/>
    </xf>
    <xf numFmtId="177" fontId="3" fillId="0" borderId="30" xfId="41" applyNumberFormat="1" applyFont="1" applyFill="1" applyBorder="1" applyAlignment="1">
      <alignment horizontal="right" vertical="center" wrapText="1"/>
    </xf>
    <xf numFmtId="182" fontId="3" fillId="0" borderId="29" xfId="41" applyNumberFormat="1" applyFont="1" applyFill="1" applyBorder="1" applyAlignment="1">
      <alignment horizontal="right" vertical="center" wrapText="1"/>
    </xf>
    <xf numFmtId="181" fontId="3" fillId="0" borderId="32" xfId="41" applyNumberFormat="1" applyFont="1" applyFill="1" applyBorder="1" applyAlignment="1">
      <alignment horizontal="right" vertical="center" wrapText="1"/>
    </xf>
    <xf numFmtId="177" fontId="3" fillId="0" borderId="32" xfId="41" applyNumberFormat="1" applyFont="1" applyFill="1" applyBorder="1" applyAlignment="1">
      <alignment horizontal="right" vertical="center" wrapText="1"/>
    </xf>
    <xf numFmtId="178" fontId="3" fillId="0" borderId="28" xfId="41" applyNumberFormat="1" applyFont="1" applyFill="1" applyBorder="1" applyAlignment="1">
      <alignment horizontal="right" vertical="center" wrapText="1"/>
    </xf>
    <xf numFmtId="178" fontId="3" fillId="0" borderId="30" xfId="41" applyNumberFormat="1" applyFont="1" applyFill="1" applyBorder="1" applyAlignment="1">
      <alignment horizontal="right" vertical="center" wrapText="1"/>
    </xf>
    <xf numFmtId="177" fontId="3" fillId="0" borderId="10" xfId="41" applyNumberFormat="1" applyFont="1" applyFill="1" applyBorder="1" applyAlignment="1">
      <alignment horizontal="right" vertical="center" wrapText="1"/>
    </xf>
    <xf numFmtId="181" fontId="3" fillId="0" borderId="29" xfId="41" applyNumberFormat="1" applyFont="1" applyFill="1" applyBorder="1" applyAlignment="1">
      <alignment horizontal="right" vertical="center" wrapText="1"/>
    </xf>
    <xf numFmtId="38" fontId="3" fillId="0" borderId="22" xfId="44" applyFont="1" applyFill="1" applyBorder="1" applyAlignment="1">
      <alignment horizontal="center" vertical="center" textRotation="255"/>
    </xf>
    <xf numFmtId="38" fontId="3" fillId="0" borderId="19" xfId="44" applyFont="1" applyFill="1" applyBorder="1" applyAlignment="1">
      <alignment horizontal="center" vertical="center" textRotation="255"/>
    </xf>
    <xf numFmtId="38" fontId="3" fillId="0" borderId="24" xfId="44" applyFont="1" applyFill="1" applyBorder="1" applyAlignment="1">
      <alignment horizontal="center" vertical="center" textRotation="255"/>
    </xf>
    <xf numFmtId="0" fontId="3" fillId="0" borderId="22" xfId="42" applyFont="1" applyFill="1" applyBorder="1" applyAlignment="1">
      <alignment horizontal="center" vertical="center" textRotation="255"/>
    </xf>
    <xf numFmtId="0" fontId="3" fillId="0" borderId="19" xfId="42" applyFont="1" applyFill="1" applyBorder="1" applyAlignment="1">
      <alignment horizontal="center" vertical="center" textRotation="255"/>
    </xf>
    <xf numFmtId="0" fontId="3" fillId="0" borderId="24" xfId="42" applyFont="1" applyFill="1" applyBorder="1" applyAlignment="1">
      <alignment horizontal="center" vertical="center" textRotation="255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44" builtinId="6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46" xfId="41"/>
    <cellStyle name="標準_現況記入依頼　１６" xfId="42"/>
    <cellStyle name="良い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4"/>
  <sheetViews>
    <sheetView tabSelected="1" view="pageBreakPreview" zoomScaleNormal="100" zoomScaleSheetLayoutView="100" workbookViewId="0">
      <pane ySplit="2" topLeftCell="A3" activePane="bottomLeft" state="frozen"/>
      <selection activeCell="I6" sqref="I6"/>
      <selection pane="bottomLeft" activeCell="D3" sqref="D3"/>
    </sheetView>
  </sheetViews>
  <sheetFormatPr defaultRowHeight="12"/>
  <cols>
    <col min="1" max="1" width="2.625" style="157" customWidth="1"/>
    <col min="2" max="2" width="2.875" style="157" customWidth="1"/>
    <col min="3" max="3" width="13.5" style="157" customWidth="1"/>
    <col min="4" max="18" width="5.875" style="157" customWidth="1"/>
    <col min="19" max="16384" width="9" style="131"/>
  </cols>
  <sheetData>
    <row r="1" spans="1:18" s="135" customFormat="1" ht="18" customHeight="1" thickBot="1">
      <c r="A1" s="132" t="s">
        <v>42</v>
      </c>
      <c r="B1" s="133"/>
      <c r="C1" s="133"/>
      <c r="D1" s="134" t="s">
        <v>136</v>
      </c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</row>
    <row r="2" spans="1:18" ht="32.1" customHeight="1" thickBot="1">
      <c r="A2" s="136" t="s">
        <v>0</v>
      </c>
      <c r="B2" s="137" t="s">
        <v>1</v>
      </c>
      <c r="C2" s="138" t="s">
        <v>2</v>
      </c>
      <c r="D2" s="139" t="s">
        <v>6</v>
      </c>
      <c r="E2" s="140" t="s">
        <v>7</v>
      </c>
      <c r="F2" s="140" t="s">
        <v>8</v>
      </c>
      <c r="G2" s="140" t="s">
        <v>9</v>
      </c>
      <c r="H2" s="140" t="s">
        <v>10</v>
      </c>
      <c r="I2" s="140" t="s">
        <v>11</v>
      </c>
      <c r="J2" s="140" t="s">
        <v>12</v>
      </c>
      <c r="K2" s="140" t="s">
        <v>13</v>
      </c>
      <c r="L2" s="140" t="s">
        <v>14</v>
      </c>
      <c r="M2" s="140" t="s">
        <v>15</v>
      </c>
      <c r="N2" s="140" t="s">
        <v>16</v>
      </c>
      <c r="O2" s="141" t="s">
        <v>17</v>
      </c>
      <c r="P2" s="142" t="s">
        <v>3</v>
      </c>
      <c r="Q2" s="143" t="s">
        <v>4</v>
      </c>
      <c r="R2" s="138" t="s">
        <v>5</v>
      </c>
    </row>
    <row r="3" spans="1:18" s="135" customFormat="1" ht="32.1" customHeight="1">
      <c r="A3" s="144"/>
      <c r="B3" s="145"/>
      <c r="C3" s="146" t="s">
        <v>18</v>
      </c>
      <c r="D3" s="32">
        <v>15</v>
      </c>
      <c r="E3" s="33">
        <v>18</v>
      </c>
      <c r="F3" s="33">
        <v>29</v>
      </c>
      <c r="G3" s="33">
        <v>20</v>
      </c>
      <c r="H3" s="33">
        <v>27.4</v>
      </c>
      <c r="I3" s="33">
        <v>20</v>
      </c>
      <c r="J3" s="33">
        <v>19.8</v>
      </c>
      <c r="K3" s="33">
        <v>15.5</v>
      </c>
      <c r="L3" s="33">
        <v>11</v>
      </c>
      <c r="M3" s="33">
        <v>10.5</v>
      </c>
      <c r="N3" s="33">
        <v>8.5</v>
      </c>
      <c r="O3" s="34">
        <v>14.5</v>
      </c>
      <c r="P3" s="159">
        <f>MAX(D3:O3)</f>
        <v>29</v>
      </c>
      <c r="Q3" s="160">
        <f>MIN(D3:O3)</f>
        <v>8.5</v>
      </c>
      <c r="R3" s="161">
        <f>AVERAGE(D3:O3)</f>
        <v>17.433333333333334</v>
      </c>
    </row>
    <row r="4" spans="1:18" s="135" customFormat="1" ht="32.1" customHeight="1">
      <c r="A4" s="144"/>
      <c r="B4" s="147" t="s">
        <v>21</v>
      </c>
      <c r="C4" s="148" t="s">
        <v>19</v>
      </c>
      <c r="D4" s="38" t="s">
        <v>44</v>
      </c>
      <c r="E4" s="39" t="s">
        <v>44</v>
      </c>
      <c r="F4" s="38" t="s">
        <v>44</v>
      </c>
      <c r="G4" s="39" t="s">
        <v>44</v>
      </c>
      <c r="H4" s="38" t="s">
        <v>44</v>
      </c>
      <c r="I4" s="39" t="s">
        <v>44</v>
      </c>
      <c r="J4" s="38" t="s">
        <v>44</v>
      </c>
      <c r="K4" s="39" t="s">
        <v>44</v>
      </c>
      <c r="L4" s="38" t="s">
        <v>44</v>
      </c>
      <c r="M4" s="39" t="s">
        <v>44</v>
      </c>
      <c r="N4" s="38" t="s">
        <v>43</v>
      </c>
      <c r="O4" s="40" t="s">
        <v>44</v>
      </c>
      <c r="P4" s="41" t="s">
        <v>44</v>
      </c>
      <c r="Q4" s="42" t="s">
        <v>44</v>
      </c>
      <c r="R4" s="43" t="s">
        <v>44</v>
      </c>
    </row>
    <row r="5" spans="1:18" s="135" customFormat="1" ht="32.1" customHeight="1">
      <c r="A5" s="144"/>
      <c r="B5" s="147"/>
      <c r="C5" s="149" t="s">
        <v>33</v>
      </c>
      <c r="D5" s="44">
        <v>7.9</v>
      </c>
      <c r="E5" s="45">
        <v>8</v>
      </c>
      <c r="F5" s="45">
        <v>7.9</v>
      </c>
      <c r="G5" s="45">
        <v>7.8</v>
      </c>
      <c r="H5" s="45">
        <v>7.9</v>
      </c>
      <c r="I5" s="45">
        <v>7.9</v>
      </c>
      <c r="J5" s="45">
        <v>8.1999999999999993</v>
      </c>
      <c r="K5" s="45">
        <v>7.9</v>
      </c>
      <c r="L5" s="45">
        <v>8</v>
      </c>
      <c r="M5" s="45">
        <v>7.8</v>
      </c>
      <c r="N5" s="45">
        <v>7.9</v>
      </c>
      <c r="O5" s="46">
        <v>8.1</v>
      </c>
      <c r="P5" s="162">
        <f>MAX(D5:O5)</f>
        <v>8.1999999999999993</v>
      </c>
      <c r="Q5" s="163">
        <f>MIN(D5:O5)</f>
        <v>7.8</v>
      </c>
      <c r="R5" s="164">
        <f t="shared" ref="R5:R23" si="0">AVERAGE(D5:O5)</f>
        <v>7.9416666666666664</v>
      </c>
    </row>
    <row r="6" spans="1:18" s="135" customFormat="1" ht="32.1" customHeight="1">
      <c r="A6" s="144" t="s">
        <v>31</v>
      </c>
      <c r="B6" s="147" t="s">
        <v>22</v>
      </c>
      <c r="C6" s="149" t="s">
        <v>129</v>
      </c>
      <c r="D6" s="50" t="s">
        <v>130</v>
      </c>
      <c r="E6" s="42">
        <v>0.6</v>
      </c>
      <c r="F6" s="42">
        <v>1.4</v>
      </c>
      <c r="G6" s="42" t="s">
        <v>130</v>
      </c>
      <c r="H6" s="42">
        <v>1.2</v>
      </c>
      <c r="I6" s="42">
        <v>1.5</v>
      </c>
      <c r="J6" s="42">
        <v>0.6</v>
      </c>
      <c r="K6" s="42" t="s">
        <v>130</v>
      </c>
      <c r="L6" s="42">
        <v>0.6</v>
      </c>
      <c r="M6" s="42" t="s">
        <v>130</v>
      </c>
      <c r="N6" s="42">
        <v>0.6</v>
      </c>
      <c r="O6" s="51">
        <v>0.9</v>
      </c>
      <c r="P6" s="162">
        <f t="shared" ref="P6:P9" si="1">MAX(D6:O6)</f>
        <v>1.5</v>
      </c>
      <c r="Q6" s="163" t="s">
        <v>130</v>
      </c>
      <c r="R6" s="67">
        <f t="shared" si="0"/>
        <v>0.92499999999999993</v>
      </c>
    </row>
    <row r="7" spans="1:18" s="135" customFormat="1" ht="32.1" customHeight="1">
      <c r="A7" s="144"/>
      <c r="B7" s="147"/>
      <c r="C7" s="149" t="s">
        <v>131</v>
      </c>
      <c r="D7" s="50">
        <v>3</v>
      </c>
      <c r="E7" s="42">
        <v>6</v>
      </c>
      <c r="F7" s="42">
        <v>3</v>
      </c>
      <c r="G7" s="42">
        <v>1</v>
      </c>
      <c r="H7" s="42" t="s">
        <v>132</v>
      </c>
      <c r="I7" s="42">
        <v>2</v>
      </c>
      <c r="J7" s="42" t="s">
        <v>132</v>
      </c>
      <c r="K7" s="42">
        <v>2</v>
      </c>
      <c r="L7" s="42">
        <v>1</v>
      </c>
      <c r="M7" s="54" t="s">
        <v>132</v>
      </c>
      <c r="N7" s="42">
        <v>1</v>
      </c>
      <c r="O7" s="51">
        <v>1</v>
      </c>
      <c r="P7" s="162">
        <f t="shared" si="1"/>
        <v>6</v>
      </c>
      <c r="Q7" s="163" t="s">
        <v>132</v>
      </c>
      <c r="R7" s="164">
        <f t="shared" si="0"/>
        <v>2.2222222222222223</v>
      </c>
    </row>
    <row r="8" spans="1:18" s="135" customFormat="1" ht="32.1" customHeight="1">
      <c r="A8" s="144"/>
      <c r="B8" s="147" t="s">
        <v>20</v>
      </c>
      <c r="C8" s="149" t="s">
        <v>133</v>
      </c>
      <c r="D8" s="50">
        <v>11</v>
      </c>
      <c r="E8" s="42">
        <v>10.199999999999999</v>
      </c>
      <c r="F8" s="42">
        <v>10.8</v>
      </c>
      <c r="G8" s="42">
        <v>9.8000000000000007</v>
      </c>
      <c r="H8" s="42">
        <v>10</v>
      </c>
      <c r="I8" s="42">
        <v>9.4</v>
      </c>
      <c r="J8" s="42">
        <v>11</v>
      </c>
      <c r="K8" s="42">
        <v>10.6</v>
      </c>
      <c r="L8" s="42">
        <v>13.4</v>
      </c>
      <c r="M8" s="42">
        <v>12.2</v>
      </c>
      <c r="N8" s="42">
        <v>12</v>
      </c>
      <c r="O8" s="51">
        <v>11.8</v>
      </c>
      <c r="P8" s="162">
        <f t="shared" si="1"/>
        <v>13.4</v>
      </c>
      <c r="Q8" s="163">
        <f t="shared" ref="Q8:Q10" si="2">MIN(D8:O8)</f>
        <v>9.4</v>
      </c>
      <c r="R8" s="67">
        <f t="shared" si="0"/>
        <v>11.016666666666666</v>
      </c>
    </row>
    <row r="9" spans="1:18" s="135" customFormat="1" ht="32.1" customHeight="1" thickBot="1">
      <c r="A9" s="144" t="s">
        <v>32</v>
      </c>
      <c r="B9" s="150"/>
      <c r="C9" s="151" t="s">
        <v>40</v>
      </c>
      <c r="D9" s="165">
        <v>330</v>
      </c>
      <c r="E9" s="166">
        <v>7900</v>
      </c>
      <c r="F9" s="166">
        <v>11000</v>
      </c>
      <c r="G9" s="166">
        <v>3300</v>
      </c>
      <c r="H9" s="166">
        <v>7900</v>
      </c>
      <c r="I9" s="166">
        <v>4900</v>
      </c>
      <c r="J9" s="166">
        <v>3300</v>
      </c>
      <c r="K9" s="166">
        <v>790</v>
      </c>
      <c r="L9" s="166">
        <v>490</v>
      </c>
      <c r="M9" s="166">
        <v>330</v>
      </c>
      <c r="N9" s="166">
        <v>790</v>
      </c>
      <c r="O9" s="167">
        <v>350</v>
      </c>
      <c r="P9" s="168">
        <f t="shared" si="1"/>
        <v>11000</v>
      </c>
      <c r="Q9" s="169">
        <f t="shared" si="2"/>
        <v>330</v>
      </c>
      <c r="R9" s="170">
        <f t="shared" si="0"/>
        <v>3448.3333333333335</v>
      </c>
    </row>
    <row r="10" spans="1:18" s="135" customFormat="1" ht="32.1" customHeight="1">
      <c r="A10" s="144"/>
      <c r="B10" s="147"/>
      <c r="C10" s="152" t="s">
        <v>18</v>
      </c>
      <c r="D10" s="32">
        <v>15.5</v>
      </c>
      <c r="E10" s="33">
        <v>18</v>
      </c>
      <c r="F10" s="33">
        <v>21.5</v>
      </c>
      <c r="G10" s="33">
        <v>21</v>
      </c>
      <c r="H10" s="33">
        <v>29.2</v>
      </c>
      <c r="I10" s="33">
        <v>20</v>
      </c>
      <c r="J10" s="33">
        <v>19.3</v>
      </c>
      <c r="K10" s="63">
        <v>15.5</v>
      </c>
      <c r="L10" s="33">
        <v>11</v>
      </c>
      <c r="M10" s="33">
        <v>10.6</v>
      </c>
      <c r="N10" s="33">
        <v>8.3000000000000007</v>
      </c>
      <c r="O10" s="32">
        <v>14.5</v>
      </c>
      <c r="P10" s="171">
        <f>MAX(D10:O10)</f>
        <v>29.2</v>
      </c>
      <c r="Q10" s="163">
        <f t="shared" si="2"/>
        <v>8.3000000000000007</v>
      </c>
      <c r="R10" s="66">
        <f t="shared" si="0"/>
        <v>17.033333333333335</v>
      </c>
    </row>
    <row r="11" spans="1:18" s="135" customFormat="1" ht="32.1" customHeight="1">
      <c r="A11" s="144"/>
      <c r="B11" s="147" t="s">
        <v>23</v>
      </c>
      <c r="C11" s="148" t="s">
        <v>19</v>
      </c>
      <c r="D11" s="38" t="s">
        <v>44</v>
      </c>
      <c r="E11" s="39" t="s">
        <v>44</v>
      </c>
      <c r="F11" s="38" t="s">
        <v>44</v>
      </c>
      <c r="G11" s="39" t="s">
        <v>44</v>
      </c>
      <c r="H11" s="38" t="s">
        <v>44</v>
      </c>
      <c r="I11" s="39" t="s">
        <v>44</v>
      </c>
      <c r="J11" s="38" t="s">
        <v>44</v>
      </c>
      <c r="K11" s="42" t="s">
        <v>44</v>
      </c>
      <c r="L11" s="38" t="s">
        <v>44</v>
      </c>
      <c r="M11" s="42" t="s">
        <v>44</v>
      </c>
      <c r="N11" s="38" t="s">
        <v>43</v>
      </c>
      <c r="O11" s="42" t="s">
        <v>44</v>
      </c>
      <c r="P11" s="162" t="s">
        <v>44</v>
      </c>
      <c r="Q11" s="163" t="s">
        <v>44</v>
      </c>
      <c r="R11" s="164" t="s">
        <v>44</v>
      </c>
    </row>
    <row r="12" spans="1:18" s="135" customFormat="1" ht="32.1" customHeight="1">
      <c r="A12" s="144" t="s">
        <v>24</v>
      </c>
      <c r="B12" s="147"/>
      <c r="C12" s="149" t="s">
        <v>33</v>
      </c>
      <c r="D12" s="50">
        <v>8</v>
      </c>
      <c r="E12" s="42">
        <v>8.1999999999999993</v>
      </c>
      <c r="F12" s="42">
        <v>8.1999999999999993</v>
      </c>
      <c r="G12" s="42">
        <v>7.8</v>
      </c>
      <c r="H12" s="42">
        <v>8.1999999999999993</v>
      </c>
      <c r="I12" s="42">
        <v>7.9</v>
      </c>
      <c r="J12" s="42">
        <v>8.1</v>
      </c>
      <c r="K12" s="42">
        <v>7.9</v>
      </c>
      <c r="L12" s="42">
        <v>8</v>
      </c>
      <c r="M12" s="42">
        <v>8</v>
      </c>
      <c r="N12" s="42">
        <v>7.9</v>
      </c>
      <c r="O12" s="50">
        <v>8.1</v>
      </c>
      <c r="P12" s="172">
        <f>MAX(D12:O12)</f>
        <v>8.1999999999999993</v>
      </c>
      <c r="Q12" s="42">
        <f>MIN(D12:O12)</f>
        <v>7.8</v>
      </c>
      <c r="R12" s="67">
        <f t="shared" si="0"/>
        <v>8.0250000000000004</v>
      </c>
    </row>
    <row r="13" spans="1:18" s="135" customFormat="1" ht="32.1" customHeight="1">
      <c r="A13" s="144"/>
      <c r="B13" s="147" t="s">
        <v>25</v>
      </c>
      <c r="C13" s="149" t="s">
        <v>34</v>
      </c>
      <c r="D13" s="50">
        <v>0.5</v>
      </c>
      <c r="E13" s="42">
        <v>0.8</v>
      </c>
      <c r="F13" s="42">
        <v>1.1000000000000001</v>
      </c>
      <c r="G13" s="42" t="s">
        <v>47</v>
      </c>
      <c r="H13" s="42">
        <v>1.4</v>
      </c>
      <c r="I13" s="42">
        <v>2.7</v>
      </c>
      <c r="J13" s="42">
        <v>0.8</v>
      </c>
      <c r="K13" s="42">
        <v>0.7</v>
      </c>
      <c r="L13" s="42">
        <v>0.6</v>
      </c>
      <c r="M13" s="42">
        <v>0.6</v>
      </c>
      <c r="N13" s="42">
        <v>0.6</v>
      </c>
      <c r="O13" s="50">
        <v>0.9</v>
      </c>
      <c r="P13" s="172">
        <f t="shared" ref="P13:P16" si="3">MAX(D13:O13)</f>
        <v>2.7</v>
      </c>
      <c r="Q13" s="42" t="s">
        <v>47</v>
      </c>
      <c r="R13" s="164">
        <f t="shared" si="0"/>
        <v>0.97272727272727266</v>
      </c>
    </row>
    <row r="14" spans="1:18" s="135" customFormat="1" ht="32.1" customHeight="1">
      <c r="A14" s="144"/>
      <c r="B14" s="147"/>
      <c r="C14" s="149" t="s">
        <v>39</v>
      </c>
      <c r="D14" s="50">
        <v>3</v>
      </c>
      <c r="E14" s="42">
        <v>7</v>
      </c>
      <c r="F14" s="42">
        <v>5</v>
      </c>
      <c r="G14" s="42">
        <v>3</v>
      </c>
      <c r="H14" s="42">
        <v>3</v>
      </c>
      <c r="I14" s="42">
        <v>4</v>
      </c>
      <c r="J14" s="42" t="s">
        <v>134</v>
      </c>
      <c r="K14" s="42">
        <v>3</v>
      </c>
      <c r="L14" s="42">
        <v>2</v>
      </c>
      <c r="M14" s="42">
        <v>2</v>
      </c>
      <c r="N14" s="42">
        <v>1</v>
      </c>
      <c r="O14" s="50">
        <v>2</v>
      </c>
      <c r="P14" s="172">
        <f t="shared" si="3"/>
        <v>7</v>
      </c>
      <c r="Q14" s="42" t="s">
        <v>134</v>
      </c>
      <c r="R14" s="67">
        <f t="shared" si="0"/>
        <v>3.1818181818181817</v>
      </c>
    </row>
    <row r="15" spans="1:18" s="135" customFormat="1" ht="32.1" customHeight="1">
      <c r="A15" s="144"/>
      <c r="B15" s="147" t="s">
        <v>20</v>
      </c>
      <c r="C15" s="149" t="s">
        <v>38</v>
      </c>
      <c r="D15" s="50">
        <v>10.8</v>
      </c>
      <c r="E15" s="42">
        <v>11</v>
      </c>
      <c r="F15" s="42">
        <v>9.6</v>
      </c>
      <c r="G15" s="42">
        <v>9</v>
      </c>
      <c r="H15" s="42">
        <v>10.199999999999999</v>
      </c>
      <c r="I15" s="42">
        <v>9.4</v>
      </c>
      <c r="J15" s="42">
        <v>10.6</v>
      </c>
      <c r="K15" s="42">
        <v>10.199999999999999</v>
      </c>
      <c r="L15" s="42">
        <v>11.8</v>
      </c>
      <c r="M15" s="42">
        <v>11.8</v>
      </c>
      <c r="N15" s="42">
        <v>13.6</v>
      </c>
      <c r="O15" s="50">
        <v>12</v>
      </c>
      <c r="P15" s="172">
        <f t="shared" si="3"/>
        <v>13.6</v>
      </c>
      <c r="Q15" s="42">
        <f t="shared" ref="Q15:Q23" si="4">MIN(D15:O15)</f>
        <v>9</v>
      </c>
      <c r="R15" s="164">
        <f t="shared" si="0"/>
        <v>10.833333333333334</v>
      </c>
    </row>
    <row r="16" spans="1:18" s="135" customFormat="1" ht="32.1" customHeight="1" thickBot="1">
      <c r="A16" s="153"/>
      <c r="B16" s="150"/>
      <c r="C16" s="151" t="s">
        <v>40</v>
      </c>
      <c r="D16" s="165">
        <v>310</v>
      </c>
      <c r="E16" s="166">
        <v>280</v>
      </c>
      <c r="F16" s="166">
        <v>7900</v>
      </c>
      <c r="G16" s="166">
        <v>4900</v>
      </c>
      <c r="H16" s="166">
        <v>1300</v>
      </c>
      <c r="I16" s="166">
        <v>13000</v>
      </c>
      <c r="J16" s="166">
        <v>3300</v>
      </c>
      <c r="K16" s="166">
        <v>1300</v>
      </c>
      <c r="L16" s="166">
        <v>460</v>
      </c>
      <c r="M16" s="166">
        <v>1100</v>
      </c>
      <c r="N16" s="166">
        <v>1700</v>
      </c>
      <c r="O16" s="165">
        <v>2200</v>
      </c>
      <c r="P16" s="173">
        <f t="shared" si="3"/>
        <v>13000</v>
      </c>
      <c r="Q16" s="174">
        <f t="shared" si="4"/>
        <v>280</v>
      </c>
      <c r="R16" s="175">
        <f t="shared" si="0"/>
        <v>3145.8333333333335</v>
      </c>
    </row>
    <row r="17" spans="1:18" s="135" customFormat="1" ht="32.1" customHeight="1">
      <c r="A17" s="144"/>
      <c r="B17" s="186" t="s">
        <v>30</v>
      </c>
      <c r="C17" s="146" t="s">
        <v>18</v>
      </c>
      <c r="D17" s="32">
        <v>14.5</v>
      </c>
      <c r="E17" s="33">
        <v>18.5</v>
      </c>
      <c r="F17" s="33">
        <v>23.6</v>
      </c>
      <c r="G17" s="33">
        <v>22</v>
      </c>
      <c r="H17" s="33">
        <v>30.4</v>
      </c>
      <c r="I17" s="33">
        <v>21</v>
      </c>
      <c r="J17" s="33">
        <v>21.2</v>
      </c>
      <c r="K17" s="33">
        <v>16.600000000000001</v>
      </c>
      <c r="L17" s="33">
        <v>12</v>
      </c>
      <c r="M17" s="33">
        <v>11.2</v>
      </c>
      <c r="N17" s="33">
        <v>9</v>
      </c>
      <c r="O17" s="72">
        <v>14</v>
      </c>
      <c r="P17" s="162">
        <f>MAX(D17:O17)</f>
        <v>30.4</v>
      </c>
      <c r="Q17" s="176">
        <f t="shared" si="4"/>
        <v>9</v>
      </c>
      <c r="R17" s="164">
        <f t="shared" si="0"/>
        <v>17.833333333333332</v>
      </c>
    </row>
    <row r="18" spans="1:18" s="135" customFormat="1" ht="32.1" customHeight="1">
      <c r="A18" s="144" t="s">
        <v>26</v>
      </c>
      <c r="B18" s="187"/>
      <c r="C18" s="148" t="s">
        <v>19</v>
      </c>
      <c r="D18" s="38">
        <v>28</v>
      </c>
      <c r="E18" s="39" t="s">
        <v>44</v>
      </c>
      <c r="F18" s="38" t="s">
        <v>44</v>
      </c>
      <c r="G18" s="39" t="s">
        <v>44</v>
      </c>
      <c r="H18" s="38" t="s">
        <v>44</v>
      </c>
      <c r="I18" s="39" t="s">
        <v>44</v>
      </c>
      <c r="J18" s="38" t="s">
        <v>44</v>
      </c>
      <c r="K18" s="39" t="s">
        <v>44</v>
      </c>
      <c r="L18" s="38" t="s">
        <v>44</v>
      </c>
      <c r="M18" s="39" t="s">
        <v>44</v>
      </c>
      <c r="N18" s="38" t="s">
        <v>43</v>
      </c>
      <c r="O18" s="39" t="s">
        <v>44</v>
      </c>
      <c r="P18" s="162" t="s">
        <v>44</v>
      </c>
      <c r="Q18" s="54">
        <f t="shared" si="4"/>
        <v>28</v>
      </c>
      <c r="R18" s="67">
        <f t="shared" si="0"/>
        <v>28</v>
      </c>
    </row>
    <row r="19" spans="1:18" s="135" customFormat="1" ht="32.1" customHeight="1">
      <c r="A19" s="144"/>
      <c r="B19" s="187"/>
      <c r="C19" s="149" t="s">
        <v>33</v>
      </c>
      <c r="D19" s="50">
        <v>7.7</v>
      </c>
      <c r="E19" s="42">
        <v>8.1999999999999993</v>
      </c>
      <c r="F19" s="42">
        <v>8.1999999999999993</v>
      </c>
      <c r="G19" s="42">
        <v>7.2</v>
      </c>
      <c r="H19" s="42">
        <v>8.3000000000000007</v>
      </c>
      <c r="I19" s="42">
        <v>7.2</v>
      </c>
      <c r="J19" s="42">
        <v>7.6</v>
      </c>
      <c r="K19" s="42">
        <v>7.4</v>
      </c>
      <c r="L19" s="42">
        <v>7.6</v>
      </c>
      <c r="M19" s="42">
        <v>7.6</v>
      </c>
      <c r="N19" s="42">
        <v>7.7</v>
      </c>
      <c r="O19" s="51">
        <v>7.8</v>
      </c>
      <c r="P19" s="162">
        <f t="shared" ref="P19:P23" si="5">MAX(D19:O19)</f>
        <v>8.3000000000000007</v>
      </c>
      <c r="Q19" s="42">
        <f t="shared" si="4"/>
        <v>7.2</v>
      </c>
      <c r="R19" s="164">
        <f t="shared" si="0"/>
        <v>7.7083333333333321</v>
      </c>
    </row>
    <row r="20" spans="1:18" s="135" customFormat="1" ht="32.1" customHeight="1">
      <c r="A20" s="144" t="s">
        <v>27</v>
      </c>
      <c r="B20" s="187"/>
      <c r="C20" s="149" t="s">
        <v>34</v>
      </c>
      <c r="D20" s="50">
        <v>0.6</v>
      </c>
      <c r="E20" s="42">
        <v>1.8</v>
      </c>
      <c r="F20" s="42">
        <v>1.7</v>
      </c>
      <c r="G20" s="42">
        <v>0.7</v>
      </c>
      <c r="H20" s="42">
        <v>2.2999999999999998</v>
      </c>
      <c r="I20" s="42">
        <v>2.2999999999999998</v>
      </c>
      <c r="J20" s="42">
        <v>0.7</v>
      </c>
      <c r="K20" s="42">
        <v>0.8</v>
      </c>
      <c r="L20" s="42">
        <v>0.7</v>
      </c>
      <c r="M20" s="42" t="s">
        <v>47</v>
      </c>
      <c r="N20" s="42">
        <v>0.7</v>
      </c>
      <c r="O20" s="51">
        <v>1.8</v>
      </c>
      <c r="P20" s="162">
        <f t="shared" si="5"/>
        <v>2.2999999999999998</v>
      </c>
      <c r="Q20" s="42" t="s">
        <v>47</v>
      </c>
      <c r="R20" s="67">
        <f t="shared" si="0"/>
        <v>1.2818181818181815</v>
      </c>
    </row>
    <row r="21" spans="1:18" s="135" customFormat="1" ht="32.1" customHeight="1">
      <c r="A21" s="144"/>
      <c r="B21" s="187"/>
      <c r="C21" s="149" t="s">
        <v>39</v>
      </c>
      <c r="D21" s="50">
        <v>20</v>
      </c>
      <c r="E21" s="42">
        <v>4</v>
      </c>
      <c r="F21" s="42">
        <v>13</v>
      </c>
      <c r="G21" s="42">
        <v>4</v>
      </c>
      <c r="H21" s="42">
        <v>8</v>
      </c>
      <c r="I21" s="42">
        <v>15</v>
      </c>
      <c r="J21" s="42">
        <v>4</v>
      </c>
      <c r="K21" s="42">
        <v>4</v>
      </c>
      <c r="L21" s="42">
        <v>4</v>
      </c>
      <c r="M21" s="42">
        <v>2</v>
      </c>
      <c r="N21" s="42">
        <v>4</v>
      </c>
      <c r="O21" s="51">
        <v>12</v>
      </c>
      <c r="P21" s="162">
        <f t="shared" si="5"/>
        <v>20</v>
      </c>
      <c r="Q21" s="42">
        <f t="shared" si="4"/>
        <v>2</v>
      </c>
      <c r="R21" s="164">
        <f t="shared" si="0"/>
        <v>7.833333333333333</v>
      </c>
    </row>
    <row r="22" spans="1:18" s="135" customFormat="1" ht="32.1" customHeight="1">
      <c r="A22" s="144" t="s">
        <v>24</v>
      </c>
      <c r="B22" s="187"/>
      <c r="C22" s="149" t="s">
        <v>38</v>
      </c>
      <c r="D22" s="50">
        <v>11.2</v>
      </c>
      <c r="E22" s="42">
        <v>10.8</v>
      </c>
      <c r="F22" s="42">
        <v>9.4</v>
      </c>
      <c r="G22" s="42">
        <v>9.1999999999999993</v>
      </c>
      <c r="H22" s="42">
        <v>9.8000000000000007</v>
      </c>
      <c r="I22" s="42">
        <v>9.6</v>
      </c>
      <c r="J22" s="42">
        <v>9</v>
      </c>
      <c r="K22" s="42">
        <v>9.1999999999999993</v>
      </c>
      <c r="L22" s="42">
        <v>11.2</v>
      </c>
      <c r="M22" s="42">
        <v>11.4</v>
      </c>
      <c r="N22" s="42">
        <v>11.8</v>
      </c>
      <c r="O22" s="51">
        <v>10.8</v>
      </c>
      <c r="P22" s="162">
        <f t="shared" si="5"/>
        <v>11.8</v>
      </c>
      <c r="Q22" s="42">
        <f t="shared" si="4"/>
        <v>9</v>
      </c>
      <c r="R22" s="67">
        <f t="shared" si="0"/>
        <v>10.283333333333333</v>
      </c>
    </row>
    <row r="23" spans="1:18" s="135" customFormat="1" ht="32.1" customHeight="1" thickBot="1">
      <c r="A23" s="153"/>
      <c r="B23" s="188"/>
      <c r="C23" s="151" t="s">
        <v>40</v>
      </c>
      <c r="D23" s="165">
        <v>3300</v>
      </c>
      <c r="E23" s="166">
        <v>110</v>
      </c>
      <c r="F23" s="166">
        <v>330</v>
      </c>
      <c r="G23" s="166">
        <v>2200</v>
      </c>
      <c r="H23" s="166">
        <v>790</v>
      </c>
      <c r="I23" s="166">
        <v>4900</v>
      </c>
      <c r="J23" s="166">
        <v>11000</v>
      </c>
      <c r="K23" s="166">
        <v>2300</v>
      </c>
      <c r="L23" s="166">
        <v>1700</v>
      </c>
      <c r="M23" s="166">
        <v>790</v>
      </c>
      <c r="N23" s="166">
        <v>3300</v>
      </c>
      <c r="O23" s="167">
        <v>1400</v>
      </c>
      <c r="P23" s="177">
        <f t="shared" si="5"/>
        <v>11000</v>
      </c>
      <c r="Q23" s="174">
        <f t="shared" si="4"/>
        <v>110</v>
      </c>
      <c r="R23" s="170">
        <f t="shared" si="0"/>
        <v>2676.6666666666665</v>
      </c>
    </row>
    <row r="24" spans="1:18" s="135" customFormat="1" ht="16.5" customHeight="1">
      <c r="A24" s="154"/>
      <c r="B24" s="154"/>
      <c r="C24" s="154"/>
      <c r="D24" s="134"/>
      <c r="E24" s="134"/>
      <c r="F24" s="134"/>
      <c r="G24" s="134"/>
      <c r="H24" s="134"/>
      <c r="I24" s="134"/>
      <c r="J24" s="134"/>
      <c r="K24" s="134"/>
      <c r="L24" s="134"/>
      <c r="M24" s="154"/>
      <c r="N24" s="134"/>
      <c r="O24" s="134"/>
      <c r="P24" s="134"/>
      <c r="Q24" s="134"/>
      <c r="R24" s="155" t="s">
        <v>29</v>
      </c>
    </row>
    <row r="25" spans="1:18" s="135" customFormat="1" ht="16.5" customHeight="1">
      <c r="A25" s="156" t="s">
        <v>37</v>
      </c>
      <c r="B25" s="134"/>
      <c r="C25" s="134" t="s">
        <v>135</v>
      </c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</row>
    <row r="26" spans="1:18" s="135" customFormat="1" ht="16.5" customHeight="1">
      <c r="A26" s="157"/>
      <c r="B26" s="157"/>
      <c r="C26" s="134" t="s">
        <v>28</v>
      </c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</row>
    <row r="27" spans="1:18" s="135" customFormat="1" ht="16.5" customHeight="1">
      <c r="A27" s="157"/>
      <c r="B27" s="157"/>
      <c r="C27" s="134" t="s">
        <v>82</v>
      </c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</row>
    <row r="28" spans="1:18" s="135" customFormat="1" ht="16.5" customHeight="1">
      <c r="A28" s="157"/>
      <c r="B28" s="157"/>
      <c r="C28" s="158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4"/>
      <c r="P28" s="157"/>
      <c r="Q28" s="157"/>
      <c r="R28" s="157"/>
    </row>
    <row r="35" spans="3:3" s="157" customFormat="1" ht="19.5">
      <c r="C35" s="157" ph="1"/>
    </row>
    <row r="41" spans="3:3" s="157" customFormat="1" ht="19.5">
      <c r="C41" s="157" ph="1"/>
    </row>
    <row r="51" spans="3:3" s="157" customFormat="1" ht="19.5">
      <c r="C51" s="157" ph="1"/>
    </row>
    <row r="55" spans="3:3" s="157" customFormat="1" ht="19.5">
      <c r="C55" s="157" ph="1"/>
    </row>
    <row r="63" spans="3:3" s="157" customFormat="1" ht="19.5">
      <c r="C63" s="157" ph="1"/>
    </row>
    <row r="69" spans="3:3" s="157" customFormat="1" ht="19.5">
      <c r="C69" s="157" ph="1"/>
    </row>
    <row r="79" spans="3:3" s="157" customFormat="1" ht="19.5">
      <c r="C79" s="157" ph="1"/>
    </row>
    <row r="83" spans="3:3" s="157" customFormat="1" ht="19.5">
      <c r="C83" s="157" ph="1"/>
    </row>
    <row r="84" spans="3:3">
      <c r="C84" s="157" ph="1"/>
    </row>
  </sheetData>
  <mergeCells count="1">
    <mergeCell ref="B17:B23"/>
  </mergeCells>
  <phoneticPr fontId="2"/>
  <printOptions horizontalCentered="1"/>
  <pageMargins left="0.78740157480314965" right="0.59055118110236227" top="0.86614173228346458" bottom="0.19685039370078741" header="0.19685039370078741" footer="0.23622047244094491"/>
  <pageSetup paperSize="9" scale="7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R90"/>
  <sheetViews>
    <sheetView view="pageBreakPreview" zoomScale="130" zoomScaleNormal="100" zoomScaleSheetLayoutView="130" workbookViewId="0">
      <selection activeCell="I6" sqref="I6"/>
    </sheetView>
  </sheetViews>
  <sheetFormatPr defaultRowHeight="12"/>
  <cols>
    <col min="1" max="1" width="2.625" style="1" customWidth="1"/>
    <col min="2" max="2" width="2.875" style="1" customWidth="1"/>
    <col min="3" max="3" width="13.5" style="1" customWidth="1"/>
    <col min="4" max="4" width="5.125" style="1" customWidth="1"/>
    <col min="5" max="5" width="6.125" style="1" customWidth="1"/>
    <col min="6" max="15" width="5.875" style="1" customWidth="1"/>
    <col min="16" max="16" width="7.625" style="1" customWidth="1"/>
    <col min="17" max="17" width="8.875" style="1" customWidth="1"/>
    <col min="18" max="18" width="7.75" style="1" customWidth="1"/>
    <col min="19" max="256" width="9" style="1"/>
    <col min="257" max="257" width="2.625" style="1" customWidth="1"/>
    <col min="258" max="258" width="2.875" style="1" customWidth="1"/>
    <col min="259" max="259" width="13.5" style="1" customWidth="1"/>
    <col min="260" max="260" width="5.125" style="1" customWidth="1"/>
    <col min="261" max="261" width="6.125" style="1" customWidth="1"/>
    <col min="262" max="271" width="5.875" style="1" customWidth="1"/>
    <col min="272" max="272" width="7.625" style="1" customWidth="1"/>
    <col min="273" max="273" width="8.875" style="1" customWidth="1"/>
    <col min="274" max="274" width="7.75" style="1" customWidth="1"/>
    <col min="275" max="512" width="9" style="1"/>
    <col min="513" max="513" width="2.625" style="1" customWidth="1"/>
    <col min="514" max="514" width="2.875" style="1" customWidth="1"/>
    <col min="515" max="515" width="13.5" style="1" customWidth="1"/>
    <col min="516" max="516" width="5.125" style="1" customWidth="1"/>
    <col min="517" max="517" width="6.125" style="1" customWidth="1"/>
    <col min="518" max="527" width="5.875" style="1" customWidth="1"/>
    <col min="528" max="528" width="7.625" style="1" customWidth="1"/>
    <col min="529" max="529" width="8.875" style="1" customWidth="1"/>
    <col min="530" max="530" width="7.75" style="1" customWidth="1"/>
    <col min="531" max="768" width="9" style="1"/>
    <col min="769" max="769" width="2.625" style="1" customWidth="1"/>
    <col min="770" max="770" width="2.875" style="1" customWidth="1"/>
    <col min="771" max="771" width="13.5" style="1" customWidth="1"/>
    <col min="772" max="772" width="5.125" style="1" customWidth="1"/>
    <col min="773" max="773" width="6.125" style="1" customWidth="1"/>
    <col min="774" max="783" width="5.875" style="1" customWidth="1"/>
    <col min="784" max="784" width="7.625" style="1" customWidth="1"/>
    <col min="785" max="785" width="8.875" style="1" customWidth="1"/>
    <col min="786" max="786" width="7.75" style="1" customWidth="1"/>
    <col min="787" max="1024" width="9" style="1"/>
    <col min="1025" max="1025" width="2.625" style="1" customWidth="1"/>
    <col min="1026" max="1026" width="2.875" style="1" customWidth="1"/>
    <col min="1027" max="1027" width="13.5" style="1" customWidth="1"/>
    <col min="1028" max="1028" width="5.125" style="1" customWidth="1"/>
    <col min="1029" max="1029" width="6.125" style="1" customWidth="1"/>
    <col min="1030" max="1039" width="5.875" style="1" customWidth="1"/>
    <col min="1040" max="1040" width="7.625" style="1" customWidth="1"/>
    <col min="1041" max="1041" width="8.875" style="1" customWidth="1"/>
    <col min="1042" max="1042" width="7.75" style="1" customWidth="1"/>
    <col min="1043" max="1280" width="9" style="1"/>
    <col min="1281" max="1281" width="2.625" style="1" customWidth="1"/>
    <col min="1282" max="1282" width="2.875" style="1" customWidth="1"/>
    <col min="1283" max="1283" width="13.5" style="1" customWidth="1"/>
    <col min="1284" max="1284" width="5.125" style="1" customWidth="1"/>
    <col min="1285" max="1285" width="6.125" style="1" customWidth="1"/>
    <col min="1286" max="1295" width="5.875" style="1" customWidth="1"/>
    <col min="1296" max="1296" width="7.625" style="1" customWidth="1"/>
    <col min="1297" max="1297" width="8.875" style="1" customWidth="1"/>
    <col min="1298" max="1298" width="7.75" style="1" customWidth="1"/>
    <col min="1299" max="1536" width="9" style="1"/>
    <col min="1537" max="1537" width="2.625" style="1" customWidth="1"/>
    <col min="1538" max="1538" width="2.875" style="1" customWidth="1"/>
    <col min="1539" max="1539" width="13.5" style="1" customWidth="1"/>
    <col min="1540" max="1540" width="5.125" style="1" customWidth="1"/>
    <col min="1541" max="1541" width="6.125" style="1" customWidth="1"/>
    <col min="1542" max="1551" width="5.875" style="1" customWidth="1"/>
    <col min="1552" max="1552" width="7.625" style="1" customWidth="1"/>
    <col min="1553" max="1553" width="8.875" style="1" customWidth="1"/>
    <col min="1554" max="1554" width="7.75" style="1" customWidth="1"/>
    <col min="1555" max="1792" width="9" style="1"/>
    <col min="1793" max="1793" width="2.625" style="1" customWidth="1"/>
    <col min="1794" max="1794" width="2.875" style="1" customWidth="1"/>
    <col min="1795" max="1795" width="13.5" style="1" customWidth="1"/>
    <col min="1796" max="1796" width="5.125" style="1" customWidth="1"/>
    <col min="1797" max="1797" width="6.125" style="1" customWidth="1"/>
    <col min="1798" max="1807" width="5.875" style="1" customWidth="1"/>
    <col min="1808" max="1808" width="7.625" style="1" customWidth="1"/>
    <col min="1809" max="1809" width="8.875" style="1" customWidth="1"/>
    <col min="1810" max="1810" width="7.75" style="1" customWidth="1"/>
    <col min="1811" max="2048" width="9" style="1"/>
    <col min="2049" max="2049" width="2.625" style="1" customWidth="1"/>
    <col min="2050" max="2050" width="2.875" style="1" customWidth="1"/>
    <col min="2051" max="2051" width="13.5" style="1" customWidth="1"/>
    <col min="2052" max="2052" width="5.125" style="1" customWidth="1"/>
    <col min="2053" max="2053" width="6.125" style="1" customWidth="1"/>
    <col min="2054" max="2063" width="5.875" style="1" customWidth="1"/>
    <col min="2064" max="2064" width="7.625" style="1" customWidth="1"/>
    <col min="2065" max="2065" width="8.875" style="1" customWidth="1"/>
    <col min="2066" max="2066" width="7.75" style="1" customWidth="1"/>
    <col min="2067" max="2304" width="9" style="1"/>
    <col min="2305" max="2305" width="2.625" style="1" customWidth="1"/>
    <col min="2306" max="2306" width="2.875" style="1" customWidth="1"/>
    <col min="2307" max="2307" width="13.5" style="1" customWidth="1"/>
    <col min="2308" max="2308" width="5.125" style="1" customWidth="1"/>
    <col min="2309" max="2309" width="6.125" style="1" customWidth="1"/>
    <col min="2310" max="2319" width="5.875" style="1" customWidth="1"/>
    <col min="2320" max="2320" width="7.625" style="1" customWidth="1"/>
    <col min="2321" max="2321" width="8.875" style="1" customWidth="1"/>
    <col min="2322" max="2322" width="7.75" style="1" customWidth="1"/>
    <col min="2323" max="2560" width="9" style="1"/>
    <col min="2561" max="2561" width="2.625" style="1" customWidth="1"/>
    <col min="2562" max="2562" width="2.875" style="1" customWidth="1"/>
    <col min="2563" max="2563" width="13.5" style="1" customWidth="1"/>
    <col min="2564" max="2564" width="5.125" style="1" customWidth="1"/>
    <col min="2565" max="2565" width="6.125" style="1" customWidth="1"/>
    <col min="2566" max="2575" width="5.875" style="1" customWidth="1"/>
    <col min="2576" max="2576" width="7.625" style="1" customWidth="1"/>
    <col min="2577" max="2577" width="8.875" style="1" customWidth="1"/>
    <col min="2578" max="2578" width="7.75" style="1" customWidth="1"/>
    <col min="2579" max="2816" width="9" style="1"/>
    <col min="2817" max="2817" width="2.625" style="1" customWidth="1"/>
    <col min="2818" max="2818" width="2.875" style="1" customWidth="1"/>
    <col min="2819" max="2819" width="13.5" style="1" customWidth="1"/>
    <col min="2820" max="2820" width="5.125" style="1" customWidth="1"/>
    <col min="2821" max="2821" width="6.125" style="1" customWidth="1"/>
    <col min="2822" max="2831" width="5.875" style="1" customWidth="1"/>
    <col min="2832" max="2832" width="7.625" style="1" customWidth="1"/>
    <col min="2833" max="2833" width="8.875" style="1" customWidth="1"/>
    <col min="2834" max="2834" width="7.75" style="1" customWidth="1"/>
    <col min="2835" max="3072" width="9" style="1"/>
    <col min="3073" max="3073" width="2.625" style="1" customWidth="1"/>
    <col min="3074" max="3074" width="2.875" style="1" customWidth="1"/>
    <col min="3075" max="3075" width="13.5" style="1" customWidth="1"/>
    <col min="3076" max="3076" width="5.125" style="1" customWidth="1"/>
    <col min="3077" max="3077" width="6.125" style="1" customWidth="1"/>
    <col min="3078" max="3087" width="5.875" style="1" customWidth="1"/>
    <col min="3088" max="3088" width="7.625" style="1" customWidth="1"/>
    <col min="3089" max="3089" width="8.875" style="1" customWidth="1"/>
    <col min="3090" max="3090" width="7.75" style="1" customWidth="1"/>
    <col min="3091" max="3328" width="9" style="1"/>
    <col min="3329" max="3329" width="2.625" style="1" customWidth="1"/>
    <col min="3330" max="3330" width="2.875" style="1" customWidth="1"/>
    <col min="3331" max="3331" width="13.5" style="1" customWidth="1"/>
    <col min="3332" max="3332" width="5.125" style="1" customWidth="1"/>
    <col min="3333" max="3333" width="6.125" style="1" customWidth="1"/>
    <col min="3334" max="3343" width="5.875" style="1" customWidth="1"/>
    <col min="3344" max="3344" width="7.625" style="1" customWidth="1"/>
    <col min="3345" max="3345" width="8.875" style="1" customWidth="1"/>
    <col min="3346" max="3346" width="7.75" style="1" customWidth="1"/>
    <col min="3347" max="3584" width="9" style="1"/>
    <col min="3585" max="3585" width="2.625" style="1" customWidth="1"/>
    <col min="3586" max="3586" width="2.875" style="1" customWidth="1"/>
    <col min="3587" max="3587" width="13.5" style="1" customWidth="1"/>
    <col min="3588" max="3588" width="5.125" style="1" customWidth="1"/>
    <col min="3589" max="3589" width="6.125" style="1" customWidth="1"/>
    <col min="3590" max="3599" width="5.875" style="1" customWidth="1"/>
    <col min="3600" max="3600" width="7.625" style="1" customWidth="1"/>
    <col min="3601" max="3601" width="8.875" style="1" customWidth="1"/>
    <col min="3602" max="3602" width="7.75" style="1" customWidth="1"/>
    <col min="3603" max="3840" width="9" style="1"/>
    <col min="3841" max="3841" width="2.625" style="1" customWidth="1"/>
    <col min="3842" max="3842" width="2.875" style="1" customWidth="1"/>
    <col min="3843" max="3843" width="13.5" style="1" customWidth="1"/>
    <col min="3844" max="3844" width="5.125" style="1" customWidth="1"/>
    <col min="3845" max="3845" width="6.125" style="1" customWidth="1"/>
    <col min="3846" max="3855" width="5.875" style="1" customWidth="1"/>
    <col min="3856" max="3856" width="7.625" style="1" customWidth="1"/>
    <col min="3857" max="3857" width="8.875" style="1" customWidth="1"/>
    <col min="3858" max="3858" width="7.75" style="1" customWidth="1"/>
    <col min="3859" max="4096" width="9" style="1"/>
    <col min="4097" max="4097" width="2.625" style="1" customWidth="1"/>
    <col min="4098" max="4098" width="2.875" style="1" customWidth="1"/>
    <col min="4099" max="4099" width="13.5" style="1" customWidth="1"/>
    <col min="4100" max="4100" width="5.125" style="1" customWidth="1"/>
    <col min="4101" max="4101" width="6.125" style="1" customWidth="1"/>
    <col min="4102" max="4111" width="5.875" style="1" customWidth="1"/>
    <col min="4112" max="4112" width="7.625" style="1" customWidth="1"/>
    <col min="4113" max="4113" width="8.875" style="1" customWidth="1"/>
    <col min="4114" max="4114" width="7.75" style="1" customWidth="1"/>
    <col min="4115" max="4352" width="9" style="1"/>
    <col min="4353" max="4353" width="2.625" style="1" customWidth="1"/>
    <col min="4354" max="4354" width="2.875" style="1" customWidth="1"/>
    <col min="4355" max="4355" width="13.5" style="1" customWidth="1"/>
    <col min="4356" max="4356" width="5.125" style="1" customWidth="1"/>
    <col min="4357" max="4357" width="6.125" style="1" customWidth="1"/>
    <col min="4358" max="4367" width="5.875" style="1" customWidth="1"/>
    <col min="4368" max="4368" width="7.625" style="1" customWidth="1"/>
    <col min="4369" max="4369" width="8.875" style="1" customWidth="1"/>
    <col min="4370" max="4370" width="7.75" style="1" customWidth="1"/>
    <col min="4371" max="4608" width="9" style="1"/>
    <col min="4609" max="4609" width="2.625" style="1" customWidth="1"/>
    <col min="4610" max="4610" width="2.875" style="1" customWidth="1"/>
    <col min="4611" max="4611" width="13.5" style="1" customWidth="1"/>
    <col min="4612" max="4612" width="5.125" style="1" customWidth="1"/>
    <col min="4613" max="4613" width="6.125" style="1" customWidth="1"/>
    <col min="4614" max="4623" width="5.875" style="1" customWidth="1"/>
    <col min="4624" max="4624" width="7.625" style="1" customWidth="1"/>
    <col min="4625" max="4625" width="8.875" style="1" customWidth="1"/>
    <col min="4626" max="4626" width="7.75" style="1" customWidth="1"/>
    <col min="4627" max="4864" width="9" style="1"/>
    <col min="4865" max="4865" width="2.625" style="1" customWidth="1"/>
    <col min="4866" max="4866" width="2.875" style="1" customWidth="1"/>
    <col min="4867" max="4867" width="13.5" style="1" customWidth="1"/>
    <col min="4868" max="4868" width="5.125" style="1" customWidth="1"/>
    <col min="4869" max="4869" width="6.125" style="1" customWidth="1"/>
    <col min="4870" max="4879" width="5.875" style="1" customWidth="1"/>
    <col min="4880" max="4880" width="7.625" style="1" customWidth="1"/>
    <col min="4881" max="4881" width="8.875" style="1" customWidth="1"/>
    <col min="4882" max="4882" width="7.75" style="1" customWidth="1"/>
    <col min="4883" max="5120" width="9" style="1"/>
    <col min="5121" max="5121" width="2.625" style="1" customWidth="1"/>
    <col min="5122" max="5122" width="2.875" style="1" customWidth="1"/>
    <col min="5123" max="5123" width="13.5" style="1" customWidth="1"/>
    <col min="5124" max="5124" width="5.125" style="1" customWidth="1"/>
    <col min="5125" max="5125" width="6.125" style="1" customWidth="1"/>
    <col min="5126" max="5135" width="5.875" style="1" customWidth="1"/>
    <col min="5136" max="5136" width="7.625" style="1" customWidth="1"/>
    <col min="5137" max="5137" width="8.875" style="1" customWidth="1"/>
    <col min="5138" max="5138" width="7.75" style="1" customWidth="1"/>
    <col min="5139" max="5376" width="9" style="1"/>
    <col min="5377" max="5377" width="2.625" style="1" customWidth="1"/>
    <col min="5378" max="5378" width="2.875" style="1" customWidth="1"/>
    <col min="5379" max="5379" width="13.5" style="1" customWidth="1"/>
    <col min="5380" max="5380" width="5.125" style="1" customWidth="1"/>
    <col min="5381" max="5381" width="6.125" style="1" customWidth="1"/>
    <col min="5382" max="5391" width="5.875" style="1" customWidth="1"/>
    <col min="5392" max="5392" width="7.625" style="1" customWidth="1"/>
    <col min="5393" max="5393" width="8.875" style="1" customWidth="1"/>
    <col min="5394" max="5394" width="7.75" style="1" customWidth="1"/>
    <col min="5395" max="5632" width="9" style="1"/>
    <col min="5633" max="5633" width="2.625" style="1" customWidth="1"/>
    <col min="5634" max="5634" width="2.875" style="1" customWidth="1"/>
    <col min="5635" max="5635" width="13.5" style="1" customWidth="1"/>
    <col min="5636" max="5636" width="5.125" style="1" customWidth="1"/>
    <col min="5637" max="5637" width="6.125" style="1" customWidth="1"/>
    <col min="5638" max="5647" width="5.875" style="1" customWidth="1"/>
    <col min="5648" max="5648" width="7.625" style="1" customWidth="1"/>
    <col min="5649" max="5649" width="8.875" style="1" customWidth="1"/>
    <col min="5650" max="5650" width="7.75" style="1" customWidth="1"/>
    <col min="5651" max="5888" width="9" style="1"/>
    <col min="5889" max="5889" width="2.625" style="1" customWidth="1"/>
    <col min="5890" max="5890" width="2.875" style="1" customWidth="1"/>
    <col min="5891" max="5891" width="13.5" style="1" customWidth="1"/>
    <col min="5892" max="5892" width="5.125" style="1" customWidth="1"/>
    <col min="5893" max="5893" width="6.125" style="1" customWidth="1"/>
    <col min="5894" max="5903" width="5.875" style="1" customWidth="1"/>
    <col min="5904" max="5904" width="7.625" style="1" customWidth="1"/>
    <col min="5905" max="5905" width="8.875" style="1" customWidth="1"/>
    <col min="5906" max="5906" width="7.75" style="1" customWidth="1"/>
    <col min="5907" max="6144" width="9" style="1"/>
    <col min="6145" max="6145" width="2.625" style="1" customWidth="1"/>
    <col min="6146" max="6146" width="2.875" style="1" customWidth="1"/>
    <col min="6147" max="6147" width="13.5" style="1" customWidth="1"/>
    <col min="6148" max="6148" width="5.125" style="1" customWidth="1"/>
    <col min="6149" max="6149" width="6.125" style="1" customWidth="1"/>
    <col min="6150" max="6159" width="5.875" style="1" customWidth="1"/>
    <col min="6160" max="6160" width="7.625" style="1" customWidth="1"/>
    <col min="6161" max="6161" width="8.875" style="1" customWidth="1"/>
    <col min="6162" max="6162" width="7.75" style="1" customWidth="1"/>
    <col min="6163" max="6400" width="9" style="1"/>
    <col min="6401" max="6401" width="2.625" style="1" customWidth="1"/>
    <col min="6402" max="6402" width="2.875" style="1" customWidth="1"/>
    <col min="6403" max="6403" width="13.5" style="1" customWidth="1"/>
    <col min="6404" max="6404" width="5.125" style="1" customWidth="1"/>
    <col min="6405" max="6405" width="6.125" style="1" customWidth="1"/>
    <col min="6406" max="6415" width="5.875" style="1" customWidth="1"/>
    <col min="6416" max="6416" width="7.625" style="1" customWidth="1"/>
    <col min="6417" max="6417" width="8.875" style="1" customWidth="1"/>
    <col min="6418" max="6418" width="7.75" style="1" customWidth="1"/>
    <col min="6419" max="6656" width="9" style="1"/>
    <col min="6657" max="6657" width="2.625" style="1" customWidth="1"/>
    <col min="6658" max="6658" width="2.875" style="1" customWidth="1"/>
    <col min="6659" max="6659" width="13.5" style="1" customWidth="1"/>
    <col min="6660" max="6660" width="5.125" style="1" customWidth="1"/>
    <col min="6661" max="6661" width="6.125" style="1" customWidth="1"/>
    <col min="6662" max="6671" width="5.875" style="1" customWidth="1"/>
    <col min="6672" max="6672" width="7.625" style="1" customWidth="1"/>
    <col min="6673" max="6673" width="8.875" style="1" customWidth="1"/>
    <col min="6674" max="6674" width="7.75" style="1" customWidth="1"/>
    <col min="6675" max="6912" width="9" style="1"/>
    <col min="6913" max="6913" width="2.625" style="1" customWidth="1"/>
    <col min="6914" max="6914" width="2.875" style="1" customWidth="1"/>
    <col min="6915" max="6915" width="13.5" style="1" customWidth="1"/>
    <col min="6916" max="6916" width="5.125" style="1" customWidth="1"/>
    <col min="6917" max="6917" width="6.125" style="1" customWidth="1"/>
    <col min="6918" max="6927" width="5.875" style="1" customWidth="1"/>
    <col min="6928" max="6928" width="7.625" style="1" customWidth="1"/>
    <col min="6929" max="6929" width="8.875" style="1" customWidth="1"/>
    <col min="6930" max="6930" width="7.75" style="1" customWidth="1"/>
    <col min="6931" max="7168" width="9" style="1"/>
    <col min="7169" max="7169" width="2.625" style="1" customWidth="1"/>
    <col min="7170" max="7170" width="2.875" style="1" customWidth="1"/>
    <col min="7171" max="7171" width="13.5" style="1" customWidth="1"/>
    <col min="7172" max="7172" width="5.125" style="1" customWidth="1"/>
    <col min="7173" max="7173" width="6.125" style="1" customWidth="1"/>
    <col min="7174" max="7183" width="5.875" style="1" customWidth="1"/>
    <col min="7184" max="7184" width="7.625" style="1" customWidth="1"/>
    <col min="7185" max="7185" width="8.875" style="1" customWidth="1"/>
    <col min="7186" max="7186" width="7.75" style="1" customWidth="1"/>
    <col min="7187" max="7424" width="9" style="1"/>
    <col min="7425" max="7425" width="2.625" style="1" customWidth="1"/>
    <col min="7426" max="7426" width="2.875" style="1" customWidth="1"/>
    <col min="7427" max="7427" width="13.5" style="1" customWidth="1"/>
    <col min="7428" max="7428" width="5.125" style="1" customWidth="1"/>
    <col min="7429" max="7429" width="6.125" style="1" customWidth="1"/>
    <col min="7430" max="7439" width="5.875" style="1" customWidth="1"/>
    <col min="7440" max="7440" width="7.625" style="1" customWidth="1"/>
    <col min="7441" max="7441" width="8.875" style="1" customWidth="1"/>
    <col min="7442" max="7442" width="7.75" style="1" customWidth="1"/>
    <col min="7443" max="7680" width="9" style="1"/>
    <col min="7681" max="7681" width="2.625" style="1" customWidth="1"/>
    <col min="7682" max="7682" width="2.875" style="1" customWidth="1"/>
    <col min="7683" max="7683" width="13.5" style="1" customWidth="1"/>
    <col min="7684" max="7684" width="5.125" style="1" customWidth="1"/>
    <col min="7685" max="7685" width="6.125" style="1" customWidth="1"/>
    <col min="7686" max="7695" width="5.875" style="1" customWidth="1"/>
    <col min="7696" max="7696" width="7.625" style="1" customWidth="1"/>
    <col min="7697" max="7697" width="8.875" style="1" customWidth="1"/>
    <col min="7698" max="7698" width="7.75" style="1" customWidth="1"/>
    <col min="7699" max="7936" width="9" style="1"/>
    <col min="7937" max="7937" width="2.625" style="1" customWidth="1"/>
    <col min="7938" max="7938" width="2.875" style="1" customWidth="1"/>
    <col min="7939" max="7939" width="13.5" style="1" customWidth="1"/>
    <col min="7940" max="7940" width="5.125" style="1" customWidth="1"/>
    <col min="7941" max="7941" width="6.125" style="1" customWidth="1"/>
    <col min="7942" max="7951" width="5.875" style="1" customWidth="1"/>
    <col min="7952" max="7952" width="7.625" style="1" customWidth="1"/>
    <col min="7953" max="7953" width="8.875" style="1" customWidth="1"/>
    <col min="7954" max="7954" width="7.75" style="1" customWidth="1"/>
    <col min="7955" max="8192" width="9" style="1"/>
    <col min="8193" max="8193" width="2.625" style="1" customWidth="1"/>
    <col min="8194" max="8194" width="2.875" style="1" customWidth="1"/>
    <col min="8195" max="8195" width="13.5" style="1" customWidth="1"/>
    <col min="8196" max="8196" width="5.125" style="1" customWidth="1"/>
    <col min="8197" max="8197" width="6.125" style="1" customWidth="1"/>
    <col min="8198" max="8207" width="5.875" style="1" customWidth="1"/>
    <col min="8208" max="8208" width="7.625" style="1" customWidth="1"/>
    <col min="8209" max="8209" width="8.875" style="1" customWidth="1"/>
    <col min="8210" max="8210" width="7.75" style="1" customWidth="1"/>
    <col min="8211" max="8448" width="9" style="1"/>
    <col min="8449" max="8449" width="2.625" style="1" customWidth="1"/>
    <col min="8450" max="8450" width="2.875" style="1" customWidth="1"/>
    <col min="8451" max="8451" width="13.5" style="1" customWidth="1"/>
    <col min="8452" max="8452" width="5.125" style="1" customWidth="1"/>
    <col min="8453" max="8453" width="6.125" style="1" customWidth="1"/>
    <col min="8454" max="8463" width="5.875" style="1" customWidth="1"/>
    <col min="8464" max="8464" width="7.625" style="1" customWidth="1"/>
    <col min="8465" max="8465" width="8.875" style="1" customWidth="1"/>
    <col min="8466" max="8466" width="7.75" style="1" customWidth="1"/>
    <col min="8467" max="8704" width="9" style="1"/>
    <col min="8705" max="8705" width="2.625" style="1" customWidth="1"/>
    <col min="8706" max="8706" width="2.875" style="1" customWidth="1"/>
    <col min="8707" max="8707" width="13.5" style="1" customWidth="1"/>
    <col min="8708" max="8708" width="5.125" style="1" customWidth="1"/>
    <col min="8709" max="8709" width="6.125" style="1" customWidth="1"/>
    <col min="8710" max="8719" width="5.875" style="1" customWidth="1"/>
    <col min="8720" max="8720" width="7.625" style="1" customWidth="1"/>
    <col min="8721" max="8721" width="8.875" style="1" customWidth="1"/>
    <col min="8722" max="8722" width="7.75" style="1" customWidth="1"/>
    <col min="8723" max="8960" width="9" style="1"/>
    <col min="8961" max="8961" width="2.625" style="1" customWidth="1"/>
    <col min="8962" max="8962" width="2.875" style="1" customWidth="1"/>
    <col min="8963" max="8963" width="13.5" style="1" customWidth="1"/>
    <col min="8964" max="8964" width="5.125" style="1" customWidth="1"/>
    <col min="8965" max="8965" width="6.125" style="1" customWidth="1"/>
    <col min="8966" max="8975" width="5.875" style="1" customWidth="1"/>
    <col min="8976" max="8976" width="7.625" style="1" customWidth="1"/>
    <col min="8977" max="8977" width="8.875" style="1" customWidth="1"/>
    <col min="8978" max="8978" width="7.75" style="1" customWidth="1"/>
    <col min="8979" max="9216" width="9" style="1"/>
    <col min="9217" max="9217" width="2.625" style="1" customWidth="1"/>
    <col min="9218" max="9218" width="2.875" style="1" customWidth="1"/>
    <col min="9219" max="9219" width="13.5" style="1" customWidth="1"/>
    <col min="9220" max="9220" width="5.125" style="1" customWidth="1"/>
    <col min="9221" max="9221" width="6.125" style="1" customWidth="1"/>
    <col min="9222" max="9231" width="5.875" style="1" customWidth="1"/>
    <col min="9232" max="9232" width="7.625" style="1" customWidth="1"/>
    <col min="9233" max="9233" width="8.875" style="1" customWidth="1"/>
    <col min="9234" max="9234" width="7.75" style="1" customWidth="1"/>
    <col min="9235" max="9472" width="9" style="1"/>
    <col min="9473" max="9473" width="2.625" style="1" customWidth="1"/>
    <col min="9474" max="9474" width="2.875" style="1" customWidth="1"/>
    <col min="9475" max="9475" width="13.5" style="1" customWidth="1"/>
    <col min="9476" max="9476" width="5.125" style="1" customWidth="1"/>
    <col min="9477" max="9477" width="6.125" style="1" customWidth="1"/>
    <col min="9478" max="9487" width="5.875" style="1" customWidth="1"/>
    <col min="9488" max="9488" width="7.625" style="1" customWidth="1"/>
    <col min="9489" max="9489" width="8.875" style="1" customWidth="1"/>
    <col min="9490" max="9490" width="7.75" style="1" customWidth="1"/>
    <col min="9491" max="9728" width="9" style="1"/>
    <col min="9729" max="9729" width="2.625" style="1" customWidth="1"/>
    <col min="9730" max="9730" width="2.875" style="1" customWidth="1"/>
    <col min="9731" max="9731" width="13.5" style="1" customWidth="1"/>
    <col min="9732" max="9732" width="5.125" style="1" customWidth="1"/>
    <col min="9733" max="9733" width="6.125" style="1" customWidth="1"/>
    <col min="9734" max="9743" width="5.875" style="1" customWidth="1"/>
    <col min="9744" max="9744" width="7.625" style="1" customWidth="1"/>
    <col min="9745" max="9745" width="8.875" style="1" customWidth="1"/>
    <col min="9746" max="9746" width="7.75" style="1" customWidth="1"/>
    <col min="9747" max="9984" width="9" style="1"/>
    <col min="9985" max="9985" width="2.625" style="1" customWidth="1"/>
    <col min="9986" max="9986" width="2.875" style="1" customWidth="1"/>
    <col min="9987" max="9987" width="13.5" style="1" customWidth="1"/>
    <col min="9988" max="9988" width="5.125" style="1" customWidth="1"/>
    <col min="9989" max="9989" width="6.125" style="1" customWidth="1"/>
    <col min="9990" max="9999" width="5.875" style="1" customWidth="1"/>
    <col min="10000" max="10000" width="7.625" style="1" customWidth="1"/>
    <col min="10001" max="10001" width="8.875" style="1" customWidth="1"/>
    <col min="10002" max="10002" width="7.75" style="1" customWidth="1"/>
    <col min="10003" max="10240" width="9" style="1"/>
    <col min="10241" max="10241" width="2.625" style="1" customWidth="1"/>
    <col min="10242" max="10242" width="2.875" style="1" customWidth="1"/>
    <col min="10243" max="10243" width="13.5" style="1" customWidth="1"/>
    <col min="10244" max="10244" width="5.125" style="1" customWidth="1"/>
    <col min="10245" max="10245" width="6.125" style="1" customWidth="1"/>
    <col min="10246" max="10255" width="5.875" style="1" customWidth="1"/>
    <col min="10256" max="10256" width="7.625" style="1" customWidth="1"/>
    <col min="10257" max="10257" width="8.875" style="1" customWidth="1"/>
    <col min="10258" max="10258" width="7.75" style="1" customWidth="1"/>
    <col min="10259" max="10496" width="9" style="1"/>
    <col min="10497" max="10497" width="2.625" style="1" customWidth="1"/>
    <col min="10498" max="10498" width="2.875" style="1" customWidth="1"/>
    <col min="10499" max="10499" width="13.5" style="1" customWidth="1"/>
    <col min="10500" max="10500" width="5.125" style="1" customWidth="1"/>
    <col min="10501" max="10501" width="6.125" style="1" customWidth="1"/>
    <col min="10502" max="10511" width="5.875" style="1" customWidth="1"/>
    <col min="10512" max="10512" width="7.625" style="1" customWidth="1"/>
    <col min="10513" max="10513" width="8.875" style="1" customWidth="1"/>
    <col min="10514" max="10514" width="7.75" style="1" customWidth="1"/>
    <col min="10515" max="10752" width="9" style="1"/>
    <col min="10753" max="10753" width="2.625" style="1" customWidth="1"/>
    <col min="10754" max="10754" width="2.875" style="1" customWidth="1"/>
    <col min="10755" max="10755" width="13.5" style="1" customWidth="1"/>
    <col min="10756" max="10756" width="5.125" style="1" customWidth="1"/>
    <col min="10757" max="10757" width="6.125" style="1" customWidth="1"/>
    <col min="10758" max="10767" width="5.875" style="1" customWidth="1"/>
    <col min="10768" max="10768" width="7.625" style="1" customWidth="1"/>
    <col min="10769" max="10769" width="8.875" style="1" customWidth="1"/>
    <col min="10770" max="10770" width="7.75" style="1" customWidth="1"/>
    <col min="10771" max="11008" width="9" style="1"/>
    <col min="11009" max="11009" width="2.625" style="1" customWidth="1"/>
    <col min="11010" max="11010" width="2.875" style="1" customWidth="1"/>
    <col min="11011" max="11011" width="13.5" style="1" customWidth="1"/>
    <col min="11012" max="11012" width="5.125" style="1" customWidth="1"/>
    <col min="11013" max="11013" width="6.125" style="1" customWidth="1"/>
    <col min="11014" max="11023" width="5.875" style="1" customWidth="1"/>
    <col min="11024" max="11024" width="7.625" style="1" customWidth="1"/>
    <col min="11025" max="11025" width="8.875" style="1" customWidth="1"/>
    <col min="11026" max="11026" width="7.75" style="1" customWidth="1"/>
    <col min="11027" max="11264" width="9" style="1"/>
    <col min="11265" max="11265" width="2.625" style="1" customWidth="1"/>
    <col min="11266" max="11266" width="2.875" style="1" customWidth="1"/>
    <col min="11267" max="11267" width="13.5" style="1" customWidth="1"/>
    <col min="11268" max="11268" width="5.125" style="1" customWidth="1"/>
    <col min="11269" max="11269" width="6.125" style="1" customWidth="1"/>
    <col min="11270" max="11279" width="5.875" style="1" customWidth="1"/>
    <col min="11280" max="11280" width="7.625" style="1" customWidth="1"/>
    <col min="11281" max="11281" width="8.875" style="1" customWidth="1"/>
    <col min="11282" max="11282" width="7.75" style="1" customWidth="1"/>
    <col min="11283" max="11520" width="9" style="1"/>
    <col min="11521" max="11521" width="2.625" style="1" customWidth="1"/>
    <col min="11522" max="11522" width="2.875" style="1" customWidth="1"/>
    <col min="11523" max="11523" width="13.5" style="1" customWidth="1"/>
    <col min="11524" max="11524" width="5.125" style="1" customWidth="1"/>
    <col min="11525" max="11525" width="6.125" style="1" customWidth="1"/>
    <col min="11526" max="11535" width="5.875" style="1" customWidth="1"/>
    <col min="11536" max="11536" width="7.625" style="1" customWidth="1"/>
    <col min="11537" max="11537" width="8.875" style="1" customWidth="1"/>
    <col min="11538" max="11538" width="7.75" style="1" customWidth="1"/>
    <col min="11539" max="11776" width="9" style="1"/>
    <col min="11777" max="11777" width="2.625" style="1" customWidth="1"/>
    <col min="11778" max="11778" width="2.875" style="1" customWidth="1"/>
    <col min="11779" max="11779" width="13.5" style="1" customWidth="1"/>
    <col min="11780" max="11780" width="5.125" style="1" customWidth="1"/>
    <col min="11781" max="11781" width="6.125" style="1" customWidth="1"/>
    <col min="11782" max="11791" width="5.875" style="1" customWidth="1"/>
    <col min="11792" max="11792" width="7.625" style="1" customWidth="1"/>
    <col min="11793" max="11793" width="8.875" style="1" customWidth="1"/>
    <col min="11794" max="11794" width="7.75" style="1" customWidth="1"/>
    <col min="11795" max="12032" width="9" style="1"/>
    <col min="12033" max="12033" width="2.625" style="1" customWidth="1"/>
    <col min="12034" max="12034" width="2.875" style="1" customWidth="1"/>
    <col min="12035" max="12035" width="13.5" style="1" customWidth="1"/>
    <col min="12036" max="12036" width="5.125" style="1" customWidth="1"/>
    <col min="12037" max="12037" width="6.125" style="1" customWidth="1"/>
    <col min="12038" max="12047" width="5.875" style="1" customWidth="1"/>
    <col min="12048" max="12048" width="7.625" style="1" customWidth="1"/>
    <col min="12049" max="12049" width="8.875" style="1" customWidth="1"/>
    <col min="12050" max="12050" width="7.75" style="1" customWidth="1"/>
    <col min="12051" max="12288" width="9" style="1"/>
    <col min="12289" max="12289" width="2.625" style="1" customWidth="1"/>
    <col min="12290" max="12290" width="2.875" style="1" customWidth="1"/>
    <col min="12291" max="12291" width="13.5" style="1" customWidth="1"/>
    <col min="12292" max="12292" width="5.125" style="1" customWidth="1"/>
    <col min="12293" max="12293" width="6.125" style="1" customWidth="1"/>
    <col min="12294" max="12303" width="5.875" style="1" customWidth="1"/>
    <col min="12304" max="12304" width="7.625" style="1" customWidth="1"/>
    <col min="12305" max="12305" width="8.875" style="1" customWidth="1"/>
    <col min="12306" max="12306" width="7.75" style="1" customWidth="1"/>
    <col min="12307" max="12544" width="9" style="1"/>
    <col min="12545" max="12545" width="2.625" style="1" customWidth="1"/>
    <col min="12546" max="12546" width="2.875" style="1" customWidth="1"/>
    <col min="12547" max="12547" width="13.5" style="1" customWidth="1"/>
    <col min="12548" max="12548" width="5.125" style="1" customWidth="1"/>
    <col min="12549" max="12549" width="6.125" style="1" customWidth="1"/>
    <col min="12550" max="12559" width="5.875" style="1" customWidth="1"/>
    <col min="12560" max="12560" width="7.625" style="1" customWidth="1"/>
    <col min="12561" max="12561" width="8.875" style="1" customWidth="1"/>
    <col min="12562" max="12562" width="7.75" style="1" customWidth="1"/>
    <col min="12563" max="12800" width="9" style="1"/>
    <col min="12801" max="12801" width="2.625" style="1" customWidth="1"/>
    <col min="12802" max="12802" width="2.875" style="1" customWidth="1"/>
    <col min="12803" max="12803" width="13.5" style="1" customWidth="1"/>
    <col min="12804" max="12804" width="5.125" style="1" customWidth="1"/>
    <col min="12805" max="12805" width="6.125" style="1" customWidth="1"/>
    <col min="12806" max="12815" width="5.875" style="1" customWidth="1"/>
    <col min="12816" max="12816" width="7.625" style="1" customWidth="1"/>
    <col min="12817" max="12817" width="8.875" style="1" customWidth="1"/>
    <col min="12818" max="12818" width="7.75" style="1" customWidth="1"/>
    <col min="12819" max="13056" width="9" style="1"/>
    <col min="13057" max="13057" width="2.625" style="1" customWidth="1"/>
    <col min="13058" max="13058" width="2.875" style="1" customWidth="1"/>
    <col min="13059" max="13059" width="13.5" style="1" customWidth="1"/>
    <col min="13060" max="13060" width="5.125" style="1" customWidth="1"/>
    <col min="13061" max="13061" width="6.125" style="1" customWidth="1"/>
    <col min="13062" max="13071" width="5.875" style="1" customWidth="1"/>
    <col min="13072" max="13072" width="7.625" style="1" customWidth="1"/>
    <col min="13073" max="13073" width="8.875" style="1" customWidth="1"/>
    <col min="13074" max="13074" width="7.75" style="1" customWidth="1"/>
    <col min="13075" max="13312" width="9" style="1"/>
    <col min="13313" max="13313" width="2.625" style="1" customWidth="1"/>
    <col min="13314" max="13314" width="2.875" style="1" customWidth="1"/>
    <col min="13315" max="13315" width="13.5" style="1" customWidth="1"/>
    <col min="13316" max="13316" width="5.125" style="1" customWidth="1"/>
    <col min="13317" max="13317" width="6.125" style="1" customWidth="1"/>
    <col min="13318" max="13327" width="5.875" style="1" customWidth="1"/>
    <col min="13328" max="13328" width="7.625" style="1" customWidth="1"/>
    <col min="13329" max="13329" width="8.875" style="1" customWidth="1"/>
    <col min="13330" max="13330" width="7.75" style="1" customWidth="1"/>
    <col min="13331" max="13568" width="9" style="1"/>
    <col min="13569" max="13569" width="2.625" style="1" customWidth="1"/>
    <col min="13570" max="13570" width="2.875" style="1" customWidth="1"/>
    <col min="13571" max="13571" width="13.5" style="1" customWidth="1"/>
    <col min="13572" max="13572" width="5.125" style="1" customWidth="1"/>
    <col min="13573" max="13573" width="6.125" style="1" customWidth="1"/>
    <col min="13574" max="13583" width="5.875" style="1" customWidth="1"/>
    <col min="13584" max="13584" width="7.625" style="1" customWidth="1"/>
    <col min="13585" max="13585" width="8.875" style="1" customWidth="1"/>
    <col min="13586" max="13586" width="7.75" style="1" customWidth="1"/>
    <col min="13587" max="13824" width="9" style="1"/>
    <col min="13825" max="13825" width="2.625" style="1" customWidth="1"/>
    <col min="13826" max="13826" width="2.875" style="1" customWidth="1"/>
    <col min="13827" max="13827" width="13.5" style="1" customWidth="1"/>
    <col min="13828" max="13828" width="5.125" style="1" customWidth="1"/>
    <col min="13829" max="13829" width="6.125" style="1" customWidth="1"/>
    <col min="13830" max="13839" width="5.875" style="1" customWidth="1"/>
    <col min="13840" max="13840" width="7.625" style="1" customWidth="1"/>
    <col min="13841" max="13841" width="8.875" style="1" customWidth="1"/>
    <col min="13842" max="13842" width="7.75" style="1" customWidth="1"/>
    <col min="13843" max="14080" width="9" style="1"/>
    <col min="14081" max="14081" width="2.625" style="1" customWidth="1"/>
    <col min="14082" max="14082" width="2.875" style="1" customWidth="1"/>
    <col min="14083" max="14083" width="13.5" style="1" customWidth="1"/>
    <col min="14084" max="14084" width="5.125" style="1" customWidth="1"/>
    <col min="14085" max="14085" width="6.125" style="1" customWidth="1"/>
    <col min="14086" max="14095" width="5.875" style="1" customWidth="1"/>
    <col min="14096" max="14096" width="7.625" style="1" customWidth="1"/>
    <col min="14097" max="14097" width="8.875" style="1" customWidth="1"/>
    <col min="14098" max="14098" width="7.75" style="1" customWidth="1"/>
    <col min="14099" max="14336" width="9" style="1"/>
    <col min="14337" max="14337" width="2.625" style="1" customWidth="1"/>
    <col min="14338" max="14338" width="2.875" style="1" customWidth="1"/>
    <col min="14339" max="14339" width="13.5" style="1" customWidth="1"/>
    <col min="14340" max="14340" width="5.125" style="1" customWidth="1"/>
    <col min="14341" max="14341" width="6.125" style="1" customWidth="1"/>
    <col min="14342" max="14351" width="5.875" style="1" customWidth="1"/>
    <col min="14352" max="14352" width="7.625" style="1" customWidth="1"/>
    <col min="14353" max="14353" width="8.875" style="1" customWidth="1"/>
    <col min="14354" max="14354" width="7.75" style="1" customWidth="1"/>
    <col min="14355" max="14592" width="9" style="1"/>
    <col min="14593" max="14593" width="2.625" style="1" customWidth="1"/>
    <col min="14594" max="14594" width="2.875" style="1" customWidth="1"/>
    <col min="14595" max="14595" width="13.5" style="1" customWidth="1"/>
    <col min="14596" max="14596" width="5.125" style="1" customWidth="1"/>
    <col min="14597" max="14597" width="6.125" style="1" customWidth="1"/>
    <col min="14598" max="14607" width="5.875" style="1" customWidth="1"/>
    <col min="14608" max="14608" width="7.625" style="1" customWidth="1"/>
    <col min="14609" max="14609" width="8.875" style="1" customWidth="1"/>
    <col min="14610" max="14610" width="7.75" style="1" customWidth="1"/>
    <col min="14611" max="14848" width="9" style="1"/>
    <col min="14849" max="14849" width="2.625" style="1" customWidth="1"/>
    <col min="14850" max="14850" width="2.875" style="1" customWidth="1"/>
    <col min="14851" max="14851" width="13.5" style="1" customWidth="1"/>
    <col min="14852" max="14852" width="5.125" style="1" customWidth="1"/>
    <col min="14853" max="14853" width="6.125" style="1" customWidth="1"/>
    <col min="14854" max="14863" width="5.875" style="1" customWidth="1"/>
    <col min="14864" max="14864" width="7.625" style="1" customWidth="1"/>
    <col min="14865" max="14865" width="8.875" style="1" customWidth="1"/>
    <col min="14866" max="14866" width="7.75" style="1" customWidth="1"/>
    <col min="14867" max="15104" width="9" style="1"/>
    <col min="15105" max="15105" width="2.625" style="1" customWidth="1"/>
    <col min="15106" max="15106" width="2.875" style="1" customWidth="1"/>
    <col min="15107" max="15107" width="13.5" style="1" customWidth="1"/>
    <col min="15108" max="15108" width="5.125" style="1" customWidth="1"/>
    <col min="15109" max="15109" width="6.125" style="1" customWidth="1"/>
    <col min="15110" max="15119" width="5.875" style="1" customWidth="1"/>
    <col min="15120" max="15120" width="7.625" style="1" customWidth="1"/>
    <col min="15121" max="15121" width="8.875" style="1" customWidth="1"/>
    <col min="15122" max="15122" width="7.75" style="1" customWidth="1"/>
    <col min="15123" max="15360" width="9" style="1"/>
    <col min="15361" max="15361" width="2.625" style="1" customWidth="1"/>
    <col min="15362" max="15362" width="2.875" style="1" customWidth="1"/>
    <col min="15363" max="15363" width="13.5" style="1" customWidth="1"/>
    <col min="15364" max="15364" width="5.125" style="1" customWidth="1"/>
    <col min="15365" max="15365" width="6.125" style="1" customWidth="1"/>
    <col min="15366" max="15375" width="5.875" style="1" customWidth="1"/>
    <col min="15376" max="15376" width="7.625" style="1" customWidth="1"/>
    <col min="15377" max="15377" width="8.875" style="1" customWidth="1"/>
    <col min="15378" max="15378" width="7.75" style="1" customWidth="1"/>
    <col min="15379" max="15616" width="9" style="1"/>
    <col min="15617" max="15617" width="2.625" style="1" customWidth="1"/>
    <col min="15618" max="15618" width="2.875" style="1" customWidth="1"/>
    <col min="15619" max="15619" width="13.5" style="1" customWidth="1"/>
    <col min="15620" max="15620" width="5.125" style="1" customWidth="1"/>
    <col min="15621" max="15621" width="6.125" style="1" customWidth="1"/>
    <col min="15622" max="15631" width="5.875" style="1" customWidth="1"/>
    <col min="15632" max="15632" width="7.625" style="1" customWidth="1"/>
    <col min="15633" max="15633" width="8.875" style="1" customWidth="1"/>
    <col min="15634" max="15634" width="7.75" style="1" customWidth="1"/>
    <col min="15635" max="15872" width="9" style="1"/>
    <col min="15873" max="15873" width="2.625" style="1" customWidth="1"/>
    <col min="15874" max="15874" width="2.875" style="1" customWidth="1"/>
    <col min="15875" max="15875" width="13.5" style="1" customWidth="1"/>
    <col min="15876" max="15876" width="5.125" style="1" customWidth="1"/>
    <col min="15877" max="15877" width="6.125" style="1" customWidth="1"/>
    <col min="15878" max="15887" width="5.875" style="1" customWidth="1"/>
    <col min="15888" max="15888" width="7.625" style="1" customWidth="1"/>
    <col min="15889" max="15889" width="8.875" style="1" customWidth="1"/>
    <col min="15890" max="15890" width="7.75" style="1" customWidth="1"/>
    <col min="15891" max="16128" width="9" style="1"/>
    <col min="16129" max="16129" width="2.625" style="1" customWidth="1"/>
    <col min="16130" max="16130" width="2.875" style="1" customWidth="1"/>
    <col min="16131" max="16131" width="13.5" style="1" customWidth="1"/>
    <col min="16132" max="16132" width="5.125" style="1" customWidth="1"/>
    <col min="16133" max="16133" width="6.125" style="1" customWidth="1"/>
    <col min="16134" max="16143" width="5.875" style="1" customWidth="1"/>
    <col min="16144" max="16144" width="7.625" style="1" customWidth="1"/>
    <col min="16145" max="16145" width="8.875" style="1" customWidth="1"/>
    <col min="16146" max="16146" width="7.75" style="1" customWidth="1"/>
    <col min="16147" max="16384" width="9" style="1"/>
  </cols>
  <sheetData>
    <row r="1" spans="1:18" ht="18" customHeight="1" thickBot="1">
      <c r="A1" s="21" t="s">
        <v>42</v>
      </c>
      <c r="D1" s="1" t="s">
        <v>119</v>
      </c>
    </row>
    <row r="2" spans="1:18" ht="32.1" customHeight="1" thickBot="1">
      <c r="A2" s="124" t="s">
        <v>0</v>
      </c>
      <c r="B2" s="2" t="s">
        <v>1</v>
      </c>
      <c r="C2" s="3" t="s">
        <v>2</v>
      </c>
      <c r="D2" s="5" t="s">
        <v>6</v>
      </c>
      <c r="E2" s="4" t="s">
        <v>7</v>
      </c>
      <c r="F2" s="4" t="s">
        <v>8</v>
      </c>
      <c r="G2" s="4" t="s">
        <v>9</v>
      </c>
      <c r="H2" s="4" t="s">
        <v>10</v>
      </c>
      <c r="I2" s="4" t="s">
        <v>11</v>
      </c>
      <c r="J2" s="4" t="s">
        <v>12</v>
      </c>
      <c r="K2" s="4" t="s">
        <v>13</v>
      </c>
      <c r="L2" s="4" t="s">
        <v>14</v>
      </c>
      <c r="M2" s="4" t="s">
        <v>15</v>
      </c>
      <c r="N2" s="4" t="s">
        <v>16</v>
      </c>
      <c r="O2" s="6" t="s">
        <v>17</v>
      </c>
      <c r="P2" s="7" t="s">
        <v>3</v>
      </c>
      <c r="Q2" s="73" t="s">
        <v>4</v>
      </c>
      <c r="R2" s="3" t="s">
        <v>5</v>
      </c>
    </row>
    <row r="3" spans="1:18" s="9" customFormat="1" ht="32.1" customHeight="1">
      <c r="A3" s="125"/>
      <c r="B3" s="11"/>
      <c r="C3" s="112" t="s">
        <v>18</v>
      </c>
      <c r="D3" s="32">
        <v>12.7</v>
      </c>
      <c r="E3" s="33">
        <v>15.8</v>
      </c>
      <c r="F3" s="33">
        <v>22</v>
      </c>
      <c r="G3" s="33">
        <v>21.9</v>
      </c>
      <c r="H3" s="33">
        <v>27.5</v>
      </c>
      <c r="I3" s="33">
        <v>23</v>
      </c>
      <c r="J3" s="33">
        <v>19.2</v>
      </c>
      <c r="K3" s="33">
        <v>13.2</v>
      </c>
      <c r="L3" s="33">
        <v>11.5</v>
      </c>
      <c r="M3" s="33">
        <v>9.8000000000000007</v>
      </c>
      <c r="N3" s="33">
        <v>10.3</v>
      </c>
      <c r="O3" s="72">
        <v>9.4</v>
      </c>
      <c r="P3" s="32">
        <v>27.5</v>
      </c>
      <c r="Q3" s="33">
        <v>9.4</v>
      </c>
      <c r="R3" s="72">
        <v>16.399999999999999</v>
      </c>
    </row>
    <row r="4" spans="1:18" s="9" customFormat="1" ht="32.1" customHeight="1">
      <c r="A4" s="125"/>
      <c r="B4" s="8" t="s">
        <v>100</v>
      </c>
      <c r="C4" s="10" t="s">
        <v>19</v>
      </c>
      <c r="D4" s="38" t="s">
        <v>59</v>
      </c>
      <c r="E4" s="39" t="s">
        <v>59</v>
      </c>
      <c r="F4" s="39" t="s">
        <v>107</v>
      </c>
      <c r="G4" s="39" t="s">
        <v>58</v>
      </c>
      <c r="H4" s="39" t="s">
        <v>58</v>
      </c>
      <c r="I4" s="39" t="s">
        <v>58</v>
      </c>
      <c r="J4" s="39" t="s">
        <v>58</v>
      </c>
      <c r="K4" s="39" t="s">
        <v>58</v>
      </c>
      <c r="L4" s="39" t="s">
        <v>58</v>
      </c>
      <c r="M4" s="39" t="s">
        <v>58</v>
      </c>
      <c r="N4" s="39" t="s">
        <v>58</v>
      </c>
      <c r="O4" s="43" t="s">
        <v>58</v>
      </c>
      <c r="P4" s="44" t="s">
        <v>58</v>
      </c>
      <c r="Q4" s="45" t="s">
        <v>114</v>
      </c>
      <c r="R4" s="178" t="s">
        <v>59</v>
      </c>
    </row>
    <row r="5" spans="1:18" s="9" customFormat="1" ht="32.1" customHeight="1">
      <c r="A5" s="125"/>
      <c r="B5" s="8"/>
      <c r="C5" s="10" t="s">
        <v>33</v>
      </c>
      <c r="D5" s="44">
        <v>8</v>
      </c>
      <c r="E5" s="45">
        <v>7.9</v>
      </c>
      <c r="F5" s="45">
        <v>8.5</v>
      </c>
      <c r="G5" s="45">
        <v>7.8</v>
      </c>
      <c r="H5" s="45">
        <v>8.6999999999999993</v>
      </c>
      <c r="I5" s="45">
        <v>8.4</v>
      </c>
      <c r="J5" s="45">
        <v>7.9</v>
      </c>
      <c r="K5" s="45">
        <v>8.3000000000000007</v>
      </c>
      <c r="L5" s="45">
        <v>7.6</v>
      </c>
      <c r="M5" s="45">
        <v>8.8000000000000007</v>
      </c>
      <c r="N5" s="45">
        <v>8.6</v>
      </c>
      <c r="O5" s="178">
        <v>8.6</v>
      </c>
      <c r="P5" s="44">
        <v>8.8000000000000007</v>
      </c>
      <c r="Q5" s="45">
        <v>7.6</v>
      </c>
      <c r="R5" s="178">
        <v>8.3000000000000007</v>
      </c>
    </row>
    <row r="6" spans="1:18" s="9" customFormat="1" ht="32.1" customHeight="1">
      <c r="A6" s="125"/>
      <c r="B6" s="8" t="s">
        <v>31</v>
      </c>
      <c r="C6" s="10" t="s">
        <v>84</v>
      </c>
      <c r="D6" s="50">
        <v>1.3</v>
      </c>
      <c r="E6" s="42">
        <v>0.7</v>
      </c>
      <c r="F6" s="42">
        <v>1.1000000000000001</v>
      </c>
      <c r="G6" s="42" t="s">
        <v>115</v>
      </c>
      <c r="H6" s="42">
        <v>0.7</v>
      </c>
      <c r="I6" s="42">
        <v>0.9</v>
      </c>
      <c r="J6" s="42">
        <v>1</v>
      </c>
      <c r="K6" s="42" t="s">
        <v>115</v>
      </c>
      <c r="L6" s="42">
        <v>1.3</v>
      </c>
      <c r="M6" s="42">
        <v>0.8</v>
      </c>
      <c r="N6" s="42">
        <v>1</v>
      </c>
      <c r="O6" s="51">
        <v>1.5</v>
      </c>
      <c r="P6" s="50">
        <v>1.5</v>
      </c>
      <c r="Q6" s="42" t="s">
        <v>115</v>
      </c>
      <c r="R6" s="51"/>
    </row>
    <row r="7" spans="1:18" s="9" customFormat="1" ht="32.1" customHeight="1">
      <c r="A7" s="125"/>
      <c r="B7" s="8"/>
      <c r="C7" s="10" t="s">
        <v>87</v>
      </c>
      <c r="D7" s="50">
        <v>4.0999999999999996</v>
      </c>
      <c r="E7" s="42">
        <v>2</v>
      </c>
      <c r="F7" s="42">
        <v>2</v>
      </c>
      <c r="G7" s="42">
        <v>3.5</v>
      </c>
      <c r="H7" s="42">
        <v>1.8</v>
      </c>
      <c r="I7" s="42">
        <v>1.2</v>
      </c>
      <c r="J7" s="42">
        <v>1.1000000000000001</v>
      </c>
      <c r="K7" s="42">
        <v>1</v>
      </c>
      <c r="L7" s="42" t="s">
        <v>115</v>
      </c>
      <c r="M7" s="42">
        <v>1.2</v>
      </c>
      <c r="N7" s="42">
        <v>1.2</v>
      </c>
      <c r="O7" s="51">
        <v>1</v>
      </c>
      <c r="P7" s="50">
        <v>4.0999999999999996</v>
      </c>
      <c r="Q7" s="42" t="s">
        <v>115</v>
      </c>
      <c r="R7" s="51"/>
    </row>
    <row r="8" spans="1:18" s="9" customFormat="1" ht="32.1" customHeight="1">
      <c r="A8" s="125" t="s">
        <v>31</v>
      </c>
      <c r="B8" s="8" t="s">
        <v>20</v>
      </c>
      <c r="C8" s="10" t="s">
        <v>89</v>
      </c>
      <c r="D8" s="50">
        <v>10</v>
      </c>
      <c r="E8" s="42">
        <v>10</v>
      </c>
      <c r="F8" s="42">
        <v>12</v>
      </c>
      <c r="G8" s="42">
        <v>8.4</v>
      </c>
      <c r="H8" s="42">
        <v>10</v>
      </c>
      <c r="I8" s="42">
        <v>10</v>
      </c>
      <c r="J8" s="42">
        <v>10</v>
      </c>
      <c r="K8" s="42">
        <v>12</v>
      </c>
      <c r="L8" s="42">
        <v>11</v>
      </c>
      <c r="M8" s="42">
        <v>13</v>
      </c>
      <c r="N8" s="42">
        <v>13</v>
      </c>
      <c r="O8" s="51">
        <v>13</v>
      </c>
      <c r="P8" s="50">
        <v>13</v>
      </c>
      <c r="Q8" s="42">
        <v>8.4</v>
      </c>
      <c r="R8" s="51">
        <v>11</v>
      </c>
    </row>
    <row r="9" spans="1:18" s="9" customFormat="1" ht="32.1" customHeight="1" thickBot="1">
      <c r="A9" s="125"/>
      <c r="B9" s="12"/>
      <c r="C9" s="117" t="s">
        <v>91</v>
      </c>
      <c r="D9" s="56">
        <v>350</v>
      </c>
      <c r="E9" s="57">
        <v>540</v>
      </c>
      <c r="F9" s="57">
        <v>8</v>
      </c>
      <c r="G9" s="57">
        <v>130</v>
      </c>
      <c r="H9" s="57">
        <v>1100</v>
      </c>
      <c r="I9" s="57">
        <v>920</v>
      </c>
      <c r="J9" s="57">
        <v>350</v>
      </c>
      <c r="K9" s="57">
        <v>170</v>
      </c>
      <c r="L9" s="57">
        <v>170</v>
      </c>
      <c r="M9" s="57">
        <v>33</v>
      </c>
      <c r="N9" s="57">
        <v>79</v>
      </c>
      <c r="O9" s="59">
        <v>130</v>
      </c>
      <c r="P9" s="118">
        <v>1100</v>
      </c>
      <c r="Q9" s="119">
        <v>8</v>
      </c>
      <c r="R9" s="181">
        <v>331.7</v>
      </c>
    </row>
    <row r="10" spans="1:18" s="9" customFormat="1" ht="32.1" customHeight="1">
      <c r="A10" s="125"/>
      <c r="B10" s="11"/>
      <c r="C10" s="112" t="s">
        <v>18</v>
      </c>
      <c r="D10" s="32">
        <v>13</v>
      </c>
      <c r="E10" s="33">
        <v>15.6</v>
      </c>
      <c r="F10" s="33">
        <v>20.5</v>
      </c>
      <c r="G10" s="33">
        <v>22.1</v>
      </c>
      <c r="H10" s="33">
        <v>25.5</v>
      </c>
      <c r="I10" s="33">
        <v>22.9</v>
      </c>
      <c r="J10" s="33">
        <v>18.899999999999999</v>
      </c>
      <c r="K10" s="33">
        <v>13.8</v>
      </c>
      <c r="L10" s="33">
        <v>10.5</v>
      </c>
      <c r="M10" s="33">
        <v>11.8</v>
      </c>
      <c r="N10" s="33">
        <v>10.8</v>
      </c>
      <c r="O10" s="72">
        <v>11.2</v>
      </c>
      <c r="P10" s="32">
        <v>25.5</v>
      </c>
      <c r="Q10" s="33">
        <v>10.5</v>
      </c>
      <c r="R10" s="72">
        <v>16.399999999999999</v>
      </c>
    </row>
    <row r="11" spans="1:18" s="9" customFormat="1" ht="32.1" customHeight="1">
      <c r="A11" s="125"/>
      <c r="B11" s="8" t="s">
        <v>21</v>
      </c>
      <c r="C11" s="10" t="s">
        <v>19</v>
      </c>
      <c r="D11" s="38" t="s">
        <v>59</v>
      </c>
      <c r="E11" s="39" t="s">
        <v>59</v>
      </c>
      <c r="F11" s="39" t="s">
        <v>107</v>
      </c>
      <c r="G11" s="39" t="s">
        <v>58</v>
      </c>
      <c r="H11" s="39" t="s">
        <v>58</v>
      </c>
      <c r="I11" s="39" t="s">
        <v>58</v>
      </c>
      <c r="J11" s="39" t="s">
        <v>58</v>
      </c>
      <c r="K11" s="39" t="s">
        <v>58</v>
      </c>
      <c r="L11" s="39" t="s">
        <v>58</v>
      </c>
      <c r="M11" s="39" t="s">
        <v>58</v>
      </c>
      <c r="N11" s="39" t="s">
        <v>58</v>
      </c>
      <c r="O11" s="43" t="s">
        <v>58</v>
      </c>
      <c r="P11" s="44" t="s">
        <v>58</v>
      </c>
      <c r="Q11" s="45" t="s">
        <v>58</v>
      </c>
      <c r="R11" s="178" t="s">
        <v>59</v>
      </c>
    </row>
    <row r="12" spans="1:18" s="9" customFormat="1" ht="32.1" customHeight="1">
      <c r="A12" s="125"/>
      <c r="B12" s="8"/>
      <c r="C12" s="10" t="s">
        <v>33</v>
      </c>
      <c r="D12" s="44">
        <v>7.8</v>
      </c>
      <c r="E12" s="45">
        <v>7.8</v>
      </c>
      <c r="F12" s="45">
        <v>8</v>
      </c>
      <c r="G12" s="45">
        <v>7.8</v>
      </c>
      <c r="H12" s="45">
        <v>7.9</v>
      </c>
      <c r="I12" s="45">
        <v>8.4</v>
      </c>
      <c r="J12" s="45">
        <v>8.1</v>
      </c>
      <c r="K12" s="45">
        <v>8</v>
      </c>
      <c r="L12" s="45">
        <v>7.8</v>
      </c>
      <c r="M12" s="45">
        <v>8.5</v>
      </c>
      <c r="N12" s="45">
        <v>7.9</v>
      </c>
      <c r="O12" s="178">
        <v>8</v>
      </c>
      <c r="P12" s="44">
        <v>8.5</v>
      </c>
      <c r="Q12" s="45">
        <v>7.8</v>
      </c>
      <c r="R12" s="178">
        <v>8</v>
      </c>
    </row>
    <row r="13" spans="1:18" s="9" customFormat="1" ht="32.1" customHeight="1">
      <c r="A13" s="125" t="s">
        <v>90</v>
      </c>
      <c r="B13" s="8" t="s">
        <v>22</v>
      </c>
      <c r="C13" s="10" t="s">
        <v>84</v>
      </c>
      <c r="D13" s="50">
        <v>1.4</v>
      </c>
      <c r="E13" s="42">
        <v>0.9</v>
      </c>
      <c r="F13" s="42">
        <v>1</v>
      </c>
      <c r="G13" s="42" t="s">
        <v>115</v>
      </c>
      <c r="H13" s="42">
        <v>0.9</v>
      </c>
      <c r="I13" s="42">
        <v>0.7</v>
      </c>
      <c r="J13" s="42">
        <v>1.1000000000000001</v>
      </c>
      <c r="K13" s="42">
        <v>0.5</v>
      </c>
      <c r="L13" s="42">
        <v>1.1000000000000001</v>
      </c>
      <c r="M13" s="42">
        <v>1</v>
      </c>
      <c r="N13" s="42">
        <v>0.9</v>
      </c>
      <c r="O13" s="51">
        <v>1.3</v>
      </c>
      <c r="P13" s="50">
        <v>1.4</v>
      </c>
      <c r="Q13" s="42" t="s">
        <v>115</v>
      </c>
      <c r="R13" s="51"/>
    </row>
    <row r="14" spans="1:18" s="9" customFormat="1" ht="32.1" customHeight="1">
      <c r="A14" s="125"/>
      <c r="B14" s="8"/>
      <c r="C14" s="10" t="s">
        <v>87</v>
      </c>
      <c r="D14" s="50">
        <v>4.4000000000000004</v>
      </c>
      <c r="E14" s="42">
        <v>2.1</v>
      </c>
      <c r="F14" s="42">
        <v>1.2</v>
      </c>
      <c r="G14" s="42">
        <v>3.8</v>
      </c>
      <c r="H14" s="42">
        <v>1.1000000000000001</v>
      </c>
      <c r="I14" s="42">
        <v>1.8</v>
      </c>
      <c r="J14" s="42">
        <v>1.3</v>
      </c>
      <c r="K14" s="42" t="s">
        <v>116</v>
      </c>
      <c r="L14" s="42" t="s">
        <v>115</v>
      </c>
      <c r="M14" s="42">
        <v>2.9</v>
      </c>
      <c r="N14" s="42">
        <v>2.8</v>
      </c>
      <c r="O14" s="51" t="s">
        <v>115</v>
      </c>
      <c r="P14" s="50">
        <v>4.4000000000000004</v>
      </c>
      <c r="Q14" s="42" t="s">
        <v>115</v>
      </c>
      <c r="R14" s="51"/>
    </row>
    <row r="15" spans="1:18" s="9" customFormat="1" ht="32.1" customHeight="1">
      <c r="A15" s="125"/>
      <c r="B15" s="8" t="s">
        <v>20</v>
      </c>
      <c r="C15" s="10" t="s">
        <v>89</v>
      </c>
      <c r="D15" s="50">
        <v>10</v>
      </c>
      <c r="E15" s="42">
        <v>9.8000000000000007</v>
      </c>
      <c r="F15" s="42">
        <v>11</v>
      </c>
      <c r="G15" s="42">
        <v>8.5</v>
      </c>
      <c r="H15" s="42">
        <v>9.4</v>
      </c>
      <c r="I15" s="42">
        <v>9.8000000000000007</v>
      </c>
      <c r="J15" s="42">
        <v>10</v>
      </c>
      <c r="K15" s="42">
        <v>11</v>
      </c>
      <c r="L15" s="42">
        <v>12</v>
      </c>
      <c r="M15" s="42">
        <v>12</v>
      </c>
      <c r="N15" s="42">
        <v>11</v>
      </c>
      <c r="O15" s="51">
        <v>12</v>
      </c>
      <c r="P15" s="50">
        <v>12</v>
      </c>
      <c r="Q15" s="42">
        <v>8.5</v>
      </c>
      <c r="R15" s="51">
        <v>10.5</v>
      </c>
    </row>
    <row r="16" spans="1:18" s="9" customFormat="1" ht="32.1" customHeight="1" thickBot="1">
      <c r="A16" s="125"/>
      <c r="B16" s="12"/>
      <c r="C16" s="117" t="s">
        <v>91</v>
      </c>
      <c r="D16" s="56">
        <v>540</v>
      </c>
      <c r="E16" s="57">
        <v>170</v>
      </c>
      <c r="F16" s="57">
        <v>130</v>
      </c>
      <c r="G16" s="57">
        <v>540</v>
      </c>
      <c r="H16" s="57">
        <v>1600</v>
      </c>
      <c r="I16" s="57">
        <v>350</v>
      </c>
      <c r="J16" s="57">
        <v>170</v>
      </c>
      <c r="K16" s="57">
        <v>79</v>
      </c>
      <c r="L16" s="57">
        <v>280</v>
      </c>
      <c r="M16" s="57">
        <v>43</v>
      </c>
      <c r="N16" s="57">
        <v>5</v>
      </c>
      <c r="O16" s="59">
        <v>170</v>
      </c>
      <c r="P16" s="118">
        <v>1600</v>
      </c>
      <c r="Q16" s="119">
        <v>5</v>
      </c>
      <c r="R16" s="181">
        <v>339.8</v>
      </c>
    </row>
    <row r="17" spans="1:18" s="9" customFormat="1" ht="32.1" customHeight="1">
      <c r="A17" s="125"/>
      <c r="B17" s="8"/>
      <c r="C17" s="120" t="s">
        <v>18</v>
      </c>
      <c r="D17" s="32">
        <v>13.2</v>
      </c>
      <c r="E17" s="33">
        <v>16.2</v>
      </c>
      <c r="F17" s="33">
        <v>22.2</v>
      </c>
      <c r="G17" s="33">
        <v>24</v>
      </c>
      <c r="H17" s="33">
        <v>28.8</v>
      </c>
      <c r="I17" s="33">
        <v>22.5</v>
      </c>
      <c r="J17" s="33">
        <v>18.8</v>
      </c>
      <c r="K17" s="33">
        <v>13.5</v>
      </c>
      <c r="L17" s="33">
        <v>10.199999999999999</v>
      </c>
      <c r="M17" s="33">
        <v>10.5</v>
      </c>
      <c r="N17" s="33">
        <v>9.8000000000000007</v>
      </c>
      <c r="O17" s="72">
        <v>11.5</v>
      </c>
      <c r="P17" s="32">
        <v>28.8</v>
      </c>
      <c r="Q17" s="33">
        <v>9.8000000000000007</v>
      </c>
      <c r="R17" s="72">
        <v>16.8</v>
      </c>
    </row>
    <row r="18" spans="1:18" s="9" customFormat="1" ht="32.1" customHeight="1">
      <c r="A18" s="125" t="s">
        <v>101</v>
      </c>
      <c r="B18" s="8" t="s">
        <v>23</v>
      </c>
      <c r="C18" s="10" t="s">
        <v>19</v>
      </c>
      <c r="D18" s="38" t="s">
        <v>59</v>
      </c>
      <c r="E18" s="39" t="s">
        <v>59</v>
      </c>
      <c r="F18" s="39" t="s">
        <v>107</v>
      </c>
      <c r="G18" s="39" t="s">
        <v>58</v>
      </c>
      <c r="H18" s="39" t="s">
        <v>58</v>
      </c>
      <c r="I18" s="39" t="s">
        <v>58</v>
      </c>
      <c r="J18" s="39" t="s">
        <v>58</v>
      </c>
      <c r="K18" s="39" t="s">
        <v>58</v>
      </c>
      <c r="L18" s="39" t="s">
        <v>58</v>
      </c>
      <c r="M18" s="39" t="s">
        <v>58</v>
      </c>
      <c r="N18" s="39" t="s">
        <v>58</v>
      </c>
      <c r="O18" s="43" t="s">
        <v>58</v>
      </c>
      <c r="P18" s="44" t="s">
        <v>58</v>
      </c>
      <c r="Q18" s="45" t="s">
        <v>58</v>
      </c>
      <c r="R18" s="178" t="s">
        <v>59</v>
      </c>
    </row>
    <row r="19" spans="1:18" s="9" customFormat="1" ht="32.1" customHeight="1">
      <c r="A19" s="125"/>
      <c r="B19" s="8"/>
      <c r="C19" s="10" t="s">
        <v>33</v>
      </c>
      <c r="D19" s="50">
        <v>7.9</v>
      </c>
      <c r="E19" s="42">
        <v>7.8</v>
      </c>
      <c r="F19" s="42">
        <v>8.1999999999999993</v>
      </c>
      <c r="G19" s="42">
        <v>7.9</v>
      </c>
      <c r="H19" s="42">
        <v>8.1999999999999993</v>
      </c>
      <c r="I19" s="42">
        <v>8.1</v>
      </c>
      <c r="J19" s="42">
        <v>8</v>
      </c>
      <c r="K19" s="42">
        <v>8.1</v>
      </c>
      <c r="L19" s="42">
        <v>7.8</v>
      </c>
      <c r="M19" s="42">
        <v>8.6</v>
      </c>
      <c r="N19" s="42">
        <v>8</v>
      </c>
      <c r="O19" s="51">
        <v>8.1</v>
      </c>
      <c r="P19" s="50">
        <v>8.6</v>
      </c>
      <c r="Q19" s="42">
        <v>7.8</v>
      </c>
      <c r="R19" s="51">
        <v>8.1</v>
      </c>
    </row>
    <row r="20" spans="1:18" s="9" customFormat="1" ht="32.1" customHeight="1">
      <c r="A20" s="125"/>
      <c r="B20" s="8" t="s">
        <v>25</v>
      </c>
      <c r="C20" s="10" t="s">
        <v>84</v>
      </c>
      <c r="D20" s="50">
        <v>1.2</v>
      </c>
      <c r="E20" s="42">
        <v>0.5</v>
      </c>
      <c r="F20" s="42">
        <v>1</v>
      </c>
      <c r="G20" s="42">
        <v>0.7</v>
      </c>
      <c r="H20" s="42">
        <v>0.8</v>
      </c>
      <c r="I20" s="42">
        <v>1.1000000000000001</v>
      </c>
      <c r="J20" s="42">
        <v>1</v>
      </c>
      <c r="K20" s="42">
        <v>0.8</v>
      </c>
      <c r="L20" s="42">
        <v>1.4</v>
      </c>
      <c r="M20" s="42">
        <v>1.1000000000000001</v>
      </c>
      <c r="N20" s="42">
        <v>1.1000000000000001</v>
      </c>
      <c r="O20" s="51">
        <v>1.4</v>
      </c>
      <c r="P20" s="50">
        <v>1.4</v>
      </c>
      <c r="Q20" s="42">
        <v>0.5</v>
      </c>
      <c r="R20" s="51">
        <v>1</v>
      </c>
    </row>
    <row r="21" spans="1:18" s="9" customFormat="1" ht="32.1" customHeight="1">
      <c r="A21" s="125"/>
      <c r="B21" s="8"/>
      <c r="C21" s="10" t="s">
        <v>87</v>
      </c>
      <c r="D21" s="50">
        <v>1.9</v>
      </c>
      <c r="E21" s="42">
        <v>3.2</v>
      </c>
      <c r="F21" s="42">
        <v>2</v>
      </c>
      <c r="G21" s="42">
        <v>3.4</v>
      </c>
      <c r="H21" s="42">
        <v>2.5</v>
      </c>
      <c r="I21" s="42">
        <v>3</v>
      </c>
      <c r="J21" s="42">
        <v>2.4</v>
      </c>
      <c r="K21" s="42">
        <v>1.3</v>
      </c>
      <c r="L21" s="42">
        <v>1.8</v>
      </c>
      <c r="M21" s="42">
        <v>2.5</v>
      </c>
      <c r="N21" s="42">
        <v>2.1</v>
      </c>
      <c r="O21" s="51">
        <v>1</v>
      </c>
      <c r="P21" s="50">
        <v>3.4</v>
      </c>
      <c r="Q21" s="42">
        <v>1</v>
      </c>
      <c r="R21" s="51">
        <v>2.2999999999999998</v>
      </c>
    </row>
    <row r="22" spans="1:18" s="9" customFormat="1" ht="32.1" customHeight="1">
      <c r="A22" s="125"/>
      <c r="B22" s="8" t="s">
        <v>20</v>
      </c>
      <c r="C22" s="10" t="s">
        <v>89</v>
      </c>
      <c r="D22" s="50">
        <v>10</v>
      </c>
      <c r="E22" s="42">
        <v>9.6999999999999993</v>
      </c>
      <c r="F22" s="42">
        <v>10</v>
      </c>
      <c r="G22" s="42">
        <v>8.3000000000000007</v>
      </c>
      <c r="H22" s="42">
        <v>9.8000000000000007</v>
      </c>
      <c r="I22" s="42">
        <v>9.1999999999999993</v>
      </c>
      <c r="J22" s="42">
        <v>9.4</v>
      </c>
      <c r="K22" s="42">
        <v>11</v>
      </c>
      <c r="L22" s="42">
        <v>11</v>
      </c>
      <c r="M22" s="42">
        <v>13</v>
      </c>
      <c r="N22" s="42">
        <v>12</v>
      </c>
      <c r="O22" s="51">
        <v>12</v>
      </c>
      <c r="P22" s="50">
        <v>13</v>
      </c>
      <c r="Q22" s="42">
        <v>8.3000000000000007</v>
      </c>
      <c r="R22" s="51">
        <v>10.5</v>
      </c>
    </row>
    <row r="23" spans="1:18" s="9" customFormat="1" ht="32.1" customHeight="1" thickBot="1">
      <c r="A23" s="126"/>
      <c r="B23" s="12"/>
      <c r="C23" s="117" t="s">
        <v>91</v>
      </c>
      <c r="D23" s="56">
        <v>920</v>
      </c>
      <c r="E23" s="57">
        <v>920</v>
      </c>
      <c r="F23" s="57">
        <v>920</v>
      </c>
      <c r="G23" s="57">
        <v>920</v>
      </c>
      <c r="H23" s="57">
        <v>1600</v>
      </c>
      <c r="I23" s="57">
        <v>1600</v>
      </c>
      <c r="J23" s="57">
        <v>33</v>
      </c>
      <c r="K23" s="57">
        <v>350</v>
      </c>
      <c r="L23" s="57">
        <v>220</v>
      </c>
      <c r="M23" s="57">
        <v>240</v>
      </c>
      <c r="N23" s="57">
        <v>13</v>
      </c>
      <c r="O23" s="59">
        <v>130</v>
      </c>
      <c r="P23" s="118">
        <v>1600</v>
      </c>
      <c r="Q23" s="119">
        <v>13</v>
      </c>
      <c r="R23" s="181">
        <v>655.5</v>
      </c>
    </row>
    <row r="24" spans="1:18" s="9" customFormat="1" ht="32.1" customHeight="1">
      <c r="A24" s="125"/>
      <c r="B24" s="189" t="s">
        <v>30</v>
      </c>
      <c r="C24" s="112" t="s">
        <v>18</v>
      </c>
      <c r="D24" s="32">
        <v>11.8</v>
      </c>
      <c r="E24" s="33">
        <v>15.2</v>
      </c>
      <c r="F24" s="33">
        <v>22</v>
      </c>
      <c r="G24" s="33">
        <v>24.8</v>
      </c>
      <c r="H24" s="33">
        <v>29.8</v>
      </c>
      <c r="I24" s="33">
        <v>22.8</v>
      </c>
      <c r="J24" s="33">
        <v>21.2</v>
      </c>
      <c r="K24" s="33">
        <v>14.5</v>
      </c>
      <c r="L24" s="33">
        <v>11.7</v>
      </c>
      <c r="M24" s="33">
        <v>9</v>
      </c>
      <c r="N24" s="33">
        <v>9.5</v>
      </c>
      <c r="O24" s="72">
        <v>10.5</v>
      </c>
      <c r="P24" s="32">
        <v>29.8</v>
      </c>
      <c r="Q24" s="33">
        <v>9</v>
      </c>
      <c r="R24" s="72">
        <v>16.899999999999999</v>
      </c>
    </row>
    <row r="25" spans="1:18" s="9" customFormat="1" ht="32.1" customHeight="1">
      <c r="A25" s="125" t="s">
        <v>26</v>
      </c>
      <c r="B25" s="190"/>
      <c r="C25" s="10" t="s">
        <v>19</v>
      </c>
      <c r="D25" s="38" t="s">
        <v>117</v>
      </c>
      <c r="E25" s="39" t="s">
        <v>59</v>
      </c>
      <c r="F25" s="39" t="s">
        <v>107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43" t="s">
        <v>58</v>
      </c>
      <c r="P25" s="44" t="s">
        <v>58</v>
      </c>
      <c r="Q25" s="45" t="s">
        <v>58</v>
      </c>
      <c r="R25" s="178" t="s">
        <v>59</v>
      </c>
    </row>
    <row r="26" spans="1:18" s="9" customFormat="1" ht="32.1" customHeight="1">
      <c r="A26" s="125"/>
      <c r="B26" s="190"/>
      <c r="C26" s="10" t="s">
        <v>33</v>
      </c>
      <c r="D26" s="50">
        <v>7.5</v>
      </c>
      <c r="E26" s="42">
        <v>7.2</v>
      </c>
      <c r="F26" s="42">
        <v>7.5</v>
      </c>
      <c r="G26" s="42">
        <v>7.4</v>
      </c>
      <c r="H26" s="42">
        <v>8.6</v>
      </c>
      <c r="I26" s="42">
        <v>7.5</v>
      </c>
      <c r="J26" s="42">
        <v>7.6</v>
      </c>
      <c r="K26" s="42">
        <v>7.7</v>
      </c>
      <c r="L26" s="42">
        <v>7.8</v>
      </c>
      <c r="M26" s="42">
        <v>7.8</v>
      </c>
      <c r="N26" s="42">
        <v>7.7</v>
      </c>
      <c r="O26" s="51">
        <v>8.1</v>
      </c>
      <c r="P26" s="44">
        <v>8.6</v>
      </c>
      <c r="Q26" s="45">
        <v>7.2</v>
      </c>
      <c r="R26" s="178">
        <v>7.7</v>
      </c>
    </row>
    <row r="27" spans="1:18" s="9" customFormat="1" ht="32.1" customHeight="1">
      <c r="A27" s="125" t="s">
        <v>27</v>
      </c>
      <c r="B27" s="190"/>
      <c r="C27" s="10" t="s">
        <v>84</v>
      </c>
      <c r="D27" s="50">
        <v>1.3</v>
      </c>
      <c r="E27" s="42">
        <v>1.9</v>
      </c>
      <c r="F27" s="42">
        <v>0.9</v>
      </c>
      <c r="G27" s="42">
        <v>1.3</v>
      </c>
      <c r="H27" s="42">
        <v>1.9</v>
      </c>
      <c r="I27" s="42">
        <v>0.7</v>
      </c>
      <c r="J27" s="42">
        <v>1.5</v>
      </c>
      <c r="K27" s="42">
        <v>1</v>
      </c>
      <c r="L27" s="42">
        <v>1.5</v>
      </c>
      <c r="M27" s="42">
        <v>1</v>
      </c>
      <c r="N27" s="42">
        <v>1</v>
      </c>
      <c r="O27" s="51">
        <v>1.7</v>
      </c>
      <c r="P27" s="50">
        <v>1.9</v>
      </c>
      <c r="Q27" s="42">
        <v>0.7</v>
      </c>
      <c r="R27" s="178">
        <v>1.3</v>
      </c>
    </row>
    <row r="28" spans="1:18" s="9" customFormat="1" ht="32.1" customHeight="1">
      <c r="A28" s="125"/>
      <c r="B28" s="190"/>
      <c r="C28" s="10" t="s">
        <v>87</v>
      </c>
      <c r="D28" s="50">
        <v>15</v>
      </c>
      <c r="E28" s="42">
        <v>7.7</v>
      </c>
      <c r="F28" s="42">
        <v>2.6</v>
      </c>
      <c r="G28" s="42">
        <v>12</v>
      </c>
      <c r="H28" s="42">
        <v>5.0999999999999996</v>
      </c>
      <c r="I28" s="42">
        <v>4.7</v>
      </c>
      <c r="J28" s="42">
        <v>8.6999999999999993</v>
      </c>
      <c r="K28" s="42">
        <v>4.5</v>
      </c>
      <c r="L28" s="42">
        <v>6.9</v>
      </c>
      <c r="M28" s="42">
        <v>11</v>
      </c>
      <c r="N28" s="42">
        <v>3.4</v>
      </c>
      <c r="O28" s="51">
        <v>12</v>
      </c>
      <c r="P28" s="50">
        <v>15</v>
      </c>
      <c r="Q28" s="42">
        <v>2.6</v>
      </c>
      <c r="R28" s="51">
        <v>7.8</v>
      </c>
    </row>
    <row r="29" spans="1:18" s="9" customFormat="1" ht="32.1" customHeight="1">
      <c r="A29" s="125" t="s">
        <v>24</v>
      </c>
      <c r="B29" s="190"/>
      <c r="C29" s="10" t="s">
        <v>89</v>
      </c>
      <c r="D29" s="50">
        <v>9.6999999999999993</v>
      </c>
      <c r="E29" s="42">
        <v>9.1999999999999993</v>
      </c>
      <c r="F29" s="42">
        <v>7.5</v>
      </c>
      <c r="G29" s="42">
        <v>7.3</v>
      </c>
      <c r="H29" s="42">
        <v>10</v>
      </c>
      <c r="I29" s="42">
        <v>7.2</v>
      </c>
      <c r="J29" s="42">
        <v>5.4</v>
      </c>
      <c r="K29" s="42">
        <v>8</v>
      </c>
      <c r="L29" s="42">
        <v>7.6</v>
      </c>
      <c r="M29" s="42">
        <v>9.9</v>
      </c>
      <c r="N29" s="42">
        <v>11</v>
      </c>
      <c r="O29" s="51">
        <v>9.1999999999999993</v>
      </c>
      <c r="P29" s="50">
        <v>11</v>
      </c>
      <c r="Q29" s="42">
        <v>5.4</v>
      </c>
      <c r="R29" s="51">
        <v>8.5</v>
      </c>
    </row>
    <row r="30" spans="1:18" s="9" customFormat="1" ht="32.1" customHeight="1" thickBot="1">
      <c r="A30" s="126"/>
      <c r="B30" s="191"/>
      <c r="C30" s="117" t="s">
        <v>91</v>
      </c>
      <c r="D30" s="56">
        <v>1600</v>
      </c>
      <c r="E30" s="57">
        <v>920</v>
      </c>
      <c r="F30" s="57">
        <v>79</v>
      </c>
      <c r="G30" s="57">
        <v>9200</v>
      </c>
      <c r="H30" s="57">
        <v>13</v>
      </c>
      <c r="I30" s="57">
        <v>920</v>
      </c>
      <c r="J30" s="57">
        <v>350</v>
      </c>
      <c r="K30" s="57">
        <v>540</v>
      </c>
      <c r="L30" s="57">
        <v>540</v>
      </c>
      <c r="M30" s="57">
        <v>33</v>
      </c>
      <c r="N30" s="57">
        <v>27</v>
      </c>
      <c r="O30" s="59">
        <v>350</v>
      </c>
      <c r="P30" s="118">
        <v>9200</v>
      </c>
      <c r="Q30" s="119">
        <v>13</v>
      </c>
      <c r="R30" s="181">
        <v>1214.3</v>
      </c>
    </row>
    <row r="31" spans="1:18" s="9" customFormat="1" ht="16.5" customHeight="1">
      <c r="A31" s="123"/>
      <c r="B31" s="123"/>
      <c r="C31" s="123"/>
      <c r="D31" s="127"/>
      <c r="E31" s="127"/>
      <c r="F31" s="127"/>
      <c r="G31" s="127"/>
      <c r="H31" s="127"/>
      <c r="I31" s="127"/>
      <c r="J31" s="127"/>
      <c r="K31" s="127"/>
      <c r="L31" s="127"/>
      <c r="M31" s="123"/>
      <c r="N31" s="127"/>
      <c r="O31" s="127"/>
      <c r="P31" s="127"/>
      <c r="Q31" s="127"/>
      <c r="R31" s="128" t="s">
        <v>29</v>
      </c>
    </row>
    <row r="32" spans="1:18" s="9" customFormat="1" ht="16.5" customHeight="1">
      <c r="A32" s="129" t="s">
        <v>80</v>
      </c>
      <c r="C32" s="127" t="s">
        <v>96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s="9" customFormat="1" ht="16.5" customHeight="1">
      <c r="A33" s="1"/>
      <c r="B33" s="1"/>
      <c r="C33" s="127" t="s">
        <v>28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s="9" customFormat="1" ht="16.5" customHeight="1">
      <c r="A34" s="1"/>
      <c r="B34" s="1"/>
      <c r="C34" s="127" t="s">
        <v>97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s="9" customFormat="1" ht="16.5" customHeight="1">
      <c r="A35" s="1"/>
      <c r="B35" s="1"/>
      <c r="C35" s="130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23"/>
      <c r="P35" s="1"/>
      <c r="Q35" s="1"/>
      <c r="R35" s="1"/>
    </row>
    <row r="42" spans="1:18" ht="19.5">
      <c r="C42" s="1" ph="1"/>
    </row>
    <row r="48" spans="1:18" ht="19.5">
      <c r="C48" s="1" ph="1"/>
    </row>
    <row r="58" spans="3:3" ht="19.5">
      <c r="C58" s="1" ph="1"/>
    </row>
    <row r="62" spans="3:3" ht="19.5">
      <c r="C62" s="1" ph="1"/>
    </row>
    <row r="70" spans="3:3" ht="19.5">
      <c r="C70" s="1" ph="1"/>
    </row>
    <row r="76" spans="3:3" ht="19.5">
      <c r="C76" s="1" ph="1"/>
    </row>
    <row r="86" spans="3:3" ht="19.5">
      <c r="C86" s="1" ph="1"/>
    </row>
    <row r="90" spans="3:3" ht="19.5">
      <c r="C90" s="1" ph="1"/>
    </row>
  </sheetData>
  <mergeCells count="1">
    <mergeCell ref="B24:B30"/>
  </mergeCells>
  <phoneticPr fontId="2"/>
  <printOptions horizontalCentered="1"/>
  <pageMargins left="0.78740157480314965" right="0.59055118110236227" top="0.86614173228346458" bottom="0.19685039370078741" header="0.19685039370078741" footer="0.23622047244094491"/>
  <pageSetup paperSize="9" scale="7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R90"/>
  <sheetViews>
    <sheetView view="pageBreakPreview" zoomScale="130" zoomScaleNormal="100" zoomScaleSheetLayoutView="130" workbookViewId="0">
      <selection activeCell="I6" sqref="I6"/>
    </sheetView>
  </sheetViews>
  <sheetFormatPr defaultRowHeight="12"/>
  <cols>
    <col min="1" max="1" width="2.625" style="1" customWidth="1"/>
    <col min="2" max="2" width="2.875" style="1" customWidth="1"/>
    <col min="3" max="3" width="13.5" style="1" customWidth="1"/>
    <col min="4" max="4" width="5.125" style="1" customWidth="1"/>
    <col min="5" max="5" width="6.125" style="1" customWidth="1"/>
    <col min="6" max="15" width="5.875" style="1" customWidth="1"/>
    <col min="16" max="17" width="7.625" style="1" customWidth="1"/>
    <col min="18" max="18" width="7.75" style="1" customWidth="1"/>
    <col min="19" max="256" width="9" style="1"/>
    <col min="257" max="257" width="2.625" style="1" customWidth="1"/>
    <col min="258" max="258" width="2.875" style="1" customWidth="1"/>
    <col min="259" max="259" width="13.5" style="1" customWidth="1"/>
    <col min="260" max="260" width="5.125" style="1" customWidth="1"/>
    <col min="261" max="261" width="6.125" style="1" customWidth="1"/>
    <col min="262" max="271" width="5.875" style="1" customWidth="1"/>
    <col min="272" max="272" width="7.625" style="1" customWidth="1"/>
    <col min="273" max="273" width="8.875" style="1" customWidth="1"/>
    <col min="274" max="274" width="7.75" style="1" customWidth="1"/>
    <col min="275" max="512" width="9" style="1"/>
    <col min="513" max="513" width="2.625" style="1" customWidth="1"/>
    <col min="514" max="514" width="2.875" style="1" customWidth="1"/>
    <col min="515" max="515" width="13.5" style="1" customWidth="1"/>
    <col min="516" max="516" width="5.125" style="1" customWidth="1"/>
    <col min="517" max="517" width="6.125" style="1" customWidth="1"/>
    <col min="518" max="527" width="5.875" style="1" customWidth="1"/>
    <col min="528" max="528" width="7.625" style="1" customWidth="1"/>
    <col min="529" max="529" width="8.875" style="1" customWidth="1"/>
    <col min="530" max="530" width="7.75" style="1" customWidth="1"/>
    <col min="531" max="768" width="9" style="1"/>
    <col min="769" max="769" width="2.625" style="1" customWidth="1"/>
    <col min="770" max="770" width="2.875" style="1" customWidth="1"/>
    <col min="771" max="771" width="13.5" style="1" customWidth="1"/>
    <col min="772" max="772" width="5.125" style="1" customWidth="1"/>
    <col min="773" max="773" width="6.125" style="1" customWidth="1"/>
    <col min="774" max="783" width="5.875" style="1" customWidth="1"/>
    <col min="784" max="784" width="7.625" style="1" customWidth="1"/>
    <col min="785" max="785" width="8.875" style="1" customWidth="1"/>
    <col min="786" max="786" width="7.75" style="1" customWidth="1"/>
    <col min="787" max="1024" width="9" style="1"/>
    <col min="1025" max="1025" width="2.625" style="1" customWidth="1"/>
    <col min="1026" max="1026" width="2.875" style="1" customWidth="1"/>
    <col min="1027" max="1027" width="13.5" style="1" customWidth="1"/>
    <col min="1028" max="1028" width="5.125" style="1" customWidth="1"/>
    <col min="1029" max="1029" width="6.125" style="1" customWidth="1"/>
    <col min="1030" max="1039" width="5.875" style="1" customWidth="1"/>
    <col min="1040" max="1040" width="7.625" style="1" customWidth="1"/>
    <col min="1041" max="1041" width="8.875" style="1" customWidth="1"/>
    <col min="1042" max="1042" width="7.75" style="1" customWidth="1"/>
    <col min="1043" max="1280" width="9" style="1"/>
    <col min="1281" max="1281" width="2.625" style="1" customWidth="1"/>
    <col min="1282" max="1282" width="2.875" style="1" customWidth="1"/>
    <col min="1283" max="1283" width="13.5" style="1" customWidth="1"/>
    <col min="1284" max="1284" width="5.125" style="1" customWidth="1"/>
    <col min="1285" max="1285" width="6.125" style="1" customWidth="1"/>
    <col min="1286" max="1295" width="5.875" style="1" customWidth="1"/>
    <col min="1296" max="1296" width="7.625" style="1" customWidth="1"/>
    <col min="1297" max="1297" width="8.875" style="1" customWidth="1"/>
    <col min="1298" max="1298" width="7.75" style="1" customWidth="1"/>
    <col min="1299" max="1536" width="9" style="1"/>
    <col min="1537" max="1537" width="2.625" style="1" customWidth="1"/>
    <col min="1538" max="1538" width="2.875" style="1" customWidth="1"/>
    <col min="1539" max="1539" width="13.5" style="1" customWidth="1"/>
    <col min="1540" max="1540" width="5.125" style="1" customWidth="1"/>
    <col min="1541" max="1541" width="6.125" style="1" customWidth="1"/>
    <col min="1542" max="1551" width="5.875" style="1" customWidth="1"/>
    <col min="1552" max="1552" width="7.625" style="1" customWidth="1"/>
    <col min="1553" max="1553" width="8.875" style="1" customWidth="1"/>
    <col min="1554" max="1554" width="7.75" style="1" customWidth="1"/>
    <col min="1555" max="1792" width="9" style="1"/>
    <col min="1793" max="1793" width="2.625" style="1" customWidth="1"/>
    <col min="1794" max="1794" width="2.875" style="1" customWidth="1"/>
    <col min="1795" max="1795" width="13.5" style="1" customWidth="1"/>
    <col min="1796" max="1796" width="5.125" style="1" customWidth="1"/>
    <col min="1797" max="1797" width="6.125" style="1" customWidth="1"/>
    <col min="1798" max="1807" width="5.875" style="1" customWidth="1"/>
    <col min="1808" max="1808" width="7.625" style="1" customWidth="1"/>
    <col min="1809" max="1809" width="8.875" style="1" customWidth="1"/>
    <col min="1810" max="1810" width="7.75" style="1" customWidth="1"/>
    <col min="1811" max="2048" width="9" style="1"/>
    <col min="2049" max="2049" width="2.625" style="1" customWidth="1"/>
    <col min="2050" max="2050" width="2.875" style="1" customWidth="1"/>
    <col min="2051" max="2051" width="13.5" style="1" customWidth="1"/>
    <col min="2052" max="2052" width="5.125" style="1" customWidth="1"/>
    <col min="2053" max="2053" width="6.125" style="1" customWidth="1"/>
    <col min="2054" max="2063" width="5.875" style="1" customWidth="1"/>
    <col min="2064" max="2064" width="7.625" style="1" customWidth="1"/>
    <col min="2065" max="2065" width="8.875" style="1" customWidth="1"/>
    <col min="2066" max="2066" width="7.75" style="1" customWidth="1"/>
    <col min="2067" max="2304" width="9" style="1"/>
    <col min="2305" max="2305" width="2.625" style="1" customWidth="1"/>
    <col min="2306" max="2306" width="2.875" style="1" customWidth="1"/>
    <col min="2307" max="2307" width="13.5" style="1" customWidth="1"/>
    <col min="2308" max="2308" width="5.125" style="1" customWidth="1"/>
    <col min="2309" max="2309" width="6.125" style="1" customWidth="1"/>
    <col min="2310" max="2319" width="5.875" style="1" customWidth="1"/>
    <col min="2320" max="2320" width="7.625" style="1" customWidth="1"/>
    <col min="2321" max="2321" width="8.875" style="1" customWidth="1"/>
    <col min="2322" max="2322" width="7.75" style="1" customWidth="1"/>
    <col min="2323" max="2560" width="9" style="1"/>
    <col min="2561" max="2561" width="2.625" style="1" customWidth="1"/>
    <col min="2562" max="2562" width="2.875" style="1" customWidth="1"/>
    <col min="2563" max="2563" width="13.5" style="1" customWidth="1"/>
    <col min="2564" max="2564" width="5.125" style="1" customWidth="1"/>
    <col min="2565" max="2565" width="6.125" style="1" customWidth="1"/>
    <col min="2566" max="2575" width="5.875" style="1" customWidth="1"/>
    <col min="2576" max="2576" width="7.625" style="1" customWidth="1"/>
    <col min="2577" max="2577" width="8.875" style="1" customWidth="1"/>
    <col min="2578" max="2578" width="7.75" style="1" customWidth="1"/>
    <col min="2579" max="2816" width="9" style="1"/>
    <col min="2817" max="2817" width="2.625" style="1" customWidth="1"/>
    <col min="2818" max="2818" width="2.875" style="1" customWidth="1"/>
    <col min="2819" max="2819" width="13.5" style="1" customWidth="1"/>
    <col min="2820" max="2820" width="5.125" style="1" customWidth="1"/>
    <col min="2821" max="2821" width="6.125" style="1" customWidth="1"/>
    <col min="2822" max="2831" width="5.875" style="1" customWidth="1"/>
    <col min="2832" max="2832" width="7.625" style="1" customWidth="1"/>
    <col min="2833" max="2833" width="8.875" style="1" customWidth="1"/>
    <col min="2834" max="2834" width="7.75" style="1" customWidth="1"/>
    <col min="2835" max="3072" width="9" style="1"/>
    <col min="3073" max="3073" width="2.625" style="1" customWidth="1"/>
    <col min="3074" max="3074" width="2.875" style="1" customWidth="1"/>
    <col min="3075" max="3075" width="13.5" style="1" customWidth="1"/>
    <col min="3076" max="3076" width="5.125" style="1" customWidth="1"/>
    <col min="3077" max="3077" width="6.125" style="1" customWidth="1"/>
    <col min="3078" max="3087" width="5.875" style="1" customWidth="1"/>
    <col min="3088" max="3088" width="7.625" style="1" customWidth="1"/>
    <col min="3089" max="3089" width="8.875" style="1" customWidth="1"/>
    <col min="3090" max="3090" width="7.75" style="1" customWidth="1"/>
    <col min="3091" max="3328" width="9" style="1"/>
    <col min="3329" max="3329" width="2.625" style="1" customWidth="1"/>
    <col min="3330" max="3330" width="2.875" style="1" customWidth="1"/>
    <col min="3331" max="3331" width="13.5" style="1" customWidth="1"/>
    <col min="3332" max="3332" width="5.125" style="1" customWidth="1"/>
    <col min="3333" max="3333" width="6.125" style="1" customWidth="1"/>
    <col min="3334" max="3343" width="5.875" style="1" customWidth="1"/>
    <col min="3344" max="3344" width="7.625" style="1" customWidth="1"/>
    <col min="3345" max="3345" width="8.875" style="1" customWidth="1"/>
    <col min="3346" max="3346" width="7.75" style="1" customWidth="1"/>
    <col min="3347" max="3584" width="9" style="1"/>
    <col min="3585" max="3585" width="2.625" style="1" customWidth="1"/>
    <col min="3586" max="3586" width="2.875" style="1" customWidth="1"/>
    <col min="3587" max="3587" width="13.5" style="1" customWidth="1"/>
    <col min="3588" max="3588" width="5.125" style="1" customWidth="1"/>
    <col min="3589" max="3589" width="6.125" style="1" customWidth="1"/>
    <col min="3590" max="3599" width="5.875" style="1" customWidth="1"/>
    <col min="3600" max="3600" width="7.625" style="1" customWidth="1"/>
    <col min="3601" max="3601" width="8.875" style="1" customWidth="1"/>
    <col min="3602" max="3602" width="7.75" style="1" customWidth="1"/>
    <col min="3603" max="3840" width="9" style="1"/>
    <col min="3841" max="3841" width="2.625" style="1" customWidth="1"/>
    <col min="3842" max="3842" width="2.875" style="1" customWidth="1"/>
    <col min="3843" max="3843" width="13.5" style="1" customWidth="1"/>
    <col min="3844" max="3844" width="5.125" style="1" customWidth="1"/>
    <col min="3845" max="3845" width="6.125" style="1" customWidth="1"/>
    <col min="3846" max="3855" width="5.875" style="1" customWidth="1"/>
    <col min="3856" max="3856" width="7.625" style="1" customWidth="1"/>
    <col min="3857" max="3857" width="8.875" style="1" customWidth="1"/>
    <col min="3858" max="3858" width="7.75" style="1" customWidth="1"/>
    <col min="3859" max="4096" width="9" style="1"/>
    <col min="4097" max="4097" width="2.625" style="1" customWidth="1"/>
    <col min="4098" max="4098" width="2.875" style="1" customWidth="1"/>
    <col min="4099" max="4099" width="13.5" style="1" customWidth="1"/>
    <col min="4100" max="4100" width="5.125" style="1" customWidth="1"/>
    <col min="4101" max="4101" width="6.125" style="1" customWidth="1"/>
    <col min="4102" max="4111" width="5.875" style="1" customWidth="1"/>
    <col min="4112" max="4112" width="7.625" style="1" customWidth="1"/>
    <col min="4113" max="4113" width="8.875" style="1" customWidth="1"/>
    <col min="4114" max="4114" width="7.75" style="1" customWidth="1"/>
    <col min="4115" max="4352" width="9" style="1"/>
    <col min="4353" max="4353" width="2.625" style="1" customWidth="1"/>
    <col min="4354" max="4354" width="2.875" style="1" customWidth="1"/>
    <col min="4355" max="4355" width="13.5" style="1" customWidth="1"/>
    <col min="4356" max="4356" width="5.125" style="1" customWidth="1"/>
    <col min="4357" max="4357" width="6.125" style="1" customWidth="1"/>
    <col min="4358" max="4367" width="5.875" style="1" customWidth="1"/>
    <col min="4368" max="4368" width="7.625" style="1" customWidth="1"/>
    <col min="4369" max="4369" width="8.875" style="1" customWidth="1"/>
    <col min="4370" max="4370" width="7.75" style="1" customWidth="1"/>
    <col min="4371" max="4608" width="9" style="1"/>
    <col min="4609" max="4609" width="2.625" style="1" customWidth="1"/>
    <col min="4610" max="4610" width="2.875" style="1" customWidth="1"/>
    <col min="4611" max="4611" width="13.5" style="1" customWidth="1"/>
    <col min="4612" max="4612" width="5.125" style="1" customWidth="1"/>
    <col min="4613" max="4613" width="6.125" style="1" customWidth="1"/>
    <col min="4614" max="4623" width="5.875" style="1" customWidth="1"/>
    <col min="4624" max="4624" width="7.625" style="1" customWidth="1"/>
    <col min="4625" max="4625" width="8.875" style="1" customWidth="1"/>
    <col min="4626" max="4626" width="7.75" style="1" customWidth="1"/>
    <col min="4627" max="4864" width="9" style="1"/>
    <col min="4865" max="4865" width="2.625" style="1" customWidth="1"/>
    <col min="4866" max="4866" width="2.875" style="1" customWidth="1"/>
    <col min="4867" max="4867" width="13.5" style="1" customWidth="1"/>
    <col min="4868" max="4868" width="5.125" style="1" customWidth="1"/>
    <col min="4869" max="4869" width="6.125" style="1" customWidth="1"/>
    <col min="4870" max="4879" width="5.875" style="1" customWidth="1"/>
    <col min="4880" max="4880" width="7.625" style="1" customWidth="1"/>
    <col min="4881" max="4881" width="8.875" style="1" customWidth="1"/>
    <col min="4882" max="4882" width="7.75" style="1" customWidth="1"/>
    <col min="4883" max="5120" width="9" style="1"/>
    <col min="5121" max="5121" width="2.625" style="1" customWidth="1"/>
    <col min="5122" max="5122" width="2.875" style="1" customWidth="1"/>
    <col min="5123" max="5123" width="13.5" style="1" customWidth="1"/>
    <col min="5124" max="5124" width="5.125" style="1" customWidth="1"/>
    <col min="5125" max="5125" width="6.125" style="1" customWidth="1"/>
    <col min="5126" max="5135" width="5.875" style="1" customWidth="1"/>
    <col min="5136" max="5136" width="7.625" style="1" customWidth="1"/>
    <col min="5137" max="5137" width="8.875" style="1" customWidth="1"/>
    <col min="5138" max="5138" width="7.75" style="1" customWidth="1"/>
    <col min="5139" max="5376" width="9" style="1"/>
    <col min="5377" max="5377" width="2.625" style="1" customWidth="1"/>
    <col min="5378" max="5378" width="2.875" style="1" customWidth="1"/>
    <col min="5379" max="5379" width="13.5" style="1" customWidth="1"/>
    <col min="5380" max="5380" width="5.125" style="1" customWidth="1"/>
    <col min="5381" max="5381" width="6.125" style="1" customWidth="1"/>
    <col min="5382" max="5391" width="5.875" style="1" customWidth="1"/>
    <col min="5392" max="5392" width="7.625" style="1" customWidth="1"/>
    <col min="5393" max="5393" width="8.875" style="1" customWidth="1"/>
    <col min="5394" max="5394" width="7.75" style="1" customWidth="1"/>
    <col min="5395" max="5632" width="9" style="1"/>
    <col min="5633" max="5633" width="2.625" style="1" customWidth="1"/>
    <col min="5634" max="5634" width="2.875" style="1" customWidth="1"/>
    <col min="5635" max="5635" width="13.5" style="1" customWidth="1"/>
    <col min="5636" max="5636" width="5.125" style="1" customWidth="1"/>
    <col min="5637" max="5637" width="6.125" style="1" customWidth="1"/>
    <col min="5638" max="5647" width="5.875" style="1" customWidth="1"/>
    <col min="5648" max="5648" width="7.625" style="1" customWidth="1"/>
    <col min="5649" max="5649" width="8.875" style="1" customWidth="1"/>
    <col min="5650" max="5650" width="7.75" style="1" customWidth="1"/>
    <col min="5651" max="5888" width="9" style="1"/>
    <col min="5889" max="5889" width="2.625" style="1" customWidth="1"/>
    <col min="5890" max="5890" width="2.875" style="1" customWidth="1"/>
    <col min="5891" max="5891" width="13.5" style="1" customWidth="1"/>
    <col min="5892" max="5892" width="5.125" style="1" customWidth="1"/>
    <col min="5893" max="5893" width="6.125" style="1" customWidth="1"/>
    <col min="5894" max="5903" width="5.875" style="1" customWidth="1"/>
    <col min="5904" max="5904" width="7.625" style="1" customWidth="1"/>
    <col min="5905" max="5905" width="8.875" style="1" customWidth="1"/>
    <col min="5906" max="5906" width="7.75" style="1" customWidth="1"/>
    <col min="5907" max="6144" width="9" style="1"/>
    <col min="6145" max="6145" width="2.625" style="1" customWidth="1"/>
    <col min="6146" max="6146" width="2.875" style="1" customWidth="1"/>
    <col min="6147" max="6147" width="13.5" style="1" customWidth="1"/>
    <col min="6148" max="6148" width="5.125" style="1" customWidth="1"/>
    <col min="6149" max="6149" width="6.125" style="1" customWidth="1"/>
    <col min="6150" max="6159" width="5.875" style="1" customWidth="1"/>
    <col min="6160" max="6160" width="7.625" style="1" customWidth="1"/>
    <col min="6161" max="6161" width="8.875" style="1" customWidth="1"/>
    <col min="6162" max="6162" width="7.75" style="1" customWidth="1"/>
    <col min="6163" max="6400" width="9" style="1"/>
    <col min="6401" max="6401" width="2.625" style="1" customWidth="1"/>
    <col min="6402" max="6402" width="2.875" style="1" customWidth="1"/>
    <col min="6403" max="6403" width="13.5" style="1" customWidth="1"/>
    <col min="6404" max="6404" width="5.125" style="1" customWidth="1"/>
    <col min="6405" max="6405" width="6.125" style="1" customWidth="1"/>
    <col min="6406" max="6415" width="5.875" style="1" customWidth="1"/>
    <col min="6416" max="6416" width="7.625" style="1" customWidth="1"/>
    <col min="6417" max="6417" width="8.875" style="1" customWidth="1"/>
    <col min="6418" max="6418" width="7.75" style="1" customWidth="1"/>
    <col min="6419" max="6656" width="9" style="1"/>
    <col min="6657" max="6657" width="2.625" style="1" customWidth="1"/>
    <col min="6658" max="6658" width="2.875" style="1" customWidth="1"/>
    <col min="6659" max="6659" width="13.5" style="1" customWidth="1"/>
    <col min="6660" max="6660" width="5.125" style="1" customWidth="1"/>
    <col min="6661" max="6661" width="6.125" style="1" customWidth="1"/>
    <col min="6662" max="6671" width="5.875" style="1" customWidth="1"/>
    <col min="6672" max="6672" width="7.625" style="1" customWidth="1"/>
    <col min="6673" max="6673" width="8.875" style="1" customWidth="1"/>
    <col min="6674" max="6674" width="7.75" style="1" customWidth="1"/>
    <col min="6675" max="6912" width="9" style="1"/>
    <col min="6913" max="6913" width="2.625" style="1" customWidth="1"/>
    <col min="6914" max="6914" width="2.875" style="1" customWidth="1"/>
    <col min="6915" max="6915" width="13.5" style="1" customWidth="1"/>
    <col min="6916" max="6916" width="5.125" style="1" customWidth="1"/>
    <col min="6917" max="6917" width="6.125" style="1" customWidth="1"/>
    <col min="6918" max="6927" width="5.875" style="1" customWidth="1"/>
    <col min="6928" max="6928" width="7.625" style="1" customWidth="1"/>
    <col min="6929" max="6929" width="8.875" style="1" customWidth="1"/>
    <col min="6930" max="6930" width="7.75" style="1" customWidth="1"/>
    <col min="6931" max="7168" width="9" style="1"/>
    <col min="7169" max="7169" width="2.625" style="1" customWidth="1"/>
    <col min="7170" max="7170" width="2.875" style="1" customWidth="1"/>
    <col min="7171" max="7171" width="13.5" style="1" customWidth="1"/>
    <col min="7172" max="7172" width="5.125" style="1" customWidth="1"/>
    <col min="7173" max="7173" width="6.125" style="1" customWidth="1"/>
    <col min="7174" max="7183" width="5.875" style="1" customWidth="1"/>
    <col min="7184" max="7184" width="7.625" style="1" customWidth="1"/>
    <col min="7185" max="7185" width="8.875" style="1" customWidth="1"/>
    <col min="7186" max="7186" width="7.75" style="1" customWidth="1"/>
    <col min="7187" max="7424" width="9" style="1"/>
    <col min="7425" max="7425" width="2.625" style="1" customWidth="1"/>
    <col min="7426" max="7426" width="2.875" style="1" customWidth="1"/>
    <col min="7427" max="7427" width="13.5" style="1" customWidth="1"/>
    <col min="7428" max="7428" width="5.125" style="1" customWidth="1"/>
    <col min="7429" max="7429" width="6.125" style="1" customWidth="1"/>
    <col min="7430" max="7439" width="5.875" style="1" customWidth="1"/>
    <col min="7440" max="7440" width="7.625" style="1" customWidth="1"/>
    <col min="7441" max="7441" width="8.875" style="1" customWidth="1"/>
    <col min="7442" max="7442" width="7.75" style="1" customWidth="1"/>
    <col min="7443" max="7680" width="9" style="1"/>
    <col min="7681" max="7681" width="2.625" style="1" customWidth="1"/>
    <col min="7682" max="7682" width="2.875" style="1" customWidth="1"/>
    <col min="7683" max="7683" width="13.5" style="1" customWidth="1"/>
    <col min="7684" max="7684" width="5.125" style="1" customWidth="1"/>
    <col min="7685" max="7685" width="6.125" style="1" customWidth="1"/>
    <col min="7686" max="7695" width="5.875" style="1" customWidth="1"/>
    <col min="7696" max="7696" width="7.625" style="1" customWidth="1"/>
    <col min="7697" max="7697" width="8.875" style="1" customWidth="1"/>
    <col min="7698" max="7698" width="7.75" style="1" customWidth="1"/>
    <col min="7699" max="7936" width="9" style="1"/>
    <col min="7937" max="7937" width="2.625" style="1" customWidth="1"/>
    <col min="7938" max="7938" width="2.875" style="1" customWidth="1"/>
    <col min="7939" max="7939" width="13.5" style="1" customWidth="1"/>
    <col min="7940" max="7940" width="5.125" style="1" customWidth="1"/>
    <col min="7941" max="7941" width="6.125" style="1" customWidth="1"/>
    <col min="7942" max="7951" width="5.875" style="1" customWidth="1"/>
    <col min="7952" max="7952" width="7.625" style="1" customWidth="1"/>
    <col min="7953" max="7953" width="8.875" style="1" customWidth="1"/>
    <col min="7954" max="7954" width="7.75" style="1" customWidth="1"/>
    <col min="7955" max="8192" width="9" style="1"/>
    <col min="8193" max="8193" width="2.625" style="1" customWidth="1"/>
    <col min="8194" max="8194" width="2.875" style="1" customWidth="1"/>
    <col min="8195" max="8195" width="13.5" style="1" customWidth="1"/>
    <col min="8196" max="8196" width="5.125" style="1" customWidth="1"/>
    <col min="8197" max="8197" width="6.125" style="1" customWidth="1"/>
    <col min="8198" max="8207" width="5.875" style="1" customWidth="1"/>
    <col min="8208" max="8208" width="7.625" style="1" customWidth="1"/>
    <col min="8209" max="8209" width="8.875" style="1" customWidth="1"/>
    <col min="8210" max="8210" width="7.75" style="1" customWidth="1"/>
    <col min="8211" max="8448" width="9" style="1"/>
    <col min="8449" max="8449" width="2.625" style="1" customWidth="1"/>
    <col min="8450" max="8450" width="2.875" style="1" customWidth="1"/>
    <col min="8451" max="8451" width="13.5" style="1" customWidth="1"/>
    <col min="8452" max="8452" width="5.125" style="1" customWidth="1"/>
    <col min="8453" max="8453" width="6.125" style="1" customWidth="1"/>
    <col min="8454" max="8463" width="5.875" style="1" customWidth="1"/>
    <col min="8464" max="8464" width="7.625" style="1" customWidth="1"/>
    <col min="8465" max="8465" width="8.875" style="1" customWidth="1"/>
    <col min="8466" max="8466" width="7.75" style="1" customWidth="1"/>
    <col min="8467" max="8704" width="9" style="1"/>
    <col min="8705" max="8705" width="2.625" style="1" customWidth="1"/>
    <col min="8706" max="8706" width="2.875" style="1" customWidth="1"/>
    <col min="8707" max="8707" width="13.5" style="1" customWidth="1"/>
    <col min="8708" max="8708" width="5.125" style="1" customWidth="1"/>
    <col min="8709" max="8709" width="6.125" style="1" customWidth="1"/>
    <col min="8710" max="8719" width="5.875" style="1" customWidth="1"/>
    <col min="8720" max="8720" width="7.625" style="1" customWidth="1"/>
    <col min="8721" max="8721" width="8.875" style="1" customWidth="1"/>
    <col min="8722" max="8722" width="7.75" style="1" customWidth="1"/>
    <col min="8723" max="8960" width="9" style="1"/>
    <col min="8961" max="8961" width="2.625" style="1" customWidth="1"/>
    <col min="8962" max="8962" width="2.875" style="1" customWidth="1"/>
    <col min="8963" max="8963" width="13.5" style="1" customWidth="1"/>
    <col min="8964" max="8964" width="5.125" style="1" customWidth="1"/>
    <col min="8965" max="8965" width="6.125" style="1" customWidth="1"/>
    <col min="8966" max="8975" width="5.875" style="1" customWidth="1"/>
    <col min="8976" max="8976" width="7.625" style="1" customWidth="1"/>
    <col min="8977" max="8977" width="8.875" style="1" customWidth="1"/>
    <col min="8978" max="8978" width="7.75" style="1" customWidth="1"/>
    <col min="8979" max="9216" width="9" style="1"/>
    <col min="9217" max="9217" width="2.625" style="1" customWidth="1"/>
    <col min="9218" max="9218" width="2.875" style="1" customWidth="1"/>
    <col min="9219" max="9219" width="13.5" style="1" customWidth="1"/>
    <col min="9220" max="9220" width="5.125" style="1" customWidth="1"/>
    <col min="9221" max="9221" width="6.125" style="1" customWidth="1"/>
    <col min="9222" max="9231" width="5.875" style="1" customWidth="1"/>
    <col min="9232" max="9232" width="7.625" style="1" customWidth="1"/>
    <col min="9233" max="9233" width="8.875" style="1" customWidth="1"/>
    <col min="9234" max="9234" width="7.75" style="1" customWidth="1"/>
    <col min="9235" max="9472" width="9" style="1"/>
    <col min="9473" max="9473" width="2.625" style="1" customWidth="1"/>
    <col min="9474" max="9474" width="2.875" style="1" customWidth="1"/>
    <col min="9475" max="9475" width="13.5" style="1" customWidth="1"/>
    <col min="9476" max="9476" width="5.125" style="1" customWidth="1"/>
    <col min="9477" max="9477" width="6.125" style="1" customWidth="1"/>
    <col min="9478" max="9487" width="5.875" style="1" customWidth="1"/>
    <col min="9488" max="9488" width="7.625" style="1" customWidth="1"/>
    <col min="9489" max="9489" width="8.875" style="1" customWidth="1"/>
    <col min="9490" max="9490" width="7.75" style="1" customWidth="1"/>
    <col min="9491" max="9728" width="9" style="1"/>
    <col min="9729" max="9729" width="2.625" style="1" customWidth="1"/>
    <col min="9730" max="9730" width="2.875" style="1" customWidth="1"/>
    <col min="9731" max="9731" width="13.5" style="1" customWidth="1"/>
    <col min="9732" max="9732" width="5.125" style="1" customWidth="1"/>
    <col min="9733" max="9733" width="6.125" style="1" customWidth="1"/>
    <col min="9734" max="9743" width="5.875" style="1" customWidth="1"/>
    <col min="9744" max="9744" width="7.625" style="1" customWidth="1"/>
    <col min="9745" max="9745" width="8.875" style="1" customWidth="1"/>
    <col min="9746" max="9746" width="7.75" style="1" customWidth="1"/>
    <col min="9747" max="9984" width="9" style="1"/>
    <col min="9985" max="9985" width="2.625" style="1" customWidth="1"/>
    <col min="9986" max="9986" width="2.875" style="1" customWidth="1"/>
    <col min="9987" max="9987" width="13.5" style="1" customWidth="1"/>
    <col min="9988" max="9988" width="5.125" style="1" customWidth="1"/>
    <col min="9989" max="9989" width="6.125" style="1" customWidth="1"/>
    <col min="9990" max="9999" width="5.875" style="1" customWidth="1"/>
    <col min="10000" max="10000" width="7.625" style="1" customWidth="1"/>
    <col min="10001" max="10001" width="8.875" style="1" customWidth="1"/>
    <col min="10002" max="10002" width="7.75" style="1" customWidth="1"/>
    <col min="10003" max="10240" width="9" style="1"/>
    <col min="10241" max="10241" width="2.625" style="1" customWidth="1"/>
    <col min="10242" max="10242" width="2.875" style="1" customWidth="1"/>
    <col min="10243" max="10243" width="13.5" style="1" customWidth="1"/>
    <col min="10244" max="10244" width="5.125" style="1" customWidth="1"/>
    <col min="10245" max="10245" width="6.125" style="1" customWidth="1"/>
    <col min="10246" max="10255" width="5.875" style="1" customWidth="1"/>
    <col min="10256" max="10256" width="7.625" style="1" customWidth="1"/>
    <col min="10257" max="10257" width="8.875" style="1" customWidth="1"/>
    <col min="10258" max="10258" width="7.75" style="1" customWidth="1"/>
    <col min="10259" max="10496" width="9" style="1"/>
    <col min="10497" max="10497" width="2.625" style="1" customWidth="1"/>
    <col min="10498" max="10498" width="2.875" style="1" customWidth="1"/>
    <col min="10499" max="10499" width="13.5" style="1" customWidth="1"/>
    <col min="10500" max="10500" width="5.125" style="1" customWidth="1"/>
    <col min="10501" max="10501" width="6.125" style="1" customWidth="1"/>
    <col min="10502" max="10511" width="5.875" style="1" customWidth="1"/>
    <col min="10512" max="10512" width="7.625" style="1" customWidth="1"/>
    <col min="10513" max="10513" width="8.875" style="1" customWidth="1"/>
    <col min="10514" max="10514" width="7.75" style="1" customWidth="1"/>
    <col min="10515" max="10752" width="9" style="1"/>
    <col min="10753" max="10753" width="2.625" style="1" customWidth="1"/>
    <col min="10754" max="10754" width="2.875" style="1" customWidth="1"/>
    <col min="10755" max="10755" width="13.5" style="1" customWidth="1"/>
    <col min="10756" max="10756" width="5.125" style="1" customWidth="1"/>
    <col min="10757" max="10757" width="6.125" style="1" customWidth="1"/>
    <col min="10758" max="10767" width="5.875" style="1" customWidth="1"/>
    <col min="10768" max="10768" width="7.625" style="1" customWidth="1"/>
    <col min="10769" max="10769" width="8.875" style="1" customWidth="1"/>
    <col min="10770" max="10770" width="7.75" style="1" customWidth="1"/>
    <col min="10771" max="11008" width="9" style="1"/>
    <col min="11009" max="11009" width="2.625" style="1" customWidth="1"/>
    <col min="11010" max="11010" width="2.875" style="1" customWidth="1"/>
    <col min="11011" max="11011" width="13.5" style="1" customWidth="1"/>
    <col min="11012" max="11012" width="5.125" style="1" customWidth="1"/>
    <col min="11013" max="11013" width="6.125" style="1" customWidth="1"/>
    <col min="11014" max="11023" width="5.875" style="1" customWidth="1"/>
    <col min="11024" max="11024" width="7.625" style="1" customWidth="1"/>
    <col min="11025" max="11025" width="8.875" style="1" customWidth="1"/>
    <col min="11026" max="11026" width="7.75" style="1" customWidth="1"/>
    <col min="11027" max="11264" width="9" style="1"/>
    <col min="11265" max="11265" width="2.625" style="1" customWidth="1"/>
    <col min="11266" max="11266" width="2.875" style="1" customWidth="1"/>
    <col min="11267" max="11267" width="13.5" style="1" customWidth="1"/>
    <col min="11268" max="11268" width="5.125" style="1" customWidth="1"/>
    <col min="11269" max="11269" width="6.125" style="1" customWidth="1"/>
    <col min="11270" max="11279" width="5.875" style="1" customWidth="1"/>
    <col min="11280" max="11280" width="7.625" style="1" customWidth="1"/>
    <col min="11281" max="11281" width="8.875" style="1" customWidth="1"/>
    <col min="11282" max="11282" width="7.75" style="1" customWidth="1"/>
    <col min="11283" max="11520" width="9" style="1"/>
    <col min="11521" max="11521" width="2.625" style="1" customWidth="1"/>
    <col min="11522" max="11522" width="2.875" style="1" customWidth="1"/>
    <col min="11523" max="11523" width="13.5" style="1" customWidth="1"/>
    <col min="11524" max="11524" width="5.125" style="1" customWidth="1"/>
    <col min="11525" max="11525" width="6.125" style="1" customWidth="1"/>
    <col min="11526" max="11535" width="5.875" style="1" customWidth="1"/>
    <col min="11536" max="11536" width="7.625" style="1" customWidth="1"/>
    <col min="11537" max="11537" width="8.875" style="1" customWidth="1"/>
    <col min="11538" max="11538" width="7.75" style="1" customWidth="1"/>
    <col min="11539" max="11776" width="9" style="1"/>
    <col min="11777" max="11777" width="2.625" style="1" customWidth="1"/>
    <col min="11778" max="11778" width="2.875" style="1" customWidth="1"/>
    <col min="11779" max="11779" width="13.5" style="1" customWidth="1"/>
    <col min="11780" max="11780" width="5.125" style="1" customWidth="1"/>
    <col min="11781" max="11781" width="6.125" style="1" customWidth="1"/>
    <col min="11782" max="11791" width="5.875" style="1" customWidth="1"/>
    <col min="11792" max="11792" width="7.625" style="1" customWidth="1"/>
    <col min="11793" max="11793" width="8.875" style="1" customWidth="1"/>
    <col min="11794" max="11794" width="7.75" style="1" customWidth="1"/>
    <col min="11795" max="12032" width="9" style="1"/>
    <col min="12033" max="12033" width="2.625" style="1" customWidth="1"/>
    <col min="12034" max="12034" width="2.875" style="1" customWidth="1"/>
    <col min="12035" max="12035" width="13.5" style="1" customWidth="1"/>
    <col min="12036" max="12036" width="5.125" style="1" customWidth="1"/>
    <col min="12037" max="12037" width="6.125" style="1" customWidth="1"/>
    <col min="12038" max="12047" width="5.875" style="1" customWidth="1"/>
    <col min="12048" max="12048" width="7.625" style="1" customWidth="1"/>
    <col min="12049" max="12049" width="8.875" style="1" customWidth="1"/>
    <col min="12050" max="12050" width="7.75" style="1" customWidth="1"/>
    <col min="12051" max="12288" width="9" style="1"/>
    <col min="12289" max="12289" width="2.625" style="1" customWidth="1"/>
    <col min="12290" max="12290" width="2.875" style="1" customWidth="1"/>
    <col min="12291" max="12291" width="13.5" style="1" customWidth="1"/>
    <col min="12292" max="12292" width="5.125" style="1" customWidth="1"/>
    <col min="12293" max="12293" width="6.125" style="1" customWidth="1"/>
    <col min="12294" max="12303" width="5.875" style="1" customWidth="1"/>
    <col min="12304" max="12304" width="7.625" style="1" customWidth="1"/>
    <col min="12305" max="12305" width="8.875" style="1" customWidth="1"/>
    <col min="12306" max="12306" width="7.75" style="1" customWidth="1"/>
    <col min="12307" max="12544" width="9" style="1"/>
    <col min="12545" max="12545" width="2.625" style="1" customWidth="1"/>
    <col min="12546" max="12546" width="2.875" style="1" customWidth="1"/>
    <col min="12547" max="12547" width="13.5" style="1" customWidth="1"/>
    <col min="12548" max="12548" width="5.125" style="1" customWidth="1"/>
    <col min="12549" max="12549" width="6.125" style="1" customWidth="1"/>
    <col min="12550" max="12559" width="5.875" style="1" customWidth="1"/>
    <col min="12560" max="12560" width="7.625" style="1" customWidth="1"/>
    <col min="12561" max="12561" width="8.875" style="1" customWidth="1"/>
    <col min="12562" max="12562" width="7.75" style="1" customWidth="1"/>
    <col min="12563" max="12800" width="9" style="1"/>
    <col min="12801" max="12801" width="2.625" style="1" customWidth="1"/>
    <col min="12802" max="12802" width="2.875" style="1" customWidth="1"/>
    <col min="12803" max="12803" width="13.5" style="1" customWidth="1"/>
    <col min="12804" max="12804" width="5.125" style="1" customWidth="1"/>
    <col min="12805" max="12805" width="6.125" style="1" customWidth="1"/>
    <col min="12806" max="12815" width="5.875" style="1" customWidth="1"/>
    <col min="12816" max="12816" width="7.625" style="1" customWidth="1"/>
    <col min="12817" max="12817" width="8.875" style="1" customWidth="1"/>
    <col min="12818" max="12818" width="7.75" style="1" customWidth="1"/>
    <col min="12819" max="13056" width="9" style="1"/>
    <col min="13057" max="13057" width="2.625" style="1" customWidth="1"/>
    <col min="13058" max="13058" width="2.875" style="1" customWidth="1"/>
    <col min="13059" max="13059" width="13.5" style="1" customWidth="1"/>
    <col min="13060" max="13060" width="5.125" style="1" customWidth="1"/>
    <col min="13061" max="13061" width="6.125" style="1" customWidth="1"/>
    <col min="13062" max="13071" width="5.875" style="1" customWidth="1"/>
    <col min="13072" max="13072" width="7.625" style="1" customWidth="1"/>
    <col min="13073" max="13073" width="8.875" style="1" customWidth="1"/>
    <col min="13074" max="13074" width="7.75" style="1" customWidth="1"/>
    <col min="13075" max="13312" width="9" style="1"/>
    <col min="13313" max="13313" width="2.625" style="1" customWidth="1"/>
    <col min="13314" max="13314" width="2.875" style="1" customWidth="1"/>
    <col min="13315" max="13315" width="13.5" style="1" customWidth="1"/>
    <col min="13316" max="13316" width="5.125" style="1" customWidth="1"/>
    <col min="13317" max="13317" width="6.125" style="1" customWidth="1"/>
    <col min="13318" max="13327" width="5.875" style="1" customWidth="1"/>
    <col min="13328" max="13328" width="7.625" style="1" customWidth="1"/>
    <col min="13329" max="13329" width="8.875" style="1" customWidth="1"/>
    <col min="13330" max="13330" width="7.75" style="1" customWidth="1"/>
    <col min="13331" max="13568" width="9" style="1"/>
    <col min="13569" max="13569" width="2.625" style="1" customWidth="1"/>
    <col min="13570" max="13570" width="2.875" style="1" customWidth="1"/>
    <col min="13571" max="13571" width="13.5" style="1" customWidth="1"/>
    <col min="13572" max="13572" width="5.125" style="1" customWidth="1"/>
    <col min="13573" max="13573" width="6.125" style="1" customWidth="1"/>
    <col min="13574" max="13583" width="5.875" style="1" customWidth="1"/>
    <col min="13584" max="13584" width="7.625" style="1" customWidth="1"/>
    <col min="13585" max="13585" width="8.875" style="1" customWidth="1"/>
    <col min="13586" max="13586" width="7.75" style="1" customWidth="1"/>
    <col min="13587" max="13824" width="9" style="1"/>
    <col min="13825" max="13825" width="2.625" style="1" customWidth="1"/>
    <col min="13826" max="13826" width="2.875" style="1" customWidth="1"/>
    <col min="13827" max="13827" width="13.5" style="1" customWidth="1"/>
    <col min="13828" max="13828" width="5.125" style="1" customWidth="1"/>
    <col min="13829" max="13829" width="6.125" style="1" customWidth="1"/>
    <col min="13830" max="13839" width="5.875" style="1" customWidth="1"/>
    <col min="13840" max="13840" width="7.625" style="1" customWidth="1"/>
    <col min="13841" max="13841" width="8.875" style="1" customWidth="1"/>
    <col min="13842" max="13842" width="7.75" style="1" customWidth="1"/>
    <col min="13843" max="14080" width="9" style="1"/>
    <col min="14081" max="14081" width="2.625" style="1" customWidth="1"/>
    <col min="14082" max="14082" width="2.875" style="1" customWidth="1"/>
    <col min="14083" max="14083" width="13.5" style="1" customWidth="1"/>
    <col min="14084" max="14084" width="5.125" style="1" customWidth="1"/>
    <col min="14085" max="14085" width="6.125" style="1" customWidth="1"/>
    <col min="14086" max="14095" width="5.875" style="1" customWidth="1"/>
    <col min="14096" max="14096" width="7.625" style="1" customWidth="1"/>
    <col min="14097" max="14097" width="8.875" style="1" customWidth="1"/>
    <col min="14098" max="14098" width="7.75" style="1" customWidth="1"/>
    <col min="14099" max="14336" width="9" style="1"/>
    <col min="14337" max="14337" width="2.625" style="1" customWidth="1"/>
    <col min="14338" max="14338" width="2.875" style="1" customWidth="1"/>
    <col min="14339" max="14339" width="13.5" style="1" customWidth="1"/>
    <col min="14340" max="14340" width="5.125" style="1" customWidth="1"/>
    <col min="14341" max="14341" width="6.125" style="1" customWidth="1"/>
    <col min="14342" max="14351" width="5.875" style="1" customWidth="1"/>
    <col min="14352" max="14352" width="7.625" style="1" customWidth="1"/>
    <col min="14353" max="14353" width="8.875" style="1" customWidth="1"/>
    <col min="14354" max="14354" width="7.75" style="1" customWidth="1"/>
    <col min="14355" max="14592" width="9" style="1"/>
    <col min="14593" max="14593" width="2.625" style="1" customWidth="1"/>
    <col min="14594" max="14594" width="2.875" style="1" customWidth="1"/>
    <col min="14595" max="14595" width="13.5" style="1" customWidth="1"/>
    <col min="14596" max="14596" width="5.125" style="1" customWidth="1"/>
    <col min="14597" max="14597" width="6.125" style="1" customWidth="1"/>
    <col min="14598" max="14607" width="5.875" style="1" customWidth="1"/>
    <col min="14608" max="14608" width="7.625" style="1" customWidth="1"/>
    <col min="14609" max="14609" width="8.875" style="1" customWidth="1"/>
    <col min="14610" max="14610" width="7.75" style="1" customWidth="1"/>
    <col min="14611" max="14848" width="9" style="1"/>
    <col min="14849" max="14849" width="2.625" style="1" customWidth="1"/>
    <col min="14850" max="14850" width="2.875" style="1" customWidth="1"/>
    <col min="14851" max="14851" width="13.5" style="1" customWidth="1"/>
    <col min="14852" max="14852" width="5.125" style="1" customWidth="1"/>
    <col min="14853" max="14853" width="6.125" style="1" customWidth="1"/>
    <col min="14854" max="14863" width="5.875" style="1" customWidth="1"/>
    <col min="14864" max="14864" width="7.625" style="1" customWidth="1"/>
    <col min="14865" max="14865" width="8.875" style="1" customWidth="1"/>
    <col min="14866" max="14866" width="7.75" style="1" customWidth="1"/>
    <col min="14867" max="15104" width="9" style="1"/>
    <col min="15105" max="15105" width="2.625" style="1" customWidth="1"/>
    <col min="15106" max="15106" width="2.875" style="1" customWidth="1"/>
    <col min="15107" max="15107" width="13.5" style="1" customWidth="1"/>
    <col min="15108" max="15108" width="5.125" style="1" customWidth="1"/>
    <col min="15109" max="15109" width="6.125" style="1" customWidth="1"/>
    <col min="15110" max="15119" width="5.875" style="1" customWidth="1"/>
    <col min="15120" max="15120" width="7.625" style="1" customWidth="1"/>
    <col min="15121" max="15121" width="8.875" style="1" customWidth="1"/>
    <col min="15122" max="15122" width="7.75" style="1" customWidth="1"/>
    <col min="15123" max="15360" width="9" style="1"/>
    <col min="15361" max="15361" width="2.625" style="1" customWidth="1"/>
    <col min="15362" max="15362" width="2.875" style="1" customWidth="1"/>
    <col min="15363" max="15363" width="13.5" style="1" customWidth="1"/>
    <col min="15364" max="15364" width="5.125" style="1" customWidth="1"/>
    <col min="15365" max="15365" width="6.125" style="1" customWidth="1"/>
    <col min="15366" max="15375" width="5.875" style="1" customWidth="1"/>
    <col min="15376" max="15376" width="7.625" style="1" customWidth="1"/>
    <col min="15377" max="15377" width="8.875" style="1" customWidth="1"/>
    <col min="15378" max="15378" width="7.75" style="1" customWidth="1"/>
    <col min="15379" max="15616" width="9" style="1"/>
    <col min="15617" max="15617" width="2.625" style="1" customWidth="1"/>
    <col min="15618" max="15618" width="2.875" style="1" customWidth="1"/>
    <col min="15619" max="15619" width="13.5" style="1" customWidth="1"/>
    <col min="15620" max="15620" width="5.125" style="1" customWidth="1"/>
    <col min="15621" max="15621" width="6.125" style="1" customWidth="1"/>
    <col min="15622" max="15631" width="5.875" style="1" customWidth="1"/>
    <col min="15632" max="15632" width="7.625" style="1" customWidth="1"/>
    <col min="15633" max="15633" width="8.875" style="1" customWidth="1"/>
    <col min="15634" max="15634" width="7.75" style="1" customWidth="1"/>
    <col min="15635" max="15872" width="9" style="1"/>
    <col min="15873" max="15873" width="2.625" style="1" customWidth="1"/>
    <col min="15874" max="15874" width="2.875" style="1" customWidth="1"/>
    <col min="15875" max="15875" width="13.5" style="1" customWidth="1"/>
    <col min="15876" max="15876" width="5.125" style="1" customWidth="1"/>
    <col min="15877" max="15877" width="6.125" style="1" customWidth="1"/>
    <col min="15878" max="15887" width="5.875" style="1" customWidth="1"/>
    <col min="15888" max="15888" width="7.625" style="1" customWidth="1"/>
    <col min="15889" max="15889" width="8.875" style="1" customWidth="1"/>
    <col min="15890" max="15890" width="7.75" style="1" customWidth="1"/>
    <col min="15891" max="16128" width="9" style="1"/>
    <col min="16129" max="16129" width="2.625" style="1" customWidth="1"/>
    <col min="16130" max="16130" width="2.875" style="1" customWidth="1"/>
    <col min="16131" max="16131" width="13.5" style="1" customWidth="1"/>
    <col min="16132" max="16132" width="5.125" style="1" customWidth="1"/>
    <col min="16133" max="16133" width="6.125" style="1" customWidth="1"/>
    <col min="16134" max="16143" width="5.875" style="1" customWidth="1"/>
    <col min="16144" max="16144" width="7.625" style="1" customWidth="1"/>
    <col min="16145" max="16145" width="8.875" style="1" customWidth="1"/>
    <col min="16146" max="16146" width="7.75" style="1" customWidth="1"/>
    <col min="16147" max="16384" width="9" style="1"/>
  </cols>
  <sheetData>
    <row r="1" spans="1:18" ht="18" customHeight="1" thickBot="1">
      <c r="A1" s="21" t="s">
        <v>42</v>
      </c>
      <c r="D1" s="1" t="s">
        <v>120</v>
      </c>
    </row>
    <row r="2" spans="1:18" ht="32.1" customHeight="1" thickBot="1">
      <c r="A2" s="124" t="s">
        <v>0</v>
      </c>
      <c r="B2" s="2" t="s">
        <v>1</v>
      </c>
      <c r="C2" s="3" t="s">
        <v>2</v>
      </c>
      <c r="D2" s="5" t="s">
        <v>6</v>
      </c>
      <c r="E2" s="4" t="s">
        <v>7</v>
      </c>
      <c r="F2" s="4" t="s">
        <v>8</v>
      </c>
      <c r="G2" s="4" t="s">
        <v>9</v>
      </c>
      <c r="H2" s="4" t="s">
        <v>10</v>
      </c>
      <c r="I2" s="4" t="s">
        <v>11</v>
      </c>
      <c r="J2" s="4" t="s">
        <v>12</v>
      </c>
      <c r="K2" s="4" t="s">
        <v>13</v>
      </c>
      <c r="L2" s="4" t="s">
        <v>14</v>
      </c>
      <c r="M2" s="4" t="s">
        <v>15</v>
      </c>
      <c r="N2" s="4" t="s">
        <v>16</v>
      </c>
      <c r="O2" s="6" t="s">
        <v>17</v>
      </c>
      <c r="P2" s="7" t="s">
        <v>3</v>
      </c>
      <c r="Q2" s="73" t="s">
        <v>4</v>
      </c>
      <c r="R2" s="3" t="s">
        <v>5</v>
      </c>
    </row>
    <row r="3" spans="1:18" s="9" customFormat="1" ht="32.1" customHeight="1">
      <c r="A3" s="125"/>
      <c r="B3" s="11"/>
      <c r="C3" s="112" t="s">
        <v>18</v>
      </c>
      <c r="D3" s="32">
        <v>13.5</v>
      </c>
      <c r="E3" s="33">
        <v>16</v>
      </c>
      <c r="F3" s="33">
        <v>22</v>
      </c>
      <c r="G3" s="33">
        <v>29</v>
      </c>
      <c r="H3" s="33">
        <v>27</v>
      </c>
      <c r="I3" s="33">
        <v>24.3</v>
      </c>
      <c r="J3" s="33">
        <v>21.3</v>
      </c>
      <c r="K3" s="33">
        <v>14</v>
      </c>
      <c r="L3" s="33">
        <v>11</v>
      </c>
      <c r="M3" s="33">
        <v>5.5</v>
      </c>
      <c r="N3" s="33">
        <v>5</v>
      </c>
      <c r="O3" s="72">
        <v>7.7</v>
      </c>
      <c r="P3" s="32">
        <v>29</v>
      </c>
      <c r="Q3" s="33">
        <v>5</v>
      </c>
      <c r="R3" s="72">
        <v>16.399999999999999</v>
      </c>
    </row>
    <row r="4" spans="1:18" s="9" customFormat="1" ht="32.1" customHeight="1">
      <c r="A4" s="125"/>
      <c r="B4" s="8" t="s">
        <v>100</v>
      </c>
      <c r="C4" s="10" t="s">
        <v>19</v>
      </c>
      <c r="D4" s="38" t="s">
        <v>59</v>
      </c>
      <c r="E4" s="39" t="s">
        <v>59</v>
      </c>
      <c r="F4" s="39" t="s">
        <v>58</v>
      </c>
      <c r="G4" s="39" t="s">
        <v>58</v>
      </c>
      <c r="H4" s="39" t="s">
        <v>58</v>
      </c>
      <c r="I4" s="39" t="s">
        <v>58</v>
      </c>
      <c r="J4" s="39" t="s">
        <v>58</v>
      </c>
      <c r="K4" s="39" t="s">
        <v>58</v>
      </c>
      <c r="L4" s="39" t="s">
        <v>58</v>
      </c>
      <c r="M4" s="39" t="s">
        <v>58</v>
      </c>
      <c r="N4" s="39" t="s">
        <v>58</v>
      </c>
      <c r="O4" s="43" t="s">
        <v>58</v>
      </c>
      <c r="P4" s="44" t="s">
        <v>58</v>
      </c>
      <c r="Q4" s="45" t="s">
        <v>58</v>
      </c>
      <c r="R4" s="178" t="s">
        <v>59</v>
      </c>
    </row>
    <row r="5" spans="1:18" s="9" customFormat="1" ht="32.1" customHeight="1">
      <c r="A5" s="125"/>
      <c r="B5" s="8"/>
      <c r="C5" s="10" t="s">
        <v>33</v>
      </c>
      <c r="D5" s="44">
        <v>8.5</v>
      </c>
      <c r="E5" s="45">
        <v>8.6999999999999993</v>
      </c>
      <c r="F5" s="45">
        <v>8.4</v>
      </c>
      <c r="G5" s="45">
        <v>9.4</v>
      </c>
      <c r="H5" s="45">
        <v>8.6</v>
      </c>
      <c r="I5" s="45">
        <v>8.6</v>
      </c>
      <c r="J5" s="45">
        <v>8.1999999999999993</v>
      </c>
      <c r="K5" s="45">
        <v>8.1999999999999993</v>
      </c>
      <c r="L5" s="45">
        <v>8.5</v>
      </c>
      <c r="M5" s="45">
        <v>8.3000000000000007</v>
      </c>
      <c r="N5" s="45">
        <v>8.4</v>
      </c>
      <c r="O5" s="178">
        <v>7.9</v>
      </c>
      <c r="P5" s="44">
        <v>9.4</v>
      </c>
      <c r="Q5" s="45">
        <v>7.9</v>
      </c>
      <c r="R5" s="178">
        <v>8.5</v>
      </c>
    </row>
    <row r="6" spans="1:18" s="9" customFormat="1" ht="32.1" customHeight="1">
      <c r="A6" s="125"/>
      <c r="B6" s="8" t="s">
        <v>31</v>
      </c>
      <c r="C6" s="10" t="s">
        <v>84</v>
      </c>
      <c r="D6" s="50" t="s">
        <v>124</v>
      </c>
      <c r="E6" s="42">
        <v>0.7</v>
      </c>
      <c r="F6" s="42" t="s">
        <v>115</v>
      </c>
      <c r="G6" s="42">
        <v>0.8</v>
      </c>
      <c r="H6" s="42">
        <v>0.7</v>
      </c>
      <c r="I6" s="42" t="s">
        <v>115</v>
      </c>
      <c r="J6" s="42" t="s">
        <v>115</v>
      </c>
      <c r="K6" s="42" t="s">
        <v>115</v>
      </c>
      <c r="L6" s="42" t="s">
        <v>115</v>
      </c>
      <c r="M6" s="42" t="s">
        <v>115</v>
      </c>
      <c r="N6" s="42" t="s">
        <v>115</v>
      </c>
      <c r="O6" s="51">
        <v>0.6</v>
      </c>
      <c r="P6" s="50">
        <v>0.8</v>
      </c>
      <c r="Q6" s="42" t="s">
        <v>115</v>
      </c>
      <c r="R6" s="51"/>
    </row>
    <row r="7" spans="1:18" s="9" customFormat="1" ht="32.1" customHeight="1">
      <c r="A7" s="125"/>
      <c r="B7" s="8"/>
      <c r="C7" s="10" t="s">
        <v>87</v>
      </c>
      <c r="D7" s="182">
        <v>2</v>
      </c>
      <c r="E7" s="54">
        <v>3</v>
      </c>
      <c r="F7" s="54">
        <v>2</v>
      </c>
      <c r="G7" s="54">
        <v>2</v>
      </c>
      <c r="H7" s="54" t="s">
        <v>115</v>
      </c>
      <c r="I7" s="54" t="s">
        <v>115</v>
      </c>
      <c r="J7" s="54" t="s">
        <v>115</v>
      </c>
      <c r="K7" s="54" t="s">
        <v>115</v>
      </c>
      <c r="L7" s="54">
        <v>1</v>
      </c>
      <c r="M7" s="54">
        <v>2</v>
      </c>
      <c r="N7" s="54" t="s">
        <v>115</v>
      </c>
      <c r="O7" s="183">
        <v>4</v>
      </c>
      <c r="P7" s="182">
        <v>4</v>
      </c>
      <c r="Q7" s="54" t="s">
        <v>115</v>
      </c>
      <c r="R7" s="51"/>
    </row>
    <row r="8" spans="1:18" s="9" customFormat="1" ht="32.1" customHeight="1">
      <c r="A8" s="125" t="s">
        <v>31</v>
      </c>
      <c r="B8" s="8" t="s">
        <v>20</v>
      </c>
      <c r="C8" s="10" t="s">
        <v>89</v>
      </c>
      <c r="D8" s="50">
        <v>11.1</v>
      </c>
      <c r="E8" s="42">
        <v>12.1</v>
      </c>
      <c r="F8" s="42">
        <v>10.4</v>
      </c>
      <c r="G8" s="42">
        <v>11.2</v>
      </c>
      <c r="H8" s="42">
        <v>10</v>
      </c>
      <c r="I8" s="42">
        <v>10.1</v>
      </c>
      <c r="J8" s="42">
        <v>9.5</v>
      </c>
      <c r="K8" s="42">
        <v>11</v>
      </c>
      <c r="L8" s="42">
        <v>12.9</v>
      </c>
      <c r="M8" s="42">
        <v>14.1</v>
      </c>
      <c r="N8" s="42">
        <v>14.2</v>
      </c>
      <c r="O8" s="51">
        <v>12.2</v>
      </c>
      <c r="P8" s="50">
        <v>14.2</v>
      </c>
      <c r="Q8" s="42">
        <v>9.5</v>
      </c>
      <c r="R8" s="51">
        <v>11.6</v>
      </c>
    </row>
    <row r="9" spans="1:18" s="9" customFormat="1" ht="32.1" customHeight="1" thickBot="1">
      <c r="A9" s="125"/>
      <c r="B9" s="12"/>
      <c r="C9" s="117" t="s">
        <v>91</v>
      </c>
      <c r="D9" s="56">
        <v>49</v>
      </c>
      <c r="E9" s="57">
        <v>490</v>
      </c>
      <c r="F9" s="57">
        <v>490</v>
      </c>
      <c r="G9" s="57">
        <v>230</v>
      </c>
      <c r="H9" s="57">
        <v>490</v>
      </c>
      <c r="I9" s="57">
        <v>330</v>
      </c>
      <c r="J9" s="57">
        <v>170</v>
      </c>
      <c r="K9" s="57">
        <v>33</v>
      </c>
      <c r="L9" s="57">
        <v>130</v>
      </c>
      <c r="M9" s="57">
        <v>33</v>
      </c>
      <c r="N9" s="57">
        <v>79</v>
      </c>
      <c r="O9" s="59">
        <v>49</v>
      </c>
      <c r="P9" s="118">
        <v>490</v>
      </c>
      <c r="Q9" s="119">
        <v>33</v>
      </c>
      <c r="R9" s="180">
        <v>214.4</v>
      </c>
    </row>
    <row r="10" spans="1:18" s="9" customFormat="1" ht="32.1" customHeight="1">
      <c r="A10" s="125"/>
      <c r="B10" s="11"/>
      <c r="C10" s="112" t="s">
        <v>18</v>
      </c>
      <c r="D10" s="32">
        <v>13.7</v>
      </c>
      <c r="E10" s="33">
        <v>16.2</v>
      </c>
      <c r="F10" s="33">
        <v>21.5</v>
      </c>
      <c r="G10" s="33">
        <v>27.5</v>
      </c>
      <c r="H10" s="33">
        <v>26</v>
      </c>
      <c r="I10" s="33">
        <v>24</v>
      </c>
      <c r="J10" s="33">
        <v>21.5</v>
      </c>
      <c r="K10" s="33">
        <v>14.5</v>
      </c>
      <c r="L10" s="33">
        <v>12</v>
      </c>
      <c r="M10" s="33">
        <v>5.4</v>
      </c>
      <c r="N10" s="33">
        <v>6</v>
      </c>
      <c r="O10" s="72">
        <v>10</v>
      </c>
      <c r="P10" s="32">
        <v>27.5</v>
      </c>
      <c r="Q10" s="33">
        <v>5.4</v>
      </c>
      <c r="R10" s="72">
        <v>16.5</v>
      </c>
    </row>
    <row r="11" spans="1:18" s="9" customFormat="1" ht="32.1" customHeight="1">
      <c r="A11" s="125"/>
      <c r="B11" s="8" t="s">
        <v>21</v>
      </c>
      <c r="C11" s="10" t="s">
        <v>19</v>
      </c>
      <c r="D11" s="38" t="s">
        <v>59</v>
      </c>
      <c r="E11" s="39" t="s">
        <v>59</v>
      </c>
      <c r="F11" s="39" t="s">
        <v>58</v>
      </c>
      <c r="G11" s="39" t="s">
        <v>58</v>
      </c>
      <c r="H11" s="39" t="s">
        <v>58</v>
      </c>
      <c r="I11" s="39" t="s">
        <v>58</v>
      </c>
      <c r="J11" s="39" t="s">
        <v>58</v>
      </c>
      <c r="K11" s="39" t="s">
        <v>58</v>
      </c>
      <c r="L11" s="39" t="s">
        <v>58</v>
      </c>
      <c r="M11" s="39" t="s">
        <v>58</v>
      </c>
      <c r="N11" s="39" t="s">
        <v>58</v>
      </c>
      <c r="O11" s="43" t="s">
        <v>58</v>
      </c>
      <c r="P11" s="44" t="s">
        <v>58</v>
      </c>
      <c r="Q11" s="45" t="s">
        <v>58</v>
      </c>
      <c r="R11" s="178" t="s">
        <v>59</v>
      </c>
    </row>
    <row r="12" spans="1:18" s="9" customFormat="1" ht="32.1" customHeight="1">
      <c r="A12" s="125"/>
      <c r="B12" s="8"/>
      <c r="C12" s="10" t="s">
        <v>33</v>
      </c>
      <c r="D12" s="44">
        <v>8.5</v>
      </c>
      <c r="E12" s="45">
        <v>7.9</v>
      </c>
      <c r="F12" s="45">
        <v>7.7</v>
      </c>
      <c r="G12" s="45">
        <v>8.1999999999999993</v>
      </c>
      <c r="H12" s="45">
        <v>7.8</v>
      </c>
      <c r="I12" s="45">
        <v>7.8</v>
      </c>
      <c r="J12" s="45">
        <v>7.9</v>
      </c>
      <c r="K12" s="45">
        <v>7.9</v>
      </c>
      <c r="L12" s="45">
        <v>8.1</v>
      </c>
      <c r="M12" s="45">
        <v>7.9</v>
      </c>
      <c r="N12" s="45">
        <v>8</v>
      </c>
      <c r="O12" s="178">
        <v>7.8</v>
      </c>
      <c r="P12" s="44">
        <v>8.5</v>
      </c>
      <c r="Q12" s="45">
        <v>7.7</v>
      </c>
      <c r="R12" s="178">
        <v>8</v>
      </c>
    </row>
    <row r="13" spans="1:18" s="9" customFormat="1" ht="32.1" customHeight="1">
      <c r="A13" s="125" t="s">
        <v>90</v>
      </c>
      <c r="B13" s="8" t="s">
        <v>22</v>
      </c>
      <c r="C13" s="10" t="s">
        <v>84</v>
      </c>
      <c r="D13" s="50">
        <v>0.8</v>
      </c>
      <c r="E13" s="42">
        <v>0.6</v>
      </c>
      <c r="F13" s="42" t="s">
        <v>125</v>
      </c>
      <c r="G13" s="42" t="s">
        <v>123</v>
      </c>
      <c r="H13" s="42">
        <v>1.1000000000000001</v>
      </c>
      <c r="I13" s="42" t="s">
        <v>122</v>
      </c>
      <c r="J13" s="42" t="s">
        <v>122</v>
      </c>
      <c r="K13" s="42">
        <v>0.5</v>
      </c>
      <c r="L13" s="42" t="s">
        <v>122</v>
      </c>
      <c r="M13" s="42">
        <v>0.6</v>
      </c>
      <c r="N13" s="42">
        <v>0.7</v>
      </c>
      <c r="O13" s="51">
        <v>0.5</v>
      </c>
      <c r="P13" s="50">
        <v>0.8</v>
      </c>
      <c r="Q13" s="42" t="s">
        <v>122</v>
      </c>
      <c r="R13" s="51"/>
    </row>
    <row r="14" spans="1:18" s="9" customFormat="1" ht="32.1" customHeight="1">
      <c r="A14" s="125"/>
      <c r="B14" s="8"/>
      <c r="C14" s="10" t="s">
        <v>87</v>
      </c>
      <c r="D14" s="182">
        <v>1</v>
      </c>
      <c r="E14" s="54">
        <v>5</v>
      </c>
      <c r="F14" s="54">
        <v>2</v>
      </c>
      <c r="G14" s="54">
        <v>3</v>
      </c>
      <c r="H14" s="54">
        <v>4</v>
      </c>
      <c r="I14" s="54">
        <v>8</v>
      </c>
      <c r="J14" s="54" t="s">
        <v>122</v>
      </c>
      <c r="K14" s="54">
        <v>1</v>
      </c>
      <c r="L14" s="54">
        <v>3</v>
      </c>
      <c r="M14" s="54" t="s">
        <v>122</v>
      </c>
      <c r="N14" s="54">
        <v>1</v>
      </c>
      <c r="O14" s="183">
        <v>2</v>
      </c>
      <c r="P14" s="182">
        <v>8</v>
      </c>
      <c r="Q14" s="54" t="s">
        <v>115</v>
      </c>
      <c r="R14" s="51"/>
    </row>
    <row r="15" spans="1:18" s="9" customFormat="1" ht="32.1" customHeight="1">
      <c r="A15" s="125"/>
      <c r="B15" s="8" t="s">
        <v>20</v>
      </c>
      <c r="C15" s="10" t="s">
        <v>89</v>
      </c>
      <c r="D15" s="50">
        <v>12.8</v>
      </c>
      <c r="E15" s="42">
        <v>10.4</v>
      </c>
      <c r="F15" s="42">
        <v>9.9</v>
      </c>
      <c r="G15" s="42">
        <v>11.1</v>
      </c>
      <c r="H15" s="42">
        <v>10</v>
      </c>
      <c r="I15" s="42">
        <v>9</v>
      </c>
      <c r="J15" s="42">
        <v>9.6</v>
      </c>
      <c r="K15" s="42">
        <v>11</v>
      </c>
      <c r="L15" s="42">
        <v>12.6</v>
      </c>
      <c r="M15" s="42">
        <v>13.1</v>
      </c>
      <c r="N15" s="42">
        <v>14.2</v>
      </c>
      <c r="O15" s="51">
        <v>11.4</v>
      </c>
      <c r="P15" s="50">
        <v>14.2</v>
      </c>
      <c r="Q15" s="42">
        <v>9</v>
      </c>
      <c r="R15" s="51">
        <v>11.3</v>
      </c>
    </row>
    <row r="16" spans="1:18" s="9" customFormat="1" ht="32.1" customHeight="1" thickBot="1">
      <c r="A16" s="125"/>
      <c r="B16" s="12"/>
      <c r="C16" s="117" t="s">
        <v>91</v>
      </c>
      <c r="D16" s="56">
        <v>130</v>
      </c>
      <c r="E16" s="57">
        <v>490</v>
      </c>
      <c r="F16" s="57">
        <v>1300</v>
      </c>
      <c r="G16" s="57">
        <v>490</v>
      </c>
      <c r="H16" s="57">
        <v>2300</v>
      </c>
      <c r="I16" s="57">
        <v>1700</v>
      </c>
      <c r="J16" s="57">
        <v>490</v>
      </c>
      <c r="K16" s="57">
        <v>79</v>
      </c>
      <c r="L16" s="57">
        <v>33</v>
      </c>
      <c r="M16" s="57">
        <v>49</v>
      </c>
      <c r="N16" s="57">
        <v>110</v>
      </c>
      <c r="O16" s="59">
        <v>79</v>
      </c>
      <c r="P16" s="118">
        <v>2300</v>
      </c>
      <c r="Q16" s="119">
        <v>33</v>
      </c>
      <c r="R16" s="181">
        <v>604.20000000000005</v>
      </c>
    </row>
    <row r="17" spans="1:18" s="9" customFormat="1" ht="32.1" customHeight="1">
      <c r="A17" s="125"/>
      <c r="B17" s="8"/>
      <c r="C17" s="120" t="s">
        <v>18</v>
      </c>
      <c r="D17" s="32">
        <v>13.7</v>
      </c>
      <c r="E17" s="33">
        <v>16.3</v>
      </c>
      <c r="F17" s="33">
        <v>22.5</v>
      </c>
      <c r="G17" s="33">
        <v>30.6</v>
      </c>
      <c r="H17" s="33">
        <v>27.5</v>
      </c>
      <c r="I17" s="33">
        <v>25</v>
      </c>
      <c r="J17" s="33">
        <v>21</v>
      </c>
      <c r="K17" s="33">
        <v>14</v>
      </c>
      <c r="L17" s="33">
        <v>10.3</v>
      </c>
      <c r="M17" s="33">
        <v>6.2</v>
      </c>
      <c r="N17" s="33">
        <v>5.4</v>
      </c>
      <c r="O17" s="72">
        <v>7</v>
      </c>
      <c r="P17" s="32">
        <v>30.6</v>
      </c>
      <c r="Q17" s="33">
        <v>5.4</v>
      </c>
      <c r="R17" s="72">
        <v>16.600000000000001</v>
      </c>
    </row>
    <row r="18" spans="1:18" s="9" customFormat="1" ht="32.1" customHeight="1">
      <c r="A18" s="125" t="s">
        <v>101</v>
      </c>
      <c r="B18" s="8" t="s">
        <v>23</v>
      </c>
      <c r="C18" s="10" t="s">
        <v>19</v>
      </c>
      <c r="D18" s="38" t="s">
        <v>59</v>
      </c>
      <c r="E18" s="39" t="s">
        <v>59</v>
      </c>
      <c r="F18" s="39" t="s">
        <v>58</v>
      </c>
      <c r="G18" s="39" t="s">
        <v>58</v>
      </c>
      <c r="H18" s="39" t="s">
        <v>58</v>
      </c>
      <c r="I18" s="39" t="s">
        <v>58</v>
      </c>
      <c r="J18" s="39" t="s">
        <v>58</v>
      </c>
      <c r="K18" s="39" t="s">
        <v>58</v>
      </c>
      <c r="L18" s="39" t="s">
        <v>58</v>
      </c>
      <c r="M18" s="39" t="s">
        <v>58</v>
      </c>
      <c r="N18" s="39" t="s">
        <v>58</v>
      </c>
      <c r="O18" s="43">
        <v>24</v>
      </c>
      <c r="P18" s="44" t="s">
        <v>58</v>
      </c>
      <c r="Q18" s="45">
        <v>24</v>
      </c>
      <c r="R18" s="178"/>
    </row>
    <row r="19" spans="1:18" s="9" customFormat="1" ht="32.1" customHeight="1">
      <c r="A19" s="125"/>
      <c r="B19" s="8"/>
      <c r="C19" s="10" t="s">
        <v>33</v>
      </c>
      <c r="D19" s="50">
        <v>8.1</v>
      </c>
      <c r="E19" s="42">
        <v>8</v>
      </c>
      <c r="F19" s="42">
        <v>7.8</v>
      </c>
      <c r="G19" s="42">
        <v>8.3000000000000007</v>
      </c>
      <c r="H19" s="42">
        <v>7.8</v>
      </c>
      <c r="I19" s="42">
        <v>7.9</v>
      </c>
      <c r="J19" s="42">
        <v>7.9</v>
      </c>
      <c r="K19" s="42">
        <v>7.9</v>
      </c>
      <c r="L19" s="42">
        <v>8</v>
      </c>
      <c r="M19" s="42">
        <v>8</v>
      </c>
      <c r="N19" s="42">
        <v>8</v>
      </c>
      <c r="O19" s="51">
        <v>7.7</v>
      </c>
      <c r="P19" s="50">
        <v>8.3000000000000007</v>
      </c>
      <c r="Q19" s="42">
        <v>7.7</v>
      </c>
      <c r="R19" s="51">
        <v>8</v>
      </c>
    </row>
    <row r="20" spans="1:18" s="9" customFormat="1" ht="32.1" customHeight="1">
      <c r="A20" s="125"/>
      <c r="B20" s="8" t="s">
        <v>25</v>
      </c>
      <c r="C20" s="10" t="s">
        <v>84</v>
      </c>
      <c r="D20" s="50">
        <v>0.6</v>
      </c>
      <c r="E20" s="42">
        <v>1</v>
      </c>
      <c r="F20" s="42">
        <v>0.6</v>
      </c>
      <c r="G20" s="42">
        <v>0.5</v>
      </c>
      <c r="H20" s="42">
        <v>1.3</v>
      </c>
      <c r="I20" s="42">
        <v>0.6</v>
      </c>
      <c r="J20" s="42">
        <v>0.5</v>
      </c>
      <c r="K20" s="42">
        <v>0.6</v>
      </c>
      <c r="L20" s="42" t="s">
        <v>122</v>
      </c>
      <c r="M20" s="42">
        <v>0.5</v>
      </c>
      <c r="N20" s="42">
        <v>1.1000000000000001</v>
      </c>
      <c r="O20" s="51">
        <v>0.8</v>
      </c>
      <c r="P20" s="50">
        <v>1.3</v>
      </c>
      <c r="Q20" s="42" t="s">
        <v>122</v>
      </c>
      <c r="R20" s="51"/>
    </row>
    <row r="21" spans="1:18" s="9" customFormat="1" ht="32.1" customHeight="1">
      <c r="A21" s="125"/>
      <c r="B21" s="8"/>
      <c r="C21" s="10" t="s">
        <v>87</v>
      </c>
      <c r="D21" s="182">
        <v>2</v>
      </c>
      <c r="E21" s="54">
        <v>5</v>
      </c>
      <c r="F21" s="54">
        <v>4</v>
      </c>
      <c r="G21" s="54">
        <v>6</v>
      </c>
      <c r="H21" s="54">
        <v>3</v>
      </c>
      <c r="I21" s="54" t="s">
        <v>122</v>
      </c>
      <c r="J21" s="54">
        <v>3</v>
      </c>
      <c r="K21" s="54">
        <v>2</v>
      </c>
      <c r="L21" s="54" t="s">
        <v>122</v>
      </c>
      <c r="M21" s="54">
        <v>2</v>
      </c>
      <c r="N21" s="54" t="s">
        <v>122</v>
      </c>
      <c r="O21" s="183">
        <v>8</v>
      </c>
      <c r="P21" s="182">
        <v>8</v>
      </c>
      <c r="Q21" s="54" t="s">
        <v>122</v>
      </c>
      <c r="R21" s="51"/>
    </row>
    <row r="22" spans="1:18" s="9" customFormat="1" ht="32.1" customHeight="1">
      <c r="A22" s="125"/>
      <c r="B22" s="8" t="s">
        <v>20</v>
      </c>
      <c r="C22" s="10" t="s">
        <v>89</v>
      </c>
      <c r="D22" s="50">
        <v>11</v>
      </c>
      <c r="E22" s="42">
        <v>10.199999999999999</v>
      </c>
      <c r="F22" s="42">
        <v>8.9</v>
      </c>
      <c r="G22" s="42">
        <v>9.3000000000000007</v>
      </c>
      <c r="H22" s="42">
        <v>8.6999999999999993</v>
      </c>
      <c r="I22" s="42">
        <v>9.3000000000000007</v>
      </c>
      <c r="J22" s="42">
        <v>9.1</v>
      </c>
      <c r="K22" s="42">
        <v>10.5</v>
      </c>
      <c r="L22" s="42">
        <v>12.5</v>
      </c>
      <c r="M22" s="42">
        <v>12.9</v>
      </c>
      <c r="N22" s="42">
        <v>13.2</v>
      </c>
      <c r="O22" s="51">
        <v>12</v>
      </c>
      <c r="P22" s="50">
        <v>13.2</v>
      </c>
      <c r="Q22" s="42">
        <v>8.6999999999999993</v>
      </c>
      <c r="R22" s="51">
        <v>10.6</v>
      </c>
    </row>
    <row r="23" spans="1:18" s="9" customFormat="1" ht="32.1" customHeight="1" thickBot="1">
      <c r="A23" s="126"/>
      <c r="B23" s="12"/>
      <c r="C23" s="117" t="s">
        <v>91</v>
      </c>
      <c r="D23" s="56">
        <v>1300</v>
      </c>
      <c r="E23" s="57">
        <v>330</v>
      </c>
      <c r="F23" s="57">
        <v>3300</v>
      </c>
      <c r="G23" s="57">
        <v>790</v>
      </c>
      <c r="H23" s="57">
        <v>3300</v>
      </c>
      <c r="I23" s="57">
        <v>3300</v>
      </c>
      <c r="J23" s="57">
        <v>490</v>
      </c>
      <c r="K23" s="57">
        <v>49</v>
      </c>
      <c r="L23" s="57">
        <v>49</v>
      </c>
      <c r="M23" s="57">
        <v>79</v>
      </c>
      <c r="N23" s="57">
        <v>490</v>
      </c>
      <c r="O23" s="59">
        <v>220</v>
      </c>
      <c r="P23" s="118">
        <v>3300</v>
      </c>
      <c r="Q23" s="119">
        <v>49</v>
      </c>
      <c r="R23" s="181">
        <v>1141.4000000000001</v>
      </c>
    </row>
    <row r="24" spans="1:18" s="9" customFormat="1" ht="32.1" customHeight="1">
      <c r="A24" s="125"/>
      <c r="B24" s="189" t="s">
        <v>30</v>
      </c>
      <c r="C24" s="112" t="s">
        <v>18</v>
      </c>
      <c r="D24" s="32">
        <v>13</v>
      </c>
      <c r="E24" s="33">
        <v>16.600000000000001</v>
      </c>
      <c r="F24" s="33">
        <v>24.8</v>
      </c>
      <c r="G24" s="33">
        <v>30.5</v>
      </c>
      <c r="H24" s="33">
        <v>29.5</v>
      </c>
      <c r="I24" s="33">
        <v>25.5</v>
      </c>
      <c r="J24" s="33">
        <v>22</v>
      </c>
      <c r="K24" s="33">
        <v>15</v>
      </c>
      <c r="L24" s="33">
        <v>8.5</v>
      </c>
      <c r="M24" s="33">
        <v>6.4</v>
      </c>
      <c r="N24" s="33">
        <v>4.7</v>
      </c>
      <c r="O24" s="72">
        <v>6.5</v>
      </c>
      <c r="P24" s="32">
        <v>30.5</v>
      </c>
      <c r="Q24" s="33">
        <v>4.7</v>
      </c>
      <c r="R24" s="72">
        <v>16.899999999999999</v>
      </c>
    </row>
    <row r="25" spans="1:18" s="9" customFormat="1" ht="32.1" customHeight="1">
      <c r="A25" s="125" t="s">
        <v>26</v>
      </c>
      <c r="B25" s="190"/>
      <c r="C25" s="10" t="s">
        <v>19</v>
      </c>
      <c r="D25" s="38" t="s">
        <v>58</v>
      </c>
      <c r="E25" s="39" t="s">
        <v>59</v>
      </c>
      <c r="F25" s="39" t="s">
        <v>58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67">
        <v>16</v>
      </c>
      <c r="P25" s="44" t="s">
        <v>58</v>
      </c>
      <c r="Q25" s="45">
        <v>16</v>
      </c>
      <c r="R25" s="178"/>
    </row>
    <row r="26" spans="1:18" s="9" customFormat="1" ht="32.1" customHeight="1">
      <c r="A26" s="125"/>
      <c r="B26" s="190"/>
      <c r="C26" s="10" t="s">
        <v>33</v>
      </c>
      <c r="D26" s="50">
        <v>7.8</v>
      </c>
      <c r="E26" s="42">
        <v>7.7</v>
      </c>
      <c r="F26" s="42">
        <v>7.6</v>
      </c>
      <c r="G26" s="42">
        <v>7.5</v>
      </c>
      <c r="H26" s="42">
        <v>7.6</v>
      </c>
      <c r="I26" s="42">
        <v>7.4</v>
      </c>
      <c r="J26" s="42">
        <v>7.4</v>
      </c>
      <c r="K26" s="42">
        <v>7.4</v>
      </c>
      <c r="L26" s="42">
        <v>7.6</v>
      </c>
      <c r="M26" s="42">
        <v>7.9</v>
      </c>
      <c r="N26" s="42">
        <v>7.9</v>
      </c>
      <c r="O26" s="51">
        <v>7.5</v>
      </c>
      <c r="P26" s="44">
        <v>7.9</v>
      </c>
      <c r="Q26" s="45">
        <v>7.4</v>
      </c>
      <c r="R26" s="178">
        <v>7.6</v>
      </c>
    </row>
    <row r="27" spans="1:18" s="9" customFormat="1" ht="32.1" customHeight="1">
      <c r="A27" s="125" t="s">
        <v>27</v>
      </c>
      <c r="B27" s="190"/>
      <c r="C27" s="10" t="s">
        <v>84</v>
      </c>
      <c r="D27" s="50" t="s">
        <v>128</v>
      </c>
      <c r="E27" s="42">
        <v>1.1000000000000001</v>
      </c>
      <c r="F27" s="42">
        <v>1</v>
      </c>
      <c r="G27" s="42" t="s">
        <v>122</v>
      </c>
      <c r="H27" s="42">
        <v>0.7</v>
      </c>
      <c r="I27" s="42" t="s">
        <v>122</v>
      </c>
      <c r="J27" s="42">
        <v>0.6</v>
      </c>
      <c r="K27" s="42">
        <v>0.7</v>
      </c>
      <c r="L27" s="42" t="s">
        <v>122</v>
      </c>
      <c r="M27" s="42" t="s">
        <v>122</v>
      </c>
      <c r="N27" s="42">
        <v>0.9</v>
      </c>
      <c r="O27" s="51">
        <v>1</v>
      </c>
      <c r="P27" s="50">
        <v>1.1000000000000001</v>
      </c>
      <c r="Q27" s="42" t="s">
        <v>122</v>
      </c>
      <c r="R27" s="178"/>
    </row>
    <row r="28" spans="1:18" s="9" customFormat="1" ht="32.1" customHeight="1">
      <c r="A28" s="125"/>
      <c r="B28" s="190"/>
      <c r="C28" s="10" t="s">
        <v>87</v>
      </c>
      <c r="D28" s="182">
        <v>12</v>
      </c>
      <c r="E28" s="54">
        <v>7</v>
      </c>
      <c r="F28" s="54">
        <v>15</v>
      </c>
      <c r="G28" s="54">
        <v>8</v>
      </c>
      <c r="H28" s="54">
        <v>2</v>
      </c>
      <c r="I28" s="54">
        <v>5</v>
      </c>
      <c r="J28" s="54">
        <v>1</v>
      </c>
      <c r="K28" s="54">
        <v>3</v>
      </c>
      <c r="L28" s="54">
        <v>2</v>
      </c>
      <c r="M28" s="54">
        <v>2</v>
      </c>
      <c r="N28" s="54">
        <v>2</v>
      </c>
      <c r="O28" s="183">
        <v>23</v>
      </c>
      <c r="P28" s="182">
        <v>23</v>
      </c>
      <c r="Q28" s="54">
        <v>1</v>
      </c>
      <c r="R28" s="51">
        <v>6.8</v>
      </c>
    </row>
    <row r="29" spans="1:18" s="9" customFormat="1" ht="32.1" customHeight="1">
      <c r="A29" s="125" t="s">
        <v>24</v>
      </c>
      <c r="B29" s="190"/>
      <c r="C29" s="10" t="s">
        <v>89</v>
      </c>
      <c r="D29" s="50">
        <v>9.9</v>
      </c>
      <c r="E29" s="42">
        <v>8.1</v>
      </c>
      <c r="F29" s="42">
        <v>6.3</v>
      </c>
      <c r="G29" s="42">
        <v>8.1999999999999993</v>
      </c>
      <c r="H29" s="42">
        <v>6.2</v>
      </c>
      <c r="I29" s="42">
        <v>7.4</v>
      </c>
      <c r="J29" s="42">
        <v>5.8</v>
      </c>
      <c r="K29" s="42">
        <v>7.5</v>
      </c>
      <c r="L29" s="42">
        <v>10.1</v>
      </c>
      <c r="M29" s="42">
        <v>10</v>
      </c>
      <c r="N29" s="42">
        <v>10.9</v>
      </c>
      <c r="O29" s="51">
        <v>11.3</v>
      </c>
      <c r="P29" s="50">
        <v>11.3</v>
      </c>
      <c r="Q29" s="42">
        <v>5.8</v>
      </c>
      <c r="R29" s="51">
        <v>8.5</v>
      </c>
    </row>
    <row r="30" spans="1:18" s="9" customFormat="1" ht="32.1" customHeight="1" thickBot="1">
      <c r="A30" s="126"/>
      <c r="B30" s="191"/>
      <c r="C30" s="117" t="s">
        <v>91</v>
      </c>
      <c r="D30" s="56">
        <v>490</v>
      </c>
      <c r="E30" s="57">
        <v>33</v>
      </c>
      <c r="F30" s="57">
        <v>330</v>
      </c>
      <c r="G30" s="57">
        <v>330</v>
      </c>
      <c r="H30" s="57">
        <v>490</v>
      </c>
      <c r="I30" s="57">
        <v>130</v>
      </c>
      <c r="J30" s="57">
        <v>49</v>
      </c>
      <c r="K30" s="57">
        <v>23</v>
      </c>
      <c r="L30" s="57">
        <v>170</v>
      </c>
      <c r="M30" s="57">
        <v>49</v>
      </c>
      <c r="N30" s="57">
        <v>79</v>
      </c>
      <c r="O30" s="59">
        <v>490</v>
      </c>
      <c r="P30" s="118">
        <v>490</v>
      </c>
      <c r="Q30" s="119">
        <v>23</v>
      </c>
      <c r="R30" s="181">
        <v>221.9</v>
      </c>
    </row>
    <row r="31" spans="1:18" s="9" customFormat="1" ht="16.5" customHeight="1">
      <c r="A31" s="123"/>
      <c r="B31" s="123"/>
      <c r="C31" s="123"/>
      <c r="D31" s="127"/>
      <c r="E31" s="127"/>
      <c r="F31" s="127"/>
      <c r="G31" s="127"/>
      <c r="H31" s="127"/>
      <c r="I31" s="127"/>
      <c r="J31" s="127"/>
      <c r="K31" s="127"/>
      <c r="L31" s="127"/>
      <c r="M31" s="123"/>
      <c r="N31" s="127"/>
      <c r="O31" s="127"/>
      <c r="P31" s="127"/>
      <c r="Q31" s="127"/>
      <c r="R31" s="128" t="s">
        <v>29</v>
      </c>
    </row>
    <row r="32" spans="1:18" s="9" customFormat="1" ht="16.5" customHeight="1">
      <c r="A32" s="129" t="s">
        <v>80</v>
      </c>
      <c r="C32" s="127" t="s">
        <v>96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s="9" customFormat="1" ht="16.5" customHeight="1">
      <c r="A33" s="1"/>
      <c r="B33" s="1"/>
      <c r="C33" s="127" t="s">
        <v>28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s="9" customFormat="1" ht="16.5" customHeight="1">
      <c r="A34" s="1"/>
      <c r="B34" s="1"/>
      <c r="C34" s="127" t="s">
        <v>97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s="9" customFormat="1" ht="16.5" customHeight="1">
      <c r="A35" s="1"/>
      <c r="B35" s="1"/>
      <c r="C35" s="130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23"/>
      <c r="P35" s="1"/>
      <c r="Q35" s="1"/>
      <c r="R35" s="1"/>
    </row>
    <row r="42" spans="1:18" ht="19.5">
      <c r="C42" s="1" ph="1"/>
    </row>
    <row r="48" spans="1:18" ht="19.5">
      <c r="C48" s="1" ph="1"/>
    </row>
    <row r="58" spans="3:3" ht="19.5">
      <c r="C58" s="1" ph="1"/>
    </row>
    <row r="62" spans="3:3" ht="19.5">
      <c r="C62" s="1" ph="1"/>
    </row>
    <row r="70" spans="3:3" ht="19.5">
      <c r="C70" s="1" ph="1"/>
    </row>
    <row r="76" spans="3:3" ht="19.5">
      <c r="C76" s="1" ph="1"/>
    </row>
    <row r="86" spans="3:3" ht="19.5">
      <c r="C86" s="1" ph="1"/>
    </row>
    <row r="90" spans="3:3" ht="19.5">
      <c r="C90" s="1" ph="1"/>
    </row>
  </sheetData>
  <mergeCells count="1">
    <mergeCell ref="B24:B30"/>
  </mergeCells>
  <phoneticPr fontId="2"/>
  <printOptions horizontalCentered="1"/>
  <pageMargins left="0.78740157480314965" right="0.59055118110236227" top="0.86614173228346458" bottom="0.19685039370078741" header="0.19685039370078741" footer="0.23622047244094491"/>
  <pageSetup paperSize="9" scale="7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R90"/>
  <sheetViews>
    <sheetView view="pageBreakPreview" zoomScaleNormal="100" zoomScaleSheetLayoutView="100" workbookViewId="0">
      <selection activeCell="I6" sqref="I6"/>
    </sheetView>
  </sheetViews>
  <sheetFormatPr defaultRowHeight="12"/>
  <cols>
    <col min="1" max="1" width="2.625" style="1" customWidth="1"/>
    <col min="2" max="2" width="2.875" style="1" customWidth="1"/>
    <col min="3" max="3" width="13.5" style="1" customWidth="1"/>
    <col min="4" max="4" width="5.125" style="1" customWidth="1"/>
    <col min="5" max="5" width="6.125" style="1" customWidth="1"/>
    <col min="6" max="15" width="5.875" style="1" customWidth="1"/>
    <col min="16" max="17" width="7.625" style="1" customWidth="1"/>
    <col min="18" max="18" width="7.75" style="1" customWidth="1"/>
    <col min="19" max="256" width="9" style="1"/>
    <col min="257" max="257" width="2.625" style="1" customWidth="1"/>
    <col min="258" max="258" width="2.875" style="1" customWidth="1"/>
    <col min="259" max="259" width="13.5" style="1" customWidth="1"/>
    <col min="260" max="260" width="5.125" style="1" customWidth="1"/>
    <col min="261" max="261" width="6.125" style="1" customWidth="1"/>
    <col min="262" max="271" width="5.875" style="1" customWidth="1"/>
    <col min="272" max="272" width="7.625" style="1" customWidth="1"/>
    <col min="273" max="273" width="8.875" style="1" customWidth="1"/>
    <col min="274" max="274" width="7.75" style="1" customWidth="1"/>
    <col min="275" max="512" width="9" style="1"/>
    <col min="513" max="513" width="2.625" style="1" customWidth="1"/>
    <col min="514" max="514" width="2.875" style="1" customWidth="1"/>
    <col min="515" max="515" width="13.5" style="1" customWidth="1"/>
    <col min="516" max="516" width="5.125" style="1" customWidth="1"/>
    <col min="517" max="517" width="6.125" style="1" customWidth="1"/>
    <col min="518" max="527" width="5.875" style="1" customWidth="1"/>
    <col min="528" max="528" width="7.625" style="1" customWidth="1"/>
    <col min="529" max="529" width="8.875" style="1" customWidth="1"/>
    <col min="530" max="530" width="7.75" style="1" customWidth="1"/>
    <col min="531" max="768" width="9" style="1"/>
    <col min="769" max="769" width="2.625" style="1" customWidth="1"/>
    <col min="770" max="770" width="2.875" style="1" customWidth="1"/>
    <col min="771" max="771" width="13.5" style="1" customWidth="1"/>
    <col min="772" max="772" width="5.125" style="1" customWidth="1"/>
    <col min="773" max="773" width="6.125" style="1" customWidth="1"/>
    <col min="774" max="783" width="5.875" style="1" customWidth="1"/>
    <col min="784" max="784" width="7.625" style="1" customWidth="1"/>
    <col min="785" max="785" width="8.875" style="1" customWidth="1"/>
    <col min="786" max="786" width="7.75" style="1" customWidth="1"/>
    <col min="787" max="1024" width="9" style="1"/>
    <col min="1025" max="1025" width="2.625" style="1" customWidth="1"/>
    <col min="1026" max="1026" width="2.875" style="1" customWidth="1"/>
    <col min="1027" max="1027" width="13.5" style="1" customWidth="1"/>
    <col min="1028" max="1028" width="5.125" style="1" customWidth="1"/>
    <col min="1029" max="1029" width="6.125" style="1" customWidth="1"/>
    <col min="1030" max="1039" width="5.875" style="1" customWidth="1"/>
    <col min="1040" max="1040" width="7.625" style="1" customWidth="1"/>
    <col min="1041" max="1041" width="8.875" style="1" customWidth="1"/>
    <col min="1042" max="1042" width="7.75" style="1" customWidth="1"/>
    <col min="1043" max="1280" width="9" style="1"/>
    <col min="1281" max="1281" width="2.625" style="1" customWidth="1"/>
    <col min="1282" max="1282" width="2.875" style="1" customWidth="1"/>
    <col min="1283" max="1283" width="13.5" style="1" customWidth="1"/>
    <col min="1284" max="1284" width="5.125" style="1" customWidth="1"/>
    <col min="1285" max="1285" width="6.125" style="1" customWidth="1"/>
    <col min="1286" max="1295" width="5.875" style="1" customWidth="1"/>
    <col min="1296" max="1296" width="7.625" style="1" customWidth="1"/>
    <col min="1297" max="1297" width="8.875" style="1" customWidth="1"/>
    <col min="1298" max="1298" width="7.75" style="1" customWidth="1"/>
    <col min="1299" max="1536" width="9" style="1"/>
    <col min="1537" max="1537" width="2.625" style="1" customWidth="1"/>
    <col min="1538" max="1538" width="2.875" style="1" customWidth="1"/>
    <col min="1539" max="1539" width="13.5" style="1" customWidth="1"/>
    <col min="1540" max="1540" width="5.125" style="1" customWidth="1"/>
    <col min="1541" max="1541" width="6.125" style="1" customWidth="1"/>
    <col min="1542" max="1551" width="5.875" style="1" customWidth="1"/>
    <col min="1552" max="1552" width="7.625" style="1" customWidth="1"/>
    <col min="1553" max="1553" width="8.875" style="1" customWidth="1"/>
    <col min="1554" max="1554" width="7.75" style="1" customWidth="1"/>
    <col min="1555" max="1792" width="9" style="1"/>
    <col min="1793" max="1793" width="2.625" style="1" customWidth="1"/>
    <col min="1794" max="1794" width="2.875" style="1" customWidth="1"/>
    <col min="1795" max="1795" width="13.5" style="1" customWidth="1"/>
    <col min="1796" max="1796" width="5.125" style="1" customWidth="1"/>
    <col min="1797" max="1797" width="6.125" style="1" customWidth="1"/>
    <col min="1798" max="1807" width="5.875" style="1" customWidth="1"/>
    <col min="1808" max="1808" width="7.625" style="1" customWidth="1"/>
    <col min="1809" max="1809" width="8.875" style="1" customWidth="1"/>
    <col min="1810" max="1810" width="7.75" style="1" customWidth="1"/>
    <col min="1811" max="2048" width="9" style="1"/>
    <col min="2049" max="2049" width="2.625" style="1" customWidth="1"/>
    <col min="2050" max="2050" width="2.875" style="1" customWidth="1"/>
    <col min="2051" max="2051" width="13.5" style="1" customWidth="1"/>
    <col min="2052" max="2052" width="5.125" style="1" customWidth="1"/>
    <col min="2053" max="2053" width="6.125" style="1" customWidth="1"/>
    <col min="2054" max="2063" width="5.875" style="1" customWidth="1"/>
    <col min="2064" max="2064" width="7.625" style="1" customWidth="1"/>
    <col min="2065" max="2065" width="8.875" style="1" customWidth="1"/>
    <col min="2066" max="2066" width="7.75" style="1" customWidth="1"/>
    <col min="2067" max="2304" width="9" style="1"/>
    <col min="2305" max="2305" width="2.625" style="1" customWidth="1"/>
    <col min="2306" max="2306" width="2.875" style="1" customWidth="1"/>
    <col min="2307" max="2307" width="13.5" style="1" customWidth="1"/>
    <col min="2308" max="2308" width="5.125" style="1" customWidth="1"/>
    <col min="2309" max="2309" width="6.125" style="1" customWidth="1"/>
    <col min="2310" max="2319" width="5.875" style="1" customWidth="1"/>
    <col min="2320" max="2320" width="7.625" style="1" customWidth="1"/>
    <col min="2321" max="2321" width="8.875" style="1" customWidth="1"/>
    <col min="2322" max="2322" width="7.75" style="1" customWidth="1"/>
    <col min="2323" max="2560" width="9" style="1"/>
    <col min="2561" max="2561" width="2.625" style="1" customWidth="1"/>
    <col min="2562" max="2562" width="2.875" style="1" customWidth="1"/>
    <col min="2563" max="2563" width="13.5" style="1" customWidth="1"/>
    <col min="2564" max="2564" width="5.125" style="1" customWidth="1"/>
    <col min="2565" max="2565" width="6.125" style="1" customWidth="1"/>
    <col min="2566" max="2575" width="5.875" style="1" customWidth="1"/>
    <col min="2576" max="2576" width="7.625" style="1" customWidth="1"/>
    <col min="2577" max="2577" width="8.875" style="1" customWidth="1"/>
    <col min="2578" max="2578" width="7.75" style="1" customWidth="1"/>
    <col min="2579" max="2816" width="9" style="1"/>
    <col min="2817" max="2817" width="2.625" style="1" customWidth="1"/>
    <col min="2818" max="2818" width="2.875" style="1" customWidth="1"/>
    <col min="2819" max="2819" width="13.5" style="1" customWidth="1"/>
    <col min="2820" max="2820" width="5.125" style="1" customWidth="1"/>
    <col min="2821" max="2821" width="6.125" style="1" customWidth="1"/>
    <col min="2822" max="2831" width="5.875" style="1" customWidth="1"/>
    <col min="2832" max="2832" width="7.625" style="1" customWidth="1"/>
    <col min="2833" max="2833" width="8.875" style="1" customWidth="1"/>
    <col min="2834" max="2834" width="7.75" style="1" customWidth="1"/>
    <col min="2835" max="3072" width="9" style="1"/>
    <col min="3073" max="3073" width="2.625" style="1" customWidth="1"/>
    <col min="3074" max="3074" width="2.875" style="1" customWidth="1"/>
    <col min="3075" max="3075" width="13.5" style="1" customWidth="1"/>
    <col min="3076" max="3076" width="5.125" style="1" customWidth="1"/>
    <col min="3077" max="3077" width="6.125" style="1" customWidth="1"/>
    <col min="3078" max="3087" width="5.875" style="1" customWidth="1"/>
    <col min="3088" max="3088" width="7.625" style="1" customWidth="1"/>
    <col min="3089" max="3089" width="8.875" style="1" customWidth="1"/>
    <col min="3090" max="3090" width="7.75" style="1" customWidth="1"/>
    <col min="3091" max="3328" width="9" style="1"/>
    <col min="3329" max="3329" width="2.625" style="1" customWidth="1"/>
    <col min="3330" max="3330" width="2.875" style="1" customWidth="1"/>
    <col min="3331" max="3331" width="13.5" style="1" customWidth="1"/>
    <col min="3332" max="3332" width="5.125" style="1" customWidth="1"/>
    <col min="3333" max="3333" width="6.125" style="1" customWidth="1"/>
    <col min="3334" max="3343" width="5.875" style="1" customWidth="1"/>
    <col min="3344" max="3344" width="7.625" style="1" customWidth="1"/>
    <col min="3345" max="3345" width="8.875" style="1" customWidth="1"/>
    <col min="3346" max="3346" width="7.75" style="1" customWidth="1"/>
    <col min="3347" max="3584" width="9" style="1"/>
    <col min="3585" max="3585" width="2.625" style="1" customWidth="1"/>
    <col min="3586" max="3586" width="2.875" style="1" customWidth="1"/>
    <col min="3587" max="3587" width="13.5" style="1" customWidth="1"/>
    <col min="3588" max="3588" width="5.125" style="1" customWidth="1"/>
    <col min="3589" max="3589" width="6.125" style="1" customWidth="1"/>
    <col min="3590" max="3599" width="5.875" style="1" customWidth="1"/>
    <col min="3600" max="3600" width="7.625" style="1" customWidth="1"/>
    <col min="3601" max="3601" width="8.875" style="1" customWidth="1"/>
    <col min="3602" max="3602" width="7.75" style="1" customWidth="1"/>
    <col min="3603" max="3840" width="9" style="1"/>
    <col min="3841" max="3841" width="2.625" style="1" customWidth="1"/>
    <col min="3842" max="3842" width="2.875" style="1" customWidth="1"/>
    <col min="3843" max="3843" width="13.5" style="1" customWidth="1"/>
    <col min="3844" max="3844" width="5.125" style="1" customWidth="1"/>
    <col min="3845" max="3845" width="6.125" style="1" customWidth="1"/>
    <col min="3846" max="3855" width="5.875" style="1" customWidth="1"/>
    <col min="3856" max="3856" width="7.625" style="1" customWidth="1"/>
    <col min="3857" max="3857" width="8.875" style="1" customWidth="1"/>
    <col min="3858" max="3858" width="7.75" style="1" customWidth="1"/>
    <col min="3859" max="4096" width="9" style="1"/>
    <col min="4097" max="4097" width="2.625" style="1" customWidth="1"/>
    <col min="4098" max="4098" width="2.875" style="1" customWidth="1"/>
    <col min="4099" max="4099" width="13.5" style="1" customWidth="1"/>
    <col min="4100" max="4100" width="5.125" style="1" customWidth="1"/>
    <col min="4101" max="4101" width="6.125" style="1" customWidth="1"/>
    <col min="4102" max="4111" width="5.875" style="1" customWidth="1"/>
    <col min="4112" max="4112" width="7.625" style="1" customWidth="1"/>
    <col min="4113" max="4113" width="8.875" style="1" customWidth="1"/>
    <col min="4114" max="4114" width="7.75" style="1" customWidth="1"/>
    <col min="4115" max="4352" width="9" style="1"/>
    <col min="4353" max="4353" width="2.625" style="1" customWidth="1"/>
    <col min="4354" max="4354" width="2.875" style="1" customWidth="1"/>
    <col min="4355" max="4355" width="13.5" style="1" customWidth="1"/>
    <col min="4356" max="4356" width="5.125" style="1" customWidth="1"/>
    <col min="4357" max="4357" width="6.125" style="1" customWidth="1"/>
    <col min="4358" max="4367" width="5.875" style="1" customWidth="1"/>
    <col min="4368" max="4368" width="7.625" style="1" customWidth="1"/>
    <col min="4369" max="4369" width="8.875" style="1" customWidth="1"/>
    <col min="4370" max="4370" width="7.75" style="1" customWidth="1"/>
    <col min="4371" max="4608" width="9" style="1"/>
    <col min="4609" max="4609" width="2.625" style="1" customWidth="1"/>
    <col min="4610" max="4610" width="2.875" style="1" customWidth="1"/>
    <col min="4611" max="4611" width="13.5" style="1" customWidth="1"/>
    <col min="4612" max="4612" width="5.125" style="1" customWidth="1"/>
    <col min="4613" max="4613" width="6.125" style="1" customWidth="1"/>
    <col min="4614" max="4623" width="5.875" style="1" customWidth="1"/>
    <col min="4624" max="4624" width="7.625" style="1" customWidth="1"/>
    <col min="4625" max="4625" width="8.875" style="1" customWidth="1"/>
    <col min="4626" max="4626" width="7.75" style="1" customWidth="1"/>
    <col min="4627" max="4864" width="9" style="1"/>
    <col min="4865" max="4865" width="2.625" style="1" customWidth="1"/>
    <col min="4866" max="4866" width="2.875" style="1" customWidth="1"/>
    <col min="4867" max="4867" width="13.5" style="1" customWidth="1"/>
    <col min="4868" max="4868" width="5.125" style="1" customWidth="1"/>
    <col min="4869" max="4869" width="6.125" style="1" customWidth="1"/>
    <col min="4870" max="4879" width="5.875" style="1" customWidth="1"/>
    <col min="4880" max="4880" width="7.625" style="1" customWidth="1"/>
    <col min="4881" max="4881" width="8.875" style="1" customWidth="1"/>
    <col min="4882" max="4882" width="7.75" style="1" customWidth="1"/>
    <col min="4883" max="5120" width="9" style="1"/>
    <col min="5121" max="5121" width="2.625" style="1" customWidth="1"/>
    <col min="5122" max="5122" width="2.875" style="1" customWidth="1"/>
    <col min="5123" max="5123" width="13.5" style="1" customWidth="1"/>
    <col min="5124" max="5124" width="5.125" style="1" customWidth="1"/>
    <col min="5125" max="5125" width="6.125" style="1" customWidth="1"/>
    <col min="5126" max="5135" width="5.875" style="1" customWidth="1"/>
    <col min="5136" max="5136" width="7.625" style="1" customWidth="1"/>
    <col min="5137" max="5137" width="8.875" style="1" customWidth="1"/>
    <col min="5138" max="5138" width="7.75" style="1" customWidth="1"/>
    <col min="5139" max="5376" width="9" style="1"/>
    <col min="5377" max="5377" width="2.625" style="1" customWidth="1"/>
    <col min="5378" max="5378" width="2.875" style="1" customWidth="1"/>
    <col min="5379" max="5379" width="13.5" style="1" customWidth="1"/>
    <col min="5380" max="5380" width="5.125" style="1" customWidth="1"/>
    <col min="5381" max="5381" width="6.125" style="1" customWidth="1"/>
    <col min="5382" max="5391" width="5.875" style="1" customWidth="1"/>
    <col min="5392" max="5392" width="7.625" style="1" customWidth="1"/>
    <col min="5393" max="5393" width="8.875" style="1" customWidth="1"/>
    <col min="5394" max="5394" width="7.75" style="1" customWidth="1"/>
    <col min="5395" max="5632" width="9" style="1"/>
    <col min="5633" max="5633" width="2.625" style="1" customWidth="1"/>
    <col min="5634" max="5634" width="2.875" style="1" customWidth="1"/>
    <col min="5635" max="5635" width="13.5" style="1" customWidth="1"/>
    <col min="5636" max="5636" width="5.125" style="1" customWidth="1"/>
    <col min="5637" max="5637" width="6.125" style="1" customWidth="1"/>
    <col min="5638" max="5647" width="5.875" style="1" customWidth="1"/>
    <col min="5648" max="5648" width="7.625" style="1" customWidth="1"/>
    <col min="5649" max="5649" width="8.875" style="1" customWidth="1"/>
    <col min="5650" max="5650" width="7.75" style="1" customWidth="1"/>
    <col min="5651" max="5888" width="9" style="1"/>
    <col min="5889" max="5889" width="2.625" style="1" customWidth="1"/>
    <col min="5890" max="5890" width="2.875" style="1" customWidth="1"/>
    <col min="5891" max="5891" width="13.5" style="1" customWidth="1"/>
    <col min="5892" max="5892" width="5.125" style="1" customWidth="1"/>
    <col min="5893" max="5893" width="6.125" style="1" customWidth="1"/>
    <col min="5894" max="5903" width="5.875" style="1" customWidth="1"/>
    <col min="5904" max="5904" width="7.625" style="1" customWidth="1"/>
    <col min="5905" max="5905" width="8.875" style="1" customWidth="1"/>
    <col min="5906" max="5906" width="7.75" style="1" customWidth="1"/>
    <col min="5907" max="6144" width="9" style="1"/>
    <col min="6145" max="6145" width="2.625" style="1" customWidth="1"/>
    <col min="6146" max="6146" width="2.875" style="1" customWidth="1"/>
    <col min="6147" max="6147" width="13.5" style="1" customWidth="1"/>
    <col min="6148" max="6148" width="5.125" style="1" customWidth="1"/>
    <col min="6149" max="6149" width="6.125" style="1" customWidth="1"/>
    <col min="6150" max="6159" width="5.875" style="1" customWidth="1"/>
    <col min="6160" max="6160" width="7.625" style="1" customWidth="1"/>
    <col min="6161" max="6161" width="8.875" style="1" customWidth="1"/>
    <col min="6162" max="6162" width="7.75" style="1" customWidth="1"/>
    <col min="6163" max="6400" width="9" style="1"/>
    <col min="6401" max="6401" width="2.625" style="1" customWidth="1"/>
    <col min="6402" max="6402" width="2.875" style="1" customWidth="1"/>
    <col min="6403" max="6403" width="13.5" style="1" customWidth="1"/>
    <col min="6404" max="6404" width="5.125" style="1" customWidth="1"/>
    <col min="6405" max="6405" width="6.125" style="1" customWidth="1"/>
    <col min="6406" max="6415" width="5.875" style="1" customWidth="1"/>
    <col min="6416" max="6416" width="7.625" style="1" customWidth="1"/>
    <col min="6417" max="6417" width="8.875" style="1" customWidth="1"/>
    <col min="6418" max="6418" width="7.75" style="1" customWidth="1"/>
    <col min="6419" max="6656" width="9" style="1"/>
    <col min="6657" max="6657" width="2.625" style="1" customWidth="1"/>
    <col min="6658" max="6658" width="2.875" style="1" customWidth="1"/>
    <col min="6659" max="6659" width="13.5" style="1" customWidth="1"/>
    <col min="6660" max="6660" width="5.125" style="1" customWidth="1"/>
    <col min="6661" max="6661" width="6.125" style="1" customWidth="1"/>
    <col min="6662" max="6671" width="5.875" style="1" customWidth="1"/>
    <col min="6672" max="6672" width="7.625" style="1" customWidth="1"/>
    <col min="6673" max="6673" width="8.875" style="1" customWidth="1"/>
    <col min="6674" max="6674" width="7.75" style="1" customWidth="1"/>
    <col min="6675" max="6912" width="9" style="1"/>
    <col min="6913" max="6913" width="2.625" style="1" customWidth="1"/>
    <col min="6914" max="6914" width="2.875" style="1" customWidth="1"/>
    <col min="6915" max="6915" width="13.5" style="1" customWidth="1"/>
    <col min="6916" max="6916" width="5.125" style="1" customWidth="1"/>
    <col min="6917" max="6917" width="6.125" style="1" customWidth="1"/>
    <col min="6918" max="6927" width="5.875" style="1" customWidth="1"/>
    <col min="6928" max="6928" width="7.625" style="1" customWidth="1"/>
    <col min="6929" max="6929" width="8.875" style="1" customWidth="1"/>
    <col min="6930" max="6930" width="7.75" style="1" customWidth="1"/>
    <col min="6931" max="7168" width="9" style="1"/>
    <col min="7169" max="7169" width="2.625" style="1" customWidth="1"/>
    <col min="7170" max="7170" width="2.875" style="1" customWidth="1"/>
    <col min="7171" max="7171" width="13.5" style="1" customWidth="1"/>
    <col min="7172" max="7172" width="5.125" style="1" customWidth="1"/>
    <col min="7173" max="7173" width="6.125" style="1" customWidth="1"/>
    <col min="7174" max="7183" width="5.875" style="1" customWidth="1"/>
    <col min="7184" max="7184" width="7.625" style="1" customWidth="1"/>
    <col min="7185" max="7185" width="8.875" style="1" customWidth="1"/>
    <col min="7186" max="7186" width="7.75" style="1" customWidth="1"/>
    <col min="7187" max="7424" width="9" style="1"/>
    <col min="7425" max="7425" width="2.625" style="1" customWidth="1"/>
    <col min="7426" max="7426" width="2.875" style="1" customWidth="1"/>
    <col min="7427" max="7427" width="13.5" style="1" customWidth="1"/>
    <col min="7428" max="7428" width="5.125" style="1" customWidth="1"/>
    <col min="7429" max="7429" width="6.125" style="1" customWidth="1"/>
    <col min="7430" max="7439" width="5.875" style="1" customWidth="1"/>
    <col min="7440" max="7440" width="7.625" style="1" customWidth="1"/>
    <col min="7441" max="7441" width="8.875" style="1" customWidth="1"/>
    <col min="7442" max="7442" width="7.75" style="1" customWidth="1"/>
    <col min="7443" max="7680" width="9" style="1"/>
    <col min="7681" max="7681" width="2.625" style="1" customWidth="1"/>
    <col min="7682" max="7682" width="2.875" style="1" customWidth="1"/>
    <col min="7683" max="7683" width="13.5" style="1" customWidth="1"/>
    <col min="7684" max="7684" width="5.125" style="1" customWidth="1"/>
    <col min="7685" max="7685" width="6.125" style="1" customWidth="1"/>
    <col min="7686" max="7695" width="5.875" style="1" customWidth="1"/>
    <col min="7696" max="7696" width="7.625" style="1" customWidth="1"/>
    <col min="7697" max="7697" width="8.875" style="1" customWidth="1"/>
    <col min="7698" max="7698" width="7.75" style="1" customWidth="1"/>
    <col min="7699" max="7936" width="9" style="1"/>
    <col min="7937" max="7937" width="2.625" style="1" customWidth="1"/>
    <col min="7938" max="7938" width="2.875" style="1" customWidth="1"/>
    <col min="7939" max="7939" width="13.5" style="1" customWidth="1"/>
    <col min="7940" max="7940" width="5.125" style="1" customWidth="1"/>
    <col min="7941" max="7941" width="6.125" style="1" customWidth="1"/>
    <col min="7942" max="7951" width="5.875" style="1" customWidth="1"/>
    <col min="7952" max="7952" width="7.625" style="1" customWidth="1"/>
    <col min="7953" max="7953" width="8.875" style="1" customWidth="1"/>
    <col min="7954" max="7954" width="7.75" style="1" customWidth="1"/>
    <col min="7955" max="8192" width="9" style="1"/>
    <col min="8193" max="8193" width="2.625" style="1" customWidth="1"/>
    <col min="8194" max="8194" width="2.875" style="1" customWidth="1"/>
    <col min="8195" max="8195" width="13.5" style="1" customWidth="1"/>
    <col min="8196" max="8196" width="5.125" style="1" customWidth="1"/>
    <col min="8197" max="8197" width="6.125" style="1" customWidth="1"/>
    <col min="8198" max="8207" width="5.875" style="1" customWidth="1"/>
    <col min="8208" max="8208" width="7.625" style="1" customWidth="1"/>
    <col min="8209" max="8209" width="8.875" style="1" customWidth="1"/>
    <col min="8210" max="8210" width="7.75" style="1" customWidth="1"/>
    <col min="8211" max="8448" width="9" style="1"/>
    <col min="8449" max="8449" width="2.625" style="1" customWidth="1"/>
    <col min="8450" max="8450" width="2.875" style="1" customWidth="1"/>
    <col min="8451" max="8451" width="13.5" style="1" customWidth="1"/>
    <col min="8452" max="8452" width="5.125" style="1" customWidth="1"/>
    <col min="8453" max="8453" width="6.125" style="1" customWidth="1"/>
    <col min="8454" max="8463" width="5.875" style="1" customWidth="1"/>
    <col min="8464" max="8464" width="7.625" style="1" customWidth="1"/>
    <col min="8465" max="8465" width="8.875" style="1" customWidth="1"/>
    <col min="8466" max="8466" width="7.75" style="1" customWidth="1"/>
    <col min="8467" max="8704" width="9" style="1"/>
    <col min="8705" max="8705" width="2.625" style="1" customWidth="1"/>
    <col min="8706" max="8706" width="2.875" style="1" customWidth="1"/>
    <col min="8707" max="8707" width="13.5" style="1" customWidth="1"/>
    <col min="8708" max="8708" width="5.125" style="1" customWidth="1"/>
    <col min="8709" max="8709" width="6.125" style="1" customWidth="1"/>
    <col min="8710" max="8719" width="5.875" style="1" customWidth="1"/>
    <col min="8720" max="8720" width="7.625" style="1" customWidth="1"/>
    <col min="8721" max="8721" width="8.875" style="1" customWidth="1"/>
    <col min="8722" max="8722" width="7.75" style="1" customWidth="1"/>
    <col min="8723" max="8960" width="9" style="1"/>
    <col min="8961" max="8961" width="2.625" style="1" customWidth="1"/>
    <col min="8962" max="8962" width="2.875" style="1" customWidth="1"/>
    <col min="8963" max="8963" width="13.5" style="1" customWidth="1"/>
    <col min="8964" max="8964" width="5.125" style="1" customWidth="1"/>
    <col min="8965" max="8965" width="6.125" style="1" customWidth="1"/>
    <col min="8966" max="8975" width="5.875" style="1" customWidth="1"/>
    <col min="8976" max="8976" width="7.625" style="1" customWidth="1"/>
    <col min="8977" max="8977" width="8.875" style="1" customWidth="1"/>
    <col min="8978" max="8978" width="7.75" style="1" customWidth="1"/>
    <col min="8979" max="9216" width="9" style="1"/>
    <col min="9217" max="9217" width="2.625" style="1" customWidth="1"/>
    <col min="9218" max="9218" width="2.875" style="1" customWidth="1"/>
    <col min="9219" max="9219" width="13.5" style="1" customWidth="1"/>
    <col min="9220" max="9220" width="5.125" style="1" customWidth="1"/>
    <col min="9221" max="9221" width="6.125" style="1" customWidth="1"/>
    <col min="9222" max="9231" width="5.875" style="1" customWidth="1"/>
    <col min="9232" max="9232" width="7.625" style="1" customWidth="1"/>
    <col min="9233" max="9233" width="8.875" style="1" customWidth="1"/>
    <col min="9234" max="9234" width="7.75" style="1" customWidth="1"/>
    <col min="9235" max="9472" width="9" style="1"/>
    <col min="9473" max="9473" width="2.625" style="1" customWidth="1"/>
    <col min="9474" max="9474" width="2.875" style="1" customWidth="1"/>
    <col min="9475" max="9475" width="13.5" style="1" customWidth="1"/>
    <col min="9476" max="9476" width="5.125" style="1" customWidth="1"/>
    <col min="9477" max="9477" width="6.125" style="1" customWidth="1"/>
    <col min="9478" max="9487" width="5.875" style="1" customWidth="1"/>
    <col min="9488" max="9488" width="7.625" style="1" customWidth="1"/>
    <col min="9489" max="9489" width="8.875" style="1" customWidth="1"/>
    <col min="9490" max="9490" width="7.75" style="1" customWidth="1"/>
    <col min="9491" max="9728" width="9" style="1"/>
    <col min="9729" max="9729" width="2.625" style="1" customWidth="1"/>
    <col min="9730" max="9730" width="2.875" style="1" customWidth="1"/>
    <col min="9731" max="9731" width="13.5" style="1" customWidth="1"/>
    <col min="9732" max="9732" width="5.125" style="1" customWidth="1"/>
    <col min="9733" max="9733" width="6.125" style="1" customWidth="1"/>
    <col min="9734" max="9743" width="5.875" style="1" customWidth="1"/>
    <col min="9744" max="9744" width="7.625" style="1" customWidth="1"/>
    <col min="9745" max="9745" width="8.875" style="1" customWidth="1"/>
    <col min="9746" max="9746" width="7.75" style="1" customWidth="1"/>
    <col min="9747" max="9984" width="9" style="1"/>
    <col min="9985" max="9985" width="2.625" style="1" customWidth="1"/>
    <col min="9986" max="9986" width="2.875" style="1" customWidth="1"/>
    <col min="9987" max="9987" width="13.5" style="1" customWidth="1"/>
    <col min="9988" max="9988" width="5.125" style="1" customWidth="1"/>
    <col min="9989" max="9989" width="6.125" style="1" customWidth="1"/>
    <col min="9990" max="9999" width="5.875" style="1" customWidth="1"/>
    <col min="10000" max="10000" width="7.625" style="1" customWidth="1"/>
    <col min="10001" max="10001" width="8.875" style="1" customWidth="1"/>
    <col min="10002" max="10002" width="7.75" style="1" customWidth="1"/>
    <col min="10003" max="10240" width="9" style="1"/>
    <col min="10241" max="10241" width="2.625" style="1" customWidth="1"/>
    <col min="10242" max="10242" width="2.875" style="1" customWidth="1"/>
    <col min="10243" max="10243" width="13.5" style="1" customWidth="1"/>
    <col min="10244" max="10244" width="5.125" style="1" customWidth="1"/>
    <col min="10245" max="10245" width="6.125" style="1" customWidth="1"/>
    <col min="10246" max="10255" width="5.875" style="1" customWidth="1"/>
    <col min="10256" max="10256" width="7.625" style="1" customWidth="1"/>
    <col min="10257" max="10257" width="8.875" style="1" customWidth="1"/>
    <col min="10258" max="10258" width="7.75" style="1" customWidth="1"/>
    <col min="10259" max="10496" width="9" style="1"/>
    <col min="10497" max="10497" width="2.625" style="1" customWidth="1"/>
    <col min="10498" max="10498" width="2.875" style="1" customWidth="1"/>
    <col min="10499" max="10499" width="13.5" style="1" customWidth="1"/>
    <col min="10500" max="10500" width="5.125" style="1" customWidth="1"/>
    <col min="10501" max="10501" width="6.125" style="1" customWidth="1"/>
    <col min="10502" max="10511" width="5.875" style="1" customWidth="1"/>
    <col min="10512" max="10512" width="7.625" style="1" customWidth="1"/>
    <col min="10513" max="10513" width="8.875" style="1" customWidth="1"/>
    <col min="10514" max="10514" width="7.75" style="1" customWidth="1"/>
    <col min="10515" max="10752" width="9" style="1"/>
    <col min="10753" max="10753" width="2.625" style="1" customWidth="1"/>
    <col min="10754" max="10754" width="2.875" style="1" customWidth="1"/>
    <col min="10755" max="10755" width="13.5" style="1" customWidth="1"/>
    <col min="10756" max="10756" width="5.125" style="1" customWidth="1"/>
    <col min="10757" max="10757" width="6.125" style="1" customWidth="1"/>
    <col min="10758" max="10767" width="5.875" style="1" customWidth="1"/>
    <col min="10768" max="10768" width="7.625" style="1" customWidth="1"/>
    <col min="10769" max="10769" width="8.875" style="1" customWidth="1"/>
    <col min="10770" max="10770" width="7.75" style="1" customWidth="1"/>
    <col min="10771" max="11008" width="9" style="1"/>
    <col min="11009" max="11009" width="2.625" style="1" customWidth="1"/>
    <col min="11010" max="11010" width="2.875" style="1" customWidth="1"/>
    <col min="11011" max="11011" width="13.5" style="1" customWidth="1"/>
    <col min="11012" max="11012" width="5.125" style="1" customWidth="1"/>
    <col min="11013" max="11013" width="6.125" style="1" customWidth="1"/>
    <col min="11014" max="11023" width="5.875" style="1" customWidth="1"/>
    <col min="11024" max="11024" width="7.625" style="1" customWidth="1"/>
    <col min="11025" max="11025" width="8.875" style="1" customWidth="1"/>
    <col min="11026" max="11026" width="7.75" style="1" customWidth="1"/>
    <col min="11027" max="11264" width="9" style="1"/>
    <col min="11265" max="11265" width="2.625" style="1" customWidth="1"/>
    <col min="11266" max="11266" width="2.875" style="1" customWidth="1"/>
    <col min="11267" max="11267" width="13.5" style="1" customWidth="1"/>
    <col min="11268" max="11268" width="5.125" style="1" customWidth="1"/>
    <col min="11269" max="11269" width="6.125" style="1" customWidth="1"/>
    <col min="11270" max="11279" width="5.875" style="1" customWidth="1"/>
    <col min="11280" max="11280" width="7.625" style="1" customWidth="1"/>
    <col min="11281" max="11281" width="8.875" style="1" customWidth="1"/>
    <col min="11282" max="11282" width="7.75" style="1" customWidth="1"/>
    <col min="11283" max="11520" width="9" style="1"/>
    <col min="11521" max="11521" width="2.625" style="1" customWidth="1"/>
    <col min="11522" max="11522" width="2.875" style="1" customWidth="1"/>
    <col min="11523" max="11523" width="13.5" style="1" customWidth="1"/>
    <col min="11524" max="11524" width="5.125" style="1" customWidth="1"/>
    <col min="11525" max="11525" width="6.125" style="1" customWidth="1"/>
    <col min="11526" max="11535" width="5.875" style="1" customWidth="1"/>
    <col min="11536" max="11536" width="7.625" style="1" customWidth="1"/>
    <col min="11537" max="11537" width="8.875" style="1" customWidth="1"/>
    <col min="11538" max="11538" width="7.75" style="1" customWidth="1"/>
    <col min="11539" max="11776" width="9" style="1"/>
    <col min="11777" max="11777" width="2.625" style="1" customWidth="1"/>
    <col min="11778" max="11778" width="2.875" style="1" customWidth="1"/>
    <col min="11779" max="11779" width="13.5" style="1" customWidth="1"/>
    <col min="11780" max="11780" width="5.125" style="1" customWidth="1"/>
    <col min="11781" max="11781" width="6.125" style="1" customWidth="1"/>
    <col min="11782" max="11791" width="5.875" style="1" customWidth="1"/>
    <col min="11792" max="11792" width="7.625" style="1" customWidth="1"/>
    <col min="11793" max="11793" width="8.875" style="1" customWidth="1"/>
    <col min="11794" max="11794" width="7.75" style="1" customWidth="1"/>
    <col min="11795" max="12032" width="9" style="1"/>
    <col min="12033" max="12033" width="2.625" style="1" customWidth="1"/>
    <col min="12034" max="12034" width="2.875" style="1" customWidth="1"/>
    <col min="12035" max="12035" width="13.5" style="1" customWidth="1"/>
    <col min="12036" max="12036" width="5.125" style="1" customWidth="1"/>
    <col min="12037" max="12037" width="6.125" style="1" customWidth="1"/>
    <col min="12038" max="12047" width="5.875" style="1" customWidth="1"/>
    <col min="12048" max="12048" width="7.625" style="1" customWidth="1"/>
    <col min="12049" max="12049" width="8.875" style="1" customWidth="1"/>
    <col min="12050" max="12050" width="7.75" style="1" customWidth="1"/>
    <col min="12051" max="12288" width="9" style="1"/>
    <col min="12289" max="12289" width="2.625" style="1" customWidth="1"/>
    <col min="12290" max="12290" width="2.875" style="1" customWidth="1"/>
    <col min="12291" max="12291" width="13.5" style="1" customWidth="1"/>
    <col min="12292" max="12292" width="5.125" style="1" customWidth="1"/>
    <col min="12293" max="12293" width="6.125" style="1" customWidth="1"/>
    <col min="12294" max="12303" width="5.875" style="1" customWidth="1"/>
    <col min="12304" max="12304" width="7.625" style="1" customWidth="1"/>
    <col min="12305" max="12305" width="8.875" style="1" customWidth="1"/>
    <col min="12306" max="12306" width="7.75" style="1" customWidth="1"/>
    <col min="12307" max="12544" width="9" style="1"/>
    <col min="12545" max="12545" width="2.625" style="1" customWidth="1"/>
    <col min="12546" max="12546" width="2.875" style="1" customWidth="1"/>
    <col min="12547" max="12547" width="13.5" style="1" customWidth="1"/>
    <col min="12548" max="12548" width="5.125" style="1" customWidth="1"/>
    <col min="12549" max="12549" width="6.125" style="1" customWidth="1"/>
    <col min="12550" max="12559" width="5.875" style="1" customWidth="1"/>
    <col min="12560" max="12560" width="7.625" style="1" customWidth="1"/>
    <col min="12561" max="12561" width="8.875" style="1" customWidth="1"/>
    <col min="12562" max="12562" width="7.75" style="1" customWidth="1"/>
    <col min="12563" max="12800" width="9" style="1"/>
    <col min="12801" max="12801" width="2.625" style="1" customWidth="1"/>
    <col min="12802" max="12802" width="2.875" style="1" customWidth="1"/>
    <col min="12803" max="12803" width="13.5" style="1" customWidth="1"/>
    <col min="12804" max="12804" width="5.125" style="1" customWidth="1"/>
    <col min="12805" max="12805" width="6.125" style="1" customWidth="1"/>
    <col min="12806" max="12815" width="5.875" style="1" customWidth="1"/>
    <col min="12816" max="12816" width="7.625" style="1" customWidth="1"/>
    <col min="12817" max="12817" width="8.875" style="1" customWidth="1"/>
    <col min="12818" max="12818" width="7.75" style="1" customWidth="1"/>
    <col min="12819" max="13056" width="9" style="1"/>
    <col min="13057" max="13057" width="2.625" style="1" customWidth="1"/>
    <col min="13058" max="13058" width="2.875" style="1" customWidth="1"/>
    <col min="13059" max="13059" width="13.5" style="1" customWidth="1"/>
    <col min="13060" max="13060" width="5.125" style="1" customWidth="1"/>
    <col min="13061" max="13061" width="6.125" style="1" customWidth="1"/>
    <col min="13062" max="13071" width="5.875" style="1" customWidth="1"/>
    <col min="13072" max="13072" width="7.625" style="1" customWidth="1"/>
    <col min="13073" max="13073" width="8.875" style="1" customWidth="1"/>
    <col min="13074" max="13074" width="7.75" style="1" customWidth="1"/>
    <col min="13075" max="13312" width="9" style="1"/>
    <col min="13313" max="13313" width="2.625" style="1" customWidth="1"/>
    <col min="13314" max="13314" width="2.875" style="1" customWidth="1"/>
    <col min="13315" max="13315" width="13.5" style="1" customWidth="1"/>
    <col min="13316" max="13316" width="5.125" style="1" customWidth="1"/>
    <col min="13317" max="13317" width="6.125" style="1" customWidth="1"/>
    <col min="13318" max="13327" width="5.875" style="1" customWidth="1"/>
    <col min="13328" max="13328" width="7.625" style="1" customWidth="1"/>
    <col min="13329" max="13329" width="8.875" style="1" customWidth="1"/>
    <col min="13330" max="13330" width="7.75" style="1" customWidth="1"/>
    <col min="13331" max="13568" width="9" style="1"/>
    <col min="13569" max="13569" width="2.625" style="1" customWidth="1"/>
    <col min="13570" max="13570" width="2.875" style="1" customWidth="1"/>
    <col min="13571" max="13571" width="13.5" style="1" customWidth="1"/>
    <col min="13572" max="13572" width="5.125" style="1" customWidth="1"/>
    <col min="13573" max="13573" width="6.125" style="1" customWidth="1"/>
    <col min="13574" max="13583" width="5.875" style="1" customWidth="1"/>
    <col min="13584" max="13584" width="7.625" style="1" customWidth="1"/>
    <col min="13585" max="13585" width="8.875" style="1" customWidth="1"/>
    <col min="13586" max="13586" width="7.75" style="1" customWidth="1"/>
    <col min="13587" max="13824" width="9" style="1"/>
    <col min="13825" max="13825" width="2.625" style="1" customWidth="1"/>
    <col min="13826" max="13826" width="2.875" style="1" customWidth="1"/>
    <col min="13827" max="13827" width="13.5" style="1" customWidth="1"/>
    <col min="13828" max="13828" width="5.125" style="1" customWidth="1"/>
    <col min="13829" max="13829" width="6.125" style="1" customWidth="1"/>
    <col min="13830" max="13839" width="5.875" style="1" customWidth="1"/>
    <col min="13840" max="13840" width="7.625" style="1" customWidth="1"/>
    <col min="13841" max="13841" width="8.875" style="1" customWidth="1"/>
    <col min="13842" max="13842" width="7.75" style="1" customWidth="1"/>
    <col min="13843" max="14080" width="9" style="1"/>
    <col min="14081" max="14081" width="2.625" style="1" customWidth="1"/>
    <col min="14082" max="14082" width="2.875" style="1" customWidth="1"/>
    <col min="14083" max="14083" width="13.5" style="1" customWidth="1"/>
    <col min="14084" max="14084" width="5.125" style="1" customWidth="1"/>
    <col min="14085" max="14085" width="6.125" style="1" customWidth="1"/>
    <col min="14086" max="14095" width="5.875" style="1" customWidth="1"/>
    <col min="14096" max="14096" width="7.625" style="1" customWidth="1"/>
    <col min="14097" max="14097" width="8.875" style="1" customWidth="1"/>
    <col min="14098" max="14098" width="7.75" style="1" customWidth="1"/>
    <col min="14099" max="14336" width="9" style="1"/>
    <col min="14337" max="14337" width="2.625" style="1" customWidth="1"/>
    <col min="14338" max="14338" width="2.875" style="1" customWidth="1"/>
    <col min="14339" max="14339" width="13.5" style="1" customWidth="1"/>
    <col min="14340" max="14340" width="5.125" style="1" customWidth="1"/>
    <col min="14341" max="14341" width="6.125" style="1" customWidth="1"/>
    <col min="14342" max="14351" width="5.875" style="1" customWidth="1"/>
    <col min="14352" max="14352" width="7.625" style="1" customWidth="1"/>
    <col min="14353" max="14353" width="8.875" style="1" customWidth="1"/>
    <col min="14354" max="14354" width="7.75" style="1" customWidth="1"/>
    <col min="14355" max="14592" width="9" style="1"/>
    <col min="14593" max="14593" width="2.625" style="1" customWidth="1"/>
    <col min="14594" max="14594" width="2.875" style="1" customWidth="1"/>
    <col min="14595" max="14595" width="13.5" style="1" customWidth="1"/>
    <col min="14596" max="14596" width="5.125" style="1" customWidth="1"/>
    <col min="14597" max="14597" width="6.125" style="1" customWidth="1"/>
    <col min="14598" max="14607" width="5.875" style="1" customWidth="1"/>
    <col min="14608" max="14608" width="7.625" style="1" customWidth="1"/>
    <col min="14609" max="14609" width="8.875" style="1" customWidth="1"/>
    <col min="14610" max="14610" width="7.75" style="1" customWidth="1"/>
    <col min="14611" max="14848" width="9" style="1"/>
    <col min="14849" max="14849" width="2.625" style="1" customWidth="1"/>
    <col min="14850" max="14850" width="2.875" style="1" customWidth="1"/>
    <col min="14851" max="14851" width="13.5" style="1" customWidth="1"/>
    <col min="14852" max="14852" width="5.125" style="1" customWidth="1"/>
    <col min="14853" max="14853" width="6.125" style="1" customWidth="1"/>
    <col min="14854" max="14863" width="5.875" style="1" customWidth="1"/>
    <col min="14864" max="14864" width="7.625" style="1" customWidth="1"/>
    <col min="14865" max="14865" width="8.875" style="1" customWidth="1"/>
    <col min="14866" max="14866" width="7.75" style="1" customWidth="1"/>
    <col min="14867" max="15104" width="9" style="1"/>
    <col min="15105" max="15105" width="2.625" style="1" customWidth="1"/>
    <col min="15106" max="15106" width="2.875" style="1" customWidth="1"/>
    <col min="15107" max="15107" width="13.5" style="1" customWidth="1"/>
    <col min="15108" max="15108" width="5.125" style="1" customWidth="1"/>
    <col min="15109" max="15109" width="6.125" style="1" customWidth="1"/>
    <col min="15110" max="15119" width="5.875" style="1" customWidth="1"/>
    <col min="15120" max="15120" width="7.625" style="1" customWidth="1"/>
    <col min="15121" max="15121" width="8.875" style="1" customWidth="1"/>
    <col min="15122" max="15122" width="7.75" style="1" customWidth="1"/>
    <col min="15123" max="15360" width="9" style="1"/>
    <col min="15361" max="15361" width="2.625" style="1" customWidth="1"/>
    <col min="15362" max="15362" width="2.875" style="1" customWidth="1"/>
    <col min="15363" max="15363" width="13.5" style="1" customWidth="1"/>
    <col min="15364" max="15364" width="5.125" style="1" customWidth="1"/>
    <col min="15365" max="15365" width="6.125" style="1" customWidth="1"/>
    <col min="15366" max="15375" width="5.875" style="1" customWidth="1"/>
    <col min="15376" max="15376" width="7.625" style="1" customWidth="1"/>
    <col min="15377" max="15377" width="8.875" style="1" customWidth="1"/>
    <col min="15378" max="15378" width="7.75" style="1" customWidth="1"/>
    <col min="15379" max="15616" width="9" style="1"/>
    <col min="15617" max="15617" width="2.625" style="1" customWidth="1"/>
    <col min="15618" max="15618" width="2.875" style="1" customWidth="1"/>
    <col min="15619" max="15619" width="13.5" style="1" customWidth="1"/>
    <col min="15620" max="15620" width="5.125" style="1" customWidth="1"/>
    <col min="15621" max="15621" width="6.125" style="1" customWidth="1"/>
    <col min="15622" max="15631" width="5.875" style="1" customWidth="1"/>
    <col min="15632" max="15632" width="7.625" style="1" customWidth="1"/>
    <col min="15633" max="15633" width="8.875" style="1" customWidth="1"/>
    <col min="15634" max="15634" width="7.75" style="1" customWidth="1"/>
    <col min="15635" max="15872" width="9" style="1"/>
    <col min="15873" max="15873" width="2.625" style="1" customWidth="1"/>
    <col min="15874" max="15874" width="2.875" style="1" customWidth="1"/>
    <col min="15875" max="15875" width="13.5" style="1" customWidth="1"/>
    <col min="15876" max="15876" width="5.125" style="1" customWidth="1"/>
    <col min="15877" max="15877" width="6.125" style="1" customWidth="1"/>
    <col min="15878" max="15887" width="5.875" style="1" customWidth="1"/>
    <col min="15888" max="15888" width="7.625" style="1" customWidth="1"/>
    <col min="15889" max="15889" width="8.875" style="1" customWidth="1"/>
    <col min="15890" max="15890" width="7.75" style="1" customWidth="1"/>
    <col min="15891" max="16128" width="9" style="1"/>
    <col min="16129" max="16129" width="2.625" style="1" customWidth="1"/>
    <col min="16130" max="16130" width="2.875" style="1" customWidth="1"/>
    <col min="16131" max="16131" width="13.5" style="1" customWidth="1"/>
    <col min="16132" max="16132" width="5.125" style="1" customWidth="1"/>
    <col min="16133" max="16133" width="6.125" style="1" customWidth="1"/>
    <col min="16134" max="16143" width="5.875" style="1" customWidth="1"/>
    <col min="16144" max="16144" width="7.625" style="1" customWidth="1"/>
    <col min="16145" max="16145" width="8.875" style="1" customWidth="1"/>
    <col min="16146" max="16146" width="7.75" style="1" customWidth="1"/>
    <col min="16147" max="16384" width="9" style="1"/>
  </cols>
  <sheetData>
    <row r="1" spans="1:18" ht="18" customHeight="1" thickBot="1">
      <c r="A1" s="21" t="s">
        <v>42</v>
      </c>
      <c r="D1" s="1" t="s">
        <v>126</v>
      </c>
    </row>
    <row r="2" spans="1:18" ht="32.1" customHeight="1" thickBot="1">
      <c r="A2" s="124" t="s">
        <v>0</v>
      </c>
      <c r="B2" s="2" t="s">
        <v>1</v>
      </c>
      <c r="C2" s="3" t="s">
        <v>2</v>
      </c>
      <c r="D2" s="5" t="s">
        <v>6</v>
      </c>
      <c r="E2" s="4" t="s">
        <v>7</v>
      </c>
      <c r="F2" s="4" t="s">
        <v>8</v>
      </c>
      <c r="G2" s="4" t="s">
        <v>9</v>
      </c>
      <c r="H2" s="4" t="s">
        <v>10</v>
      </c>
      <c r="I2" s="4" t="s">
        <v>11</v>
      </c>
      <c r="J2" s="4" t="s">
        <v>12</v>
      </c>
      <c r="K2" s="4" t="s">
        <v>13</v>
      </c>
      <c r="L2" s="4" t="s">
        <v>14</v>
      </c>
      <c r="M2" s="4" t="s">
        <v>15</v>
      </c>
      <c r="N2" s="4" t="s">
        <v>16</v>
      </c>
      <c r="O2" s="6" t="s">
        <v>17</v>
      </c>
      <c r="P2" s="7" t="s">
        <v>3</v>
      </c>
      <c r="Q2" s="73" t="s">
        <v>4</v>
      </c>
      <c r="R2" s="3" t="s">
        <v>5</v>
      </c>
    </row>
    <row r="3" spans="1:18" s="9" customFormat="1" ht="32.1" customHeight="1">
      <c r="A3" s="125"/>
      <c r="B3" s="11"/>
      <c r="C3" s="112" t="s">
        <v>18</v>
      </c>
      <c r="D3" s="32">
        <v>13.5</v>
      </c>
      <c r="E3" s="33">
        <v>17</v>
      </c>
      <c r="F3" s="33">
        <v>25</v>
      </c>
      <c r="G3" s="33">
        <v>27.8</v>
      </c>
      <c r="H3" s="33">
        <v>27.5</v>
      </c>
      <c r="I3" s="33">
        <v>24.8</v>
      </c>
      <c r="J3" s="33">
        <v>13.7</v>
      </c>
      <c r="K3" s="33">
        <v>13.5</v>
      </c>
      <c r="L3" s="33">
        <v>10</v>
      </c>
      <c r="M3" s="33">
        <v>6.2</v>
      </c>
      <c r="N3" s="33">
        <v>6.5</v>
      </c>
      <c r="O3" s="72">
        <v>8</v>
      </c>
      <c r="P3" s="32">
        <v>27.8</v>
      </c>
      <c r="Q3" s="33">
        <v>6.2</v>
      </c>
      <c r="R3" s="72">
        <v>16.100000000000001</v>
      </c>
    </row>
    <row r="4" spans="1:18" s="9" customFormat="1" ht="32.1" customHeight="1">
      <c r="A4" s="125"/>
      <c r="B4" s="8" t="s">
        <v>100</v>
      </c>
      <c r="C4" s="10" t="s">
        <v>19</v>
      </c>
      <c r="D4" s="38" t="s">
        <v>59</v>
      </c>
      <c r="E4" s="39" t="s">
        <v>59</v>
      </c>
      <c r="F4" s="39" t="s">
        <v>58</v>
      </c>
      <c r="G4" s="39" t="s">
        <v>58</v>
      </c>
      <c r="H4" s="39" t="s">
        <v>58</v>
      </c>
      <c r="I4" s="39" t="s">
        <v>58</v>
      </c>
      <c r="J4" s="39" t="s">
        <v>58</v>
      </c>
      <c r="K4" s="39" t="s">
        <v>58</v>
      </c>
      <c r="L4" s="39" t="s">
        <v>58</v>
      </c>
      <c r="M4" s="39" t="s">
        <v>58</v>
      </c>
      <c r="N4" s="39" t="s">
        <v>58</v>
      </c>
      <c r="O4" s="43" t="s">
        <v>58</v>
      </c>
      <c r="P4" s="44" t="s">
        <v>58</v>
      </c>
      <c r="Q4" s="45" t="s">
        <v>58</v>
      </c>
      <c r="R4" s="178" t="s">
        <v>59</v>
      </c>
    </row>
    <row r="5" spans="1:18" s="9" customFormat="1" ht="32.1" customHeight="1">
      <c r="A5" s="125"/>
      <c r="B5" s="8"/>
      <c r="C5" s="10" t="s">
        <v>33</v>
      </c>
      <c r="D5" s="44">
        <v>8</v>
      </c>
      <c r="E5" s="45">
        <v>8</v>
      </c>
      <c r="F5" s="45">
        <v>8.3000000000000007</v>
      </c>
      <c r="G5" s="45">
        <v>8.9</v>
      </c>
      <c r="H5" s="45">
        <v>8.3000000000000007</v>
      </c>
      <c r="I5" s="45">
        <v>8</v>
      </c>
      <c r="J5" s="45">
        <v>8</v>
      </c>
      <c r="K5" s="45">
        <v>8.4</v>
      </c>
      <c r="L5" s="45">
        <v>8.1999999999999993</v>
      </c>
      <c r="M5" s="45">
        <v>8</v>
      </c>
      <c r="N5" s="45">
        <v>7.9</v>
      </c>
      <c r="O5" s="178">
        <v>8</v>
      </c>
      <c r="P5" s="44">
        <v>8.9</v>
      </c>
      <c r="Q5" s="45">
        <v>7.9</v>
      </c>
      <c r="R5" s="178">
        <v>8.1999999999999993</v>
      </c>
    </row>
    <row r="6" spans="1:18" s="9" customFormat="1" ht="32.1" customHeight="1">
      <c r="A6" s="125"/>
      <c r="B6" s="8" t="s">
        <v>31</v>
      </c>
      <c r="C6" s="10" t="s">
        <v>84</v>
      </c>
      <c r="D6" s="50">
        <v>0.9</v>
      </c>
      <c r="E6" s="42">
        <v>1.3</v>
      </c>
      <c r="F6" s="42" t="s">
        <v>73</v>
      </c>
      <c r="G6" s="42">
        <v>1</v>
      </c>
      <c r="H6" s="42">
        <v>0.7</v>
      </c>
      <c r="I6" s="42">
        <v>0.6</v>
      </c>
      <c r="J6" s="42" t="s">
        <v>73</v>
      </c>
      <c r="K6" s="42">
        <v>0.6</v>
      </c>
      <c r="L6" s="42" t="s">
        <v>73</v>
      </c>
      <c r="M6" s="42" t="s">
        <v>73</v>
      </c>
      <c r="N6" s="42" t="s">
        <v>73</v>
      </c>
      <c r="O6" s="51" t="s">
        <v>73</v>
      </c>
      <c r="P6" s="50">
        <v>1.3</v>
      </c>
      <c r="Q6" s="42" t="s">
        <v>73</v>
      </c>
      <c r="R6" s="51">
        <v>0.7</v>
      </c>
    </row>
    <row r="7" spans="1:18" s="9" customFormat="1" ht="32.1" customHeight="1">
      <c r="A7" s="125"/>
      <c r="B7" s="8"/>
      <c r="C7" s="10" t="s">
        <v>87</v>
      </c>
      <c r="D7" s="182">
        <v>4</v>
      </c>
      <c r="E7" s="54">
        <v>4</v>
      </c>
      <c r="F7" s="54">
        <v>1</v>
      </c>
      <c r="G7" s="54">
        <v>4</v>
      </c>
      <c r="H7" s="54" t="s">
        <v>75</v>
      </c>
      <c r="I7" s="54">
        <v>1</v>
      </c>
      <c r="J7" s="54">
        <v>6</v>
      </c>
      <c r="K7" s="54" t="s">
        <v>75</v>
      </c>
      <c r="L7" s="54" t="s">
        <v>75</v>
      </c>
      <c r="M7" s="54" t="s">
        <v>75</v>
      </c>
      <c r="N7" s="54">
        <v>1</v>
      </c>
      <c r="O7" s="183" t="s">
        <v>75</v>
      </c>
      <c r="P7" s="182">
        <v>6</v>
      </c>
      <c r="Q7" s="54" t="s">
        <v>75</v>
      </c>
      <c r="R7" s="51">
        <v>2.2000000000000002</v>
      </c>
    </row>
    <row r="8" spans="1:18" s="9" customFormat="1" ht="32.1" customHeight="1">
      <c r="A8" s="125" t="s">
        <v>31</v>
      </c>
      <c r="B8" s="8" t="s">
        <v>20</v>
      </c>
      <c r="C8" s="10" t="s">
        <v>89</v>
      </c>
      <c r="D8" s="50">
        <v>11.3</v>
      </c>
      <c r="E8" s="42">
        <v>12.3</v>
      </c>
      <c r="F8" s="42">
        <v>9.4</v>
      </c>
      <c r="G8" s="42">
        <v>10.5</v>
      </c>
      <c r="H8" s="42">
        <v>9.6</v>
      </c>
      <c r="I8" s="42">
        <v>10</v>
      </c>
      <c r="J8" s="42">
        <v>10.5</v>
      </c>
      <c r="K8" s="42">
        <v>12.1</v>
      </c>
      <c r="L8" s="42">
        <v>12</v>
      </c>
      <c r="M8" s="42">
        <v>13</v>
      </c>
      <c r="N8" s="42">
        <v>12.6</v>
      </c>
      <c r="O8" s="51">
        <v>12.6</v>
      </c>
      <c r="P8" s="50">
        <v>13</v>
      </c>
      <c r="Q8" s="42">
        <v>9.4</v>
      </c>
      <c r="R8" s="51">
        <v>11.3</v>
      </c>
    </row>
    <row r="9" spans="1:18" s="9" customFormat="1" ht="32.1" customHeight="1" thickBot="1">
      <c r="A9" s="125"/>
      <c r="B9" s="12"/>
      <c r="C9" s="117" t="s">
        <v>91</v>
      </c>
      <c r="D9" s="56">
        <v>330</v>
      </c>
      <c r="E9" s="57">
        <v>79</v>
      </c>
      <c r="F9" s="57">
        <v>2300</v>
      </c>
      <c r="G9" s="57">
        <v>230</v>
      </c>
      <c r="H9" s="57">
        <v>330</v>
      </c>
      <c r="I9" s="57">
        <v>790</v>
      </c>
      <c r="J9" s="57">
        <v>490</v>
      </c>
      <c r="K9" s="57">
        <v>79</v>
      </c>
      <c r="L9" s="57">
        <v>170</v>
      </c>
      <c r="M9" s="57">
        <v>33</v>
      </c>
      <c r="N9" s="57">
        <v>49</v>
      </c>
      <c r="O9" s="59">
        <v>23</v>
      </c>
      <c r="P9" s="118">
        <v>2300</v>
      </c>
      <c r="Q9" s="119">
        <v>23</v>
      </c>
      <c r="R9" s="180">
        <v>409</v>
      </c>
    </row>
    <row r="10" spans="1:18" s="9" customFormat="1" ht="32.1" customHeight="1">
      <c r="A10" s="125"/>
      <c r="B10" s="11"/>
      <c r="C10" s="112" t="s">
        <v>18</v>
      </c>
      <c r="D10" s="32">
        <v>13.5</v>
      </c>
      <c r="E10" s="33">
        <v>17</v>
      </c>
      <c r="F10" s="33">
        <v>24.2</v>
      </c>
      <c r="G10" s="33">
        <v>26.2</v>
      </c>
      <c r="H10" s="33">
        <v>28.5</v>
      </c>
      <c r="I10" s="33">
        <v>24.6</v>
      </c>
      <c r="J10" s="33">
        <v>14.5</v>
      </c>
      <c r="K10" s="33">
        <v>14</v>
      </c>
      <c r="L10" s="33">
        <v>10</v>
      </c>
      <c r="M10" s="33">
        <v>8</v>
      </c>
      <c r="N10" s="33">
        <v>7</v>
      </c>
      <c r="O10" s="72">
        <v>8.9</v>
      </c>
      <c r="P10" s="32">
        <v>28.5</v>
      </c>
      <c r="Q10" s="33">
        <v>7</v>
      </c>
      <c r="R10" s="72">
        <v>16.399999999999999</v>
      </c>
    </row>
    <row r="11" spans="1:18" s="9" customFormat="1" ht="32.1" customHeight="1">
      <c r="A11" s="125"/>
      <c r="B11" s="8" t="s">
        <v>21</v>
      </c>
      <c r="C11" s="10" t="s">
        <v>19</v>
      </c>
      <c r="D11" s="38" t="s">
        <v>59</v>
      </c>
      <c r="E11" s="39" t="s">
        <v>59</v>
      </c>
      <c r="F11" s="39" t="s">
        <v>58</v>
      </c>
      <c r="G11" s="39" t="s">
        <v>58</v>
      </c>
      <c r="H11" s="39" t="s">
        <v>58</v>
      </c>
      <c r="I11" s="39" t="s">
        <v>58</v>
      </c>
      <c r="J11" s="39" t="s">
        <v>58</v>
      </c>
      <c r="K11" s="39" t="s">
        <v>58</v>
      </c>
      <c r="L11" s="39" t="s">
        <v>58</v>
      </c>
      <c r="M11" s="39" t="s">
        <v>58</v>
      </c>
      <c r="N11" s="39" t="s">
        <v>58</v>
      </c>
      <c r="O11" s="43" t="s">
        <v>58</v>
      </c>
      <c r="P11" s="44" t="s">
        <v>58</v>
      </c>
      <c r="Q11" s="45" t="s">
        <v>58</v>
      </c>
      <c r="R11" s="178" t="s">
        <v>59</v>
      </c>
    </row>
    <row r="12" spans="1:18" s="9" customFormat="1" ht="32.1" customHeight="1">
      <c r="A12" s="125"/>
      <c r="B12" s="8"/>
      <c r="C12" s="10" t="s">
        <v>33</v>
      </c>
      <c r="D12" s="44">
        <v>7.7</v>
      </c>
      <c r="E12" s="45">
        <v>7.9</v>
      </c>
      <c r="F12" s="45">
        <v>8.1</v>
      </c>
      <c r="G12" s="45">
        <v>8.1</v>
      </c>
      <c r="H12" s="45">
        <v>8</v>
      </c>
      <c r="I12" s="45">
        <v>7.5</v>
      </c>
      <c r="J12" s="45">
        <v>7.9</v>
      </c>
      <c r="K12" s="45">
        <v>8.3000000000000007</v>
      </c>
      <c r="L12" s="45">
        <v>8</v>
      </c>
      <c r="M12" s="45">
        <v>8</v>
      </c>
      <c r="N12" s="45">
        <v>7.8</v>
      </c>
      <c r="O12" s="178">
        <v>8</v>
      </c>
      <c r="P12" s="44">
        <v>8.3000000000000007</v>
      </c>
      <c r="Q12" s="45">
        <v>7.5</v>
      </c>
      <c r="R12" s="178">
        <v>7.9</v>
      </c>
    </row>
    <row r="13" spans="1:18" s="9" customFormat="1" ht="32.1" customHeight="1">
      <c r="A13" s="125" t="s">
        <v>90</v>
      </c>
      <c r="B13" s="8" t="s">
        <v>22</v>
      </c>
      <c r="C13" s="10" t="s">
        <v>84</v>
      </c>
      <c r="D13" s="50" t="s">
        <v>61</v>
      </c>
      <c r="E13" s="42">
        <v>1.4</v>
      </c>
      <c r="F13" s="42">
        <v>0.6</v>
      </c>
      <c r="G13" s="42">
        <v>0.8</v>
      </c>
      <c r="H13" s="42">
        <v>0.9</v>
      </c>
      <c r="I13" s="42">
        <v>0.7</v>
      </c>
      <c r="J13" s="42" t="s">
        <v>73</v>
      </c>
      <c r="K13" s="42">
        <v>0.6</v>
      </c>
      <c r="L13" s="42" t="s">
        <v>73</v>
      </c>
      <c r="M13" s="42" t="s">
        <v>73</v>
      </c>
      <c r="N13" s="42" t="s">
        <v>73</v>
      </c>
      <c r="O13" s="51" t="s">
        <v>73</v>
      </c>
      <c r="P13" s="50">
        <v>1.4</v>
      </c>
      <c r="Q13" s="42" t="s">
        <v>73</v>
      </c>
      <c r="R13" s="51">
        <v>0.7</v>
      </c>
    </row>
    <row r="14" spans="1:18" s="9" customFormat="1" ht="32.1" customHeight="1">
      <c r="A14" s="125"/>
      <c r="B14" s="8"/>
      <c r="C14" s="10" t="s">
        <v>87</v>
      </c>
      <c r="D14" s="182">
        <v>4</v>
      </c>
      <c r="E14" s="54">
        <v>4</v>
      </c>
      <c r="F14" s="54" t="s">
        <v>75</v>
      </c>
      <c r="G14" s="54">
        <v>4</v>
      </c>
      <c r="H14" s="54" t="s">
        <v>75</v>
      </c>
      <c r="I14" s="54" t="s">
        <v>75</v>
      </c>
      <c r="J14" s="54">
        <v>3</v>
      </c>
      <c r="K14" s="54" t="s">
        <v>75</v>
      </c>
      <c r="L14" s="54" t="s">
        <v>75</v>
      </c>
      <c r="M14" s="54" t="s">
        <v>75</v>
      </c>
      <c r="N14" s="54">
        <v>1</v>
      </c>
      <c r="O14" s="183" t="s">
        <v>75</v>
      </c>
      <c r="P14" s="182">
        <v>4</v>
      </c>
      <c r="Q14" s="54" t="s">
        <v>75</v>
      </c>
      <c r="R14" s="51">
        <v>1.9</v>
      </c>
    </row>
    <row r="15" spans="1:18" s="9" customFormat="1" ht="32.1" customHeight="1">
      <c r="A15" s="125"/>
      <c r="B15" s="8" t="s">
        <v>20</v>
      </c>
      <c r="C15" s="10" t="s">
        <v>89</v>
      </c>
      <c r="D15" s="50">
        <v>11.3</v>
      </c>
      <c r="E15" s="42">
        <v>12</v>
      </c>
      <c r="F15" s="42">
        <v>10</v>
      </c>
      <c r="G15" s="42">
        <v>10.3</v>
      </c>
      <c r="H15" s="42">
        <v>10.3</v>
      </c>
      <c r="I15" s="42">
        <v>10</v>
      </c>
      <c r="J15" s="42">
        <v>10.8</v>
      </c>
      <c r="K15" s="42">
        <v>11.9</v>
      </c>
      <c r="L15" s="42">
        <v>11.5</v>
      </c>
      <c r="M15" s="42">
        <v>12.5</v>
      </c>
      <c r="N15" s="42">
        <v>12.3</v>
      </c>
      <c r="O15" s="51">
        <v>12.3</v>
      </c>
      <c r="P15" s="50">
        <v>12.5</v>
      </c>
      <c r="Q15" s="42">
        <v>10</v>
      </c>
      <c r="R15" s="51">
        <v>11.3</v>
      </c>
    </row>
    <row r="16" spans="1:18" s="9" customFormat="1" ht="32.1" customHeight="1" thickBot="1">
      <c r="A16" s="125"/>
      <c r="B16" s="12"/>
      <c r="C16" s="117" t="s">
        <v>91</v>
      </c>
      <c r="D16" s="56">
        <v>330</v>
      </c>
      <c r="E16" s="57">
        <v>79</v>
      </c>
      <c r="F16" s="57">
        <v>1700</v>
      </c>
      <c r="G16" s="57">
        <v>2200</v>
      </c>
      <c r="H16" s="57">
        <v>330</v>
      </c>
      <c r="I16" s="57">
        <v>790</v>
      </c>
      <c r="J16" s="57">
        <v>1100</v>
      </c>
      <c r="K16" s="57">
        <v>170</v>
      </c>
      <c r="L16" s="57">
        <v>130</v>
      </c>
      <c r="M16" s="57">
        <v>79</v>
      </c>
      <c r="N16" s="57">
        <v>170</v>
      </c>
      <c r="O16" s="59">
        <v>220</v>
      </c>
      <c r="P16" s="118">
        <v>2200</v>
      </c>
      <c r="Q16" s="119">
        <v>79</v>
      </c>
      <c r="R16" s="180">
        <v>608</v>
      </c>
    </row>
    <row r="17" spans="1:18" s="9" customFormat="1" ht="32.1" customHeight="1">
      <c r="A17" s="125"/>
      <c r="B17" s="8"/>
      <c r="C17" s="120" t="s">
        <v>18</v>
      </c>
      <c r="D17" s="32">
        <v>14.5</v>
      </c>
      <c r="E17" s="33">
        <v>17</v>
      </c>
      <c r="F17" s="33">
        <v>23.5</v>
      </c>
      <c r="G17" s="33">
        <v>27</v>
      </c>
      <c r="H17" s="33">
        <v>28</v>
      </c>
      <c r="I17" s="33">
        <v>25.2</v>
      </c>
      <c r="J17" s="33">
        <v>14.5</v>
      </c>
      <c r="K17" s="33">
        <v>13.5</v>
      </c>
      <c r="L17" s="33">
        <v>10</v>
      </c>
      <c r="M17" s="33">
        <v>7</v>
      </c>
      <c r="N17" s="33">
        <v>7</v>
      </c>
      <c r="O17" s="72">
        <v>8.5</v>
      </c>
      <c r="P17" s="32">
        <v>28</v>
      </c>
      <c r="Q17" s="33">
        <v>7</v>
      </c>
      <c r="R17" s="72">
        <v>16.3</v>
      </c>
    </row>
    <row r="18" spans="1:18" s="9" customFormat="1" ht="32.1" customHeight="1">
      <c r="A18" s="125" t="s">
        <v>101</v>
      </c>
      <c r="B18" s="8" t="s">
        <v>23</v>
      </c>
      <c r="C18" s="10" t="s">
        <v>19</v>
      </c>
      <c r="D18" s="38" t="s">
        <v>59</v>
      </c>
      <c r="E18" s="39" t="s">
        <v>58</v>
      </c>
      <c r="F18" s="39" t="s">
        <v>58</v>
      </c>
      <c r="G18" s="39" t="s">
        <v>58</v>
      </c>
      <c r="H18" s="39" t="s">
        <v>58</v>
      </c>
      <c r="I18" s="39" t="s">
        <v>58</v>
      </c>
      <c r="J18" s="39" t="s">
        <v>58</v>
      </c>
      <c r="K18" s="39" t="s">
        <v>58</v>
      </c>
      <c r="L18" s="39" t="s">
        <v>58</v>
      </c>
      <c r="M18" s="39" t="s">
        <v>58</v>
      </c>
      <c r="N18" s="39" t="s">
        <v>58</v>
      </c>
      <c r="O18" s="43" t="s">
        <v>59</v>
      </c>
      <c r="P18" s="44" t="s">
        <v>58</v>
      </c>
      <c r="Q18" s="45" t="s">
        <v>59</v>
      </c>
      <c r="R18" s="178" t="s">
        <v>59</v>
      </c>
    </row>
    <row r="19" spans="1:18" s="9" customFormat="1" ht="32.1" customHeight="1">
      <c r="A19" s="125"/>
      <c r="B19" s="8"/>
      <c r="C19" s="10" t="s">
        <v>33</v>
      </c>
      <c r="D19" s="50">
        <v>8</v>
      </c>
      <c r="E19" s="42">
        <v>7.9</v>
      </c>
      <c r="F19" s="42">
        <v>8</v>
      </c>
      <c r="G19" s="42">
        <v>8.6</v>
      </c>
      <c r="H19" s="42">
        <v>8.1</v>
      </c>
      <c r="I19" s="42">
        <v>7.8</v>
      </c>
      <c r="J19" s="42">
        <v>8.1999999999999993</v>
      </c>
      <c r="K19" s="42">
        <v>8.1</v>
      </c>
      <c r="L19" s="42">
        <v>8.1</v>
      </c>
      <c r="M19" s="42">
        <v>8.1999999999999993</v>
      </c>
      <c r="N19" s="42">
        <v>7.8</v>
      </c>
      <c r="O19" s="51">
        <v>7.9</v>
      </c>
      <c r="P19" s="50">
        <v>8.6</v>
      </c>
      <c r="Q19" s="42">
        <v>7.8</v>
      </c>
      <c r="R19" s="51">
        <v>8.1</v>
      </c>
    </row>
    <row r="20" spans="1:18" s="9" customFormat="1" ht="32.1" customHeight="1">
      <c r="A20" s="125"/>
      <c r="B20" s="8" t="s">
        <v>25</v>
      </c>
      <c r="C20" s="10" t="s">
        <v>84</v>
      </c>
      <c r="D20" s="50">
        <v>1.2</v>
      </c>
      <c r="E20" s="42">
        <v>1.6</v>
      </c>
      <c r="F20" s="42">
        <v>0.7</v>
      </c>
      <c r="G20" s="42">
        <v>1.1000000000000001</v>
      </c>
      <c r="H20" s="42">
        <v>0.9</v>
      </c>
      <c r="I20" s="42">
        <v>0.8</v>
      </c>
      <c r="J20" s="42" t="s">
        <v>73</v>
      </c>
      <c r="K20" s="42">
        <v>1</v>
      </c>
      <c r="L20" s="42" t="s">
        <v>73</v>
      </c>
      <c r="M20" s="42" t="s">
        <v>73</v>
      </c>
      <c r="N20" s="42">
        <v>0.6</v>
      </c>
      <c r="O20" s="51">
        <v>0.5</v>
      </c>
      <c r="P20" s="50">
        <v>1.6</v>
      </c>
      <c r="Q20" s="42" t="s">
        <v>73</v>
      </c>
      <c r="R20" s="51">
        <v>0.8</v>
      </c>
    </row>
    <row r="21" spans="1:18" s="9" customFormat="1" ht="32.1" customHeight="1">
      <c r="A21" s="125"/>
      <c r="B21" s="8"/>
      <c r="C21" s="10" t="s">
        <v>87</v>
      </c>
      <c r="D21" s="182">
        <v>13</v>
      </c>
      <c r="E21" s="54">
        <v>8</v>
      </c>
      <c r="F21" s="54">
        <v>3</v>
      </c>
      <c r="G21" s="54">
        <v>5</v>
      </c>
      <c r="H21" s="54">
        <v>6</v>
      </c>
      <c r="I21" s="54">
        <v>4</v>
      </c>
      <c r="J21" s="54">
        <v>12</v>
      </c>
      <c r="K21" s="54" t="s">
        <v>75</v>
      </c>
      <c r="L21" s="54">
        <v>2</v>
      </c>
      <c r="M21" s="54">
        <v>2</v>
      </c>
      <c r="N21" s="54">
        <v>2</v>
      </c>
      <c r="O21" s="183">
        <v>2</v>
      </c>
      <c r="P21" s="182">
        <v>13</v>
      </c>
      <c r="Q21" s="54" t="s">
        <v>75</v>
      </c>
      <c r="R21" s="51">
        <v>5</v>
      </c>
    </row>
    <row r="22" spans="1:18" s="9" customFormat="1" ht="32.1" customHeight="1">
      <c r="A22" s="125"/>
      <c r="B22" s="8" t="s">
        <v>20</v>
      </c>
      <c r="C22" s="10" t="s">
        <v>89</v>
      </c>
      <c r="D22" s="50">
        <v>11.2</v>
      </c>
      <c r="E22" s="42">
        <v>10</v>
      </c>
      <c r="F22" s="42">
        <v>10</v>
      </c>
      <c r="G22" s="42">
        <v>11.3</v>
      </c>
      <c r="H22" s="42">
        <v>9.1999999999999993</v>
      </c>
      <c r="I22" s="42">
        <v>9.3000000000000007</v>
      </c>
      <c r="J22" s="42">
        <v>10.5</v>
      </c>
      <c r="K22" s="42">
        <v>11.5</v>
      </c>
      <c r="L22" s="42">
        <v>11.5</v>
      </c>
      <c r="M22" s="42">
        <v>13.2</v>
      </c>
      <c r="N22" s="42">
        <v>11.8</v>
      </c>
      <c r="O22" s="51">
        <v>12.3</v>
      </c>
      <c r="P22" s="50">
        <v>13.2</v>
      </c>
      <c r="Q22" s="42">
        <v>9.1999999999999993</v>
      </c>
      <c r="R22" s="51">
        <v>11</v>
      </c>
    </row>
    <row r="23" spans="1:18" s="9" customFormat="1" ht="32.1" customHeight="1" thickBot="1">
      <c r="A23" s="126"/>
      <c r="B23" s="12"/>
      <c r="C23" s="117" t="s">
        <v>91</v>
      </c>
      <c r="D23" s="56">
        <v>330</v>
      </c>
      <c r="E23" s="57">
        <v>1300</v>
      </c>
      <c r="F23" s="57">
        <v>3300</v>
      </c>
      <c r="G23" s="57">
        <v>1700</v>
      </c>
      <c r="H23" s="57">
        <v>490</v>
      </c>
      <c r="I23" s="57">
        <v>790</v>
      </c>
      <c r="J23" s="57">
        <v>490</v>
      </c>
      <c r="K23" s="57">
        <v>790</v>
      </c>
      <c r="L23" s="57">
        <v>330</v>
      </c>
      <c r="M23" s="57">
        <v>490</v>
      </c>
      <c r="N23" s="57">
        <v>1100</v>
      </c>
      <c r="O23" s="59">
        <v>130</v>
      </c>
      <c r="P23" s="118">
        <v>3300</v>
      </c>
      <c r="Q23" s="119">
        <v>130</v>
      </c>
      <c r="R23" s="180">
        <v>937</v>
      </c>
    </row>
    <row r="24" spans="1:18" s="9" customFormat="1" ht="32.1" customHeight="1">
      <c r="A24" s="125"/>
      <c r="B24" s="189" t="s">
        <v>30</v>
      </c>
      <c r="C24" s="112" t="s">
        <v>18</v>
      </c>
      <c r="D24" s="32">
        <v>12</v>
      </c>
      <c r="E24" s="33">
        <v>17</v>
      </c>
      <c r="F24" s="33">
        <v>23.5</v>
      </c>
      <c r="G24" s="33">
        <v>25.5</v>
      </c>
      <c r="H24" s="33">
        <v>28.5</v>
      </c>
      <c r="I24" s="33">
        <v>24.3</v>
      </c>
      <c r="J24" s="33">
        <v>14.5</v>
      </c>
      <c r="K24" s="33">
        <v>13.7</v>
      </c>
      <c r="L24" s="33">
        <v>10.3</v>
      </c>
      <c r="M24" s="33">
        <v>7.2</v>
      </c>
      <c r="N24" s="33">
        <v>7</v>
      </c>
      <c r="O24" s="72">
        <v>7</v>
      </c>
      <c r="P24" s="32">
        <v>29</v>
      </c>
      <c r="Q24" s="33">
        <v>7</v>
      </c>
      <c r="R24" s="72">
        <v>15.9</v>
      </c>
    </row>
    <row r="25" spans="1:18" s="9" customFormat="1" ht="32.1" customHeight="1">
      <c r="A25" s="125" t="s">
        <v>26</v>
      </c>
      <c r="B25" s="190"/>
      <c r="C25" s="10" t="s">
        <v>19</v>
      </c>
      <c r="D25" s="38" t="s">
        <v>58</v>
      </c>
      <c r="E25" s="39">
        <v>15</v>
      </c>
      <c r="F25" s="39" t="s">
        <v>58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67" t="s">
        <v>59</v>
      </c>
      <c r="P25" s="44" t="s">
        <v>58</v>
      </c>
      <c r="Q25" s="185">
        <v>15</v>
      </c>
      <c r="R25" s="178">
        <v>28.8</v>
      </c>
    </row>
    <row r="26" spans="1:18" s="9" customFormat="1" ht="32.1" customHeight="1">
      <c r="A26" s="125"/>
      <c r="B26" s="190"/>
      <c r="C26" s="10" t="s">
        <v>33</v>
      </c>
      <c r="D26" s="50">
        <v>7.4</v>
      </c>
      <c r="E26" s="42">
        <v>7.6</v>
      </c>
      <c r="F26" s="42">
        <v>7.5</v>
      </c>
      <c r="G26" s="42">
        <v>8.1</v>
      </c>
      <c r="H26" s="42">
        <v>7.2</v>
      </c>
      <c r="I26" s="42">
        <v>7.3</v>
      </c>
      <c r="J26" s="42">
        <v>7.5</v>
      </c>
      <c r="K26" s="42">
        <v>7.3</v>
      </c>
      <c r="L26" s="42">
        <v>7.6</v>
      </c>
      <c r="M26" s="42">
        <v>7.8</v>
      </c>
      <c r="N26" s="42">
        <v>7.4</v>
      </c>
      <c r="O26" s="51">
        <v>7.8</v>
      </c>
      <c r="P26" s="44">
        <v>8.1</v>
      </c>
      <c r="Q26" s="45">
        <v>7.2</v>
      </c>
      <c r="R26" s="178">
        <v>7.5</v>
      </c>
    </row>
    <row r="27" spans="1:18" s="9" customFormat="1" ht="32.1" customHeight="1">
      <c r="A27" s="125" t="s">
        <v>27</v>
      </c>
      <c r="B27" s="190"/>
      <c r="C27" s="10" t="s">
        <v>84</v>
      </c>
      <c r="D27" s="50">
        <v>1.1000000000000001</v>
      </c>
      <c r="E27" s="42">
        <v>1.6</v>
      </c>
      <c r="F27" s="42">
        <v>0.7</v>
      </c>
      <c r="G27" s="42">
        <v>1.8</v>
      </c>
      <c r="H27" s="42">
        <v>0.9</v>
      </c>
      <c r="I27" s="42" t="s">
        <v>73</v>
      </c>
      <c r="J27" s="42" t="s">
        <v>73</v>
      </c>
      <c r="K27" s="42" t="s">
        <v>73</v>
      </c>
      <c r="L27" s="42">
        <v>0.7</v>
      </c>
      <c r="M27" s="42" t="s">
        <v>73</v>
      </c>
      <c r="N27" s="42">
        <v>0.6</v>
      </c>
      <c r="O27" s="51">
        <v>0.6</v>
      </c>
      <c r="P27" s="50">
        <v>1.8</v>
      </c>
      <c r="Q27" s="42" t="s">
        <v>73</v>
      </c>
      <c r="R27" s="178">
        <v>0.8</v>
      </c>
    </row>
    <row r="28" spans="1:18" s="9" customFormat="1" ht="32.1" customHeight="1">
      <c r="A28" s="125"/>
      <c r="B28" s="190"/>
      <c r="C28" s="10" t="s">
        <v>87</v>
      </c>
      <c r="D28" s="182">
        <v>19</v>
      </c>
      <c r="E28" s="54">
        <v>41</v>
      </c>
      <c r="F28" s="54">
        <v>8</v>
      </c>
      <c r="G28" s="54">
        <v>8</v>
      </c>
      <c r="H28" s="54">
        <v>5</v>
      </c>
      <c r="I28" s="54">
        <v>26</v>
      </c>
      <c r="J28" s="54">
        <v>33</v>
      </c>
      <c r="K28" s="54">
        <v>2</v>
      </c>
      <c r="L28" s="54">
        <v>1</v>
      </c>
      <c r="M28" s="54">
        <v>4</v>
      </c>
      <c r="N28" s="54">
        <v>7</v>
      </c>
      <c r="O28" s="183">
        <v>3</v>
      </c>
      <c r="P28" s="182">
        <v>41</v>
      </c>
      <c r="Q28" s="54">
        <v>1</v>
      </c>
      <c r="R28" s="51">
        <v>13.1</v>
      </c>
    </row>
    <row r="29" spans="1:18" s="9" customFormat="1" ht="32.1" customHeight="1">
      <c r="A29" s="125" t="s">
        <v>24</v>
      </c>
      <c r="B29" s="190"/>
      <c r="C29" s="10" t="s">
        <v>89</v>
      </c>
      <c r="D29" s="50">
        <v>9.4</v>
      </c>
      <c r="E29" s="42">
        <v>9.6999999999999993</v>
      </c>
      <c r="F29" s="42">
        <v>8.3000000000000007</v>
      </c>
      <c r="G29" s="42">
        <v>8</v>
      </c>
      <c r="H29" s="42">
        <v>6.7</v>
      </c>
      <c r="I29" s="42">
        <v>8.1999999999999993</v>
      </c>
      <c r="J29" s="42">
        <v>9.6</v>
      </c>
      <c r="K29" s="42">
        <v>8.6999999999999993</v>
      </c>
      <c r="L29" s="42">
        <v>8.9</v>
      </c>
      <c r="M29" s="42">
        <v>10.3</v>
      </c>
      <c r="N29" s="42">
        <v>10.9</v>
      </c>
      <c r="O29" s="51">
        <v>10.9</v>
      </c>
      <c r="P29" s="50">
        <v>10.9</v>
      </c>
      <c r="Q29" s="42">
        <v>6.7</v>
      </c>
      <c r="R29" s="51">
        <v>9.1</v>
      </c>
    </row>
    <row r="30" spans="1:18" s="9" customFormat="1" ht="32.1" customHeight="1" thickBot="1">
      <c r="A30" s="126"/>
      <c r="B30" s="191"/>
      <c r="C30" s="117" t="s">
        <v>91</v>
      </c>
      <c r="D30" s="56">
        <v>4900</v>
      </c>
      <c r="E30" s="57">
        <v>11000</v>
      </c>
      <c r="F30" s="57">
        <v>1700</v>
      </c>
      <c r="G30" s="57">
        <v>330</v>
      </c>
      <c r="H30" s="57">
        <v>490</v>
      </c>
      <c r="I30" s="57">
        <v>490</v>
      </c>
      <c r="J30" s="57">
        <v>3300</v>
      </c>
      <c r="K30" s="57">
        <v>170</v>
      </c>
      <c r="L30" s="57">
        <v>130</v>
      </c>
      <c r="M30" s="57">
        <v>23</v>
      </c>
      <c r="N30" s="57">
        <v>2200</v>
      </c>
      <c r="O30" s="59">
        <v>23</v>
      </c>
      <c r="P30" s="118">
        <v>11000</v>
      </c>
      <c r="Q30" s="119">
        <v>23</v>
      </c>
      <c r="R30" s="180">
        <v>2063</v>
      </c>
    </row>
    <row r="31" spans="1:18" s="9" customFormat="1" ht="16.5" customHeight="1">
      <c r="A31" s="123"/>
      <c r="B31" s="123"/>
      <c r="C31" s="123"/>
      <c r="D31" s="127"/>
      <c r="E31" s="127"/>
      <c r="F31" s="127"/>
      <c r="G31" s="127"/>
      <c r="H31" s="127"/>
      <c r="I31" s="127"/>
      <c r="J31" s="127"/>
      <c r="K31" s="127"/>
      <c r="L31" s="127"/>
      <c r="M31" s="123"/>
      <c r="N31" s="127"/>
      <c r="O31" s="127"/>
      <c r="P31" s="127"/>
      <c r="Q31" s="127"/>
      <c r="R31" s="128" t="s">
        <v>29</v>
      </c>
    </row>
    <row r="32" spans="1:18" s="9" customFormat="1" ht="16.5" customHeight="1">
      <c r="A32" s="129" t="s">
        <v>80</v>
      </c>
      <c r="C32" s="127" t="s">
        <v>96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s="9" customFormat="1" ht="16.5" customHeight="1">
      <c r="A33" s="1"/>
      <c r="B33" s="1"/>
      <c r="C33" s="127" t="s">
        <v>28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s="9" customFormat="1" ht="16.5" customHeight="1">
      <c r="A34" s="1"/>
      <c r="B34" s="1"/>
      <c r="C34" s="127" t="s">
        <v>97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s="9" customFormat="1" ht="16.5" customHeight="1">
      <c r="A35" s="1"/>
      <c r="B35" s="1"/>
      <c r="C35" s="130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23"/>
      <c r="P35" s="1"/>
      <c r="Q35" s="1"/>
      <c r="R35" s="1"/>
    </row>
    <row r="42" spans="1:18" ht="19.5">
      <c r="C42" s="1" ph="1"/>
    </row>
    <row r="48" spans="1:18" ht="19.5">
      <c r="C48" s="1" ph="1"/>
    </row>
    <row r="58" spans="3:3" ht="19.5">
      <c r="C58" s="1" ph="1"/>
    </row>
    <row r="62" spans="3:3" ht="19.5">
      <c r="C62" s="1" ph="1"/>
    </row>
    <row r="70" spans="3:3" ht="19.5">
      <c r="C70" s="1" ph="1"/>
    </row>
    <row r="76" spans="3:3" ht="19.5">
      <c r="C76" s="1" ph="1"/>
    </row>
    <row r="86" spans="3:3" ht="19.5">
      <c r="C86" s="1" ph="1"/>
    </row>
    <row r="90" spans="3:3" ht="19.5">
      <c r="C90" s="1" ph="1"/>
    </row>
  </sheetData>
  <mergeCells count="1">
    <mergeCell ref="B24:B30"/>
  </mergeCells>
  <phoneticPr fontId="2"/>
  <printOptions horizontalCentered="1"/>
  <pageMargins left="0.78740157480314965" right="0.59055118110236227" top="0.86614173228346458" bottom="0.19685039370078741" header="0.19685039370078741" footer="0.23622047244094491"/>
  <pageSetup paperSize="9" scale="7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84"/>
  <sheetViews>
    <sheetView view="pageBreakPreview" zoomScaleNormal="100" zoomScaleSheetLayoutView="100" workbookViewId="0">
      <pane ySplit="2" topLeftCell="A3" activePane="bottomLeft" state="frozen"/>
      <selection activeCell="I6" sqref="I6"/>
      <selection pane="bottomLeft" activeCell="I6" sqref="I6"/>
    </sheetView>
  </sheetViews>
  <sheetFormatPr defaultRowHeight="12"/>
  <cols>
    <col min="1" max="1" width="2.625" style="15" customWidth="1"/>
    <col min="2" max="2" width="2.875" style="15" customWidth="1"/>
    <col min="3" max="3" width="13.5" style="15" customWidth="1"/>
    <col min="4" max="18" width="5.875" style="15" customWidth="1"/>
    <col min="19" max="16384" width="9" style="1"/>
  </cols>
  <sheetData>
    <row r="1" spans="1:18" s="9" customFormat="1" ht="18" customHeight="1" thickBot="1">
      <c r="A1" s="21" t="s">
        <v>42</v>
      </c>
      <c r="B1" s="29"/>
      <c r="C1" s="29"/>
      <c r="D1" s="19" t="s">
        <v>41</v>
      </c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30"/>
      <c r="R1" s="29"/>
    </row>
    <row r="2" spans="1:18" ht="32.1" customHeight="1" thickBot="1">
      <c r="A2" s="22" t="s">
        <v>0</v>
      </c>
      <c r="B2" s="2" t="s">
        <v>1</v>
      </c>
      <c r="C2" s="3" t="s">
        <v>2</v>
      </c>
      <c r="D2" s="5" t="s">
        <v>6</v>
      </c>
      <c r="E2" s="4" t="s">
        <v>7</v>
      </c>
      <c r="F2" s="4" t="s">
        <v>8</v>
      </c>
      <c r="G2" s="4" t="s">
        <v>9</v>
      </c>
      <c r="H2" s="4" t="s">
        <v>10</v>
      </c>
      <c r="I2" s="4" t="s">
        <v>11</v>
      </c>
      <c r="J2" s="4" t="s">
        <v>12</v>
      </c>
      <c r="K2" s="4" t="s">
        <v>13</v>
      </c>
      <c r="L2" s="4" t="s">
        <v>14</v>
      </c>
      <c r="M2" s="4" t="s">
        <v>15</v>
      </c>
      <c r="N2" s="4" t="s">
        <v>16</v>
      </c>
      <c r="O2" s="6" t="s">
        <v>17</v>
      </c>
      <c r="P2" s="7" t="s">
        <v>3</v>
      </c>
      <c r="Q2" s="31" t="s">
        <v>4</v>
      </c>
      <c r="R2" s="3" t="s">
        <v>5</v>
      </c>
    </row>
    <row r="3" spans="1:18" s="9" customFormat="1" ht="32.1" customHeight="1">
      <c r="A3" s="23"/>
      <c r="B3" s="11"/>
      <c r="C3" s="25" t="s">
        <v>18</v>
      </c>
      <c r="D3" s="32">
        <v>15</v>
      </c>
      <c r="E3" s="33">
        <v>19.5</v>
      </c>
      <c r="F3" s="33">
        <v>25</v>
      </c>
      <c r="G3" s="33">
        <v>24.8</v>
      </c>
      <c r="H3" s="33">
        <v>27.5</v>
      </c>
      <c r="I3" s="33">
        <v>21.5</v>
      </c>
      <c r="J3" s="33">
        <v>18</v>
      </c>
      <c r="K3" s="33">
        <v>15.5</v>
      </c>
      <c r="L3" s="33">
        <v>11.4</v>
      </c>
      <c r="M3" s="33">
        <v>8</v>
      </c>
      <c r="N3" s="33">
        <v>7</v>
      </c>
      <c r="O3" s="34">
        <v>7</v>
      </c>
      <c r="P3" s="35">
        <f>MAX(D3:O3)</f>
        <v>27.5</v>
      </c>
      <c r="Q3" s="36">
        <f>MIN(D3:O3)</f>
        <v>7</v>
      </c>
      <c r="R3" s="37">
        <f>AVERAGE(D3:O3)</f>
        <v>16.683333333333334</v>
      </c>
    </row>
    <row r="4" spans="1:18" s="9" customFormat="1" ht="32.1" customHeight="1">
      <c r="A4" s="23"/>
      <c r="B4" s="8" t="s">
        <v>21</v>
      </c>
      <c r="C4" s="26" t="s">
        <v>19</v>
      </c>
      <c r="D4" s="38" t="s">
        <v>44</v>
      </c>
      <c r="E4" s="39" t="s">
        <v>43</v>
      </c>
      <c r="F4" s="38" t="s">
        <v>43</v>
      </c>
      <c r="G4" s="39" t="s">
        <v>43</v>
      </c>
      <c r="H4" s="38">
        <v>11</v>
      </c>
      <c r="I4" s="39">
        <v>29</v>
      </c>
      <c r="J4" s="38" t="s">
        <v>43</v>
      </c>
      <c r="K4" s="39" t="s">
        <v>43</v>
      </c>
      <c r="L4" s="38" t="s">
        <v>43</v>
      </c>
      <c r="M4" s="39" t="s">
        <v>43</v>
      </c>
      <c r="N4" s="38" t="s">
        <v>43</v>
      </c>
      <c r="O4" s="40" t="s">
        <v>43</v>
      </c>
      <c r="P4" s="41" t="s">
        <v>45</v>
      </c>
      <c r="Q4" s="42">
        <f>MIN(D4:O4)</f>
        <v>11</v>
      </c>
      <c r="R4" s="43">
        <f>AVERAGE(D4:O4)</f>
        <v>20</v>
      </c>
    </row>
    <row r="5" spans="1:18" s="9" customFormat="1" ht="32.1" customHeight="1">
      <c r="A5" s="23"/>
      <c r="B5" s="8"/>
      <c r="C5" s="10" t="s">
        <v>33</v>
      </c>
      <c r="D5" s="44">
        <v>8.5</v>
      </c>
      <c r="E5" s="45">
        <v>7.5</v>
      </c>
      <c r="F5" s="45">
        <v>7.7</v>
      </c>
      <c r="G5" s="45">
        <v>7.8</v>
      </c>
      <c r="H5" s="45">
        <v>7.9</v>
      </c>
      <c r="I5" s="45">
        <v>7.9</v>
      </c>
      <c r="J5" s="45">
        <v>7.8</v>
      </c>
      <c r="K5" s="45">
        <v>7.9</v>
      </c>
      <c r="L5" s="45">
        <v>8.1</v>
      </c>
      <c r="M5" s="45">
        <v>7.6</v>
      </c>
      <c r="N5" s="45">
        <v>7.9</v>
      </c>
      <c r="O5" s="46">
        <v>7.8</v>
      </c>
      <c r="P5" s="47">
        <f t="shared" ref="P5:P23" si="0">MAX(D5:O5)</f>
        <v>8.5</v>
      </c>
      <c r="Q5" s="48">
        <f t="shared" ref="Q5:Q23" si="1">MIN(D5:O5)</f>
        <v>7.5</v>
      </c>
      <c r="R5" s="49">
        <f t="shared" ref="R5:R23" si="2">AVERAGE(D5:O5)</f>
        <v>7.8666666666666663</v>
      </c>
    </row>
    <row r="6" spans="1:18" s="9" customFormat="1" ht="32.1" customHeight="1">
      <c r="A6" s="23" t="s">
        <v>31</v>
      </c>
      <c r="B6" s="8" t="s">
        <v>22</v>
      </c>
      <c r="C6" s="10" t="s">
        <v>34</v>
      </c>
      <c r="D6" s="50">
        <v>1</v>
      </c>
      <c r="E6" s="42">
        <v>0.8</v>
      </c>
      <c r="F6" s="42">
        <v>0.9</v>
      </c>
      <c r="G6" s="42">
        <v>0.5</v>
      </c>
      <c r="H6" s="42">
        <v>0.8</v>
      </c>
      <c r="I6" s="42" t="s">
        <v>47</v>
      </c>
      <c r="J6" s="42">
        <v>0.9</v>
      </c>
      <c r="K6" s="42">
        <v>0.5</v>
      </c>
      <c r="L6" s="42">
        <v>0.5</v>
      </c>
      <c r="M6" s="42">
        <v>0.5</v>
      </c>
      <c r="N6" s="42" t="s">
        <v>51</v>
      </c>
      <c r="O6" s="51">
        <v>0.6</v>
      </c>
      <c r="P6" s="52">
        <f t="shared" si="0"/>
        <v>1</v>
      </c>
      <c r="Q6" s="53" t="s">
        <v>48</v>
      </c>
      <c r="R6" s="43">
        <f t="shared" si="2"/>
        <v>0.7</v>
      </c>
    </row>
    <row r="7" spans="1:18" s="9" customFormat="1" ht="32.1" customHeight="1">
      <c r="A7" s="23"/>
      <c r="B7" s="8"/>
      <c r="C7" s="10" t="s">
        <v>39</v>
      </c>
      <c r="D7" s="50" t="s">
        <v>46</v>
      </c>
      <c r="E7" s="42">
        <v>1</v>
      </c>
      <c r="F7" s="42">
        <v>1</v>
      </c>
      <c r="G7" s="42">
        <v>3</v>
      </c>
      <c r="H7" s="42">
        <v>46</v>
      </c>
      <c r="I7" s="42">
        <v>1</v>
      </c>
      <c r="J7" s="42">
        <v>5</v>
      </c>
      <c r="K7" s="42" t="s">
        <v>49</v>
      </c>
      <c r="L7" s="42">
        <v>1</v>
      </c>
      <c r="M7" s="54" t="s">
        <v>50</v>
      </c>
      <c r="N7" s="42" t="s">
        <v>50</v>
      </c>
      <c r="O7" s="51">
        <v>5</v>
      </c>
      <c r="P7" s="47">
        <f t="shared" si="0"/>
        <v>46</v>
      </c>
      <c r="Q7" s="55" t="s">
        <v>50</v>
      </c>
      <c r="R7" s="49">
        <f t="shared" si="2"/>
        <v>7.875</v>
      </c>
    </row>
    <row r="8" spans="1:18" s="9" customFormat="1" ht="32.1" customHeight="1">
      <c r="A8" s="23"/>
      <c r="B8" s="8" t="s">
        <v>20</v>
      </c>
      <c r="C8" s="10" t="s">
        <v>38</v>
      </c>
      <c r="D8" s="50">
        <v>11.8</v>
      </c>
      <c r="E8" s="42">
        <v>9.5</v>
      </c>
      <c r="F8" s="42">
        <v>9.8000000000000007</v>
      </c>
      <c r="G8" s="42">
        <v>8.8000000000000007</v>
      </c>
      <c r="H8" s="42">
        <v>8.1999999999999993</v>
      </c>
      <c r="I8" s="42">
        <v>9.1999999999999993</v>
      </c>
      <c r="J8" s="42">
        <v>9.1999999999999993</v>
      </c>
      <c r="K8" s="42">
        <v>9.8000000000000007</v>
      </c>
      <c r="L8" s="42">
        <v>11</v>
      </c>
      <c r="M8" s="42">
        <v>11.2</v>
      </c>
      <c r="N8" s="42">
        <v>12</v>
      </c>
      <c r="O8" s="51">
        <v>11.9</v>
      </c>
      <c r="P8" s="52">
        <f t="shared" si="0"/>
        <v>12</v>
      </c>
      <c r="Q8" s="42">
        <f t="shared" si="1"/>
        <v>8.1999999999999993</v>
      </c>
      <c r="R8" s="43">
        <f t="shared" si="2"/>
        <v>10.200000000000001</v>
      </c>
    </row>
    <row r="9" spans="1:18" s="9" customFormat="1" ht="32.1" customHeight="1" thickBot="1">
      <c r="A9" s="23" t="s">
        <v>32</v>
      </c>
      <c r="B9" s="12"/>
      <c r="C9" s="27" t="s">
        <v>40</v>
      </c>
      <c r="D9" s="56">
        <v>2100</v>
      </c>
      <c r="E9" s="57">
        <v>4900</v>
      </c>
      <c r="F9" s="57">
        <v>2200</v>
      </c>
      <c r="G9" s="57">
        <v>7900</v>
      </c>
      <c r="H9" s="57">
        <v>7900</v>
      </c>
      <c r="I9" s="57">
        <v>4900</v>
      </c>
      <c r="J9" s="57">
        <v>13000</v>
      </c>
      <c r="K9" s="58">
        <v>700</v>
      </c>
      <c r="L9" s="57">
        <v>170</v>
      </c>
      <c r="M9" s="57">
        <v>7000</v>
      </c>
      <c r="N9" s="57">
        <v>130</v>
      </c>
      <c r="O9" s="59">
        <v>170</v>
      </c>
      <c r="P9" s="60">
        <f t="shared" si="0"/>
        <v>13000</v>
      </c>
      <c r="Q9" s="61">
        <f t="shared" si="1"/>
        <v>130</v>
      </c>
      <c r="R9" s="62">
        <f t="shared" si="2"/>
        <v>4255.833333333333</v>
      </c>
    </row>
    <row r="10" spans="1:18" s="9" customFormat="1" ht="32.1" customHeight="1">
      <c r="A10" s="23"/>
      <c r="B10" s="8"/>
      <c r="C10" s="28" t="s">
        <v>18</v>
      </c>
      <c r="D10" s="32">
        <v>15.6</v>
      </c>
      <c r="E10" s="33">
        <v>19.600000000000001</v>
      </c>
      <c r="F10" s="33">
        <v>24</v>
      </c>
      <c r="G10" s="33">
        <v>24.5</v>
      </c>
      <c r="H10" s="33">
        <v>26.8</v>
      </c>
      <c r="I10" s="33">
        <v>22.5</v>
      </c>
      <c r="J10" s="33">
        <v>18</v>
      </c>
      <c r="K10" s="63">
        <v>15.1</v>
      </c>
      <c r="L10" s="33">
        <v>10</v>
      </c>
      <c r="M10" s="33">
        <v>8.3000000000000007</v>
      </c>
      <c r="N10" s="33">
        <v>6.7</v>
      </c>
      <c r="O10" s="32">
        <v>6.5</v>
      </c>
      <c r="P10" s="64">
        <f t="shared" si="0"/>
        <v>26.8</v>
      </c>
      <c r="Q10" s="65">
        <f t="shared" si="1"/>
        <v>6.5</v>
      </c>
      <c r="R10" s="66">
        <f t="shared" si="2"/>
        <v>16.466666666666665</v>
      </c>
    </row>
    <row r="11" spans="1:18" s="9" customFormat="1" ht="32.1" customHeight="1">
      <c r="A11" s="23"/>
      <c r="B11" s="8" t="s">
        <v>23</v>
      </c>
      <c r="C11" s="26" t="s">
        <v>19</v>
      </c>
      <c r="D11" s="38" t="s">
        <v>43</v>
      </c>
      <c r="E11" s="39" t="s">
        <v>43</v>
      </c>
      <c r="F11" s="38" t="s">
        <v>43</v>
      </c>
      <c r="G11" s="39" t="s">
        <v>43</v>
      </c>
      <c r="H11" s="38">
        <v>13</v>
      </c>
      <c r="I11" s="39">
        <v>28</v>
      </c>
      <c r="J11" s="38">
        <v>30</v>
      </c>
      <c r="K11" s="42" t="s">
        <v>43</v>
      </c>
      <c r="L11" s="38" t="s">
        <v>43</v>
      </c>
      <c r="M11" s="42" t="s">
        <v>43</v>
      </c>
      <c r="N11" s="38" t="s">
        <v>43</v>
      </c>
      <c r="O11" s="42" t="s">
        <v>43</v>
      </c>
      <c r="P11" s="47" t="s">
        <v>45</v>
      </c>
      <c r="Q11" s="48">
        <f t="shared" si="1"/>
        <v>13</v>
      </c>
      <c r="R11" s="49">
        <f t="shared" si="2"/>
        <v>23.666666666666668</v>
      </c>
    </row>
    <row r="12" spans="1:18" s="9" customFormat="1" ht="32.1" customHeight="1">
      <c r="A12" s="23" t="s">
        <v>24</v>
      </c>
      <c r="B12" s="8"/>
      <c r="C12" s="10" t="s">
        <v>33</v>
      </c>
      <c r="D12" s="50">
        <v>8.4</v>
      </c>
      <c r="E12" s="42">
        <v>8</v>
      </c>
      <c r="F12" s="42">
        <v>8</v>
      </c>
      <c r="G12" s="42">
        <v>7.9</v>
      </c>
      <c r="H12" s="42">
        <v>7.9</v>
      </c>
      <c r="I12" s="42">
        <v>7.9</v>
      </c>
      <c r="J12" s="42">
        <v>7.9</v>
      </c>
      <c r="K12" s="42">
        <v>8</v>
      </c>
      <c r="L12" s="42">
        <v>8</v>
      </c>
      <c r="M12" s="42">
        <v>7.7</v>
      </c>
      <c r="N12" s="42">
        <v>8</v>
      </c>
      <c r="O12" s="50">
        <v>7.8</v>
      </c>
      <c r="P12" s="41">
        <f t="shared" si="0"/>
        <v>8.4</v>
      </c>
      <c r="Q12" s="39">
        <f t="shared" si="1"/>
        <v>7.7</v>
      </c>
      <c r="R12" s="67">
        <f t="shared" si="2"/>
        <v>7.958333333333333</v>
      </c>
    </row>
    <row r="13" spans="1:18" s="9" customFormat="1" ht="32.1" customHeight="1">
      <c r="A13" s="23"/>
      <c r="B13" s="8" t="s">
        <v>25</v>
      </c>
      <c r="C13" s="10" t="s">
        <v>34</v>
      </c>
      <c r="D13" s="50">
        <v>1.2</v>
      </c>
      <c r="E13" s="42">
        <v>0.9</v>
      </c>
      <c r="F13" s="42">
        <v>1.1000000000000001</v>
      </c>
      <c r="G13" s="42">
        <v>0.5</v>
      </c>
      <c r="H13" s="42" t="s">
        <v>52</v>
      </c>
      <c r="I13" s="42" t="s">
        <v>47</v>
      </c>
      <c r="J13" s="42">
        <v>0.9</v>
      </c>
      <c r="K13" s="42">
        <v>0.5</v>
      </c>
      <c r="L13" s="42" t="s">
        <v>53</v>
      </c>
      <c r="M13" s="42">
        <v>0.6</v>
      </c>
      <c r="N13" s="42" t="s">
        <v>51</v>
      </c>
      <c r="O13" s="50">
        <v>0.6</v>
      </c>
      <c r="P13" s="47">
        <f t="shared" si="0"/>
        <v>1.2</v>
      </c>
      <c r="Q13" s="48" t="s">
        <v>54</v>
      </c>
      <c r="R13" s="49">
        <f t="shared" si="2"/>
        <v>0.78749999999999998</v>
      </c>
    </row>
    <row r="14" spans="1:18" s="9" customFormat="1" ht="32.1" customHeight="1">
      <c r="A14" s="23"/>
      <c r="B14" s="8"/>
      <c r="C14" s="10" t="s">
        <v>39</v>
      </c>
      <c r="D14" s="50">
        <v>1</v>
      </c>
      <c r="E14" s="42">
        <v>6</v>
      </c>
      <c r="F14" s="42">
        <v>6</v>
      </c>
      <c r="G14" s="42">
        <v>6</v>
      </c>
      <c r="H14" s="42">
        <v>41</v>
      </c>
      <c r="I14" s="42">
        <v>3</v>
      </c>
      <c r="J14" s="42">
        <v>14</v>
      </c>
      <c r="K14" s="42" t="s">
        <v>55</v>
      </c>
      <c r="L14" s="42">
        <v>2</v>
      </c>
      <c r="M14" s="42">
        <v>2</v>
      </c>
      <c r="N14" s="42">
        <v>1</v>
      </c>
      <c r="O14" s="50">
        <v>6</v>
      </c>
      <c r="P14" s="52">
        <f t="shared" si="0"/>
        <v>41</v>
      </c>
      <c r="Q14" s="68" t="s">
        <v>56</v>
      </c>
      <c r="R14" s="67">
        <f t="shared" si="2"/>
        <v>8</v>
      </c>
    </row>
    <row r="15" spans="1:18" s="9" customFormat="1" ht="32.1" customHeight="1">
      <c r="A15" s="23"/>
      <c r="B15" s="8" t="s">
        <v>20</v>
      </c>
      <c r="C15" s="10" t="s">
        <v>38</v>
      </c>
      <c r="D15" s="50">
        <v>11.6</v>
      </c>
      <c r="E15" s="42">
        <v>10.4</v>
      </c>
      <c r="F15" s="42">
        <v>10</v>
      </c>
      <c r="G15" s="42">
        <v>9</v>
      </c>
      <c r="H15" s="42">
        <v>8.3000000000000007</v>
      </c>
      <c r="I15" s="42">
        <v>9.4</v>
      </c>
      <c r="J15" s="42">
        <v>9.4</v>
      </c>
      <c r="K15" s="42">
        <v>9.6</v>
      </c>
      <c r="L15" s="42">
        <v>12</v>
      </c>
      <c r="M15" s="42">
        <v>11.4</v>
      </c>
      <c r="N15" s="42">
        <v>12.2</v>
      </c>
      <c r="O15" s="50">
        <v>12</v>
      </c>
      <c r="P15" s="47">
        <f t="shared" si="0"/>
        <v>12.2</v>
      </c>
      <c r="Q15" s="48">
        <f t="shared" si="1"/>
        <v>8.3000000000000007</v>
      </c>
      <c r="R15" s="49">
        <f t="shared" si="2"/>
        <v>10.441666666666666</v>
      </c>
    </row>
    <row r="16" spans="1:18" s="9" customFormat="1" ht="32.1" customHeight="1" thickBot="1">
      <c r="A16" s="24"/>
      <c r="B16" s="12"/>
      <c r="C16" s="27" t="s">
        <v>40</v>
      </c>
      <c r="D16" s="56">
        <v>1400</v>
      </c>
      <c r="E16" s="57">
        <v>3300</v>
      </c>
      <c r="F16" s="57">
        <v>13000</v>
      </c>
      <c r="G16" s="57">
        <v>4900</v>
      </c>
      <c r="H16" s="57">
        <v>13000</v>
      </c>
      <c r="I16" s="57">
        <v>35000</v>
      </c>
      <c r="J16" s="57">
        <v>54000</v>
      </c>
      <c r="K16" s="58">
        <v>7900</v>
      </c>
      <c r="L16" s="57">
        <v>330</v>
      </c>
      <c r="M16" s="57">
        <v>4900</v>
      </c>
      <c r="N16" s="57">
        <v>170</v>
      </c>
      <c r="O16" s="56">
        <v>330</v>
      </c>
      <c r="P16" s="69">
        <f t="shared" si="0"/>
        <v>54000</v>
      </c>
      <c r="Q16" s="70">
        <f t="shared" si="1"/>
        <v>170</v>
      </c>
      <c r="R16" s="71">
        <f t="shared" si="2"/>
        <v>11519.166666666666</v>
      </c>
    </row>
    <row r="17" spans="1:18" s="9" customFormat="1" ht="32.1" customHeight="1">
      <c r="A17" s="23"/>
      <c r="B17" s="189" t="s">
        <v>30</v>
      </c>
      <c r="C17" s="25" t="s">
        <v>18</v>
      </c>
      <c r="D17" s="32">
        <v>15.3</v>
      </c>
      <c r="E17" s="33">
        <v>20.3</v>
      </c>
      <c r="F17" s="33">
        <v>25</v>
      </c>
      <c r="G17" s="33">
        <v>22</v>
      </c>
      <c r="H17" s="33">
        <v>23.5</v>
      </c>
      <c r="I17" s="33">
        <v>24.6</v>
      </c>
      <c r="J17" s="33">
        <v>17.600000000000001</v>
      </c>
      <c r="K17" s="33">
        <v>15.9</v>
      </c>
      <c r="L17" s="33">
        <v>9.1999999999999993</v>
      </c>
      <c r="M17" s="33">
        <v>7.6</v>
      </c>
      <c r="N17" s="33">
        <v>7</v>
      </c>
      <c r="O17" s="72">
        <v>7</v>
      </c>
      <c r="P17" s="47">
        <f t="shared" si="0"/>
        <v>25</v>
      </c>
      <c r="Q17" s="48">
        <f t="shared" si="1"/>
        <v>7</v>
      </c>
      <c r="R17" s="49">
        <f t="shared" si="2"/>
        <v>16.249999999999996</v>
      </c>
    </row>
    <row r="18" spans="1:18" s="9" customFormat="1" ht="32.1" customHeight="1">
      <c r="A18" s="23" t="s">
        <v>26</v>
      </c>
      <c r="B18" s="190"/>
      <c r="C18" s="26" t="s">
        <v>19</v>
      </c>
      <c r="D18" s="38" t="s">
        <v>43</v>
      </c>
      <c r="E18" s="39" t="s">
        <v>43</v>
      </c>
      <c r="F18" s="38" t="s">
        <v>43</v>
      </c>
      <c r="G18" s="39">
        <v>17</v>
      </c>
      <c r="H18" s="38">
        <v>6</v>
      </c>
      <c r="I18" s="39">
        <v>22</v>
      </c>
      <c r="J18" s="38" t="s">
        <v>43</v>
      </c>
      <c r="K18" s="39" t="s">
        <v>43</v>
      </c>
      <c r="L18" s="38" t="s">
        <v>43</v>
      </c>
      <c r="M18" s="39" t="s">
        <v>43</v>
      </c>
      <c r="N18" s="38" t="s">
        <v>43</v>
      </c>
      <c r="O18" s="39" t="s">
        <v>43</v>
      </c>
      <c r="P18" s="41" t="s">
        <v>45</v>
      </c>
      <c r="Q18" s="39">
        <f t="shared" si="1"/>
        <v>6</v>
      </c>
      <c r="R18" s="43">
        <f t="shared" si="2"/>
        <v>15</v>
      </c>
    </row>
    <row r="19" spans="1:18" s="9" customFormat="1" ht="32.1" customHeight="1">
      <c r="A19" s="23"/>
      <c r="B19" s="190"/>
      <c r="C19" s="10" t="s">
        <v>33</v>
      </c>
      <c r="D19" s="50">
        <v>8.1</v>
      </c>
      <c r="E19" s="42">
        <v>8.1</v>
      </c>
      <c r="F19" s="42">
        <v>8.1</v>
      </c>
      <c r="G19" s="42">
        <v>7.5</v>
      </c>
      <c r="H19" s="42">
        <v>7.5</v>
      </c>
      <c r="I19" s="42">
        <v>7.5</v>
      </c>
      <c r="J19" s="42">
        <v>7.4</v>
      </c>
      <c r="K19" s="42">
        <v>7.8</v>
      </c>
      <c r="L19" s="42">
        <v>7.7</v>
      </c>
      <c r="M19" s="42">
        <v>7.7</v>
      </c>
      <c r="N19" s="42">
        <v>7.8</v>
      </c>
      <c r="O19" s="51">
        <v>7.5</v>
      </c>
      <c r="P19" s="47">
        <f t="shared" si="0"/>
        <v>8.1</v>
      </c>
      <c r="Q19" s="48">
        <f t="shared" si="1"/>
        <v>7.4</v>
      </c>
      <c r="R19" s="49">
        <f t="shared" si="2"/>
        <v>7.7249999999999988</v>
      </c>
    </row>
    <row r="20" spans="1:18" s="9" customFormat="1" ht="32.1" customHeight="1">
      <c r="A20" s="23" t="s">
        <v>27</v>
      </c>
      <c r="B20" s="190"/>
      <c r="C20" s="10" t="s">
        <v>34</v>
      </c>
      <c r="D20" s="50">
        <v>2.5</v>
      </c>
      <c r="E20" s="42">
        <v>0.8</v>
      </c>
      <c r="F20" s="42">
        <v>1.1000000000000001</v>
      </c>
      <c r="G20" s="42">
        <v>0.7</v>
      </c>
      <c r="H20" s="42">
        <v>0.6</v>
      </c>
      <c r="I20" s="42">
        <v>0.7</v>
      </c>
      <c r="J20" s="42">
        <v>0.9</v>
      </c>
      <c r="K20" s="42">
        <v>0.7</v>
      </c>
      <c r="L20" s="42">
        <v>0.5</v>
      </c>
      <c r="M20" s="42">
        <v>0.7</v>
      </c>
      <c r="N20" s="42" t="s">
        <v>51</v>
      </c>
      <c r="O20" s="51">
        <v>0.7</v>
      </c>
      <c r="P20" s="41">
        <f t="shared" si="0"/>
        <v>2.5</v>
      </c>
      <c r="Q20" s="39" t="s">
        <v>51</v>
      </c>
      <c r="R20" s="43">
        <f t="shared" si="2"/>
        <v>0.89999999999999991</v>
      </c>
    </row>
    <row r="21" spans="1:18" s="9" customFormat="1" ht="32.1" customHeight="1">
      <c r="A21" s="23"/>
      <c r="B21" s="190"/>
      <c r="C21" s="10" t="s">
        <v>39</v>
      </c>
      <c r="D21" s="50">
        <v>15</v>
      </c>
      <c r="E21" s="42">
        <v>4</v>
      </c>
      <c r="F21" s="42">
        <v>5</v>
      </c>
      <c r="G21" s="42">
        <v>24</v>
      </c>
      <c r="H21" s="42">
        <v>69</v>
      </c>
      <c r="I21" s="42">
        <v>11</v>
      </c>
      <c r="J21" s="42">
        <v>11</v>
      </c>
      <c r="K21" s="42">
        <v>3</v>
      </c>
      <c r="L21" s="42">
        <v>2</v>
      </c>
      <c r="M21" s="42">
        <v>8</v>
      </c>
      <c r="N21" s="42">
        <v>8</v>
      </c>
      <c r="O21" s="51">
        <v>14</v>
      </c>
      <c r="P21" s="47">
        <f t="shared" si="0"/>
        <v>69</v>
      </c>
      <c r="Q21" s="48">
        <f t="shared" si="1"/>
        <v>2</v>
      </c>
      <c r="R21" s="49">
        <f t="shared" si="2"/>
        <v>14.5</v>
      </c>
    </row>
    <row r="22" spans="1:18" s="9" customFormat="1" ht="32.1" customHeight="1">
      <c r="A22" s="23" t="s">
        <v>24</v>
      </c>
      <c r="B22" s="190"/>
      <c r="C22" s="10" t="s">
        <v>38</v>
      </c>
      <c r="D22" s="50">
        <v>10.8</v>
      </c>
      <c r="E22" s="42">
        <v>9.6</v>
      </c>
      <c r="F22" s="42">
        <v>8.6</v>
      </c>
      <c r="G22" s="42">
        <v>8.4</v>
      </c>
      <c r="H22" s="42">
        <v>8.8000000000000007</v>
      </c>
      <c r="I22" s="42">
        <v>7.8</v>
      </c>
      <c r="J22" s="42">
        <v>8.6</v>
      </c>
      <c r="K22" s="42">
        <v>8</v>
      </c>
      <c r="L22" s="42">
        <v>10.8</v>
      </c>
      <c r="M22" s="42">
        <v>10.9</v>
      </c>
      <c r="N22" s="42">
        <v>11.8</v>
      </c>
      <c r="O22" s="51">
        <v>11</v>
      </c>
      <c r="P22" s="41">
        <f t="shared" si="0"/>
        <v>11.8</v>
      </c>
      <c r="Q22" s="39">
        <f t="shared" si="1"/>
        <v>7.8</v>
      </c>
      <c r="R22" s="67">
        <f t="shared" si="2"/>
        <v>9.5916666666666668</v>
      </c>
    </row>
    <row r="23" spans="1:18" s="9" customFormat="1" ht="32.1" customHeight="1" thickBot="1">
      <c r="A23" s="24"/>
      <c r="B23" s="191"/>
      <c r="C23" s="27" t="s">
        <v>40</v>
      </c>
      <c r="D23" s="56">
        <v>170</v>
      </c>
      <c r="E23" s="57">
        <v>110</v>
      </c>
      <c r="F23" s="57">
        <v>220</v>
      </c>
      <c r="G23" s="57">
        <v>13000</v>
      </c>
      <c r="H23" s="57">
        <v>17000</v>
      </c>
      <c r="I23" s="57">
        <v>7900</v>
      </c>
      <c r="J23" s="57">
        <v>17000</v>
      </c>
      <c r="K23" s="57">
        <v>280</v>
      </c>
      <c r="L23" s="57">
        <v>700</v>
      </c>
      <c r="M23" s="57">
        <v>220</v>
      </c>
      <c r="N23" s="57">
        <v>1300</v>
      </c>
      <c r="O23" s="59">
        <v>1300</v>
      </c>
      <c r="P23" s="60">
        <f t="shared" si="0"/>
        <v>17000</v>
      </c>
      <c r="Q23" s="61">
        <f t="shared" si="1"/>
        <v>110</v>
      </c>
      <c r="R23" s="62">
        <f t="shared" si="2"/>
        <v>4933.333333333333</v>
      </c>
    </row>
    <row r="24" spans="1:18" s="9" customFormat="1" ht="16.5" customHeight="1">
      <c r="A24" s="14"/>
      <c r="B24" s="14"/>
      <c r="C24" s="14"/>
      <c r="D24" s="16"/>
      <c r="E24" s="16"/>
      <c r="F24" s="16"/>
      <c r="G24" s="16"/>
      <c r="H24" s="16"/>
      <c r="I24" s="16"/>
      <c r="J24" s="16"/>
      <c r="K24" s="16"/>
      <c r="L24" s="16"/>
      <c r="M24" s="14"/>
      <c r="N24" s="16"/>
      <c r="O24" s="16"/>
      <c r="P24" s="16"/>
      <c r="Q24" s="16"/>
      <c r="R24" s="17" t="s">
        <v>29</v>
      </c>
    </row>
    <row r="25" spans="1:18" s="9" customFormat="1" ht="16.5" customHeight="1">
      <c r="A25" s="18" t="s">
        <v>37</v>
      </c>
      <c r="B25" s="19"/>
      <c r="C25" s="16" t="s">
        <v>35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</row>
    <row r="26" spans="1:18" s="9" customFormat="1" ht="16.5" customHeight="1">
      <c r="A26" s="15"/>
      <c r="B26" s="15"/>
      <c r="C26" s="16" t="s">
        <v>28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</row>
    <row r="27" spans="1:18" s="9" customFormat="1" ht="16.5" customHeight="1">
      <c r="A27" s="15"/>
      <c r="B27" s="15"/>
      <c r="C27" s="16" t="s">
        <v>36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</row>
    <row r="28" spans="1:18" s="9" customFormat="1" ht="16.5" customHeight="1">
      <c r="A28" s="15"/>
      <c r="B28" s="15"/>
      <c r="C28" s="20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4"/>
      <c r="P28" s="15"/>
      <c r="Q28" s="15"/>
      <c r="R28" s="15"/>
    </row>
    <row r="35" spans="3:3" ht="19.5">
      <c r="C35" s="15" ph="1"/>
    </row>
    <row r="41" spans="3:3" ht="19.5">
      <c r="C41" s="15" ph="1"/>
    </row>
    <row r="51" spans="3:3" ht="19.5">
      <c r="C51" s="15" ph="1"/>
    </row>
    <row r="55" spans="3:3" ht="19.5">
      <c r="C55" s="15" ph="1"/>
    </row>
    <row r="63" spans="3:3" ht="19.5">
      <c r="C63" s="15" ph="1"/>
    </row>
    <row r="69" spans="3:3" ht="19.5">
      <c r="C69" s="15" ph="1"/>
    </row>
    <row r="79" spans="3:3" ht="19.5">
      <c r="C79" s="15" ph="1"/>
    </row>
    <row r="83" spans="3:3" ht="19.5">
      <c r="C83" s="15" ph="1"/>
    </row>
    <row r="84" spans="3:3">
      <c r="C84" s="15" ph="1"/>
    </row>
  </sheetData>
  <mergeCells count="1">
    <mergeCell ref="B17:B23"/>
  </mergeCells>
  <phoneticPr fontId="2"/>
  <printOptions horizontalCentered="1"/>
  <pageMargins left="0.78740157480314965" right="0.59055118110236227" top="0.86614173228346458" bottom="0.19685039370078741" header="0.19685039370078741" footer="0.23622047244094491"/>
  <pageSetup paperSize="9" scale="7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84"/>
  <sheetViews>
    <sheetView view="pageBreakPreview" zoomScale="85" zoomScaleNormal="100" zoomScaleSheetLayoutView="85" workbookViewId="0">
      <pane xSplit="2" ySplit="1" topLeftCell="C2" activePane="bottomRight" state="frozen"/>
      <selection activeCell="I6" sqref="I6"/>
      <selection pane="topRight" activeCell="I6" sqref="I6"/>
      <selection pane="bottomLeft" activeCell="I6" sqref="I6"/>
      <selection pane="bottomRight" activeCell="I6" sqref="I6"/>
    </sheetView>
  </sheetViews>
  <sheetFormatPr defaultRowHeight="12"/>
  <cols>
    <col min="1" max="1" width="2.625" style="15" customWidth="1"/>
    <col min="2" max="2" width="2.875" style="15" customWidth="1"/>
    <col min="3" max="3" width="13.5" style="15" customWidth="1"/>
    <col min="4" max="18" width="5.875" style="15" customWidth="1"/>
    <col min="19" max="16384" width="9" style="1"/>
  </cols>
  <sheetData>
    <row r="1" spans="1:18" s="9" customFormat="1" ht="18" customHeight="1" thickBot="1">
      <c r="A1" s="21" t="s">
        <v>42</v>
      </c>
      <c r="B1" s="29"/>
      <c r="C1" s="29"/>
      <c r="D1" s="19" t="s">
        <v>57</v>
      </c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</row>
    <row r="2" spans="1:18" ht="32.1" customHeight="1" thickBot="1">
      <c r="A2" s="22" t="s">
        <v>0</v>
      </c>
      <c r="B2" s="2" t="s">
        <v>1</v>
      </c>
      <c r="C2" s="3" t="s">
        <v>2</v>
      </c>
      <c r="D2" s="5" t="s">
        <v>6</v>
      </c>
      <c r="E2" s="4" t="s">
        <v>7</v>
      </c>
      <c r="F2" s="4" t="s">
        <v>8</v>
      </c>
      <c r="G2" s="4" t="s">
        <v>9</v>
      </c>
      <c r="H2" s="4" t="s">
        <v>10</v>
      </c>
      <c r="I2" s="4" t="s">
        <v>11</v>
      </c>
      <c r="J2" s="4" t="s">
        <v>12</v>
      </c>
      <c r="K2" s="4" t="s">
        <v>13</v>
      </c>
      <c r="L2" s="4" t="s">
        <v>14</v>
      </c>
      <c r="M2" s="4" t="s">
        <v>15</v>
      </c>
      <c r="N2" s="4" t="s">
        <v>16</v>
      </c>
      <c r="O2" s="6" t="s">
        <v>17</v>
      </c>
      <c r="P2" s="7" t="s">
        <v>3</v>
      </c>
      <c r="Q2" s="73" t="s">
        <v>4</v>
      </c>
      <c r="R2" s="3" t="s">
        <v>5</v>
      </c>
    </row>
    <row r="3" spans="1:18" s="9" customFormat="1" ht="32.1" customHeight="1">
      <c r="A3" s="23"/>
      <c r="B3" s="11"/>
      <c r="C3" s="25" t="s">
        <v>18</v>
      </c>
      <c r="D3" s="74">
        <v>15</v>
      </c>
      <c r="E3" s="75">
        <v>20.5</v>
      </c>
      <c r="F3" s="75">
        <v>21.5</v>
      </c>
      <c r="G3" s="75">
        <v>24.5</v>
      </c>
      <c r="H3" s="75">
        <v>27.5</v>
      </c>
      <c r="I3" s="75">
        <v>27.3</v>
      </c>
      <c r="J3" s="75">
        <v>17.2</v>
      </c>
      <c r="K3" s="75">
        <v>14.9</v>
      </c>
      <c r="L3" s="75">
        <v>13.3</v>
      </c>
      <c r="M3" s="75">
        <v>7.5</v>
      </c>
      <c r="N3" s="75">
        <v>5.5</v>
      </c>
      <c r="O3" s="76">
        <v>8.5</v>
      </c>
      <c r="P3" s="77">
        <f>MAX(D3:O3)</f>
        <v>27.5</v>
      </c>
      <c r="Q3" s="78">
        <f>MIN(D3:O3)</f>
        <v>5.5</v>
      </c>
      <c r="R3" s="79">
        <f>AVERAGE(D3:O3)</f>
        <v>16.933333333333334</v>
      </c>
    </row>
    <row r="4" spans="1:18" s="9" customFormat="1" ht="32.1" customHeight="1">
      <c r="A4" s="23"/>
      <c r="B4" s="8" t="s">
        <v>21</v>
      </c>
      <c r="C4" s="26" t="s">
        <v>19</v>
      </c>
      <c r="D4" s="80" t="s">
        <v>58</v>
      </c>
      <c r="E4" s="81" t="s">
        <v>58</v>
      </c>
      <c r="F4" s="80" t="s">
        <v>59</v>
      </c>
      <c r="G4" s="81" t="s">
        <v>59</v>
      </c>
      <c r="H4" s="80" t="s">
        <v>59</v>
      </c>
      <c r="I4" s="81" t="s">
        <v>59</v>
      </c>
      <c r="J4" s="80" t="s">
        <v>59</v>
      </c>
      <c r="K4" s="81" t="s">
        <v>59</v>
      </c>
      <c r="L4" s="80" t="s">
        <v>59</v>
      </c>
      <c r="M4" s="81" t="s">
        <v>59</v>
      </c>
      <c r="N4" s="80" t="s">
        <v>59</v>
      </c>
      <c r="O4" s="82" t="s">
        <v>59</v>
      </c>
      <c r="P4" s="83" t="s">
        <v>59</v>
      </c>
      <c r="Q4" s="81" t="s">
        <v>59</v>
      </c>
      <c r="R4" s="84" t="s">
        <v>59</v>
      </c>
    </row>
    <row r="5" spans="1:18" s="9" customFormat="1" ht="32.1" customHeight="1">
      <c r="A5" s="23"/>
      <c r="B5" s="8"/>
      <c r="C5" s="10" t="s">
        <v>33</v>
      </c>
      <c r="D5" s="85">
        <v>8.3000000000000007</v>
      </c>
      <c r="E5" s="86">
        <v>7.8</v>
      </c>
      <c r="F5" s="86">
        <v>7.9</v>
      </c>
      <c r="G5" s="86">
        <v>7.8</v>
      </c>
      <c r="H5" s="86">
        <v>7.7</v>
      </c>
      <c r="I5" s="86">
        <v>8.1</v>
      </c>
      <c r="J5" s="86">
        <v>7.8</v>
      </c>
      <c r="K5" s="86">
        <v>8.3000000000000007</v>
      </c>
      <c r="L5" s="86">
        <v>8.1</v>
      </c>
      <c r="M5" s="86">
        <v>7.8</v>
      </c>
      <c r="N5" s="86">
        <v>7.8</v>
      </c>
      <c r="O5" s="87">
        <v>7.9</v>
      </c>
      <c r="P5" s="88">
        <f>MAX(D5:O5)</f>
        <v>8.3000000000000007</v>
      </c>
      <c r="Q5" s="86">
        <f>MIN(D5:O5)</f>
        <v>7.7</v>
      </c>
      <c r="R5" s="89">
        <f>AVERAGE(D5:O5)</f>
        <v>7.9416666666666664</v>
      </c>
    </row>
    <row r="6" spans="1:18" s="9" customFormat="1" ht="32.1" customHeight="1">
      <c r="A6" s="23" t="s">
        <v>31</v>
      </c>
      <c r="B6" s="8" t="s">
        <v>22</v>
      </c>
      <c r="C6" s="10" t="s">
        <v>60</v>
      </c>
      <c r="D6" s="90">
        <v>1</v>
      </c>
      <c r="E6" s="91">
        <v>1.8</v>
      </c>
      <c r="F6" s="91">
        <v>1</v>
      </c>
      <c r="G6" s="91">
        <v>0.9</v>
      </c>
      <c r="H6" s="91">
        <v>0.9</v>
      </c>
      <c r="I6" s="91">
        <v>0.8</v>
      </c>
      <c r="J6" s="91" t="s">
        <v>62</v>
      </c>
      <c r="K6" s="91" t="s">
        <v>62</v>
      </c>
      <c r="L6" s="91" t="s">
        <v>62</v>
      </c>
      <c r="M6" s="91">
        <v>0.7</v>
      </c>
      <c r="N6" s="91" t="s">
        <v>62</v>
      </c>
      <c r="O6" s="92">
        <v>0.7</v>
      </c>
      <c r="P6" s="88">
        <f t="shared" ref="P6:P8" si="0">MAX(D6:O6)</f>
        <v>1.8</v>
      </c>
      <c r="Q6" s="75" t="s">
        <v>62</v>
      </c>
      <c r="R6" s="93">
        <f t="shared" ref="R6" si="1">AVERAGE(D6:O6)</f>
        <v>0.97500000000000009</v>
      </c>
    </row>
    <row r="7" spans="1:18" s="9" customFormat="1" ht="32.1" customHeight="1">
      <c r="A7" s="23"/>
      <c r="B7" s="8"/>
      <c r="C7" s="10" t="s">
        <v>63</v>
      </c>
      <c r="D7" s="90">
        <v>1</v>
      </c>
      <c r="E7" s="91">
        <v>4</v>
      </c>
      <c r="F7" s="91">
        <v>2</v>
      </c>
      <c r="G7" s="91" t="s">
        <v>64</v>
      </c>
      <c r="H7" s="91">
        <v>1</v>
      </c>
      <c r="I7" s="91" t="s">
        <v>64</v>
      </c>
      <c r="J7" s="91">
        <v>3</v>
      </c>
      <c r="K7" s="91" t="s">
        <v>64</v>
      </c>
      <c r="L7" s="91" t="s">
        <v>64</v>
      </c>
      <c r="M7" s="91" t="s">
        <v>64</v>
      </c>
      <c r="N7" s="91">
        <v>1</v>
      </c>
      <c r="O7" s="92" t="s">
        <v>64</v>
      </c>
      <c r="P7" s="88">
        <f t="shared" si="0"/>
        <v>4</v>
      </c>
      <c r="Q7" s="81" t="s">
        <v>64</v>
      </c>
      <c r="R7" s="92">
        <f>AVERAGE(D7:O7)</f>
        <v>2</v>
      </c>
    </row>
    <row r="8" spans="1:18" s="9" customFormat="1" ht="32.1" customHeight="1">
      <c r="A8" s="23"/>
      <c r="B8" s="8" t="s">
        <v>20</v>
      </c>
      <c r="C8" s="10" t="s">
        <v>65</v>
      </c>
      <c r="D8" s="90">
        <v>11.8</v>
      </c>
      <c r="E8" s="91">
        <v>9.1999999999999993</v>
      </c>
      <c r="F8" s="91">
        <v>9.4</v>
      </c>
      <c r="G8" s="91">
        <v>9.4</v>
      </c>
      <c r="H8" s="91">
        <v>8.4</v>
      </c>
      <c r="I8" s="91">
        <v>8.8000000000000007</v>
      </c>
      <c r="J8" s="91">
        <v>9.8000000000000007</v>
      </c>
      <c r="K8" s="91">
        <v>10.6</v>
      </c>
      <c r="L8" s="91">
        <v>11.8</v>
      </c>
      <c r="M8" s="91">
        <v>11.7</v>
      </c>
      <c r="N8" s="91">
        <v>12.4</v>
      </c>
      <c r="O8" s="92">
        <v>12.2</v>
      </c>
      <c r="P8" s="88">
        <f t="shared" si="0"/>
        <v>12.4</v>
      </c>
      <c r="Q8" s="86">
        <f t="shared" ref="Q8:Q9" si="2">MIN(D8:O8)</f>
        <v>8.4</v>
      </c>
      <c r="R8" s="89">
        <f t="shared" ref="R8:R9" si="3">AVERAGE(D8:O8)</f>
        <v>10.458333333333334</v>
      </c>
    </row>
    <row r="9" spans="1:18" s="9" customFormat="1" ht="32.1" customHeight="1" thickBot="1">
      <c r="A9" s="23" t="s">
        <v>32</v>
      </c>
      <c r="B9" s="12"/>
      <c r="C9" s="27" t="s">
        <v>66</v>
      </c>
      <c r="D9" s="94">
        <v>490</v>
      </c>
      <c r="E9" s="95">
        <v>4900</v>
      </c>
      <c r="F9" s="95">
        <v>1700</v>
      </c>
      <c r="G9" s="95">
        <v>2800</v>
      </c>
      <c r="H9" s="95">
        <v>17000</v>
      </c>
      <c r="I9" s="95">
        <v>13000</v>
      </c>
      <c r="J9" s="95">
        <v>2800</v>
      </c>
      <c r="K9" s="95">
        <v>700</v>
      </c>
      <c r="L9" s="95">
        <v>490</v>
      </c>
      <c r="M9" s="95">
        <v>330</v>
      </c>
      <c r="N9" s="95">
        <v>790</v>
      </c>
      <c r="O9" s="96">
        <v>700</v>
      </c>
      <c r="P9" s="97">
        <f>MAX(D9:O9)</f>
        <v>17000</v>
      </c>
      <c r="Q9" s="98">
        <f t="shared" si="2"/>
        <v>330</v>
      </c>
      <c r="R9" s="99">
        <f t="shared" si="3"/>
        <v>3808.3333333333335</v>
      </c>
    </row>
    <row r="10" spans="1:18" s="9" customFormat="1" ht="32.1" customHeight="1">
      <c r="A10" s="23"/>
      <c r="B10" s="8"/>
      <c r="C10" s="28" t="s">
        <v>18</v>
      </c>
      <c r="D10" s="74">
        <v>13.6</v>
      </c>
      <c r="E10" s="75">
        <v>21.5</v>
      </c>
      <c r="F10" s="75">
        <v>22</v>
      </c>
      <c r="G10" s="75">
        <v>26</v>
      </c>
      <c r="H10" s="75">
        <v>30</v>
      </c>
      <c r="I10" s="75">
        <v>27.6</v>
      </c>
      <c r="J10" s="75">
        <v>17.2</v>
      </c>
      <c r="K10" s="75">
        <v>14.2</v>
      </c>
      <c r="L10" s="75">
        <v>11.5</v>
      </c>
      <c r="M10" s="75">
        <v>6.7</v>
      </c>
      <c r="N10" s="75">
        <v>5.5</v>
      </c>
      <c r="O10" s="74">
        <v>7</v>
      </c>
      <c r="P10" s="100">
        <f>MAX(D10:O10)</f>
        <v>30</v>
      </c>
      <c r="Q10" s="78">
        <f>MIN(D10:O10)</f>
        <v>5.5</v>
      </c>
      <c r="R10" s="79">
        <f>AVERAGE(D10:O10)</f>
        <v>16.899999999999995</v>
      </c>
    </row>
    <row r="11" spans="1:18" s="9" customFormat="1" ht="32.1" customHeight="1">
      <c r="A11" s="23"/>
      <c r="B11" s="8" t="s">
        <v>23</v>
      </c>
      <c r="C11" s="26" t="s">
        <v>19</v>
      </c>
      <c r="D11" s="80" t="s">
        <v>67</v>
      </c>
      <c r="E11" s="81" t="s">
        <v>67</v>
      </c>
      <c r="F11" s="80" t="s">
        <v>59</v>
      </c>
      <c r="G11" s="81" t="s">
        <v>59</v>
      </c>
      <c r="H11" s="80" t="s">
        <v>59</v>
      </c>
      <c r="I11" s="81" t="s">
        <v>59</v>
      </c>
      <c r="J11" s="80" t="s">
        <v>59</v>
      </c>
      <c r="K11" s="81" t="s">
        <v>59</v>
      </c>
      <c r="L11" s="80" t="s">
        <v>59</v>
      </c>
      <c r="M11" s="81" t="s">
        <v>59</v>
      </c>
      <c r="N11" s="80" t="s">
        <v>59</v>
      </c>
      <c r="O11" s="82" t="s">
        <v>59</v>
      </c>
      <c r="P11" s="83" t="s">
        <v>59</v>
      </c>
      <c r="Q11" s="81" t="s">
        <v>59</v>
      </c>
      <c r="R11" s="84" t="s">
        <v>59</v>
      </c>
    </row>
    <row r="12" spans="1:18" s="9" customFormat="1" ht="32.1" customHeight="1">
      <c r="A12" s="23" t="s">
        <v>24</v>
      </c>
      <c r="B12" s="8"/>
      <c r="C12" s="10" t="s">
        <v>68</v>
      </c>
      <c r="D12" s="90">
        <v>8.4</v>
      </c>
      <c r="E12" s="91">
        <v>8</v>
      </c>
      <c r="F12" s="91">
        <v>8.1</v>
      </c>
      <c r="G12" s="91">
        <v>8.1999999999999993</v>
      </c>
      <c r="H12" s="91">
        <v>8</v>
      </c>
      <c r="I12" s="91">
        <v>8.1</v>
      </c>
      <c r="J12" s="91">
        <v>7.8</v>
      </c>
      <c r="K12" s="91">
        <v>8.1999999999999993</v>
      </c>
      <c r="L12" s="91">
        <v>8.1</v>
      </c>
      <c r="M12" s="91">
        <v>7.9</v>
      </c>
      <c r="N12" s="91">
        <v>8</v>
      </c>
      <c r="O12" s="90">
        <v>8</v>
      </c>
      <c r="P12" s="101">
        <f>MAX(D12:O12)</f>
        <v>8.4</v>
      </c>
      <c r="Q12" s="91">
        <f>MIN(D12:O12)</f>
        <v>7.8</v>
      </c>
      <c r="R12" s="92">
        <f>AVERAGE(D12:O12)</f>
        <v>8.0666666666666664</v>
      </c>
    </row>
    <row r="13" spans="1:18" s="9" customFormat="1" ht="32.1" customHeight="1">
      <c r="A13" s="23"/>
      <c r="B13" s="8" t="s">
        <v>25</v>
      </c>
      <c r="C13" s="10" t="s">
        <v>34</v>
      </c>
      <c r="D13" s="90">
        <v>1.3</v>
      </c>
      <c r="E13" s="91">
        <v>2.1</v>
      </c>
      <c r="F13" s="91">
        <v>1.2</v>
      </c>
      <c r="G13" s="91">
        <v>1.3</v>
      </c>
      <c r="H13" s="91">
        <v>1.1000000000000001</v>
      </c>
      <c r="I13" s="91">
        <v>0.5</v>
      </c>
      <c r="J13" s="91" t="s">
        <v>61</v>
      </c>
      <c r="K13" s="91">
        <v>0.6</v>
      </c>
      <c r="L13" s="91" t="s">
        <v>61</v>
      </c>
      <c r="M13" s="91">
        <v>1</v>
      </c>
      <c r="N13" s="91" t="s">
        <v>61</v>
      </c>
      <c r="O13" s="90">
        <v>0.9</v>
      </c>
      <c r="P13" s="101">
        <f>MAX(D13:O13)</f>
        <v>2.1</v>
      </c>
      <c r="Q13" s="91" t="s">
        <v>69</v>
      </c>
      <c r="R13" s="92">
        <f>AVERAGE(D13:O13)</f>
        <v>1.1111111111111112</v>
      </c>
    </row>
    <row r="14" spans="1:18" s="9" customFormat="1" ht="32.1" customHeight="1">
      <c r="A14" s="23"/>
      <c r="B14" s="8"/>
      <c r="C14" s="10" t="s">
        <v>39</v>
      </c>
      <c r="D14" s="90">
        <v>1</v>
      </c>
      <c r="E14" s="91">
        <v>4</v>
      </c>
      <c r="F14" s="91">
        <v>5</v>
      </c>
      <c r="G14" s="91">
        <v>3</v>
      </c>
      <c r="H14" s="91">
        <v>2</v>
      </c>
      <c r="I14" s="91">
        <v>2</v>
      </c>
      <c r="J14" s="91">
        <v>4</v>
      </c>
      <c r="K14" s="91" t="s">
        <v>70</v>
      </c>
      <c r="L14" s="91">
        <v>1</v>
      </c>
      <c r="M14" s="91">
        <v>1</v>
      </c>
      <c r="N14" s="91">
        <v>2</v>
      </c>
      <c r="O14" s="90">
        <v>1</v>
      </c>
      <c r="P14" s="101">
        <f t="shared" ref="P14:P16" si="4">MAX(D14:O14)</f>
        <v>5</v>
      </c>
      <c r="Q14" s="91" t="s">
        <v>70</v>
      </c>
      <c r="R14" s="92">
        <f t="shared" ref="R14:R16" si="5">AVERAGE(D14:O14)</f>
        <v>2.3636363636363638</v>
      </c>
    </row>
    <row r="15" spans="1:18" s="9" customFormat="1" ht="32.1" customHeight="1">
      <c r="A15" s="23"/>
      <c r="B15" s="8" t="s">
        <v>20</v>
      </c>
      <c r="C15" s="10" t="s">
        <v>38</v>
      </c>
      <c r="D15" s="90">
        <v>11.6</v>
      </c>
      <c r="E15" s="91">
        <v>9.6</v>
      </c>
      <c r="F15" s="91">
        <v>9.1999999999999993</v>
      </c>
      <c r="G15" s="91">
        <v>9.1999999999999993</v>
      </c>
      <c r="H15" s="91">
        <v>8.8000000000000007</v>
      </c>
      <c r="I15" s="91">
        <v>8.4</v>
      </c>
      <c r="J15" s="91">
        <v>9.6</v>
      </c>
      <c r="K15" s="91">
        <v>10.4</v>
      </c>
      <c r="L15" s="91">
        <v>11.6</v>
      </c>
      <c r="M15" s="91">
        <v>12</v>
      </c>
      <c r="N15" s="91">
        <v>12.7</v>
      </c>
      <c r="O15" s="90">
        <v>12</v>
      </c>
      <c r="P15" s="101">
        <f t="shared" si="4"/>
        <v>12.7</v>
      </c>
      <c r="Q15" s="91">
        <f t="shared" ref="Q15:Q16" si="6">MIN(D15:O15)</f>
        <v>8.4</v>
      </c>
      <c r="R15" s="92">
        <f t="shared" si="5"/>
        <v>10.424999999999999</v>
      </c>
    </row>
    <row r="16" spans="1:18" s="9" customFormat="1" ht="32.1" customHeight="1" thickBot="1">
      <c r="A16" s="24"/>
      <c r="B16" s="12"/>
      <c r="C16" s="27" t="s">
        <v>40</v>
      </c>
      <c r="D16" s="94">
        <v>1100</v>
      </c>
      <c r="E16" s="95">
        <v>7900</v>
      </c>
      <c r="F16" s="95">
        <v>2200</v>
      </c>
      <c r="G16" s="95">
        <v>13000</v>
      </c>
      <c r="H16" s="95">
        <v>35000</v>
      </c>
      <c r="I16" s="95">
        <v>13000</v>
      </c>
      <c r="J16" s="95">
        <v>4900</v>
      </c>
      <c r="K16" s="95">
        <v>490</v>
      </c>
      <c r="L16" s="95">
        <v>700</v>
      </c>
      <c r="M16" s="95">
        <v>3300</v>
      </c>
      <c r="N16" s="95">
        <v>790</v>
      </c>
      <c r="O16" s="94">
        <v>49</v>
      </c>
      <c r="P16" s="102">
        <f t="shared" si="4"/>
        <v>35000</v>
      </c>
      <c r="Q16" s="103">
        <f t="shared" si="6"/>
        <v>49</v>
      </c>
      <c r="R16" s="104">
        <f t="shared" si="5"/>
        <v>6869.083333333333</v>
      </c>
    </row>
    <row r="17" spans="1:18" s="9" customFormat="1" ht="32.1" customHeight="1">
      <c r="A17" s="23"/>
      <c r="B17" s="189" t="s">
        <v>30</v>
      </c>
      <c r="C17" s="25" t="s">
        <v>18</v>
      </c>
      <c r="D17" s="74">
        <v>13</v>
      </c>
      <c r="E17" s="75">
        <v>20</v>
      </c>
      <c r="F17" s="75">
        <v>24</v>
      </c>
      <c r="G17" s="75">
        <v>26.5</v>
      </c>
      <c r="H17" s="75">
        <v>31</v>
      </c>
      <c r="I17" s="75">
        <v>24.2</v>
      </c>
      <c r="J17" s="75">
        <v>17.3</v>
      </c>
      <c r="K17" s="75">
        <v>14.8</v>
      </c>
      <c r="L17" s="75">
        <v>12.5</v>
      </c>
      <c r="M17" s="75">
        <v>7.3</v>
      </c>
      <c r="N17" s="75">
        <v>6.5</v>
      </c>
      <c r="O17" s="93">
        <v>8.3000000000000007</v>
      </c>
      <c r="P17" s="77">
        <f>MAX(D17:O17)</f>
        <v>31</v>
      </c>
      <c r="Q17" s="78">
        <f>MIN(D17:O17)</f>
        <v>6.5</v>
      </c>
      <c r="R17" s="79">
        <f>AVERAGE(D17:O17)</f>
        <v>17.116666666666671</v>
      </c>
    </row>
    <row r="18" spans="1:18" s="9" customFormat="1" ht="32.1" customHeight="1">
      <c r="A18" s="23" t="s">
        <v>26</v>
      </c>
      <c r="B18" s="190"/>
      <c r="C18" s="26" t="s">
        <v>19</v>
      </c>
      <c r="D18" s="80" t="s">
        <v>58</v>
      </c>
      <c r="E18" s="81" t="s">
        <v>58</v>
      </c>
      <c r="F18" s="80" t="s">
        <v>59</v>
      </c>
      <c r="G18" s="81" t="s">
        <v>59</v>
      </c>
      <c r="H18" s="80" t="s">
        <v>59</v>
      </c>
      <c r="I18" s="81" t="s">
        <v>59</v>
      </c>
      <c r="J18" s="80" t="s">
        <v>59</v>
      </c>
      <c r="K18" s="81" t="s">
        <v>59</v>
      </c>
      <c r="L18" s="80" t="s">
        <v>59</v>
      </c>
      <c r="M18" s="81" t="s">
        <v>59</v>
      </c>
      <c r="N18" s="80" t="s">
        <v>59</v>
      </c>
      <c r="O18" s="82" t="s">
        <v>59</v>
      </c>
      <c r="P18" s="105" t="s">
        <v>59</v>
      </c>
      <c r="Q18" s="81" t="s">
        <v>59</v>
      </c>
      <c r="R18" s="84" t="s">
        <v>59</v>
      </c>
    </row>
    <row r="19" spans="1:18" s="9" customFormat="1" ht="32.1" customHeight="1">
      <c r="A19" s="23"/>
      <c r="B19" s="190"/>
      <c r="C19" s="10" t="s">
        <v>33</v>
      </c>
      <c r="D19" s="90">
        <v>8.1999999999999993</v>
      </c>
      <c r="E19" s="91">
        <v>7.7</v>
      </c>
      <c r="F19" s="91">
        <v>7.9</v>
      </c>
      <c r="G19" s="91">
        <v>7.3</v>
      </c>
      <c r="H19" s="91">
        <v>7.4</v>
      </c>
      <c r="I19" s="91">
        <v>7.4</v>
      </c>
      <c r="J19" s="91">
        <v>7.3</v>
      </c>
      <c r="K19" s="91">
        <v>7.8</v>
      </c>
      <c r="L19" s="91">
        <v>7.9</v>
      </c>
      <c r="M19" s="91">
        <v>7.9</v>
      </c>
      <c r="N19" s="91">
        <v>7.8</v>
      </c>
      <c r="O19" s="92">
        <v>7.8</v>
      </c>
      <c r="P19" s="106">
        <f>MAX(D19:O19)</f>
        <v>8.1999999999999993</v>
      </c>
      <c r="Q19" s="86">
        <f>MIN(D19:O19)</f>
        <v>7.3</v>
      </c>
      <c r="R19" s="89">
        <f>AVERAGE(D19:O19)</f>
        <v>7.6999999999999993</v>
      </c>
    </row>
    <row r="20" spans="1:18" s="9" customFormat="1" ht="32.1" customHeight="1">
      <c r="A20" s="23" t="s">
        <v>27</v>
      </c>
      <c r="B20" s="190"/>
      <c r="C20" s="10" t="s">
        <v>34</v>
      </c>
      <c r="D20" s="90">
        <v>2.2999999999999998</v>
      </c>
      <c r="E20" s="91">
        <v>2.5</v>
      </c>
      <c r="F20" s="91">
        <v>3.8</v>
      </c>
      <c r="G20" s="91">
        <v>0.6</v>
      </c>
      <c r="H20" s="91">
        <v>1.2</v>
      </c>
      <c r="I20" s="91">
        <v>0.7</v>
      </c>
      <c r="J20" s="91" t="s">
        <v>61</v>
      </c>
      <c r="K20" s="91" t="s">
        <v>61</v>
      </c>
      <c r="L20" s="91">
        <v>0.9</v>
      </c>
      <c r="M20" s="91">
        <v>1.6</v>
      </c>
      <c r="N20" s="91">
        <v>0.9</v>
      </c>
      <c r="O20" s="92">
        <v>0.7</v>
      </c>
      <c r="P20" s="101">
        <f>MAX(D20:O20)</f>
        <v>3.8</v>
      </c>
      <c r="Q20" s="91" t="s">
        <v>61</v>
      </c>
      <c r="R20" s="89">
        <f>AVERAGE(D20:O20)</f>
        <v>1.5199999999999998</v>
      </c>
    </row>
    <row r="21" spans="1:18" s="9" customFormat="1" ht="32.1" customHeight="1">
      <c r="A21" s="23"/>
      <c r="B21" s="190"/>
      <c r="C21" s="10" t="s">
        <v>39</v>
      </c>
      <c r="D21" s="90">
        <v>5</v>
      </c>
      <c r="E21" s="91">
        <v>3</v>
      </c>
      <c r="F21" s="91">
        <v>4</v>
      </c>
      <c r="G21" s="91">
        <v>8</v>
      </c>
      <c r="H21" s="91">
        <v>4</v>
      </c>
      <c r="I21" s="91">
        <v>2</v>
      </c>
      <c r="J21" s="91">
        <v>16</v>
      </c>
      <c r="K21" s="91">
        <v>4</v>
      </c>
      <c r="L21" s="91">
        <v>3</v>
      </c>
      <c r="M21" s="91">
        <v>11</v>
      </c>
      <c r="N21" s="91">
        <v>5</v>
      </c>
      <c r="O21" s="92">
        <v>2</v>
      </c>
      <c r="P21" s="107">
        <f t="shared" ref="P21:P23" si="7">MAX(D21:O21)</f>
        <v>16</v>
      </c>
      <c r="Q21" s="86">
        <f t="shared" ref="Q21:Q23" si="8">MIN(D21:O21)</f>
        <v>2</v>
      </c>
      <c r="R21" s="89">
        <f t="shared" ref="R21:R23" si="9">AVERAGE(D21:O21)</f>
        <v>5.583333333333333</v>
      </c>
    </row>
    <row r="22" spans="1:18" s="9" customFormat="1" ht="32.1" customHeight="1">
      <c r="A22" s="23" t="s">
        <v>24</v>
      </c>
      <c r="B22" s="190"/>
      <c r="C22" s="10" t="s">
        <v>38</v>
      </c>
      <c r="D22" s="90">
        <v>10.8</v>
      </c>
      <c r="E22" s="91">
        <v>8.8000000000000007</v>
      </c>
      <c r="F22" s="91">
        <v>8.1999999999999993</v>
      </c>
      <c r="G22" s="91">
        <v>7</v>
      </c>
      <c r="H22" s="91">
        <v>6.4</v>
      </c>
      <c r="I22" s="91">
        <v>8.6</v>
      </c>
      <c r="J22" s="91">
        <v>8.1999999999999993</v>
      </c>
      <c r="K22" s="91">
        <v>9</v>
      </c>
      <c r="L22" s="91">
        <v>9</v>
      </c>
      <c r="M22" s="91">
        <v>10.4</v>
      </c>
      <c r="N22" s="91">
        <v>11</v>
      </c>
      <c r="O22" s="92">
        <v>11.8</v>
      </c>
      <c r="P22" s="101">
        <f t="shared" si="7"/>
        <v>11.8</v>
      </c>
      <c r="Q22" s="91">
        <f t="shared" si="8"/>
        <v>6.4</v>
      </c>
      <c r="R22" s="89">
        <f>AVERAGE(D22:O22)</f>
        <v>9.1</v>
      </c>
    </row>
    <row r="23" spans="1:18" s="9" customFormat="1" ht="32.1" customHeight="1" thickBot="1">
      <c r="A23" s="24"/>
      <c r="B23" s="191"/>
      <c r="C23" s="27" t="s">
        <v>40</v>
      </c>
      <c r="D23" s="94">
        <v>490</v>
      </c>
      <c r="E23" s="95">
        <v>220</v>
      </c>
      <c r="F23" s="95">
        <v>130</v>
      </c>
      <c r="G23" s="95">
        <v>790</v>
      </c>
      <c r="H23" s="95">
        <v>1700</v>
      </c>
      <c r="I23" s="95">
        <v>7900</v>
      </c>
      <c r="J23" s="95">
        <v>24000</v>
      </c>
      <c r="K23" s="95">
        <v>230</v>
      </c>
      <c r="L23" s="95">
        <v>490</v>
      </c>
      <c r="M23" s="95">
        <v>490</v>
      </c>
      <c r="N23" s="95">
        <v>490</v>
      </c>
      <c r="O23" s="96">
        <v>230</v>
      </c>
      <c r="P23" s="108">
        <f t="shared" si="7"/>
        <v>24000</v>
      </c>
      <c r="Q23" s="98">
        <f t="shared" si="8"/>
        <v>130</v>
      </c>
      <c r="R23" s="109">
        <f t="shared" si="9"/>
        <v>3096.6666666666665</v>
      </c>
    </row>
    <row r="24" spans="1:18" s="9" customFormat="1" ht="16.5" customHeight="1">
      <c r="A24" s="14"/>
      <c r="B24" s="14"/>
      <c r="C24" s="14"/>
      <c r="D24" s="16"/>
      <c r="E24" s="16"/>
      <c r="F24" s="16"/>
      <c r="G24" s="16"/>
      <c r="H24" s="16"/>
      <c r="I24" s="16"/>
      <c r="J24" s="16"/>
      <c r="K24" s="16"/>
      <c r="L24" s="16"/>
      <c r="M24" s="14"/>
      <c r="N24" s="16"/>
      <c r="O24" s="16"/>
      <c r="P24" s="16"/>
      <c r="Q24" s="16"/>
      <c r="R24" s="17" t="s">
        <v>29</v>
      </c>
    </row>
    <row r="25" spans="1:18" s="9" customFormat="1" ht="16.5" customHeight="1">
      <c r="A25" s="18" t="s">
        <v>37</v>
      </c>
      <c r="B25" s="19"/>
      <c r="C25" s="16" t="s">
        <v>35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</row>
    <row r="26" spans="1:18" s="9" customFormat="1" ht="16.5" customHeight="1">
      <c r="A26" s="15"/>
      <c r="B26" s="15"/>
      <c r="C26" s="16" t="s">
        <v>28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</row>
    <row r="27" spans="1:18" s="9" customFormat="1" ht="16.5" customHeight="1">
      <c r="A27" s="15"/>
      <c r="B27" s="15"/>
      <c r="C27" s="16" t="s">
        <v>36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</row>
    <row r="28" spans="1:18" s="9" customFormat="1" ht="16.5" customHeight="1">
      <c r="A28" s="15"/>
      <c r="B28" s="15"/>
      <c r="C28" s="20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4"/>
      <c r="P28" s="15"/>
      <c r="Q28" s="15"/>
      <c r="R28" s="15"/>
    </row>
    <row r="35" spans="3:3" ht="19.5">
      <c r="C35" s="15" ph="1"/>
    </row>
    <row r="41" spans="3:3" ht="19.5">
      <c r="C41" s="15" ph="1"/>
    </row>
    <row r="51" spans="3:3" ht="19.5">
      <c r="C51" s="15" ph="1"/>
    </row>
    <row r="55" spans="3:3" ht="19.5">
      <c r="C55" s="15" ph="1"/>
    </row>
    <row r="63" spans="3:3" ht="19.5">
      <c r="C63" s="15" ph="1"/>
    </row>
    <row r="69" spans="3:3" ht="19.5">
      <c r="C69" s="15" ph="1"/>
    </row>
    <row r="79" spans="3:3" ht="19.5">
      <c r="C79" s="15" ph="1"/>
    </row>
    <row r="83" spans="3:3" ht="19.5">
      <c r="C83" s="15" ph="1"/>
    </row>
    <row r="84" spans="3:3">
      <c r="C84" s="15" ph="1"/>
    </row>
  </sheetData>
  <mergeCells count="1">
    <mergeCell ref="B17:B23"/>
  </mergeCells>
  <phoneticPr fontId="2"/>
  <printOptions horizontalCentered="1"/>
  <pageMargins left="0.78740157480314965" right="0.59055118110236227" top="0.86614173228346458" bottom="0.19685039370078741" header="0.19685039370078741" footer="0.23622047244094491"/>
  <pageSetup paperSize="9" scale="7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84"/>
  <sheetViews>
    <sheetView view="pageBreakPreview" zoomScaleNormal="100" zoomScaleSheetLayoutView="100" workbookViewId="0">
      <selection activeCell="I6" sqref="I6"/>
    </sheetView>
  </sheetViews>
  <sheetFormatPr defaultRowHeight="12"/>
  <cols>
    <col min="1" max="1" width="2.625" style="15" customWidth="1"/>
    <col min="2" max="2" width="2.875" style="15" customWidth="1"/>
    <col min="3" max="3" width="13.5" style="15" customWidth="1"/>
    <col min="4" max="18" width="5.875" style="15" customWidth="1"/>
    <col min="19" max="16384" width="9" style="1"/>
  </cols>
  <sheetData>
    <row r="1" spans="1:18" ht="18" customHeight="1" thickBot="1">
      <c r="A1" s="21" t="s">
        <v>42</v>
      </c>
      <c r="B1" s="13"/>
      <c r="C1" s="13"/>
      <c r="D1" s="15" t="s">
        <v>71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32.1" customHeight="1" thickBot="1">
      <c r="A2" s="110" t="s">
        <v>0</v>
      </c>
      <c r="B2" s="2" t="s">
        <v>1</v>
      </c>
      <c r="C2" s="3" t="s">
        <v>2</v>
      </c>
      <c r="D2" s="5" t="s">
        <v>6</v>
      </c>
      <c r="E2" s="4" t="s">
        <v>7</v>
      </c>
      <c r="F2" s="4" t="s">
        <v>8</v>
      </c>
      <c r="G2" s="4" t="s">
        <v>9</v>
      </c>
      <c r="H2" s="4" t="s">
        <v>10</v>
      </c>
      <c r="I2" s="4" t="s">
        <v>11</v>
      </c>
      <c r="J2" s="4" t="s">
        <v>12</v>
      </c>
      <c r="K2" s="4" t="s">
        <v>13</v>
      </c>
      <c r="L2" s="4" t="s">
        <v>14</v>
      </c>
      <c r="M2" s="4" t="s">
        <v>15</v>
      </c>
      <c r="N2" s="4" t="s">
        <v>16</v>
      </c>
      <c r="O2" s="6" t="s">
        <v>17</v>
      </c>
      <c r="P2" s="7" t="s">
        <v>3</v>
      </c>
      <c r="Q2" s="73" t="s">
        <v>4</v>
      </c>
      <c r="R2" s="73" t="s">
        <v>5</v>
      </c>
    </row>
    <row r="3" spans="1:18" s="9" customFormat="1" ht="32.1" customHeight="1">
      <c r="A3" s="111"/>
      <c r="B3" s="11"/>
      <c r="C3" s="112" t="s">
        <v>18</v>
      </c>
      <c r="D3" s="32">
        <v>17.5</v>
      </c>
      <c r="E3" s="33">
        <v>17.3</v>
      </c>
      <c r="F3" s="33">
        <v>20</v>
      </c>
      <c r="G3" s="33">
        <v>24</v>
      </c>
      <c r="H3" s="33">
        <v>26</v>
      </c>
      <c r="I3" s="33">
        <v>24.3</v>
      </c>
      <c r="J3" s="33">
        <v>16.5</v>
      </c>
      <c r="K3" s="33">
        <v>15.5</v>
      </c>
      <c r="L3" s="33">
        <v>11.3</v>
      </c>
      <c r="M3" s="33">
        <v>8.6</v>
      </c>
      <c r="N3" s="33">
        <v>8</v>
      </c>
      <c r="O3" s="34">
        <v>11.2</v>
      </c>
      <c r="P3" s="113">
        <v>26</v>
      </c>
      <c r="Q3" s="33">
        <v>8</v>
      </c>
      <c r="R3" s="32">
        <v>16.7</v>
      </c>
    </row>
    <row r="4" spans="1:18" s="9" customFormat="1" ht="32.1" customHeight="1">
      <c r="A4" s="111"/>
      <c r="B4" s="8" t="s">
        <v>21</v>
      </c>
      <c r="C4" s="10" t="s">
        <v>19</v>
      </c>
      <c r="D4" s="38">
        <v>28</v>
      </c>
      <c r="E4" s="39" t="s">
        <v>59</v>
      </c>
      <c r="F4" s="39" t="s">
        <v>59</v>
      </c>
      <c r="G4" s="39" t="s">
        <v>59</v>
      </c>
      <c r="H4" s="39" t="s">
        <v>59</v>
      </c>
      <c r="I4" s="39" t="s">
        <v>59</v>
      </c>
      <c r="J4" s="39" t="s">
        <v>59</v>
      </c>
      <c r="K4" s="39" t="s">
        <v>59</v>
      </c>
      <c r="L4" s="39" t="s">
        <v>59</v>
      </c>
      <c r="M4" s="39" t="s">
        <v>59</v>
      </c>
      <c r="N4" s="39" t="s">
        <v>59</v>
      </c>
      <c r="O4" s="114" t="s">
        <v>59</v>
      </c>
      <c r="P4" s="115" t="s">
        <v>59</v>
      </c>
      <c r="Q4" s="39">
        <v>28</v>
      </c>
      <c r="R4" s="38" t="s">
        <v>72</v>
      </c>
    </row>
    <row r="5" spans="1:18" s="9" customFormat="1" ht="32.1" customHeight="1">
      <c r="A5" s="111"/>
      <c r="B5" s="8"/>
      <c r="C5" s="10" t="s">
        <v>33</v>
      </c>
      <c r="D5" s="44">
        <v>7.9</v>
      </c>
      <c r="E5" s="45">
        <v>7.8</v>
      </c>
      <c r="F5" s="45">
        <v>7.7</v>
      </c>
      <c r="G5" s="45">
        <v>8</v>
      </c>
      <c r="H5" s="45">
        <v>7.7</v>
      </c>
      <c r="I5" s="45">
        <v>7.8</v>
      </c>
      <c r="J5" s="45">
        <v>8.3000000000000007</v>
      </c>
      <c r="K5" s="45">
        <v>8.3000000000000007</v>
      </c>
      <c r="L5" s="45">
        <v>7.9</v>
      </c>
      <c r="M5" s="45">
        <v>8</v>
      </c>
      <c r="N5" s="45">
        <v>7.9</v>
      </c>
      <c r="O5" s="46">
        <v>7.8</v>
      </c>
      <c r="P5" s="116">
        <v>8.3000000000000007</v>
      </c>
      <c r="Q5" s="45">
        <v>7.7</v>
      </c>
      <c r="R5" s="44">
        <v>7.9</v>
      </c>
    </row>
    <row r="6" spans="1:18" s="9" customFormat="1" ht="32.1" customHeight="1">
      <c r="A6" s="111" t="s">
        <v>31</v>
      </c>
      <c r="B6" s="8" t="s">
        <v>22</v>
      </c>
      <c r="C6" s="10" t="s">
        <v>60</v>
      </c>
      <c r="D6" s="50">
        <v>0.6</v>
      </c>
      <c r="E6" s="42">
        <v>1</v>
      </c>
      <c r="F6" s="42">
        <v>1.2</v>
      </c>
      <c r="G6" s="42" t="s">
        <v>73</v>
      </c>
      <c r="H6" s="42">
        <v>0.8</v>
      </c>
      <c r="I6" s="42">
        <v>0.9</v>
      </c>
      <c r="J6" s="42">
        <v>0.6</v>
      </c>
      <c r="K6" s="42">
        <v>1</v>
      </c>
      <c r="L6" s="42" t="s">
        <v>73</v>
      </c>
      <c r="M6" s="42" t="s">
        <v>73</v>
      </c>
      <c r="N6" s="42">
        <v>0.5</v>
      </c>
      <c r="O6" s="51">
        <v>0.6</v>
      </c>
      <c r="P6" s="50">
        <v>1.2</v>
      </c>
      <c r="Q6" s="42" t="s">
        <v>73</v>
      </c>
      <c r="R6" s="50">
        <v>0.8</v>
      </c>
    </row>
    <row r="7" spans="1:18" s="9" customFormat="1" ht="32.1" customHeight="1">
      <c r="A7" s="111"/>
      <c r="B7" s="8"/>
      <c r="C7" s="10" t="s">
        <v>74</v>
      </c>
      <c r="D7" s="50">
        <v>8</v>
      </c>
      <c r="E7" s="42">
        <v>2</v>
      </c>
      <c r="F7" s="42">
        <v>1</v>
      </c>
      <c r="G7" s="42">
        <v>2</v>
      </c>
      <c r="H7" s="42" t="s">
        <v>75</v>
      </c>
      <c r="I7" s="42">
        <v>1</v>
      </c>
      <c r="J7" s="42" t="s">
        <v>75</v>
      </c>
      <c r="K7" s="42">
        <v>2</v>
      </c>
      <c r="L7" s="42">
        <v>2</v>
      </c>
      <c r="M7" s="42">
        <v>2</v>
      </c>
      <c r="N7" s="42">
        <v>4</v>
      </c>
      <c r="O7" s="51">
        <v>3</v>
      </c>
      <c r="P7" s="50">
        <v>8</v>
      </c>
      <c r="Q7" s="42">
        <v>1</v>
      </c>
      <c r="R7" s="50">
        <v>2.7</v>
      </c>
    </row>
    <row r="8" spans="1:18" s="9" customFormat="1" ht="32.1" customHeight="1">
      <c r="A8" s="111"/>
      <c r="B8" s="8" t="s">
        <v>20</v>
      </c>
      <c r="C8" s="10" t="s">
        <v>76</v>
      </c>
      <c r="D8" s="50">
        <v>9.8000000000000007</v>
      </c>
      <c r="E8" s="42">
        <v>10</v>
      </c>
      <c r="F8" s="42">
        <v>9</v>
      </c>
      <c r="G8" s="42">
        <v>8.8000000000000007</v>
      </c>
      <c r="H8" s="42">
        <v>8.6999999999999993</v>
      </c>
      <c r="I8" s="42">
        <v>8</v>
      </c>
      <c r="J8" s="42">
        <v>10.7</v>
      </c>
      <c r="K8" s="42">
        <v>10.8</v>
      </c>
      <c r="L8" s="42">
        <v>11</v>
      </c>
      <c r="M8" s="42">
        <v>12</v>
      </c>
      <c r="N8" s="42">
        <v>11.6</v>
      </c>
      <c r="O8" s="51">
        <v>10.8</v>
      </c>
      <c r="P8" s="50">
        <v>12</v>
      </c>
      <c r="Q8" s="42">
        <v>8.1999999999999993</v>
      </c>
      <c r="R8" s="50">
        <v>10.1</v>
      </c>
    </row>
    <row r="9" spans="1:18" s="9" customFormat="1" ht="32.1" customHeight="1" thickBot="1">
      <c r="A9" s="111" t="s">
        <v>32</v>
      </c>
      <c r="B9" s="12"/>
      <c r="C9" s="117" t="s">
        <v>77</v>
      </c>
      <c r="D9" s="56">
        <v>1300</v>
      </c>
      <c r="E9" s="57">
        <v>7000</v>
      </c>
      <c r="F9" s="57">
        <v>17000</v>
      </c>
      <c r="G9" s="57">
        <v>11000</v>
      </c>
      <c r="H9" s="57">
        <v>11000</v>
      </c>
      <c r="I9" s="57">
        <v>7900</v>
      </c>
      <c r="J9" s="57">
        <v>17000</v>
      </c>
      <c r="K9" s="57">
        <v>4900</v>
      </c>
      <c r="L9" s="57">
        <v>490</v>
      </c>
      <c r="M9" s="57">
        <v>490</v>
      </c>
      <c r="N9" s="57">
        <v>790</v>
      </c>
      <c r="O9" s="59">
        <v>790</v>
      </c>
      <c r="P9" s="118">
        <v>17000</v>
      </c>
      <c r="Q9" s="119">
        <v>490</v>
      </c>
      <c r="R9" s="118">
        <v>6638</v>
      </c>
    </row>
    <row r="10" spans="1:18" s="9" customFormat="1" ht="32.1" customHeight="1">
      <c r="A10" s="111"/>
      <c r="B10" s="8"/>
      <c r="C10" s="120" t="s">
        <v>18</v>
      </c>
      <c r="D10" s="32">
        <v>17.3</v>
      </c>
      <c r="E10" s="33">
        <v>18.5</v>
      </c>
      <c r="F10" s="33">
        <v>20</v>
      </c>
      <c r="G10" s="33">
        <v>24</v>
      </c>
      <c r="H10" s="33">
        <v>27</v>
      </c>
      <c r="I10" s="33">
        <v>25</v>
      </c>
      <c r="J10" s="33">
        <v>17</v>
      </c>
      <c r="K10" s="33">
        <v>15.3</v>
      </c>
      <c r="L10" s="33">
        <v>10.5</v>
      </c>
      <c r="M10" s="33">
        <v>7.3</v>
      </c>
      <c r="N10" s="33">
        <v>8</v>
      </c>
      <c r="O10" s="72">
        <v>11.5</v>
      </c>
      <c r="P10" s="32">
        <v>27</v>
      </c>
      <c r="Q10" s="33">
        <v>7.3</v>
      </c>
      <c r="R10" s="32">
        <v>16.8</v>
      </c>
    </row>
    <row r="11" spans="1:18" s="9" customFormat="1" ht="32.1" customHeight="1">
      <c r="A11" s="111"/>
      <c r="B11" s="8" t="s">
        <v>23</v>
      </c>
      <c r="C11" s="10" t="s">
        <v>19</v>
      </c>
      <c r="D11" s="38">
        <v>28</v>
      </c>
      <c r="E11" s="39" t="s">
        <v>59</v>
      </c>
      <c r="F11" s="39" t="s">
        <v>59</v>
      </c>
      <c r="G11" s="39" t="s">
        <v>59</v>
      </c>
      <c r="H11" s="39" t="s">
        <v>59</v>
      </c>
      <c r="I11" s="39" t="s">
        <v>59</v>
      </c>
      <c r="J11" s="39" t="s">
        <v>59</v>
      </c>
      <c r="K11" s="39" t="s">
        <v>59</v>
      </c>
      <c r="L11" s="39" t="s">
        <v>59</v>
      </c>
      <c r="M11" s="39" t="s">
        <v>59</v>
      </c>
      <c r="N11" s="39" t="s">
        <v>59</v>
      </c>
      <c r="O11" s="114" t="s">
        <v>59</v>
      </c>
      <c r="P11" s="44" t="s">
        <v>59</v>
      </c>
      <c r="Q11" s="45">
        <v>28</v>
      </c>
      <c r="R11" s="44" t="s">
        <v>72</v>
      </c>
    </row>
    <row r="12" spans="1:18" s="9" customFormat="1" ht="32.1" customHeight="1">
      <c r="A12" s="111" t="s">
        <v>24</v>
      </c>
      <c r="B12" s="8"/>
      <c r="C12" s="10" t="s">
        <v>78</v>
      </c>
      <c r="D12" s="50">
        <v>8</v>
      </c>
      <c r="E12" s="42">
        <v>8.1999999999999993</v>
      </c>
      <c r="F12" s="42">
        <v>8</v>
      </c>
      <c r="G12" s="42">
        <v>8</v>
      </c>
      <c r="H12" s="42">
        <v>8.1</v>
      </c>
      <c r="I12" s="42">
        <v>8</v>
      </c>
      <c r="J12" s="42">
        <v>8.1999999999999993</v>
      </c>
      <c r="K12" s="42">
        <v>8.3000000000000007</v>
      </c>
      <c r="L12" s="42">
        <v>8</v>
      </c>
      <c r="M12" s="42">
        <v>8</v>
      </c>
      <c r="N12" s="42">
        <v>7.9</v>
      </c>
      <c r="O12" s="51">
        <v>7.9</v>
      </c>
      <c r="P12" s="50">
        <v>8.3000000000000007</v>
      </c>
      <c r="Q12" s="42">
        <v>7.9</v>
      </c>
      <c r="R12" s="50">
        <v>8.1</v>
      </c>
    </row>
    <row r="13" spans="1:18" s="9" customFormat="1" ht="32.1" customHeight="1">
      <c r="A13" s="111"/>
      <c r="B13" s="8" t="s">
        <v>25</v>
      </c>
      <c r="C13" s="10" t="s">
        <v>60</v>
      </c>
      <c r="D13" s="50">
        <v>0.6</v>
      </c>
      <c r="E13" s="42">
        <v>0.9</v>
      </c>
      <c r="F13" s="42">
        <v>1.3</v>
      </c>
      <c r="G13" s="42" t="s">
        <v>73</v>
      </c>
      <c r="H13" s="42">
        <v>1.2</v>
      </c>
      <c r="I13" s="42">
        <v>0.6</v>
      </c>
      <c r="J13" s="42">
        <v>0.6</v>
      </c>
      <c r="K13" s="42">
        <v>0.7</v>
      </c>
      <c r="L13" s="42">
        <v>0.7</v>
      </c>
      <c r="M13" s="42">
        <v>0.6</v>
      </c>
      <c r="N13" s="42">
        <v>0.9</v>
      </c>
      <c r="O13" s="51">
        <v>0.7</v>
      </c>
      <c r="P13" s="50">
        <v>1.3</v>
      </c>
      <c r="Q13" s="42">
        <v>0.6</v>
      </c>
      <c r="R13" s="50">
        <v>0.8</v>
      </c>
    </row>
    <row r="14" spans="1:18" s="9" customFormat="1" ht="32.1" customHeight="1">
      <c r="A14" s="111"/>
      <c r="B14" s="8"/>
      <c r="C14" s="10" t="s">
        <v>74</v>
      </c>
      <c r="D14" s="50">
        <v>5</v>
      </c>
      <c r="E14" s="42">
        <v>2</v>
      </c>
      <c r="F14" s="42">
        <v>4</v>
      </c>
      <c r="G14" s="42">
        <v>4</v>
      </c>
      <c r="H14" s="42" t="s">
        <v>75</v>
      </c>
      <c r="I14" s="42">
        <v>3</v>
      </c>
      <c r="J14" s="42" t="s">
        <v>75</v>
      </c>
      <c r="K14" s="42" t="s">
        <v>75</v>
      </c>
      <c r="L14" s="42">
        <v>2</v>
      </c>
      <c r="M14" s="42">
        <v>1</v>
      </c>
      <c r="N14" s="42">
        <v>4</v>
      </c>
      <c r="O14" s="51">
        <v>4</v>
      </c>
      <c r="P14" s="50">
        <v>5</v>
      </c>
      <c r="Q14" s="42" t="s">
        <v>75</v>
      </c>
      <c r="R14" s="50">
        <v>2.6</v>
      </c>
    </row>
    <row r="15" spans="1:18" s="9" customFormat="1" ht="32.1" customHeight="1">
      <c r="A15" s="111"/>
      <c r="B15" s="8" t="s">
        <v>20</v>
      </c>
      <c r="C15" s="10" t="s">
        <v>76</v>
      </c>
      <c r="D15" s="50">
        <v>9.8000000000000007</v>
      </c>
      <c r="E15" s="42">
        <v>10.4</v>
      </c>
      <c r="F15" s="42">
        <v>9.1999999999999993</v>
      </c>
      <c r="G15" s="42">
        <v>8.6</v>
      </c>
      <c r="H15" s="42">
        <v>8.5</v>
      </c>
      <c r="I15" s="42">
        <v>8.6</v>
      </c>
      <c r="J15" s="42">
        <v>10.6</v>
      </c>
      <c r="K15" s="42">
        <v>11</v>
      </c>
      <c r="L15" s="42">
        <v>11.2</v>
      </c>
      <c r="M15" s="42">
        <v>12</v>
      </c>
      <c r="N15" s="42">
        <v>11.6</v>
      </c>
      <c r="O15" s="51">
        <v>10.6</v>
      </c>
      <c r="P15" s="121">
        <v>12</v>
      </c>
      <c r="Q15" s="42">
        <v>8.5</v>
      </c>
      <c r="R15" s="50">
        <v>10.199999999999999</v>
      </c>
    </row>
    <row r="16" spans="1:18" s="9" customFormat="1" ht="32.1" customHeight="1" thickBot="1">
      <c r="A16" s="122"/>
      <c r="B16" s="12"/>
      <c r="C16" s="117" t="s">
        <v>77</v>
      </c>
      <c r="D16" s="56">
        <v>1700</v>
      </c>
      <c r="E16" s="57">
        <v>1700</v>
      </c>
      <c r="F16" s="57">
        <v>7000</v>
      </c>
      <c r="G16" s="57">
        <v>3300</v>
      </c>
      <c r="H16" s="57">
        <v>7900</v>
      </c>
      <c r="I16" s="57">
        <v>17000</v>
      </c>
      <c r="J16" s="57">
        <v>11000</v>
      </c>
      <c r="K16" s="57">
        <v>7000</v>
      </c>
      <c r="L16" s="57">
        <v>330</v>
      </c>
      <c r="M16" s="57">
        <v>330</v>
      </c>
      <c r="N16" s="57">
        <v>13000</v>
      </c>
      <c r="O16" s="59">
        <v>46</v>
      </c>
      <c r="P16" s="118">
        <v>17000</v>
      </c>
      <c r="Q16" s="119">
        <v>46</v>
      </c>
      <c r="R16" s="118">
        <v>5859</v>
      </c>
    </row>
    <row r="17" spans="1:18" s="9" customFormat="1" ht="32.1" customHeight="1">
      <c r="A17" s="111"/>
      <c r="B17" s="189" t="s">
        <v>30</v>
      </c>
      <c r="C17" s="112" t="s">
        <v>18</v>
      </c>
      <c r="D17" s="32">
        <v>15</v>
      </c>
      <c r="E17" s="33">
        <v>19</v>
      </c>
      <c r="F17" s="33">
        <v>21.5</v>
      </c>
      <c r="G17" s="33">
        <v>23</v>
      </c>
      <c r="H17" s="33">
        <v>30</v>
      </c>
      <c r="I17" s="33">
        <v>28.3</v>
      </c>
      <c r="J17" s="33">
        <v>18</v>
      </c>
      <c r="K17" s="33">
        <v>16.399999999999999</v>
      </c>
      <c r="L17" s="33">
        <v>12</v>
      </c>
      <c r="M17" s="33">
        <v>7</v>
      </c>
      <c r="N17" s="33">
        <v>7.5</v>
      </c>
      <c r="O17" s="72">
        <v>10.8</v>
      </c>
      <c r="P17" s="32">
        <v>30</v>
      </c>
      <c r="Q17" s="33">
        <v>7</v>
      </c>
      <c r="R17" s="32">
        <v>17.399999999999999</v>
      </c>
    </row>
    <row r="18" spans="1:18" s="9" customFormat="1" ht="32.1" customHeight="1">
      <c r="A18" s="111" t="s">
        <v>26</v>
      </c>
      <c r="B18" s="190"/>
      <c r="C18" s="10" t="s">
        <v>19</v>
      </c>
      <c r="D18" s="38" t="s">
        <v>59</v>
      </c>
      <c r="E18" s="39" t="s">
        <v>59</v>
      </c>
      <c r="F18" s="39" t="s">
        <v>59</v>
      </c>
      <c r="G18" s="39" t="s">
        <v>59</v>
      </c>
      <c r="H18" s="39">
        <v>25</v>
      </c>
      <c r="I18" s="39" t="s">
        <v>59</v>
      </c>
      <c r="J18" s="39" t="s">
        <v>59</v>
      </c>
      <c r="K18" s="39" t="s">
        <v>59</v>
      </c>
      <c r="L18" s="39" t="s">
        <v>59</v>
      </c>
      <c r="M18" s="39" t="s">
        <v>59</v>
      </c>
      <c r="N18" s="39" t="s">
        <v>59</v>
      </c>
      <c r="O18" s="114" t="s">
        <v>59</v>
      </c>
      <c r="P18" s="44" t="s">
        <v>59</v>
      </c>
      <c r="Q18" s="45">
        <v>25</v>
      </c>
      <c r="R18" s="44" t="s">
        <v>79</v>
      </c>
    </row>
    <row r="19" spans="1:18" s="9" customFormat="1" ht="32.1" customHeight="1">
      <c r="A19" s="111"/>
      <c r="B19" s="190"/>
      <c r="C19" s="10" t="s">
        <v>78</v>
      </c>
      <c r="D19" s="50">
        <v>7.5</v>
      </c>
      <c r="E19" s="42">
        <v>7.7</v>
      </c>
      <c r="F19" s="42">
        <v>7.8</v>
      </c>
      <c r="G19" s="42">
        <v>7.5</v>
      </c>
      <c r="H19" s="42">
        <v>8</v>
      </c>
      <c r="I19" s="42">
        <v>7.5</v>
      </c>
      <c r="J19" s="42">
        <v>7.5</v>
      </c>
      <c r="K19" s="42">
        <v>7.8</v>
      </c>
      <c r="L19" s="42">
        <v>8</v>
      </c>
      <c r="M19" s="42">
        <v>7.8</v>
      </c>
      <c r="N19" s="42">
        <v>7.7</v>
      </c>
      <c r="O19" s="51">
        <v>7.9</v>
      </c>
      <c r="P19" s="44">
        <v>8</v>
      </c>
      <c r="Q19" s="45">
        <v>7.5</v>
      </c>
      <c r="R19" s="44">
        <v>7.7</v>
      </c>
    </row>
    <row r="20" spans="1:18" s="9" customFormat="1" ht="32.1" customHeight="1">
      <c r="A20" s="111" t="s">
        <v>27</v>
      </c>
      <c r="B20" s="190"/>
      <c r="C20" s="10" t="s">
        <v>60</v>
      </c>
      <c r="D20" s="50">
        <v>0.8</v>
      </c>
      <c r="E20" s="42">
        <v>2</v>
      </c>
      <c r="F20" s="42">
        <v>2.7</v>
      </c>
      <c r="G20" s="42">
        <v>0.7</v>
      </c>
      <c r="H20" s="42">
        <v>1.8</v>
      </c>
      <c r="I20" s="42">
        <v>1.6</v>
      </c>
      <c r="J20" s="42">
        <v>0.6</v>
      </c>
      <c r="K20" s="42">
        <v>0.9</v>
      </c>
      <c r="L20" s="42">
        <v>0.8</v>
      </c>
      <c r="M20" s="42">
        <v>0.6</v>
      </c>
      <c r="N20" s="42">
        <v>0.7</v>
      </c>
      <c r="O20" s="51">
        <v>0.7</v>
      </c>
      <c r="P20" s="50">
        <v>2.7</v>
      </c>
      <c r="Q20" s="42">
        <v>0.6</v>
      </c>
      <c r="R20" s="44">
        <v>1.2</v>
      </c>
    </row>
    <row r="21" spans="1:18" s="9" customFormat="1" ht="32.1" customHeight="1">
      <c r="A21" s="111"/>
      <c r="B21" s="190"/>
      <c r="C21" s="10" t="s">
        <v>74</v>
      </c>
      <c r="D21" s="50">
        <v>6</v>
      </c>
      <c r="E21" s="42">
        <v>9</v>
      </c>
      <c r="F21" s="42">
        <v>4</v>
      </c>
      <c r="G21" s="42">
        <v>6</v>
      </c>
      <c r="H21" s="42">
        <v>8</v>
      </c>
      <c r="I21" s="42">
        <v>18</v>
      </c>
      <c r="J21" s="42">
        <v>2</v>
      </c>
      <c r="K21" s="42">
        <v>2</v>
      </c>
      <c r="L21" s="42">
        <v>5</v>
      </c>
      <c r="M21" s="42">
        <v>2</v>
      </c>
      <c r="N21" s="42">
        <v>4</v>
      </c>
      <c r="O21" s="51">
        <v>2</v>
      </c>
      <c r="P21" s="50">
        <v>18</v>
      </c>
      <c r="Q21" s="42">
        <v>2</v>
      </c>
      <c r="R21" s="50">
        <v>5.7</v>
      </c>
    </row>
    <row r="22" spans="1:18" s="9" customFormat="1" ht="32.1" customHeight="1">
      <c r="A22" s="111" t="s">
        <v>24</v>
      </c>
      <c r="B22" s="190"/>
      <c r="C22" s="10" t="s">
        <v>76</v>
      </c>
      <c r="D22" s="50">
        <v>10</v>
      </c>
      <c r="E22" s="42">
        <v>9.1999999999999993</v>
      </c>
      <c r="F22" s="42">
        <v>7.8</v>
      </c>
      <c r="G22" s="42">
        <v>7.8</v>
      </c>
      <c r="H22" s="42">
        <v>8</v>
      </c>
      <c r="I22" s="42">
        <v>6.6</v>
      </c>
      <c r="J22" s="42">
        <v>7.2</v>
      </c>
      <c r="K22" s="42">
        <v>7.8</v>
      </c>
      <c r="L22" s="42">
        <v>8.4</v>
      </c>
      <c r="M22" s="42">
        <v>10.199999999999999</v>
      </c>
      <c r="N22" s="42">
        <v>11.2</v>
      </c>
      <c r="O22" s="51">
        <v>10</v>
      </c>
      <c r="P22" s="50">
        <v>11.2</v>
      </c>
      <c r="Q22" s="42">
        <v>6.6</v>
      </c>
      <c r="R22" s="50">
        <v>8.6999999999999993</v>
      </c>
    </row>
    <row r="23" spans="1:18" s="9" customFormat="1" ht="32.1" customHeight="1" thickBot="1">
      <c r="A23" s="122"/>
      <c r="B23" s="191"/>
      <c r="C23" s="117" t="s">
        <v>77</v>
      </c>
      <c r="D23" s="56">
        <v>2200</v>
      </c>
      <c r="E23" s="57">
        <v>790</v>
      </c>
      <c r="F23" s="57">
        <v>790</v>
      </c>
      <c r="G23" s="57">
        <v>4900</v>
      </c>
      <c r="H23" s="57">
        <v>4900</v>
      </c>
      <c r="I23" s="57">
        <v>2200</v>
      </c>
      <c r="J23" s="57">
        <v>1700</v>
      </c>
      <c r="K23" s="57">
        <v>1100</v>
      </c>
      <c r="L23" s="57">
        <v>1100</v>
      </c>
      <c r="M23" s="57">
        <v>79</v>
      </c>
      <c r="N23" s="57">
        <v>1300</v>
      </c>
      <c r="O23" s="59">
        <v>49</v>
      </c>
      <c r="P23" s="118">
        <v>4900</v>
      </c>
      <c r="Q23" s="119">
        <v>49</v>
      </c>
      <c r="R23" s="118">
        <v>1759</v>
      </c>
    </row>
    <row r="24" spans="1:18" s="9" customFormat="1" ht="16.5" customHeight="1">
      <c r="A24" s="14"/>
      <c r="B24" s="14"/>
      <c r="C24" s="14"/>
      <c r="D24" s="16"/>
      <c r="E24" s="16"/>
      <c r="F24" s="16"/>
      <c r="G24" s="16"/>
      <c r="H24" s="16"/>
      <c r="I24" s="16"/>
      <c r="J24" s="16"/>
      <c r="K24" s="16"/>
      <c r="L24" s="16"/>
      <c r="M24" s="14"/>
      <c r="N24" s="16"/>
      <c r="O24" s="16"/>
      <c r="P24" s="16"/>
      <c r="Q24" s="16"/>
      <c r="R24" s="17" t="s">
        <v>29</v>
      </c>
    </row>
    <row r="25" spans="1:18" s="9" customFormat="1" ht="16.5" customHeight="1">
      <c r="A25" s="18" t="s">
        <v>80</v>
      </c>
      <c r="B25" s="19"/>
      <c r="C25" s="16" t="s">
        <v>81</v>
      </c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</row>
    <row r="26" spans="1:18" s="9" customFormat="1" ht="16.5" customHeight="1">
      <c r="A26" s="15"/>
      <c r="B26" s="15"/>
      <c r="C26" s="16" t="s">
        <v>28</v>
      </c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</row>
    <row r="27" spans="1:18" s="9" customFormat="1" ht="16.5" customHeight="1">
      <c r="A27" s="15"/>
      <c r="B27" s="15"/>
      <c r="C27" s="16" t="s">
        <v>82</v>
      </c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</row>
    <row r="28" spans="1:18" s="9" customFormat="1" ht="16.5" customHeight="1">
      <c r="A28" s="15"/>
      <c r="B28" s="15"/>
      <c r="C28" s="20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4"/>
      <c r="P28" s="15"/>
      <c r="Q28" s="15"/>
      <c r="R28" s="15"/>
    </row>
    <row r="35" spans="3:3" ht="19.5">
      <c r="C35" s="15" ph="1"/>
    </row>
    <row r="41" spans="3:3" ht="19.5">
      <c r="C41" s="15" ph="1"/>
    </row>
    <row r="51" spans="3:3" ht="19.5">
      <c r="C51" s="15" ph="1"/>
    </row>
    <row r="55" spans="3:3" ht="19.5">
      <c r="C55" s="15" ph="1"/>
    </row>
    <row r="63" spans="3:3" ht="19.5">
      <c r="C63" s="15" ph="1"/>
    </row>
    <row r="69" spans="3:3" ht="19.5">
      <c r="C69" s="15" ph="1"/>
    </row>
    <row r="79" spans="3:3" ht="19.5">
      <c r="C79" s="15" ph="1"/>
    </row>
    <row r="83" spans="3:3" ht="19.5">
      <c r="C83" s="15" ph="1"/>
    </row>
    <row r="84" spans="3:3">
      <c r="C84" s="15" ph="1"/>
    </row>
  </sheetData>
  <mergeCells count="1">
    <mergeCell ref="B17:B23"/>
  </mergeCells>
  <phoneticPr fontId="2"/>
  <printOptions horizontalCentered="1"/>
  <pageMargins left="0.78740157480314965" right="0.59055118110236227" top="0.86614173228346458" bottom="0.19685039370078741" header="0.19685039370078741" footer="0.23622047244094491"/>
  <pageSetup paperSize="9" scale="7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R84"/>
  <sheetViews>
    <sheetView view="pageBreakPreview" zoomScale="70" zoomScaleNormal="100" zoomScaleSheetLayoutView="70" workbookViewId="0">
      <selection activeCell="I6" sqref="I6"/>
    </sheetView>
  </sheetViews>
  <sheetFormatPr defaultRowHeight="12"/>
  <cols>
    <col min="1" max="1" width="2.625" style="1" customWidth="1"/>
    <col min="2" max="2" width="2.875" style="1" customWidth="1"/>
    <col min="3" max="3" width="13.5" style="1" customWidth="1"/>
    <col min="4" max="4" width="5.125" style="1" customWidth="1"/>
    <col min="5" max="5" width="6.125" style="1" customWidth="1"/>
    <col min="6" max="15" width="5.875" style="1" customWidth="1"/>
    <col min="16" max="16" width="7.625" style="1" customWidth="1"/>
    <col min="17" max="17" width="8.875" style="1" customWidth="1"/>
    <col min="18" max="18" width="7.75" style="1" customWidth="1"/>
    <col min="19" max="256" width="9" style="1"/>
    <col min="257" max="257" width="2.625" style="1" customWidth="1"/>
    <col min="258" max="258" width="2.875" style="1" customWidth="1"/>
    <col min="259" max="259" width="13.5" style="1" customWidth="1"/>
    <col min="260" max="260" width="5.125" style="1" customWidth="1"/>
    <col min="261" max="261" width="6.125" style="1" customWidth="1"/>
    <col min="262" max="271" width="5.875" style="1" customWidth="1"/>
    <col min="272" max="272" width="7.625" style="1" customWidth="1"/>
    <col min="273" max="273" width="8.875" style="1" customWidth="1"/>
    <col min="274" max="274" width="7.75" style="1" customWidth="1"/>
    <col min="275" max="512" width="9" style="1"/>
    <col min="513" max="513" width="2.625" style="1" customWidth="1"/>
    <col min="514" max="514" width="2.875" style="1" customWidth="1"/>
    <col min="515" max="515" width="13.5" style="1" customWidth="1"/>
    <col min="516" max="516" width="5.125" style="1" customWidth="1"/>
    <col min="517" max="517" width="6.125" style="1" customWidth="1"/>
    <col min="518" max="527" width="5.875" style="1" customWidth="1"/>
    <col min="528" max="528" width="7.625" style="1" customWidth="1"/>
    <col min="529" max="529" width="8.875" style="1" customWidth="1"/>
    <col min="530" max="530" width="7.75" style="1" customWidth="1"/>
    <col min="531" max="768" width="9" style="1"/>
    <col min="769" max="769" width="2.625" style="1" customWidth="1"/>
    <col min="770" max="770" width="2.875" style="1" customWidth="1"/>
    <col min="771" max="771" width="13.5" style="1" customWidth="1"/>
    <col min="772" max="772" width="5.125" style="1" customWidth="1"/>
    <col min="773" max="773" width="6.125" style="1" customWidth="1"/>
    <col min="774" max="783" width="5.875" style="1" customWidth="1"/>
    <col min="784" max="784" width="7.625" style="1" customWidth="1"/>
    <col min="785" max="785" width="8.875" style="1" customWidth="1"/>
    <col min="786" max="786" width="7.75" style="1" customWidth="1"/>
    <col min="787" max="1024" width="9" style="1"/>
    <col min="1025" max="1025" width="2.625" style="1" customWidth="1"/>
    <col min="1026" max="1026" width="2.875" style="1" customWidth="1"/>
    <col min="1027" max="1027" width="13.5" style="1" customWidth="1"/>
    <col min="1028" max="1028" width="5.125" style="1" customWidth="1"/>
    <col min="1029" max="1029" width="6.125" style="1" customWidth="1"/>
    <col min="1030" max="1039" width="5.875" style="1" customWidth="1"/>
    <col min="1040" max="1040" width="7.625" style="1" customWidth="1"/>
    <col min="1041" max="1041" width="8.875" style="1" customWidth="1"/>
    <col min="1042" max="1042" width="7.75" style="1" customWidth="1"/>
    <col min="1043" max="1280" width="9" style="1"/>
    <col min="1281" max="1281" width="2.625" style="1" customWidth="1"/>
    <col min="1282" max="1282" width="2.875" style="1" customWidth="1"/>
    <col min="1283" max="1283" width="13.5" style="1" customWidth="1"/>
    <col min="1284" max="1284" width="5.125" style="1" customWidth="1"/>
    <col min="1285" max="1285" width="6.125" style="1" customWidth="1"/>
    <col min="1286" max="1295" width="5.875" style="1" customWidth="1"/>
    <col min="1296" max="1296" width="7.625" style="1" customWidth="1"/>
    <col min="1297" max="1297" width="8.875" style="1" customWidth="1"/>
    <col min="1298" max="1298" width="7.75" style="1" customWidth="1"/>
    <col min="1299" max="1536" width="9" style="1"/>
    <col min="1537" max="1537" width="2.625" style="1" customWidth="1"/>
    <col min="1538" max="1538" width="2.875" style="1" customWidth="1"/>
    <col min="1539" max="1539" width="13.5" style="1" customWidth="1"/>
    <col min="1540" max="1540" width="5.125" style="1" customWidth="1"/>
    <col min="1541" max="1541" width="6.125" style="1" customWidth="1"/>
    <col min="1542" max="1551" width="5.875" style="1" customWidth="1"/>
    <col min="1552" max="1552" width="7.625" style="1" customWidth="1"/>
    <col min="1553" max="1553" width="8.875" style="1" customWidth="1"/>
    <col min="1554" max="1554" width="7.75" style="1" customWidth="1"/>
    <col min="1555" max="1792" width="9" style="1"/>
    <col min="1793" max="1793" width="2.625" style="1" customWidth="1"/>
    <col min="1794" max="1794" width="2.875" style="1" customWidth="1"/>
    <col min="1795" max="1795" width="13.5" style="1" customWidth="1"/>
    <col min="1796" max="1796" width="5.125" style="1" customWidth="1"/>
    <col min="1797" max="1797" width="6.125" style="1" customWidth="1"/>
    <col min="1798" max="1807" width="5.875" style="1" customWidth="1"/>
    <col min="1808" max="1808" width="7.625" style="1" customWidth="1"/>
    <col min="1809" max="1809" width="8.875" style="1" customWidth="1"/>
    <col min="1810" max="1810" width="7.75" style="1" customWidth="1"/>
    <col min="1811" max="2048" width="9" style="1"/>
    <col min="2049" max="2049" width="2.625" style="1" customWidth="1"/>
    <col min="2050" max="2050" width="2.875" style="1" customWidth="1"/>
    <col min="2051" max="2051" width="13.5" style="1" customWidth="1"/>
    <col min="2052" max="2052" width="5.125" style="1" customWidth="1"/>
    <col min="2053" max="2053" width="6.125" style="1" customWidth="1"/>
    <col min="2054" max="2063" width="5.875" style="1" customWidth="1"/>
    <col min="2064" max="2064" width="7.625" style="1" customWidth="1"/>
    <col min="2065" max="2065" width="8.875" style="1" customWidth="1"/>
    <col min="2066" max="2066" width="7.75" style="1" customWidth="1"/>
    <col min="2067" max="2304" width="9" style="1"/>
    <col min="2305" max="2305" width="2.625" style="1" customWidth="1"/>
    <col min="2306" max="2306" width="2.875" style="1" customWidth="1"/>
    <col min="2307" max="2307" width="13.5" style="1" customWidth="1"/>
    <col min="2308" max="2308" width="5.125" style="1" customWidth="1"/>
    <col min="2309" max="2309" width="6.125" style="1" customWidth="1"/>
    <col min="2310" max="2319" width="5.875" style="1" customWidth="1"/>
    <col min="2320" max="2320" width="7.625" style="1" customWidth="1"/>
    <col min="2321" max="2321" width="8.875" style="1" customWidth="1"/>
    <col min="2322" max="2322" width="7.75" style="1" customWidth="1"/>
    <col min="2323" max="2560" width="9" style="1"/>
    <col min="2561" max="2561" width="2.625" style="1" customWidth="1"/>
    <col min="2562" max="2562" width="2.875" style="1" customWidth="1"/>
    <col min="2563" max="2563" width="13.5" style="1" customWidth="1"/>
    <col min="2564" max="2564" width="5.125" style="1" customWidth="1"/>
    <col min="2565" max="2565" width="6.125" style="1" customWidth="1"/>
    <col min="2566" max="2575" width="5.875" style="1" customWidth="1"/>
    <col min="2576" max="2576" width="7.625" style="1" customWidth="1"/>
    <col min="2577" max="2577" width="8.875" style="1" customWidth="1"/>
    <col min="2578" max="2578" width="7.75" style="1" customWidth="1"/>
    <col min="2579" max="2816" width="9" style="1"/>
    <col min="2817" max="2817" width="2.625" style="1" customWidth="1"/>
    <col min="2818" max="2818" width="2.875" style="1" customWidth="1"/>
    <col min="2819" max="2819" width="13.5" style="1" customWidth="1"/>
    <col min="2820" max="2820" width="5.125" style="1" customWidth="1"/>
    <col min="2821" max="2821" width="6.125" style="1" customWidth="1"/>
    <col min="2822" max="2831" width="5.875" style="1" customWidth="1"/>
    <col min="2832" max="2832" width="7.625" style="1" customWidth="1"/>
    <col min="2833" max="2833" width="8.875" style="1" customWidth="1"/>
    <col min="2834" max="2834" width="7.75" style="1" customWidth="1"/>
    <col min="2835" max="3072" width="9" style="1"/>
    <col min="3073" max="3073" width="2.625" style="1" customWidth="1"/>
    <col min="3074" max="3074" width="2.875" style="1" customWidth="1"/>
    <col min="3075" max="3075" width="13.5" style="1" customWidth="1"/>
    <col min="3076" max="3076" width="5.125" style="1" customWidth="1"/>
    <col min="3077" max="3077" width="6.125" style="1" customWidth="1"/>
    <col min="3078" max="3087" width="5.875" style="1" customWidth="1"/>
    <col min="3088" max="3088" width="7.625" style="1" customWidth="1"/>
    <col min="3089" max="3089" width="8.875" style="1" customWidth="1"/>
    <col min="3090" max="3090" width="7.75" style="1" customWidth="1"/>
    <col min="3091" max="3328" width="9" style="1"/>
    <col min="3329" max="3329" width="2.625" style="1" customWidth="1"/>
    <col min="3330" max="3330" width="2.875" style="1" customWidth="1"/>
    <col min="3331" max="3331" width="13.5" style="1" customWidth="1"/>
    <col min="3332" max="3332" width="5.125" style="1" customWidth="1"/>
    <col min="3333" max="3333" width="6.125" style="1" customWidth="1"/>
    <col min="3334" max="3343" width="5.875" style="1" customWidth="1"/>
    <col min="3344" max="3344" width="7.625" style="1" customWidth="1"/>
    <col min="3345" max="3345" width="8.875" style="1" customWidth="1"/>
    <col min="3346" max="3346" width="7.75" style="1" customWidth="1"/>
    <col min="3347" max="3584" width="9" style="1"/>
    <col min="3585" max="3585" width="2.625" style="1" customWidth="1"/>
    <col min="3586" max="3586" width="2.875" style="1" customWidth="1"/>
    <col min="3587" max="3587" width="13.5" style="1" customWidth="1"/>
    <col min="3588" max="3588" width="5.125" style="1" customWidth="1"/>
    <col min="3589" max="3589" width="6.125" style="1" customWidth="1"/>
    <col min="3590" max="3599" width="5.875" style="1" customWidth="1"/>
    <col min="3600" max="3600" width="7.625" style="1" customWidth="1"/>
    <col min="3601" max="3601" width="8.875" style="1" customWidth="1"/>
    <col min="3602" max="3602" width="7.75" style="1" customWidth="1"/>
    <col min="3603" max="3840" width="9" style="1"/>
    <col min="3841" max="3841" width="2.625" style="1" customWidth="1"/>
    <col min="3842" max="3842" width="2.875" style="1" customWidth="1"/>
    <col min="3843" max="3843" width="13.5" style="1" customWidth="1"/>
    <col min="3844" max="3844" width="5.125" style="1" customWidth="1"/>
    <col min="3845" max="3845" width="6.125" style="1" customWidth="1"/>
    <col min="3846" max="3855" width="5.875" style="1" customWidth="1"/>
    <col min="3856" max="3856" width="7.625" style="1" customWidth="1"/>
    <col min="3857" max="3857" width="8.875" style="1" customWidth="1"/>
    <col min="3858" max="3858" width="7.75" style="1" customWidth="1"/>
    <col min="3859" max="4096" width="9" style="1"/>
    <col min="4097" max="4097" width="2.625" style="1" customWidth="1"/>
    <col min="4098" max="4098" width="2.875" style="1" customWidth="1"/>
    <col min="4099" max="4099" width="13.5" style="1" customWidth="1"/>
    <col min="4100" max="4100" width="5.125" style="1" customWidth="1"/>
    <col min="4101" max="4101" width="6.125" style="1" customWidth="1"/>
    <col min="4102" max="4111" width="5.875" style="1" customWidth="1"/>
    <col min="4112" max="4112" width="7.625" style="1" customWidth="1"/>
    <col min="4113" max="4113" width="8.875" style="1" customWidth="1"/>
    <col min="4114" max="4114" width="7.75" style="1" customWidth="1"/>
    <col min="4115" max="4352" width="9" style="1"/>
    <col min="4353" max="4353" width="2.625" style="1" customWidth="1"/>
    <col min="4354" max="4354" width="2.875" style="1" customWidth="1"/>
    <col min="4355" max="4355" width="13.5" style="1" customWidth="1"/>
    <col min="4356" max="4356" width="5.125" style="1" customWidth="1"/>
    <col min="4357" max="4357" width="6.125" style="1" customWidth="1"/>
    <col min="4358" max="4367" width="5.875" style="1" customWidth="1"/>
    <col min="4368" max="4368" width="7.625" style="1" customWidth="1"/>
    <col min="4369" max="4369" width="8.875" style="1" customWidth="1"/>
    <col min="4370" max="4370" width="7.75" style="1" customWidth="1"/>
    <col min="4371" max="4608" width="9" style="1"/>
    <col min="4609" max="4609" width="2.625" style="1" customWidth="1"/>
    <col min="4610" max="4610" width="2.875" style="1" customWidth="1"/>
    <col min="4611" max="4611" width="13.5" style="1" customWidth="1"/>
    <col min="4612" max="4612" width="5.125" style="1" customWidth="1"/>
    <col min="4613" max="4613" width="6.125" style="1" customWidth="1"/>
    <col min="4614" max="4623" width="5.875" style="1" customWidth="1"/>
    <col min="4624" max="4624" width="7.625" style="1" customWidth="1"/>
    <col min="4625" max="4625" width="8.875" style="1" customWidth="1"/>
    <col min="4626" max="4626" width="7.75" style="1" customWidth="1"/>
    <col min="4627" max="4864" width="9" style="1"/>
    <col min="4865" max="4865" width="2.625" style="1" customWidth="1"/>
    <col min="4866" max="4866" width="2.875" style="1" customWidth="1"/>
    <col min="4867" max="4867" width="13.5" style="1" customWidth="1"/>
    <col min="4868" max="4868" width="5.125" style="1" customWidth="1"/>
    <col min="4869" max="4869" width="6.125" style="1" customWidth="1"/>
    <col min="4870" max="4879" width="5.875" style="1" customWidth="1"/>
    <col min="4880" max="4880" width="7.625" style="1" customWidth="1"/>
    <col min="4881" max="4881" width="8.875" style="1" customWidth="1"/>
    <col min="4882" max="4882" width="7.75" style="1" customWidth="1"/>
    <col min="4883" max="5120" width="9" style="1"/>
    <col min="5121" max="5121" width="2.625" style="1" customWidth="1"/>
    <col min="5122" max="5122" width="2.875" style="1" customWidth="1"/>
    <col min="5123" max="5123" width="13.5" style="1" customWidth="1"/>
    <col min="5124" max="5124" width="5.125" style="1" customWidth="1"/>
    <col min="5125" max="5125" width="6.125" style="1" customWidth="1"/>
    <col min="5126" max="5135" width="5.875" style="1" customWidth="1"/>
    <col min="5136" max="5136" width="7.625" style="1" customWidth="1"/>
    <col min="5137" max="5137" width="8.875" style="1" customWidth="1"/>
    <col min="5138" max="5138" width="7.75" style="1" customWidth="1"/>
    <col min="5139" max="5376" width="9" style="1"/>
    <col min="5377" max="5377" width="2.625" style="1" customWidth="1"/>
    <col min="5378" max="5378" width="2.875" style="1" customWidth="1"/>
    <col min="5379" max="5379" width="13.5" style="1" customWidth="1"/>
    <col min="5380" max="5380" width="5.125" style="1" customWidth="1"/>
    <col min="5381" max="5381" width="6.125" style="1" customWidth="1"/>
    <col min="5382" max="5391" width="5.875" style="1" customWidth="1"/>
    <col min="5392" max="5392" width="7.625" style="1" customWidth="1"/>
    <col min="5393" max="5393" width="8.875" style="1" customWidth="1"/>
    <col min="5394" max="5394" width="7.75" style="1" customWidth="1"/>
    <col min="5395" max="5632" width="9" style="1"/>
    <col min="5633" max="5633" width="2.625" style="1" customWidth="1"/>
    <col min="5634" max="5634" width="2.875" style="1" customWidth="1"/>
    <col min="5635" max="5635" width="13.5" style="1" customWidth="1"/>
    <col min="5636" max="5636" width="5.125" style="1" customWidth="1"/>
    <col min="5637" max="5637" width="6.125" style="1" customWidth="1"/>
    <col min="5638" max="5647" width="5.875" style="1" customWidth="1"/>
    <col min="5648" max="5648" width="7.625" style="1" customWidth="1"/>
    <col min="5649" max="5649" width="8.875" style="1" customWidth="1"/>
    <col min="5650" max="5650" width="7.75" style="1" customWidth="1"/>
    <col min="5651" max="5888" width="9" style="1"/>
    <col min="5889" max="5889" width="2.625" style="1" customWidth="1"/>
    <col min="5890" max="5890" width="2.875" style="1" customWidth="1"/>
    <col min="5891" max="5891" width="13.5" style="1" customWidth="1"/>
    <col min="5892" max="5892" width="5.125" style="1" customWidth="1"/>
    <col min="5893" max="5893" width="6.125" style="1" customWidth="1"/>
    <col min="5894" max="5903" width="5.875" style="1" customWidth="1"/>
    <col min="5904" max="5904" width="7.625" style="1" customWidth="1"/>
    <col min="5905" max="5905" width="8.875" style="1" customWidth="1"/>
    <col min="5906" max="5906" width="7.75" style="1" customWidth="1"/>
    <col min="5907" max="6144" width="9" style="1"/>
    <col min="6145" max="6145" width="2.625" style="1" customWidth="1"/>
    <col min="6146" max="6146" width="2.875" style="1" customWidth="1"/>
    <col min="6147" max="6147" width="13.5" style="1" customWidth="1"/>
    <col min="6148" max="6148" width="5.125" style="1" customWidth="1"/>
    <col min="6149" max="6149" width="6.125" style="1" customWidth="1"/>
    <col min="6150" max="6159" width="5.875" style="1" customWidth="1"/>
    <col min="6160" max="6160" width="7.625" style="1" customWidth="1"/>
    <col min="6161" max="6161" width="8.875" style="1" customWidth="1"/>
    <col min="6162" max="6162" width="7.75" style="1" customWidth="1"/>
    <col min="6163" max="6400" width="9" style="1"/>
    <col min="6401" max="6401" width="2.625" style="1" customWidth="1"/>
    <col min="6402" max="6402" width="2.875" style="1" customWidth="1"/>
    <col min="6403" max="6403" width="13.5" style="1" customWidth="1"/>
    <col min="6404" max="6404" width="5.125" style="1" customWidth="1"/>
    <col min="6405" max="6405" width="6.125" style="1" customWidth="1"/>
    <col min="6406" max="6415" width="5.875" style="1" customWidth="1"/>
    <col min="6416" max="6416" width="7.625" style="1" customWidth="1"/>
    <col min="6417" max="6417" width="8.875" style="1" customWidth="1"/>
    <col min="6418" max="6418" width="7.75" style="1" customWidth="1"/>
    <col min="6419" max="6656" width="9" style="1"/>
    <col min="6657" max="6657" width="2.625" style="1" customWidth="1"/>
    <col min="6658" max="6658" width="2.875" style="1" customWidth="1"/>
    <col min="6659" max="6659" width="13.5" style="1" customWidth="1"/>
    <col min="6660" max="6660" width="5.125" style="1" customWidth="1"/>
    <col min="6661" max="6661" width="6.125" style="1" customWidth="1"/>
    <col min="6662" max="6671" width="5.875" style="1" customWidth="1"/>
    <col min="6672" max="6672" width="7.625" style="1" customWidth="1"/>
    <col min="6673" max="6673" width="8.875" style="1" customWidth="1"/>
    <col min="6674" max="6674" width="7.75" style="1" customWidth="1"/>
    <col min="6675" max="6912" width="9" style="1"/>
    <col min="6913" max="6913" width="2.625" style="1" customWidth="1"/>
    <col min="6914" max="6914" width="2.875" style="1" customWidth="1"/>
    <col min="6915" max="6915" width="13.5" style="1" customWidth="1"/>
    <col min="6916" max="6916" width="5.125" style="1" customWidth="1"/>
    <col min="6917" max="6917" width="6.125" style="1" customWidth="1"/>
    <col min="6918" max="6927" width="5.875" style="1" customWidth="1"/>
    <col min="6928" max="6928" width="7.625" style="1" customWidth="1"/>
    <col min="6929" max="6929" width="8.875" style="1" customWidth="1"/>
    <col min="6930" max="6930" width="7.75" style="1" customWidth="1"/>
    <col min="6931" max="7168" width="9" style="1"/>
    <col min="7169" max="7169" width="2.625" style="1" customWidth="1"/>
    <col min="7170" max="7170" width="2.875" style="1" customWidth="1"/>
    <col min="7171" max="7171" width="13.5" style="1" customWidth="1"/>
    <col min="7172" max="7172" width="5.125" style="1" customWidth="1"/>
    <col min="7173" max="7173" width="6.125" style="1" customWidth="1"/>
    <col min="7174" max="7183" width="5.875" style="1" customWidth="1"/>
    <col min="7184" max="7184" width="7.625" style="1" customWidth="1"/>
    <col min="7185" max="7185" width="8.875" style="1" customWidth="1"/>
    <col min="7186" max="7186" width="7.75" style="1" customWidth="1"/>
    <col min="7187" max="7424" width="9" style="1"/>
    <col min="7425" max="7425" width="2.625" style="1" customWidth="1"/>
    <col min="7426" max="7426" width="2.875" style="1" customWidth="1"/>
    <col min="7427" max="7427" width="13.5" style="1" customWidth="1"/>
    <col min="7428" max="7428" width="5.125" style="1" customWidth="1"/>
    <col min="7429" max="7429" width="6.125" style="1" customWidth="1"/>
    <col min="7430" max="7439" width="5.875" style="1" customWidth="1"/>
    <col min="7440" max="7440" width="7.625" style="1" customWidth="1"/>
    <col min="7441" max="7441" width="8.875" style="1" customWidth="1"/>
    <col min="7442" max="7442" width="7.75" style="1" customWidth="1"/>
    <col min="7443" max="7680" width="9" style="1"/>
    <col min="7681" max="7681" width="2.625" style="1" customWidth="1"/>
    <col min="7682" max="7682" width="2.875" style="1" customWidth="1"/>
    <col min="7683" max="7683" width="13.5" style="1" customWidth="1"/>
    <col min="7684" max="7684" width="5.125" style="1" customWidth="1"/>
    <col min="7685" max="7685" width="6.125" style="1" customWidth="1"/>
    <col min="7686" max="7695" width="5.875" style="1" customWidth="1"/>
    <col min="7696" max="7696" width="7.625" style="1" customWidth="1"/>
    <col min="7697" max="7697" width="8.875" style="1" customWidth="1"/>
    <col min="7698" max="7698" width="7.75" style="1" customWidth="1"/>
    <col min="7699" max="7936" width="9" style="1"/>
    <col min="7937" max="7937" width="2.625" style="1" customWidth="1"/>
    <col min="7938" max="7938" width="2.875" style="1" customWidth="1"/>
    <col min="7939" max="7939" width="13.5" style="1" customWidth="1"/>
    <col min="7940" max="7940" width="5.125" style="1" customWidth="1"/>
    <col min="7941" max="7941" width="6.125" style="1" customWidth="1"/>
    <col min="7942" max="7951" width="5.875" style="1" customWidth="1"/>
    <col min="7952" max="7952" width="7.625" style="1" customWidth="1"/>
    <col min="7953" max="7953" width="8.875" style="1" customWidth="1"/>
    <col min="7954" max="7954" width="7.75" style="1" customWidth="1"/>
    <col min="7955" max="8192" width="9" style="1"/>
    <col min="8193" max="8193" width="2.625" style="1" customWidth="1"/>
    <col min="8194" max="8194" width="2.875" style="1" customWidth="1"/>
    <col min="8195" max="8195" width="13.5" style="1" customWidth="1"/>
    <col min="8196" max="8196" width="5.125" style="1" customWidth="1"/>
    <col min="8197" max="8197" width="6.125" style="1" customWidth="1"/>
    <col min="8198" max="8207" width="5.875" style="1" customWidth="1"/>
    <col min="8208" max="8208" width="7.625" style="1" customWidth="1"/>
    <col min="8209" max="8209" width="8.875" style="1" customWidth="1"/>
    <col min="8210" max="8210" width="7.75" style="1" customWidth="1"/>
    <col min="8211" max="8448" width="9" style="1"/>
    <col min="8449" max="8449" width="2.625" style="1" customWidth="1"/>
    <col min="8450" max="8450" width="2.875" style="1" customWidth="1"/>
    <col min="8451" max="8451" width="13.5" style="1" customWidth="1"/>
    <col min="8452" max="8452" width="5.125" style="1" customWidth="1"/>
    <col min="8453" max="8453" width="6.125" style="1" customWidth="1"/>
    <col min="8454" max="8463" width="5.875" style="1" customWidth="1"/>
    <col min="8464" max="8464" width="7.625" style="1" customWidth="1"/>
    <col min="8465" max="8465" width="8.875" style="1" customWidth="1"/>
    <col min="8466" max="8466" width="7.75" style="1" customWidth="1"/>
    <col min="8467" max="8704" width="9" style="1"/>
    <col min="8705" max="8705" width="2.625" style="1" customWidth="1"/>
    <col min="8706" max="8706" width="2.875" style="1" customWidth="1"/>
    <col min="8707" max="8707" width="13.5" style="1" customWidth="1"/>
    <col min="8708" max="8708" width="5.125" style="1" customWidth="1"/>
    <col min="8709" max="8709" width="6.125" style="1" customWidth="1"/>
    <col min="8710" max="8719" width="5.875" style="1" customWidth="1"/>
    <col min="8720" max="8720" width="7.625" style="1" customWidth="1"/>
    <col min="8721" max="8721" width="8.875" style="1" customWidth="1"/>
    <col min="8722" max="8722" width="7.75" style="1" customWidth="1"/>
    <col min="8723" max="8960" width="9" style="1"/>
    <col min="8961" max="8961" width="2.625" style="1" customWidth="1"/>
    <col min="8962" max="8962" width="2.875" style="1" customWidth="1"/>
    <col min="8963" max="8963" width="13.5" style="1" customWidth="1"/>
    <col min="8964" max="8964" width="5.125" style="1" customWidth="1"/>
    <col min="8965" max="8965" width="6.125" style="1" customWidth="1"/>
    <col min="8966" max="8975" width="5.875" style="1" customWidth="1"/>
    <col min="8976" max="8976" width="7.625" style="1" customWidth="1"/>
    <col min="8977" max="8977" width="8.875" style="1" customWidth="1"/>
    <col min="8978" max="8978" width="7.75" style="1" customWidth="1"/>
    <col min="8979" max="9216" width="9" style="1"/>
    <col min="9217" max="9217" width="2.625" style="1" customWidth="1"/>
    <col min="9218" max="9218" width="2.875" style="1" customWidth="1"/>
    <col min="9219" max="9219" width="13.5" style="1" customWidth="1"/>
    <col min="9220" max="9220" width="5.125" style="1" customWidth="1"/>
    <col min="9221" max="9221" width="6.125" style="1" customWidth="1"/>
    <col min="9222" max="9231" width="5.875" style="1" customWidth="1"/>
    <col min="9232" max="9232" width="7.625" style="1" customWidth="1"/>
    <col min="9233" max="9233" width="8.875" style="1" customWidth="1"/>
    <col min="9234" max="9234" width="7.75" style="1" customWidth="1"/>
    <col min="9235" max="9472" width="9" style="1"/>
    <col min="9473" max="9473" width="2.625" style="1" customWidth="1"/>
    <col min="9474" max="9474" width="2.875" style="1" customWidth="1"/>
    <col min="9475" max="9475" width="13.5" style="1" customWidth="1"/>
    <col min="9476" max="9476" width="5.125" style="1" customWidth="1"/>
    <col min="9477" max="9477" width="6.125" style="1" customWidth="1"/>
    <col min="9478" max="9487" width="5.875" style="1" customWidth="1"/>
    <col min="9488" max="9488" width="7.625" style="1" customWidth="1"/>
    <col min="9489" max="9489" width="8.875" style="1" customWidth="1"/>
    <col min="9490" max="9490" width="7.75" style="1" customWidth="1"/>
    <col min="9491" max="9728" width="9" style="1"/>
    <col min="9729" max="9729" width="2.625" style="1" customWidth="1"/>
    <col min="9730" max="9730" width="2.875" style="1" customWidth="1"/>
    <col min="9731" max="9731" width="13.5" style="1" customWidth="1"/>
    <col min="9732" max="9732" width="5.125" style="1" customWidth="1"/>
    <col min="9733" max="9733" width="6.125" style="1" customWidth="1"/>
    <col min="9734" max="9743" width="5.875" style="1" customWidth="1"/>
    <col min="9744" max="9744" width="7.625" style="1" customWidth="1"/>
    <col min="9745" max="9745" width="8.875" style="1" customWidth="1"/>
    <col min="9746" max="9746" width="7.75" style="1" customWidth="1"/>
    <col min="9747" max="9984" width="9" style="1"/>
    <col min="9985" max="9985" width="2.625" style="1" customWidth="1"/>
    <col min="9986" max="9986" width="2.875" style="1" customWidth="1"/>
    <col min="9987" max="9987" width="13.5" style="1" customWidth="1"/>
    <col min="9988" max="9988" width="5.125" style="1" customWidth="1"/>
    <col min="9989" max="9989" width="6.125" style="1" customWidth="1"/>
    <col min="9990" max="9999" width="5.875" style="1" customWidth="1"/>
    <col min="10000" max="10000" width="7.625" style="1" customWidth="1"/>
    <col min="10001" max="10001" width="8.875" style="1" customWidth="1"/>
    <col min="10002" max="10002" width="7.75" style="1" customWidth="1"/>
    <col min="10003" max="10240" width="9" style="1"/>
    <col min="10241" max="10241" width="2.625" style="1" customWidth="1"/>
    <col min="10242" max="10242" width="2.875" style="1" customWidth="1"/>
    <col min="10243" max="10243" width="13.5" style="1" customWidth="1"/>
    <col min="10244" max="10244" width="5.125" style="1" customWidth="1"/>
    <col min="10245" max="10245" width="6.125" style="1" customWidth="1"/>
    <col min="10246" max="10255" width="5.875" style="1" customWidth="1"/>
    <col min="10256" max="10256" width="7.625" style="1" customWidth="1"/>
    <col min="10257" max="10257" width="8.875" style="1" customWidth="1"/>
    <col min="10258" max="10258" width="7.75" style="1" customWidth="1"/>
    <col min="10259" max="10496" width="9" style="1"/>
    <col min="10497" max="10497" width="2.625" style="1" customWidth="1"/>
    <col min="10498" max="10498" width="2.875" style="1" customWidth="1"/>
    <col min="10499" max="10499" width="13.5" style="1" customWidth="1"/>
    <col min="10500" max="10500" width="5.125" style="1" customWidth="1"/>
    <col min="10501" max="10501" width="6.125" style="1" customWidth="1"/>
    <col min="10502" max="10511" width="5.875" style="1" customWidth="1"/>
    <col min="10512" max="10512" width="7.625" style="1" customWidth="1"/>
    <col min="10513" max="10513" width="8.875" style="1" customWidth="1"/>
    <col min="10514" max="10514" width="7.75" style="1" customWidth="1"/>
    <col min="10515" max="10752" width="9" style="1"/>
    <col min="10753" max="10753" width="2.625" style="1" customWidth="1"/>
    <col min="10754" max="10754" width="2.875" style="1" customWidth="1"/>
    <col min="10755" max="10755" width="13.5" style="1" customWidth="1"/>
    <col min="10756" max="10756" width="5.125" style="1" customWidth="1"/>
    <col min="10757" max="10757" width="6.125" style="1" customWidth="1"/>
    <col min="10758" max="10767" width="5.875" style="1" customWidth="1"/>
    <col min="10768" max="10768" width="7.625" style="1" customWidth="1"/>
    <col min="10769" max="10769" width="8.875" style="1" customWidth="1"/>
    <col min="10770" max="10770" width="7.75" style="1" customWidth="1"/>
    <col min="10771" max="11008" width="9" style="1"/>
    <col min="11009" max="11009" width="2.625" style="1" customWidth="1"/>
    <col min="11010" max="11010" width="2.875" style="1" customWidth="1"/>
    <col min="11011" max="11011" width="13.5" style="1" customWidth="1"/>
    <col min="11012" max="11012" width="5.125" style="1" customWidth="1"/>
    <col min="11013" max="11013" width="6.125" style="1" customWidth="1"/>
    <col min="11014" max="11023" width="5.875" style="1" customWidth="1"/>
    <col min="11024" max="11024" width="7.625" style="1" customWidth="1"/>
    <col min="11025" max="11025" width="8.875" style="1" customWidth="1"/>
    <col min="11026" max="11026" width="7.75" style="1" customWidth="1"/>
    <col min="11027" max="11264" width="9" style="1"/>
    <col min="11265" max="11265" width="2.625" style="1" customWidth="1"/>
    <col min="11266" max="11266" width="2.875" style="1" customWidth="1"/>
    <col min="11267" max="11267" width="13.5" style="1" customWidth="1"/>
    <col min="11268" max="11268" width="5.125" style="1" customWidth="1"/>
    <col min="11269" max="11269" width="6.125" style="1" customWidth="1"/>
    <col min="11270" max="11279" width="5.875" style="1" customWidth="1"/>
    <col min="11280" max="11280" width="7.625" style="1" customWidth="1"/>
    <col min="11281" max="11281" width="8.875" style="1" customWidth="1"/>
    <col min="11282" max="11282" width="7.75" style="1" customWidth="1"/>
    <col min="11283" max="11520" width="9" style="1"/>
    <col min="11521" max="11521" width="2.625" style="1" customWidth="1"/>
    <col min="11522" max="11522" width="2.875" style="1" customWidth="1"/>
    <col min="11523" max="11523" width="13.5" style="1" customWidth="1"/>
    <col min="11524" max="11524" width="5.125" style="1" customWidth="1"/>
    <col min="11525" max="11525" width="6.125" style="1" customWidth="1"/>
    <col min="11526" max="11535" width="5.875" style="1" customWidth="1"/>
    <col min="11536" max="11536" width="7.625" style="1" customWidth="1"/>
    <col min="11537" max="11537" width="8.875" style="1" customWidth="1"/>
    <col min="11538" max="11538" width="7.75" style="1" customWidth="1"/>
    <col min="11539" max="11776" width="9" style="1"/>
    <col min="11777" max="11777" width="2.625" style="1" customWidth="1"/>
    <col min="11778" max="11778" width="2.875" style="1" customWidth="1"/>
    <col min="11779" max="11779" width="13.5" style="1" customWidth="1"/>
    <col min="11780" max="11780" width="5.125" style="1" customWidth="1"/>
    <col min="11781" max="11781" width="6.125" style="1" customWidth="1"/>
    <col min="11782" max="11791" width="5.875" style="1" customWidth="1"/>
    <col min="11792" max="11792" width="7.625" style="1" customWidth="1"/>
    <col min="11793" max="11793" width="8.875" style="1" customWidth="1"/>
    <col min="11794" max="11794" width="7.75" style="1" customWidth="1"/>
    <col min="11795" max="12032" width="9" style="1"/>
    <col min="12033" max="12033" width="2.625" style="1" customWidth="1"/>
    <col min="12034" max="12034" width="2.875" style="1" customWidth="1"/>
    <col min="12035" max="12035" width="13.5" style="1" customWidth="1"/>
    <col min="12036" max="12036" width="5.125" style="1" customWidth="1"/>
    <col min="12037" max="12037" width="6.125" style="1" customWidth="1"/>
    <col min="12038" max="12047" width="5.875" style="1" customWidth="1"/>
    <col min="12048" max="12048" width="7.625" style="1" customWidth="1"/>
    <col min="12049" max="12049" width="8.875" style="1" customWidth="1"/>
    <col min="12050" max="12050" width="7.75" style="1" customWidth="1"/>
    <col min="12051" max="12288" width="9" style="1"/>
    <col min="12289" max="12289" width="2.625" style="1" customWidth="1"/>
    <col min="12290" max="12290" width="2.875" style="1" customWidth="1"/>
    <col min="12291" max="12291" width="13.5" style="1" customWidth="1"/>
    <col min="12292" max="12292" width="5.125" style="1" customWidth="1"/>
    <col min="12293" max="12293" width="6.125" style="1" customWidth="1"/>
    <col min="12294" max="12303" width="5.875" style="1" customWidth="1"/>
    <col min="12304" max="12304" width="7.625" style="1" customWidth="1"/>
    <col min="12305" max="12305" width="8.875" style="1" customWidth="1"/>
    <col min="12306" max="12306" width="7.75" style="1" customWidth="1"/>
    <col min="12307" max="12544" width="9" style="1"/>
    <col min="12545" max="12545" width="2.625" style="1" customWidth="1"/>
    <col min="12546" max="12546" width="2.875" style="1" customWidth="1"/>
    <col min="12547" max="12547" width="13.5" style="1" customWidth="1"/>
    <col min="12548" max="12548" width="5.125" style="1" customWidth="1"/>
    <col min="12549" max="12549" width="6.125" style="1" customWidth="1"/>
    <col min="12550" max="12559" width="5.875" style="1" customWidth="1"/>
    <col min="12560" max="12560" width="7.625" style="1" customWidth="1"/>
    <col min="12561" max="12561" width="8.875" style="1" customWidth="1"/>
    <col min="12562" max="12562" width="7.75" style="1" customWidth="1"/>
    <col min="12563" max="12800" width="9" style="1"/>
    <col min="12801" max="12801" width="2.625" style="1" customWidth="1"/>
    <col min="12802" max="12802" width="2.875" style="1" customWidth="1"/>
    <col min="12803" max="12803" width="13.5" style="1" customWidth="1"/>
    <col min="12804" max="12804" width="5.125" style="1" customWidth="1"/>
    <col min="12805" max="12805" width="6.125" style="1" customWidth="1"/>
    <col min="12806" max="12815" width="5.875" style="1" customWidth="1"/>
    <col min="12816" max="12816" width="7.625" style="1" customWidth="1"/>
    <col min="12817" max="12817" width="8.875" style="1" customWidth="1"/>
    <col min="12818" max="12818" width="7.75" style="1" customWidth="1"/>
    <col min="12819" max="13056" width="9" style="1"/>
    <col min="13057" max="13057" width="2.625" style="1" customWidth="1"/>
    <col min="13058" max="13058" width="2.875" style="1" customWidth="1"/>
    <col min="13059" max="13059" width="13.5" style="1" customWidth="1"/>
    <col min="13060" max="13060" width="5.125" style="1" customWidth="1"/>
    <col min="13061" max="13061" width="6.125" style="1" customWidth="1"/>
    <col min="13062" max="13071" width="5.875" style="1" customWidth="1"/>
    <col min="13072" max="13072" width="7.625" style="1" customWidth="1"/>
    <col min="13073" max="13073" width="8.875" style="1" customWidth="1"/>
    <col min="13074" max="13074" width="7.75" style="1" customWidth="1"/>
    <col min="13075" max="13312" width="9" style="1"/>
    <col min="13313" max="13313" width="2.625" style="1" customWidth="1"/>
    <col min="13314" max="13314" width="2.875" style="1" customWidth="1"/>
    <col min="13315" max="13315" width="13.5" style="1" customWidth="1"/>
    <col min="13316" max="13316" width="5.125" style="1" customWidth="1"/>
    <col min="13317" max="13317" width="6.125" style="1" customWidth="1"/>
    <col min="13318" max="13327" width="5.875" style="1" customWidth="1"/>
    <col min="13328" max="13328" width="7.625" style="1" customWidth="1"/>
    <col min="13329" max="13329" width="8.875" style="1" customWidth="1"/>
    <col min="13330" max="13330" width="7.75" style="1" customWidth="1"/>
    <col min="13331" max="13568" width="9" style="1"/>
    <col min="13569" max="13569" width="2.625" style="1" customWidth="1"/>
    <col min="13570" max="13570" width="2.875" style="1" customWidth="1"/>
    <col min="13571" max="13571" width="13.5" style="1" customWidth="1"/>
    <col min="13572" max="13572" width="5.125" style="1" customWidth="1"/>
    <col min="13573" max="13573" width="6.125" style="1" customWidth="1"/>
    <col min="13574" max="13583" width="5.875" style="1" customWidth="1"/>
    <col min="13584" max="13584" width="7.625" style="1" customWidth="1"/>
    <col min="13585" max="13585" width="8.875" style="1" customWidth="1"/>
    <col min="13586" max="13586" width="7.75" style="1" customWidth="1"/>
    <col min="13587" max="13824" width="9" style="1"/>
    <col min="13825" max="13825" width="2.625" style="1" customWidth="1"/>
    <col min="13826" max="13826" width="2.875" style="1" customWidth="1"/>
    <col min="13827" max="13827" width="13.5" style="1" customWidth="1"/>
    <col min="13828" max="13828" width="5.125" style="1" customWidth="1"/>
    <col min="13829" max="13829" width="6.125" style="1" customWidth="1"/>
    <col min="13830" max="13839" width="5.875" style="1" customWidth="1"/>
    <col min="13840" max="13840" width="7.625" style="1" customWidth="1"/>
    <col min="13841" max="13841" width="8.875" style="1" customWidth="1"/>
    <col min="13842" max="13842" width="7.75" style="1" customWidth="1"/>
    <col min="13843" max="14080" width="9" style="1"/>
    <col min="14081" max="14081" width="2.625" style="1" customWidth="1"/>
    <col min="14082" max="14082" width="2.875" style="1" customWidth="1"/>
    <col min="14083" max="14083" width="13.5" style="1" customWidth="1"/>
    <col min="14084" max="14084" width="5.125" style="1" customWidth="1"/>
    <col min="14085" max="14085" width="6.125" style="1" customWidth="1"/>
    <col min="14086" max="14095" width="5.875" style="1" customWidth="1"/>
    <col min="14096" max="14096" width="7.625" style="1" customWidth="1"/>
    <col min="14097" max="14097" width="8.875" style="1" customWidth="1"/>
    <col min="14098" max="14098" width="7.75" style="1" customWidth="1"/>
    <col min="14099" max="14336" width="9" style="1"/>
    <col min="14337" max="14337" width="2.625" style="1" customWidth="1"/>
    <col min="14338" max="14338" width="2.875" style="1" customWidth="1"/>
    <col min="14339" max="14339" width="13.5" style="1" customWidth="1"/>
    <col min="14340" max="14340" width="5.125" style="1" customWidth="1"/>
    <col min="14341" max="14341" width="6.125" style="1" customWidth="1"/>
    <col min="14342" max="14351" width="5.875" style="1" customWidth="1"/>
    <col min="14352" max="14352" width="7.625" style="1" customWidth="1"/>
    <col min="14353" max="14353" width="8.875" style="1" customWidth="1"/>
    <col min="14354" max="14354" width="7.75" style="1" customWidth="1"/>
    <col min="14355" max="14592" width="9" style="1"/>
    <col min="14593" max="14593" width="2.625" style="1" customWidth="1"/>
    <col min="14594" max="14594" width="2.875" style="1" customWidth="1"/>
    <col min="14595" max="14595" width="13.5" style="1" customWidth="1"/>
    <col min="14596" max="14596" width="5.125" style="1" customWidth="1"/>
    <col min="14597" max="14597" width="6.125" style="1" customWidth="1"/>
    <col min="14598" max="14607" width="5.875" style="1" customWidth="1"/>
    <col min="14608" max="14608" width="7.625" style="1" customWidth="1"/>
    <col min="14609" max="14609" width="8.875" style="1" customWidth="1"/>
    <col min="14610" max="14610" width="7.75" style="1" customWidth="1"/>
    <col min="14611" max="14848" width="9" style="1"/>
    <col min="14849" max="14849" width="2.625" style="1" customWidth="1"/>
    <col min="14850" max="14850" width="2.875" style="1" customWidth="1"/>
    <col min="14851" max="14851" width="13.5" style="1" customWidth="1"/>
    <col min="14852" max="14852" width="5.125" style="1" customWidth="1"/>
    <col min="14853" max="14853" width="6.125" style="1" customWidth="1"/>
    <col min="14854" max="14863" width="5.875" style="1" customWidth="1"/>
    <col min="14864" max="14864" width="7.625" style="1" customWidth="1"/>
    <col min="14865" max="14865" width="8.875" style="1" customWidth="1"/>
    <col min="14866" max="14866" width="7.75" style="1" customWidth="1"/>
    <col min="14867" max="15104" width="9" style="1"/>
    <col min="15105" max="15105" width="2.625" style="1" customWidth="1"/>
    <col min="15106" max="15106" width="2.875" style="1" customWidth="1"/>
    <col min="15107" max="15107" width="13.5" style="1" customWidth="1"/>
    <col min="15108" max="15108" width="5.125" style="1" customWidth="1"/>
    <col min="15109" max="15109" width="6.125" style="1" customWidth="1"/>
    <col min="15110" max="15119" width="5.875" style="1" customWidth="1"/>
    <col min="15120" max="15120" width="7.625" style="1" customWidth="1"/>
    <col min="15121" max="15121" width="8.875" style="1" customWidth="1"/>
    <col min="15122" max="15122" width="7.75" style="1" customWidth="1"/>
    <col min="15123" max="15360" width="9" style="1"/>
    <col min="15361" max="15361" width="2.625" style="1" customWidth="1"/>
    <col min="15362" max="15362" width="2.875" style="1" customWidth="1"/>
    <col min="15363" max="15363" width="13.5" style="1" customWidth="1"/>
    <col min="15364" max="15364" width="5.125" style="1" customWidth="1"/>
    <col min="15365" max="15365" width="6.125" style="1" customWidth="1"/>
    <col min="15366" max="15375" width="5.875" style="1" customWidth="1"/>
    <col min="15376" max="15376" width="7.625" style="1" customWidth="1"/>
    <col min="15377" max="15377" width="8.875" style="1" customWidth="1"/>
    <col min="15378" max="15378" width="7.75" style="1" customWidth="1"/>
    <col min="15379" max="15616" width="9" style="1"/>
    <col min="15617" max="15617" width="2.625" style="1" customWidth="1"/>
    <col min="15618" max="15618" width="2.875" style="1" customWidth="1"/>
    <col min="15619" max="15619" width="13.5" style="1" customWidth="1"/>
    <col min="15620" max="15620" width="5.125" style="1" customWidth="1"/>
    <col min="15621" max="15621" width="6.125" style="1" customWidth="1"/>
    <col min="15622" max="15631" width="5.875" style="1" customWidth="1"/>
    <col min="15632" max="15632" width="7.625" style="1" customWidth="1"/>
    <col min="15633" max="15633" width="8.875" style="1" customWidth="1"/>
    <col min="15634" max="15634" width="7.75" style="1" customWidth="1"/>
    <col min="15635" max="15872" width="9" style="1"/>
    <col min="15873" max="15873" width="2.625" style="1" customWidth="1"/>
    <col min="15874" max="15874" width="2.875" style="1" customWidth="1"/>
    <col min="15875" max="15875" width="13.5" style="1" customWidth="1"/>
    <col min="15876" max="15876" width="5.125" style="1" customWidth="1"/>
    <col min="15877" max="15877" width="6.125" style="1" customWidth="1"/>
    <col min="15878" max="15887" width="5.875" style="1" customWidth="1"/>
    <col min="15888" max="15888" width="7.625" style="1" customWidth="1"/>
    <col min="15889" max="15889" width="8.875" style="1" customWidth="1"/>
    <col min="15890" max="15890" width="7.75" style="1" customWidth="1"/>
    <col min="15891" max="16128" width="9" style="1"/>
    <col min="16129" max="16129" width="2.625" style="1" customWidth="1"/>
    <col min="16130" max="16130" width="2.875" style="1" customWidth="1"/>
    <col min="16131" max="16131" width="13.5" style="1" customWidth="1"/>
    <col min="16132" max="16132" width="5.125" style="1" customWidth="1"/>
    <col min="16133" max="16133" width="6.125" style="1" customWidth="1"/>
    <col min="16134" max="16143" width="5.875" style="1" customWidth="1"/>
    <col min="16144" max="16144" width="7.625" style="1" customWidth="1"/>
    <col min="16145" max="16145" width="8.875" style="1" customWidth="1"/>
    <col min="16146" max="16146" width="7.75" style="1" customWidth="1"/>
    <col min="16147" max="16384" width="9" style="1"/>
  </cols>
  <sheetData>
    <row r="1" spans="1:18" ht="18" customHeight="1" thickBot="1">
      <c r="A1" s="21" t="s">
        <v>42</v>
      </c>
      <c r="D1" s="1" t="s">
        <v>83</v>
      </c>
    </row>
    <row r="2" spans="1:18" ht="32.1" customHeight="1" thickBot="1">
      <c r="A2" s="124" t="s">
        <v>0</v>
      </c>
      <c r="B2" s="2" t="s">
        <v>1</v>
      </c>
      <c r="C2" s="3" t="s">
        <v>2</v>
      </c>
      <c r="D2" s="5" t="s">
        <v>6</v>
      </c>
      <c r="E2" s="4" t="s">
        <v>7</v>
      </c>
      <c r="F2" s="4" t="s">
        <v>8</v>
      </c>
      <c r="G2" s="4" t="s">
        <v>9</v>
      </c>
      <c r="H2" s="4" t="s">
        <v>10</v>
      </c>
      <c r="I2" s="4" t="s">
        <v>11</v>
      </c>
      <c r="J2" s="4" t="s">
        <v>12</v>
      </c>
      <c r="K2" s="4" t="s">
        <v>13</v>
      </c>
      <c r="L2" s="4" t="s">
        <v>14</v>
      </c>
      <c r="M2" s="4" t="s">
        <v>15</v>
      </c>
      <c r="N2" s="4" t="s">
        <v>16</v>
      </c>
      <c r="O2" s="6" t="s">
        <v>17</v>
      </c>
      <c r="P2" s="7" t="s">
        <v>3</v>
      </c>
      <c r="Q2" s="73" t="s">
        <v>4</v>
      </c>
      <c r="R2" s="3" t="s">
        <v>5</v>
      </c>
    </row>
    <row r="3" spans="1:18" s="9" customFormat="1" ht="32.1" customHeight="1">
      <c r="A3" s="125"/>
      <c r="B3" s="11"/>
      <c r="C3" s="112" t="s">
        <v>18</v>
      </c>
      <c r="D3" s="32">
        <v>13.2</v>
      </c>
      <c r="E3" s="33">
        <v>18.2</v>
      </c>
      <c r="F3" s="33">
        <v>19</v>
      </c>
      <c r="G3" s="33">
        <v>27.2</v>
      </c>
      <c r="H3" s="33">
        <v>27.8</v>
      </c>
      <c r="I3" s="33">
        <v>20.5</v>
      </c>
      <c r="J3" s="33">
        <v>17.5</v>
      </c>
      <c r="K3" s="33">
        <v>12</v>
      </c>
      <c r="L3" s="33">
        <v>12.8</v>
      </c>
      <c r="M3" s="33">
        <v>8.5</v>
      </c>
      <c r="N3" s="33">
        <v>7.8</v>
      </c>
      <c r="O3" s="72">
        <v>9</v>
      </c>
      <c r="P3" s="32">
        <v>27.8</v>
      </c>
      <c r="Q3" s="33">
        <v>7.8</v>
      </c>
      <c r="R3" s="72">
        <v>16.100000000000001</v>
      </c>
    </row>
    <row r="4" spans="1:18" s="9" customFormat="1" ht="32.1" customHeight="1">
      <c r="A4" s="125"/>
      <c r="B4" s="8" t="s">
        <v>21</v>
      </c>
      <c r="C4" s="10" t="s">
        <v>19</v>
      </c>
      <c r="D4" s="38" t="s">
        <v>58</v>
      </c>
      <c r="E4" s="39" t="s">
        <v>58</v>
      </c>
      <c r="F4" s="39" t="s">
        <v>58</v>
      </c>
      <c r="G4" s="39" t="s">
        <v>58</v>
      </c>
      <c r="H4" s="39" t="s">
        <v>58</v>
      </c>
      <c r="I4" s="39" t="s">
        <v>58</v>
      </c>
      <c r="J4" s="39" t="s">
        <v>58</v>
      </c>
      <c r="K4" s="39" t="s">
        <v>58</v>
      </c>
      <c r="L4" s="39" t="s">
        <v>58</v>
      </c>
      <c r="M4" s="39" t="s">
        <v>58</v>
      </c>
      <c r="N4" s="39" t="s">
        <v>58</v>
      </c>
      <c r="O4" s="43" t="s">
        <v>58</v>
      </c>
      <c r="P4" s="44" t="s">
        <v>58</v>
      </c>
      <c r="Q4" s="45" t="s">
        <v>58</v>
      </c>
      <c r="R4" s="178" t="s">
        <v>58</v>
      </c>
    </row>
    <row r="5" spans="1:18" s="9" customFormat="1" ht="32.1" customHeight="1">
      <c r="A5" s="125"/>
      <c r="B5" s="8"/>
      <c r="C5" s="10" t="s">
        <v>33</v>
      </c>
      <c r="D5" s="44">
        <v>7.9</v>
      </c>
      <c r="E5" s="45">
        <v>8</v>
      </c>
      <c r="F5" s="45">
        <v>7.9</v>
      </c>
      <c r="G5" s="45">
        <v>7.9</v>
      </c>
      <c r="H5" s="45">
        <v>8.1</v>
      </c>
      <c r="I5" s="45">
        <v>7.9</v>
      </c>
      <c r="J5" s="45">
        <v>7.9</v>
      </c>
      <c r="K5" s="45">
        <v>7.7</v>
      </c>
      <c r="L5" s="45">
        <v>8.1</v>
      </c>
      <c r="M5" s="45">
        <v>8.1</v>
      </c>
      <c r="N5" s="45">
        <v>7.8</v>
      </c>
      <c r="O5" s="178">
        <v>7.7</v>
      </c>
      <c r="P5" s="44">
        <v>8.1</v>
      </c>
      <c r="Q5" s="45">
        <v>7.7</v>
      </c>
      <c r="R5" s="178">
        <v>7.9</v>
      </c>
    </row>
    <row r="6" spans="1:18" s="9" customFormat="1" ht="32.1" customHeight="1">
      <c r="A6" s="125" t="s">
        <v>31</v>
      </c>
      <c r="B6" s="8" t="s">
        <v>22</v>
      </c>
      <c r="C6" s="10" t="s">
        <v>84</v>
      </c>
      <c r="D6" s="50">
        <v>1.2</v>
      </c>
      <c r="E6" s="42" t="s">
        <v>62</v>
      </c>
      <c r="F6" s="42" t="s">
        <v>62</v>
      </c>
      <c r="G6" s="42">
        <v>1.2</v>
      </c>
      <c r="H6" s="42">
        <v>0.9</v>
      </c>
      <c r="I6" s="42" t="s">
        <v>62</v>
      </c>
      <c r="J6" s="42" t="s">
        <v>62</v>
      </c>
      <c r="K6" s="42">
        <v>1.1000000000000001</v>
      </c>
      <c r="L6" s="42" t="s">
        <v>62</v>
      </c>
      <c r="M6" s="42" t="s">
        <v>62</v>
      </c>
      <c r="N6" s="42" t="s">
        <v>62</v>
      </c>
      <c r="O6" s="51" t="s">
        <v>62</v>
      </c>
      <c r="P6" s="50">
        <v>1.2</v>
      </c>
      <c r="Q6" s="42" t="s">
        <v>62</v>
      </c>
      <c r="R6" s="51" t="s">
        <v>86</v>
      </c>
    </row>
    <row r="7" spans="1:18" s="9" customFormat="1" ht="32.1" customHeight="1">
      <c r="A7" s="125"/>
      <c r="B7" s="8"/>
      <c r="C7" s="10" t="s">
        <v>87</v>
      </c>
      <c r="D7" s="50">
        <v>1</v>
      </c>
      <c r="E7" s="42">
        <v>1</v>
      </c>
      <c r="F7" s="54" t="s">
        <v>99</v>
      </c>
      <c r="G7" s="42">
        <v>3</v>
      </c>
      <c r="H7" s="42">
        <v>2</v>
      </c>
      <c r="I7" s="42">
        <v>3</v>
      </c>
      <c r="J7" s="179" t="s">
        <v>99</v>
      </c>
      <c r="K7" s="42" t="s">
        <v>99</v>
      </c>
      <c r="L7" s="42" t="s">
        <v>99</v>
      </c>
      <c r="M7" s="42" t="s">
        <v>99</v>
      </c>
      <c r="N7" s="42">
        <v>2</v>
      </c>
      <c r="O7" s="51">
        <v>3</v>
      </c>
      <c r="P7" s="50">
        <v>3</v>
      </c>
      <c r="Q7" s="42" t="s">
        <v>99</v>
      </c>
      <c r="R7" s="51" t="s">
        <v>88</v>
      </c>
    </row>
    <row r="8" spans="1:18" s="9" customFormat="1" ht="32.1" customHeight="1">
      <c r="A8" s="125"/>
      <c r="B8" s="8" t="s">
        <v>20</v>
      </c>
      <c r="C8" s="10" t="s">
        <v>89</v>
      </c>
      <c r="D8" s="50">
        <v>11.6</v>
      </c>
      <c r="E8" s="42">
        <v>9.4</v>
      </c>
      <c r="F8" s="42">
        <v>9</v>
      </c>
      <c r="G8" s="42">
        <v>8.4</v>
      </c>
      <c r="H8" s="42">
        <v>9.6</v>
      </c>
      <c r="I8" s="42">
        <v>9</v>
      </c>
      <c r="J8" s="42">
        <v>10</v>
      </c>
      <c r="K8" s="42">
        <v>10.4</v>
      </c>
      <c r="L8" s="42">
        <v>11</v>
      </c>
      <c r="M8" s="42">
        <v>11</v>
      </c>
      <c r="N8" s="42">
        <v>11.8</v>
      </c>
      <c r="O8" s="51">
        <v>12</v>
      </c>
      <c r="P8" s="50">
        <v>12</v>
      </c>
      <c r="Q8" s="42">
        <v>8.4</v>
      </c>
      <c r="R8" s="51">
        <v>10.3</v>
      </c>
    </row>
    <row r="9" spans="1:18" s="9" customFormat="1" ht="32.1" customHeight="1" thickBot="1">
      <c r="A9" s="125" t="s">
        <v>90</v>
      </c>
      <c r="B9" s="12"/>
      <c r="C9" s="117" t="s">
        <v>92</v>
      </c>
      <c r="D9" s="56">
        <v>350</v>
      </c>
      <c r="E9" s="57">
        <v>1700</v>
      </c>
      <c r="F9" s="57">
        <v>280</v>
      </c>
      <c r="G9" s="57">
        <v>2800</v>
      </c>
      <c r="H9" s="57">
        <v>4900</v>
      </c>
      <c r="I9" s="57">
        <v>4900</v>
      </c>
      <c r="J9" s="57">
        <v>4900</v>
      </c>
      <c r="K9" s="57">
        <v>3300</v>
      </c>
      <c r="L9" s="57">
        <v>1700</v>
      </c>
      <c r="M9" s="57">
        <v>490</v>
      </c>
      <c r="N9" s="57">
        <v>790</v>
      </c>
      <c r="O9" s="59">
        <v>170</v>
      </c>
      <c r="P9" s="118">
        <v>4900</v>
      </c>
      <c r="Q9" s="119">
        <v>170</v>
      </c>
      <c r="R9" s="180">
        <v>2190</v>
      </c>
    </row>
    <row r="10" spans="1:18" s="9" customFormat="1" ht="32.1" customHeight="1">
      <c r="A10" s="125"/>
      <c r="B10" s="8"/>
      <c r="C10" s="120" t="s">
        <v>18</v>
      </c>
      <c r="D10" s="32">
        <v>14.3</v>
      </c>
      <c r="E10" s="33">
        <v>18.7</v>
      </c>
      <c r="F10" s="33">
        <v>19.399999999999999</v>
      </c>
      <c r="G10" s="33">
        <v>27.5</v>
      </c>
      <c r="H10" s="33">
        <v>29</v>
      </c>
      <c r="I10" s="33">
        <v>20</v>
      </c>
      <c r="J10" s="33">
        <v>17.3</v>
      </c>
      <c r="K10" s="33">
        <v>12.5</v>
      </c>
      <c r="L10" s="33">
        <v>11.3</v>
      </c>
      <c r="M10" s="33">
        <v>8.8000000000000007</v>
      </c>
      <c r="N10" s="33">
        <v>7.5</v>
      </c>
      <c r="O10" s="72">
        <v>8.8000000000000007</v>
      </c>
      <c r="P10" s="32">
        <v>29</v>
      </c>
      <c r="Q10" s="33">
        <v>7.5</v>
      </c>
      <c r="R10" s="72">
        <v>16.3</v>
      </c>
    </row>
    <row r="11" spans="1:18" s="9" customFormat="1" ht="32.1" customHeight="1">
      <c r="A11" s="125"/>
      <c r="B11" s="8" t="s">
        <v>23</v>
      </c>
      <c r="C11" s="10" t="s">
        <v>19</v>
      </c>
      <c r="D11" s="38" t="s">
        <v>93</v>
      </c>
      <c r="E11" s="39" t="s">
        <v>93</v>
      </c>
      <c r="F11" s="39" t="s">
        <v>93</v>
      </c>
      <c r="G11" s="39" t="s">
        <v>93</v>
      </c>
      <c r="H11" s="39" t="s">
        <v>93</v>
      </c>
      <c r="I11" s="39" t="s">
        <v>93</v>
      </c>
      <c r="J11" s="39" t="s">
        <v>93</v>
      </c>
      <c r="K11" s="39" t="s">
        <v>93</v>
      </c>
      <c r="L11" s="39" t="s">
        <v>93</v>
      </c>
      <c r="M11" s="39" t="s">
        <v>93</v>
      </c>
      <c r="N11" s="39" t="s">
        <v>93</v>
      </c>
      <c r="O11" s="178" t="s">
        <v>93</v>
      </c>
      <c r="P11" s="44" t="s">
        <v>93</v>
      </c>
      <c r="Q11" s="45" t="s">
        <v>93</v>
      </c>
      <c r="R11" s="178" t="s">
        <v>93</v>
      </c>
    </row>
    <row r="12" spans="1:18" s="9" customFormat="1" ht="32.1" customHeight="1">
      <c r="A12" s="125" t="s">
        <v>24</v>
      </c>
      <c r="B12" s="8"/>
      <c r="C12" s="10" t="s">
        <v>78</v>
      </c>
      <c r="D12" s="50">
        <v>8.3000000000000007</v>
      </c>
      <c r="E12" s="42">
        <v>8</v>
      </c>
      <c r="F12" s="42">
        <v>7.9</v>
      </c>
      <c r="G12" s="42">
        <v>8.6</v>
      </c>
      <c r="H12" s="42">
        <v>8.6999999999999993</v>
      </c>
      <c r="I12" s="42">
        <v>7.9</v>
      </c>
      <c r="J12" s="42">
        <v>8</v>
      </c>
      <c r="K12" s="42">
        <v>7.9</v>
      </c>
      <c r="L12" s="42">
        <v>8.1999999999999993</v>
      </c>
      <c r="M12" s="42">
        <v>8.1</v>
      </c>
      <c r="N12" s="42">
        <v>7.9</v>
      </c>
      <c r="O12" s="51">
        <v>7.8</v>
      </c>
      <c r="P12" s="50">
        <v>8.6999999999999993</v>
      </c>
      <c r="Q12" s="42">
        <v>7.8</v>
      </c>
      <c r="R12" s="51">
        <v>8.1</v>
      </c>
    </row>
    <row r="13" spans="1:18" s="9" customFormat="1" ht="32.1" customHeight="1">
      <c r="A13" s="125"/>
      <c r="B13" s="8" t="s">
        <v>25</v>
      </c>
      <c r="C13" s="10" t="s">
        <v>84</v>
      </c>
      <c r="D13" s="50">
        <v>1.4</v>
      </c>
      <c r="E13" s="42">
        <v>0.6</v>
      </c>
      <c r="F13" s="42" t="s">
        <v>62</v>
      </c>
      <c r="G13" s="42">
        <v>0.8</v>
      </c>
      <c r="H13" s="42">
        <v>1.3</v>
      </c>
      <c r="I13" s="42" t="s">
        <v>62</v>
      </c>
      <c r="J13" s="42" t="s">
        <v>62</v>
      </c>
      <c r="K13" s="42">
        <v>0.8</v>
      </c>
      <c r="L13" s="42" t="s">
        <v>62</v>
      </c>
      <c r="M13" s="42">
        <v>0.6</v>
      </c>
      <c r="N13" s="42">
        <v>0.7</v>
      </c>
      <c r="O13" s="51" t="s">
        <v>62</v>
      </c>
      <c r="P13" s="50">
        <v>1.4</v>
      </c>
      <c r="Q13" s="42" t="s">
        <v>62</v>
      </c>
      <c r="R13" s="51" t="s">
        <v>86</v>
      </c>
    </row>
    <row r="14" spans="1:18" s="9" customFormat="1" ht="32.1" customHeight="1">
      <c r="A14" s="125"/>
      <c r="B14" s="8"/>
      <c r="C14" s="10" t="s">
        <v>87</v>
      </c>
      <c r="D14" s="50">
        <v>1</v>
      </c>
      <c r="E14" s="42">
        <v>3</v>
      </c>
      <c r="F14" s="42">
        <v>3</v>
      </c>
      <c r="G14" s="42">
        <v>3</v>
      </c>
      <c r="H14" s="42">
        <v>2</v>
      </c>
      <c r="I14" s="42">
        <v>4</v>
      </c>
      <c r="J14" s="42" t="s">
        <v>99</v>
      </c>
      <c r="K14" s="42" t="s">
        <v>99</v>
      </c>
      <c r="L14" s="42">
        <v>1</v>
      </c>
      <c r="M14" s="42" t="s">
        <v>99</v>
      </c>
      <c r="N14" s="42">
        <v>2</v>
      </c>
      <c r="O14" s="51">
        <v>4</v>
      </c>
      <c r="P14" s="50">
        <v>4</v>
      </c>
      <c r="Q14" s="42" t="s">
        <v>99</v>
      </c>
      <c r="R14" s="51" t="s">
        <v>94</v>
      </c>
    </row>
    <row r="15" spans="1:18" s="9" customFormat="1" ht="32.1" customHeight="1">
      <c r="A15" s="125"/>
      <c r="B15" s="8" t="s">
        <v>20</v>
      </c>
      <c r="C15" s="10" t="s">
        <v>89</v>
      </c>
      <c r="D15" s="50">
        <v>3.8</v>
      </c>
      <c r="E15" s="42">
        <v>9.4</v>
      </c>
      <c r="F15" s="42">
        <v>9.1999999999999993</v>
      </c>
      <c r="G15" s="42">
        <v>9.4</v>
      </c>
      <c r="H15" s="42">
        <v>9.4</v>
      </c>
      <c r="I15" s="42">
        <v>9.6</v>
      </c>
      <c r="J15" s="42">
        <v>9.6</v>
      </c>
      <c r="K15" s="42">
        <v>11</v>
      </c>
      <c r="L15" s="42">
        <v>11.4</v>
      </c>
      <c r="M15" s="42">
        <v>12.2</v>
      </c>
      <c r="N15" s="42">
        <v>12</v>
      </c>
      <c r="O15" s="51">
        <v>11.2</v>
      </c>
      <c r="P15" s="50">
        <v>12.2</v>
      </c>
      <c r="Q15" s="42">
        <v>3.8</v>
      </c>
      <c r="R15" s="51">
        <v>9.9</v>
      </c>
    </row>
    <row r="16" spans="1:18" s="9" customFormat="1" ht="32.1" customHeight="1" thickBot="1">
      <c r="A16" s="126"/>
      <c r="B16" s="12"/>
      <c r="C16" s="117" t="s">
        <v>91</v>
      </c>
      <c r="D16" s="56">
        <v>1700</v>
      </c>
      <c r="E16" s="57">
        <v>170</v>
      </c>
      <c r="F16" s="57">
        <v>350</v>
      </c>
      <c r="G16" s="57">
        <v>170</v>
      </c>
      <c r="H16" s="57">
        <v>1700</v>
      </c>
      <c r="I16" s="57">
        <v>7900</v>
      </c>
      <c r="J16" s="57">
        <v>13000</v>
      </c>
      <c r="K16" s="57">
        <v>7900</v>
      </c>
      <c r="L16" s="57">
        <v>2300</v>
      </c>
      <c r="M16" s="57">
        <v>790</v>
      </c>
      <c r="N16" s="57">
        <v>2200</v>
      </c>
      <c r="O16" s="59">
        <v>490</v>
      </c>
      <c r="P16" s="118">
        <v>13000</v>
      </c>
      <c r="Q16" s="119">
        <v>170</v>
      </c>
      <c r="R16" s="180">
        <v>3223</v>
      </c>
    </row>
    <row r="17" spans="1:18" s="9" customFormat="1" ht="32.1" customHeight="1">
      <c r="A17" s="125"/>
      <c r="B17" s="189" t="s">
        <v>30</v>
      </c>
      <c r="C17" s="112" t="s">
        <v>18</v>
      </c>
      <c r="D17" s="32">
        <v>13.5</v>
      </c>
      <c r="E17" s="33">
        <v>18.3</v>
      </c>
      <c r="F17" s="33">
        <v>21.5</v>
      </c>
      <c r="G17" s="33">
        <v>32.299999999999997</v>
      </c>
      <c r="H17" s="33">
        <v>30.5</v>
      </c>
      <c r="I17" s="33">
        <v>18.5</v>
      </c>
      <c r="J17" s="33">
        <v>18.3</v>
      </c>
      <c r="K17" s="33">
        <v>13.2</v>
      </c>
      <c r="L17" s="33">
        <v>11.2</v>
      </c>
      <c r="M17" s="33">
        <v>8.8000000000000007</v>
      </c>
      <c r="N17" s="33">
        <v>6.7</v>
      </c>
      <c r="O17" s="72">
        <v>8.1999999999999993</v>
      </c>
      <c r="P17" s="32">
        <v>32.299999999999997</v>
      </c>
      <c r="Q17" s="33">
        <v>6.7</v>
      </c>
      <c r="R17" s="72">
        <v>16.8</v>
      </c>
    </row>
    <row r="18" spans="1:18" s="9" customFormat="1" ht="32.1" customHeight="1">
      <c r="A18" s="125" t="s">
        <v>26</v>
      </c>
      <c r="B18" s="190"/>
      <c r="C18" s="10" t="s">
        <v>19</v>
      </c>
      <c r="D18" s="38" t="s">
        <v>58</v>
      </c>
      <c r="E18" s="39" t="s">
        <v>58</v>
      </c>
      <c r="F18" s="39" t="s">
        <v>58</v>
      </c>
      <c r="G18" s="39" t="s">
        <v>58</v>
      </c>
      <c r="H18" s="39" t="s">
        <v>58</v>
      </c>
      <c r="I18" s="39">
        <v>22</v>
      </c>
      <c r="J18" s="39" t="s">
        <v>58</v>
      </c>
      <c r="K18" s="39" t="s">
        <v>58</v>
      </c>
      <c r="L18" s="39" t="s">
        <v>58</v>
      </c>
      <c r="M18" s="39" t="s">
        <v>58</v>
      </c>
      <c r="N18" s="39" t="s">
        <v>58</v>
      </c>
      <c r="O18" s="178">
        <v>21</v>
      </c>
      <c r="P18" s="44" t="s">
        <v>58</v>
      </c>
      <c r="Q18" s="45">
        <v>21</v>
      </c>
      <c r="R18" s="178" t="s">
        <v>95</v>
      </c>
    </row>
    <row r="19" spans="1:18" s="9" customFormat="1" ht="32.1" customHeight="1">
      <c r="A19" s="125"/>
      <c r="B19" s="190"/>
      <c r="C19" s="10" t="s">
        <v>33</v>
      </c>
      <c r="D19" s="50">
        <v>7.5</v>
      </c>
      <c r="E19" s="42">
        <v>7.4</v>
      </c>
      <c r="F19" s="42">
        <v>7.4</v>
      </c>
      <c r="G19" s="42">
        <v>7.5</v>
      </c>
      <c r="H19" s="42">
        <v>8</v>
      </c>
      <c r="I19" s="42">
        <v>7.4</v>
      </c>
      <c r="J19" s="42">
        <v>7.4</v>
      </c>
      <c r="K19" s="42">
        <v>7.4</v>
      </c>
      <c r="L19" s="42">
        <v>8</v>
      </c>
      <c r="M19" s="42">
        <v>8</v>
      </c>
      <c r="N19" s="42">
        <v>7.9</v>
      </c>
      <c r="O19" s="51">
        <v>7.3</v>
      </c>
      <c r="P19" s="44">
        <v>8</v>
      </c>
      <c r="Q19" s="45">
        <v>7.3</v>
      </c>
      <c r="R19" s="178">
        <v>7.6</v>
      </c>
    </row>
    <row r="20" spans="1:18" s="9" customFormat="1" ht="32.1" customHeight="1">
      <c r="A20" s="125" t="s">
        <v>27</v>
      </c>
      <c r="B20" s="190"/>
      <c r="C20" s="10" t="s">
        <v>84</v>
      </c>
      <c r="D20" s="50">
        <v>0.9</v>
      </c>
      <c r="E20" s="42">
        <v>1</v>
      </c>
      <c r="F20" s="42" t="s">
        <v>61</v>
      </c>
      <c r="G20" s="42">
        <v>1.1000000000000001</v>
      </c>
      <c r="H20" s="42">
        <v>1.6</v>
      </c>
      <c r="I20" s="42" t="s">
        <v>61</v>
      </c>
      <c r="J20" s="42">
        <v>0.6</v>
      </c>
      <c r="K20" s="42">
        <v>1.1000000000000001</v>
      </c>
      <c r="L20" s="42">
        <v>0.6</v>
      </c>
      <c r="M20" s="42">
        <v>0.7</v>
      </c>
      <c r="N20" s="42">
        <v>0.7</v>
      </c>
      <c r="O20" s="51">
        <v>0.7</v>
      </c>
      <c r="P20" s="50">
        <v>1.6</v>
      </c>
      <c r="Q20" s="42" t="s">
        <v>61</v>
      </c>
      <c r="R20" s="178" t="s">
        <v>85</v>
      </c>
    </row>
    <row r="21" spans="1:18" s="9" customFormat="1" ht="32.1" customHeight="1">
      <c r="A21" s="125"/>
      <c r="B21" s="190"/>
      <c r="C21" s="10" t="s">
        <v>87</v>
      </c>
      <c r="D21" s="50">
        <v>7</v>
      </c>
      <c r="E21" s="42">
        <v>2</v>
      </c>
      <c r="F21" s="42">
        <v>6</v>
      </c>
      <c r="G21" s="42">
        <v>6</v>
      </c>
      <c r="H21" s="42">
        <v>5</v>
      </c>
      <c r="I21" s="42">
        <v>15</v>
      </c>
      <c r="J21" s="42">
        <v>6</v>
      </c>
      <c r="K21" s="42">
        <v>6</v>
      </c>
      <c r="L21" s="42">
        <v>4</v>
      </c>
      <c r="M21" s="42">
        <v>4</v>
      </c>
      <c r="N21" s="42">
        <v>2</v>
      </c>
      <c r="O21" s="51">
        <v>29</v>
      </c>
      <c r="P21" s="50">
        <v>29</v>
      </c>
      <c r="Q21" s="42">
        <v>2</v>
      </c>
      <c r="R21" s="51">
        <v>7.7</v>
      </c>
    </row>
    <row r="22" spans="1:18" s="9" customFormat="1" ht="32.1" customHeight="1">
      <c r="A22" s="125" t="s">
        <v>24</v>
      </c>
      <c r="B22" s="190"/>
      <c r="C22" s="10" t="s">
        <v>89</v>
      </c>
      <c r="D22" s="50">
        <v>10.4</v>
      </c>
      <c r="E22" s="42">
        <v>8.1999999999999993</v>
      </c>
      <c r="F22" s="42">
        <v>7.6</v>
      </c>
      <c r="G22" s="42">
        <v>7.6</v>
      </c>
      <c r="H22" s="42">
        <v>9.1999999999999993</v>
      </c>
      <c r="I22" s="42">
        <v>9.5</v>
      </c>
      <c r="J22" s="42">
        <v>8.8000000000000007</v>
      </c>
      <c r="K22" s="42">
        <v>9.1</v>
      </c>
      <c r="L22" s="42">
        <v>9.1999999999999993</v>
      </c>
      <c r="M22" s="42">
        <v>9.6</v>
      </c>
      <c r="N22" s="42">
        <v>10.199999999999999</v>
      </c>
      <c r="O22" s="51">
        <v>11.4</v>
      </c>
      <c r="P22" s="50">
        <v>11.4</v>
      </c>
      <c r="Q22" s="42">
        <v>7.6</v>
      </c>
      <c r="R22" s="51">
        <v>9.1999999999999993</v>
      </c>
    </row>
    <row r="23" spans="1:18" s="9" customFormat="1" ht="32.1" customHeight="1" thickBot="1">
      <c r="A23" s="126"/>
      <c r="B23" s="191"/>
      <c r="C23" s="117" t="s">
        <v>91</v>
      </c>
      <c r="D23" s="56">
        <v>1400</v>
      </c>
      <c r="E23" s="57">
        <v>630</v>
      </c>
      <c r="F23" s="57">
        <v>220</v>
      </c>
      <c r="G23" s="57">
        <v>1400</v>
      </c>
      <c r="H23" s="57">
        <v>220</v>
      </c>
      <c r="I23" s="57">
        <v>11000</v>
      </c>
      <c r="J23" s="57">
        <v>22000</v>
      </c>
      <c r="K23" s="57">
        <v>3300</v>
      </c>
      <c r="L23" s="57">
        <v>220</v>
      </c>
      <c r="M23" s="57">
        <v>700</v>
      </c>
      <c r="N23" s="57">
        <v>1100</v>
      </c>
      <c r="O23" s="59">
        <v>2300</v>
      </c>
      <c r="P23" s="118">
        <v>22000</v>
      </c>
      <c r="Q23" s="119">
        <v>220</v>
      </c>
      <c r="R23" s="180">
        <v>3708</v>
      </c>
    </row>
    <row r="24" spans="1:18" s="9" customFormat="1" ht="16.5" customHeight="1">
      <c r="A24" s="123"/>
      <c r="B24" s="123"/>
      <c r="C24" s="123"/>
      <c r="D24" s="127"/>
      <c r="E24" s="127"/>
      <c r="F24" s="127"/>
      <c r="G24" s="127"/>
      <c r="H24" s="127"/>
      <c r="I24" s="127"/>
      <c r="J24" s="127"/>
      <c r="K24" s="127"/>
      <c r="L24" s="127"/>
      <c r="M24" s="123"/>
      <c r="N24" s="127"/>
      <c r="O24" s="127"/>
      <c r="P24" s="127"/>
      <c r="Q24" s="127"/>
      <c r="R24" s="128" t="s">
        <v>29</v>
      </c>
    </row>
    <row r="25" spans="1:18" s="9" customFormat="1" ht="16.5" customHeight="1">
      <c r="A25" s="129" t="s">
        <v>80</v>
      </c>
      <c r="C25" s="127" t="s">
        <v>96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s="9" customFormat="1" ht="16.5" customHeight="1">
      <c r="A26" s="1"/>
      <c r="B26" s="1"/>
      <c r="C26" s="127" t="s">
        <v>28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s="9" customFormat="1" ht="16.5" customHeight="1">
      <c r="A27" s="1"/>
      <c r="B27" s="1"/>
      <c r="C27" s="127" t="s">
        <v>97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s="9" customFormat="1" ht="16.5" customHeight="1">
      <c r="A28" s="1"/>
      <c r="B28" s="1"/>
      <c r="C28" s="13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23"/>
      <c r="P28" s="1"/>
      <c r="Q28" s="1"/>
      <c r="R28" s="1"/>
    </row>
    <row r="35" spans="3:3" ht="19.5">
      <c r="C35" s="1" ph="1"/>
    </row>
    <row r="41" spans="3:3" ht="19.5">
      <c r="C41" s="1" ph="1"/>
    </row>
    <row r="51" spans="3:3" ht="19.5">
      <c r="C51" s="1" ph="1"/>
    </row>
    <row r="55" spans="3:3" ht="19.5">
      <c r="C55" s="1" ph="1"/>
    </row>
    <row r="63" spans="3:3" ht="19.5">
      <c r="C63" s="1" ph="1"/>
    </row>
    <row r="69" spans="3:3" ht="19.5">
      <c r="C69" s="1" ph="1"/>
    </row>
    <row r="79" spans="3:3" ht="19.5">
      <c r="C79" s="1" ph="1"/>
    </row>
    <row r="83" spans="3:3" ht="19.5">
      <c r="C83" s="1" ph="1"/>
    </row>
    <row r="84" spans="3:3">
      <c r="C84" s="1" ph="1"/>
    </row>
  </sheetData>
  <mergeCells count="1">
    <mergeCell ref="B17:B23"/>
  </mergeCells>
  <phoneticPr fontId="2"/>
  <printOptions horizontalCentered="1"/>
  <pageMargins left="0.78740157480314965" right="0.59055118110236227" top="0.86614173228346458" bottom="0.19685039370078741" header="0.19685039370078741" footer="0.23622047244094491"/>
  <pageSetup paperSize="9" scale="7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R90"/>
  <sheetViews>
    <sheetView view="pageBreakPreview" zoomScale="130" zoomScaleNormal="100" zoomScaleSheetLayoutView="130" workbookViewId="0">
      <selection activeCell="I6" sqref="I6"/>
    </sheetView>
  </sheetViews>
  <sheetFormatPr defaultRowHeight="12"/>
  <cols>
    <col min="1" max="1" width="2.625" style="1" customWidth="1"/>
    <col min="2" max="2" width="2.875" style="1" customWidth="1"/>
    <col min="3" max="3" width="13.5" style="1" customWidth="1"/>
    <col min="4" max="4" width="5.125" style="1" customWidth="1"/>
    <col min="5" max="5" width="6.125" style="1" customWidth="1"/>
    <col min="6" max="15" width="5.875" style="1" customWidth="1"/>
    <col min="16" max="16" width="7.625" style="1" customWidth="1"/>
    <col min="17" max="17" width="8.875" style="1" customWidth="1"/>
    <col min="18" max="18" width="7.75" style="1" customWidth="1"/>
    <col min="19" max="256" width="9" style="1"/>
    <col min="257" max="257" width="2.625" style="1" customWidth="1"/>
    <col min="258" max="258" width="2.875" style="1" customWidth="1"/>
    <col min="259" max="259" width="13.5" style="1" customWidth="1"/>
    <col min="260" max="260" width="5.125" style="1" customWidth="1"/>
    <col min="261" max="261" width="6.125" style="1" customWidth="1"/>
    <col min="262" max="271" width="5.875" style="1" customWidth="1"/>
    <col min="272" max="272" width="7.625" style="1" customWidth="1"/>
    <col min="273" max="273" width="8.875" style="1" customWidth="1"/>
    <col min="274" max="274" width="7.75" style="1" customWidth="1"/>
    <col min="275" max="512" width="9" style="1"/>
    <col min="513" max="513" width="2.625" style="1" customWidth="1"/>
    <col min="514" max="514" width="2.875" style="1" customWidth="1"/>
    <col min="515" max="515" width="13.5" style="1" customWidth="1"/>
    <col min="516" max="516" width="5.125" style="1" customWidth="1"/>
    <col min="517" max="517" width="6.125" style="1" customWidth="1"/>
    <col min="518" max="527" width="5.875" style="1" customWidth="1"/>
    <col min="528" max="528" width="7.625" style="1" customWidth="1"/>
    <col min="529" max="529" width="8.875" style="1" customWidth="1"/>
    <col min="530" max="530" width="7.75" style="1" customWidth="1"/>
    <col min="531" max="768" width="9" style="1"/>
    <col min="769" max="769" width="2.625" style="1" customWidth="1"/>
    <col min="770" max="770" width="2.875" style="1" customWidth="1"/>
    <col min="771" max="771" width="13.5" style="1" customWidth="1"/>
    <col min="772" max="772" width="5.125" style="1" customWidth="1"/>
    <col min="773" max="773" width="6.125" style="1" customWidth="1"/>
    <col min="774" max="783" width="5.875" style="1" customWidth="1"/>
    <col min="784" max="784" width="7.625" style="1" customWidth="1"/>
    <col min="785" max="785" width="8.875" style="1" customWidth="1"/>
    <col min="786" max="786" width="7.75" style="1" customWidth="1"/>
    <col min="787" max="1024" width="9" style="1"/>
    <col min="1025" max="1025" width="2.625" style="1" customWidth="1"/>
    <col min="1026" max="1026" width="2.875" style="1" customWidth="1"/>
    <col min="1027" max="1027" width="13.5" style="1" customWidth="1"/>
    <col min="1028" max="1028" width="5.125" style="1" customWidth="1"/>
    <col min="1029" max="1029" width="6.125" style="1" customWidth="1"/>
    <col min="1030" max="1039" width="5.875" style="1" customWidth="1"/>
    <col min="1040" max="1040" width="7.625" style="1" customWidth="1"/>
    <col min="1041" max="1041" width="8.875" style="1" customWidth="1"/>
    <col min="1042" max="1042" width="7.75" style="1" customWidth="1"/>
    <col min="1043" max="1280" width="9" style="1"/>
    <col min="1281" max="1281" width="2.625" style="1" customWidth="1"/>
    <col min="1282" max="1282" width="2.875" style="1" customWidth="1"/>
    <col min="1283" max="1283" width="13.5" style="1" customWidth="1"/>
    <col min="1284" max="1284" width="5.125" style="1" customWidth="1"/>
    <col min="1285" max="1285" width="6.125" style="1" customWidth="1"/>
    <col min="1286" max="1295" width="5.875" style="1" customWidth="1"/>
    <col min="1296" max="1296" width="7.625" style="1" customWidth="1"/>
    <col min="1297" max="1297" width="8.875" style="1" customWidth="1"/>
    <col min="1298" max="1298" width="7.75" style="1" customWidth="1"/>
    <col min="1299" max="1536" width="9" style="1"/>
    <col min="1537" max="1537" width="2.625" style="1" customWidth="1"/>
    <col min="1538" max="1538" width="2.875" style="1" customWidth="1"/>
    <col min="1539" max="1539" width="13.5" style="1" customWidth="1"/>
    <col min="1540" max="1540" width="5.125" style="1" customWidth="1"/>
    <col min="1541" max="1541" width="6.125" style="1" customWidth="1"/>
    <col min="1542" max="1551" width="5.875" style="1" customWidth="1"/>
    <col min="1552" max="1552" width="7.625" style="1" customWidth="1"/>
    <col min="1553" max="1553" width="8.875" style="1" customWidth="1"/>
    <col min="1554" max="1554" width="7.75" style="1" customWidth="1"/>
    <col min="1555" max="1792" width="9" style="1"/>
    <col min="1793" max="1793" width="2.625" style="1" customWidth="1"/>
    <col min="1794" max="1794" width="2.875" style="1" customWidth="1"/>
    <col min="1795" max="1795" width="13.5" style="1" customWidth="1"/>
    <col min="1796" max="1796" width="5.125" style="1" customWidth="1"/>
    <col min="1797" max="1797" width="6.125" style="1" customWidth="1"/>
    <col min="1798" max="1807" width="5.875" style="1" customWidth="1"/>
    <col min="1808" max="1808" width="7.625" style="1" customWidth="1"/>
    <col min="1809" max="1809" width="8.875" style="1" customWidth="1"/>
    <col min="1810" max="1810" width="7.75" style="1" customWidth="1"/>
    <col min="1811" max="2048" width="9" style="1"/>
    <col min="2049" max="2049" width="2.625" style="1" customWidth="1"/>
    <col min="2050" max="2050" width="2.875" style="1" customWidth="1"/>
    <col min="2051" max="2051" width="13.5" style="1" customWidth="1"/>
    <col min="2052" max="2052" width="5.125" style="1" customWidth="1"/>
    <col min="2053" max="2053" width="6.125" style="1" customWidth="1"/>
    <col min="2054" max="2063" width="5.875" style="1" customWidth="1"/>
    <col min="2064" max="2064" width="7.625" style="1" customWidth="1"/>
    <col min="2065" max="2065" width="8.875" style="1" customWidth="1"/>
    <col min="2066" max="2066" width="7.75" style="1" customWidth="1"/>
    <col min="2067" max="2304" width="9" style="1"/>
    <col min="2305" max="2305" width="2.625" style="1" customWidth="1"/>
    <col min="2306" max="2306" width="2.875" style="1" customWidth="1"/>
    <col min="2307" max="2307" width="13.5" style="1" customWidth="1"/>
    <col min="2308" max="2308" width="5.125" style="1" customWidth="1"/>
    <col min="2309" max="2309" width="6.125" style="1" customWidth="1"/>
    <col min="2310" max="2319" width="5.875" style="1" customWidth="1"/>
    <col min="2320" max="2320" width="7.625" style="1" customWidth="1"/>
    <col min="2321" max="2321" width="8.875" style="1" customWidth="1"/>
    <col min="2322" max="2322" width="7.75" style="1" customWidth="1"/>
    <col min="2323" max="2560" width="9" style="1"/>
    <col min="2561" max="2561" width="2.625" style="1" customWidth="1"/>
    <col min="2562" max="2562" width="2.875" style="1" customWidth="1"/>
    <col min="2563" max="2563" width="13.5" style="1" customWidth="1"/>
    <col min="2564" max="2564" width="5.125" style="1" customWidth="1"/>
    <col min="2565" max="2565" width="6.125" style="1" customWidth="1"/>
    <col min="2566" max="2575" width="5.875" style="1" customWidth="1"/>
    <col min="2576" max="2576" width="7.625" style="1" customWidth="1"/>
    <col min="2577" max="2577" width="8.875" style="1" customWidth="1"/>
    <col min="2578" max="2578" width="7.75" style="1" customWidth="1"/>
    <col min="2579" max="2816" width="9" style="1"/>
    <col min="2817" max="2817" width="2.625" style="1" customWidth="1"/>
    <col min="2818" max="2818" width="2.875" style="1" customWidth="1"/>
    <col min="2819" max="2819" width="13.5" style="1" customWidth="1"/>
    <col min="2820" max="2820" width="5.125" style="1" customWidth="1"/>
    <col min="2821" max="2821" width="6.125" style="1" customWidth="1"/>
    <col min="2822" max="2831" width="5.875" style="1" customWidth="1"/>
    <col min="2832" max="2832" width="7.625" style="1" customWidth="1"/>
    <col min="2833" max="2833" width="8.875" style="1" customWidth="1"/>
    <col min="2834" max="2834" width="7.75" style="1" customWidth="1"/>
    <col min="2835" max="3072" width="9" style="1"/>
    <col min="3073" max="3073" width="2.625" style="1" customWidth="1"/>
    <col min="3074" max="3074" width="2.875" style="1" customWidth="1"/>
    <col min="3075" max="3075" width="13.5" style="1" customWidth="1"/>
    <col min="3076" max="3076" width="5.125" style="1" customWidth="1"/>
    <col min="3077" max="3077" width="6.125" style="1" customWidth="1"/>
    <col min="3078" max="3087" width="5.875" style="1" customWidth="1"/>
    <col min="3088" max="3088" width="7.625" style="1" customWidth="1"/>
    <col min="3089" max="3089" width="8.875" style="1" customWidth="1"/>
    <col min="3090" max="3090" width="7.75" style="1" customWidth="1"/>
    <col min="3091" max="3328" width="9" style="1"/>
    <col min="3329" max="3329" width="2.625" style="1" customWidth="1"/>
    <col min="3330" max="3330" width="2.875" style="1" customWidth="1"/>
    <col min="3331" max="3331" width="13.5" style="1" customWidth="1"/>
    <col min="3332" max="3332" width="5.125" style="1" customWidth="1"/>
    <col min="3333" max="3333" width="6.125" style="1" customWidth="1"/>
    <col min="3334" max="3343" width="5.875" style="1" customWidth="1"/>
    <col min="3344" max="3344" width="7.625" style="1" customWidth="1"/>
    <col min="3345" max="3345" width="8.875" style="1" customWidth="1"/>
    <col min="3346" max="3346" width="7.75" style="1" customWidth="1"/>
    <col min="3347" max="3584" width="9" style="1"/>
    <col min="3585" max="3585" width="2.625" style="1" customWidth="1"/>
    <col min="3586" max="3586" width="2.875" style="1" customWidth="1"/>
    <col min="3587" max="3587" width="13.5" style="1" customWidth="1"/>
    <col min="3588" max="3588" width="5.125" style="1" customWidth="1"/>
    <col min="3589" max="3589" width="6.125" style="1" customWidth="1"/>
    <col min="3590" max="3599" width="5.875" style="1" customWidth="1"/>
    <col min="3600" max="3600" width="7.625" style="1" customWidth="1"/>
    <col min="3601" max="3601" width="8.875" style="1" customWidth="1"/>
    <col min="3602" max="3602" width="7.75" style="1" customWidth="1"/>
    <col min="3603" max="3840" width="9" style="1"/>
    <col min="3841" max="3841" width="2.625" style="1" customWidth="1"/>
    <col min="3842" max="3842" width="2.875" style="1" customWidth="1"/>
    <col min="3843" max="3843" width="13.5" style="1" customWidth="1"/>
    <col min="3844" max="3844" width="5.125" style="1" customWidth="1"/>
    <col min="3845" max="3845" width="6.125" style="1" customWidth="1"/>
    <col min="3846" max="3855" width="5.875" style="1" customWidth="1"/>
    <col min="3856" max="3856" width="7.625" style="1" customWidth="1"/>
    <col min="3857" max="3857" width="8.875" style="1" customWidth="1"/>
    <col min="3858" max="3858" width="7.75" style="1" customWidth="1"/>
    <col min="3859" max="4096" width="9" style="1"/>
    <col min="4097" max="4097" width="2.625" style="1" customWidth="1"/>
    <col min="4098" max="4098" width="2.875" style="1" customWidth="1"/>
    <col min="4099" max="4099" width="13.5" style="1" customWidth="1"/>
    <col min="4100" max="4100" width="5.125" style="1" customWidth="1"/>
    <col min="4101" max="4101" width="6.125" style="1" customWidth="1"/>
    <col min="4102" max="4111" width="5.875" style="1" customWidth="1"/>
    <col min="4112" max="4112" width="7.625" style="1" customWidth="1"/>
    <col min="4113" max="4113" width="8.875" style="1" customWidth="1"/>
    <col min="4114" max="4114" width="7.75" style="1" customWidth="1"/>
    <col min="4115" max="4352" width="9" style="1"/>
    <col min="4353" max="4353" width="2.625" style="1" customWidth="1"/>
    <col min="4354" max="4354" width="2.875" style="1" customWidth="1"/>
    <col min="4355" max="4355" width="13.5" style="1" customWidth="1"/>
    <col min="4356" max="4356" width="5.125" style="1" customWidth="1"/>
    <col min="4357" max="4357" width="6.125" style="1" customWidth="1"/>
    <col min="4358" max="4367" width="5.875" style="1" customWidth="1"/>
    <col min="4368" max="4368" width="7.625" style="1" customWidth="1"/>
    <col min="4369" max="4369" width="8.875" style="1" customWidth="1"/>
    <col min="4370" max="4370" width="7.75" style="1" customWidth="1"/>
    <col min="4371" max="4608" width="9" style="1"/>
    <col min="4609" max="4609" width="2.625" style="1" customWidth="1"/>
    <col min="4610" max="4610" width="2.875" style="1" customWidth="1"/>
    <col min="4611" max="4611" width="13.5" style="1" customWidth="1"/>
    <col min="4612" max="4612" width="5.125" style="1" customWidth="1"/>
    <col min="4613" max="4613" width="6.125" style="1" customWidth="1"/>
    <col min="4614" max="4623" width="5.875" style="1" customWidth="1"/>
    <col min="4624" max="4624" width="7.625" style="1" customWidth="1"/>
    <col min="4625" max="4625" width="8.875" style="1" customWidth="1"/>
    <col min="4626" max="4626" width="7.75" style="1" customWidth="1"/>
    <col min="4627" max="4864" width="9" style="1"/>
    <col min="4865" max="4865" width="2.625" style="1" customWidth="1"/>
    <col min="4866" max="4866" width="2.875" style="1" customWidth="1"/>
    <col min="4867" max="4867" width="13.5" style="1" customWidth="1"/>
    <col min="4868" max="4868" width="5.125" style="1" customWidth="1"/>
    <col min="4869" max="4869" width="6.125" style="1" customWidth="1"/>
    <col min="4870" max="4879" width="5.875" style="1" customWidth="1"/>
    <col min="4880" max="4880" width="7.625" style="1" customWidth="1"/>
    <col min="4881" max="4881" width="8.875" style="1" customWidth="1"/>
    <col min="4882" max="4882" width="7.75" style="1" customWidth="1"/>
    <col min="4883" max="5120" width="9" style="1"/>
    <col min="5121" max="5121" width="2.625" style="1" customWidth="1"/>
    <col min="5122" max="5122" width="2.875" style="1" customWidth="1"/>
    <col min="5123" max="5123" width="13.5" style="1" customWidth="1"/>
    <col min="5124" max="5124" width="5.125" style="1" customWidth="1"/>
    <col min="5125" max="5125" width="6.125" style="1" customWidth="1"/>
    <col min="5126" max="5135" width="5.875" style="1" customWidth="1"/>
    <col min="5136" max="5136" width="7.625" style="1" customWidth="1"/>
    <col min="5137" max="5137" width="8.875" style="1" customWidth="1"/>
    <col min="5138" max="5138" width="7.75" style="1" customWidth="1"/>
    <col min="5139" max="5376" width="9" style="1"/>
    <col min="5377" max="5377" width="2.625" style="1" customWidth="1"/>
    <col min="5378" max="5378" width="2.875" style="1" customWidth="1"/>
    <col min="5379" max="5379" width="13.5" style="1" customWidth="1"/>
    <col min="5380" max="5380" width="5.125" style="1" customWidth="1"/>
    <col min="5381" max="5381" width="6.125" style="1" customWidth="1"/>
    <col min="5382" max="5391" width="5.875" style="1" customWidth="1"/>
    <col min="5392" max="5392" width="7.625" style="1" customWidth="1"/>
    <col min="5393" max="5393" width="8.875" style="1" customWidth="1"/>
    <col min="5394" max="5394" width="7.75" style="1" customWidth="1"/>
    <col min="5395" max="5632" width="9" style="1"/>
    <col min="5633" max="5633" width="2.625" style="1" customWidth="1"/>
    <col min="5634" max="5634" width="2.875" style="1" customWidth="1"/>
    <col min="5635" max="5635" width="13.5" style="1" customWidth="1"/>
    <col min="5636" max="5636" width="5.125" style="1" customWidth="1"/>
    <col min="5637" max="5637" width="6.125" style="1" customWidth="1"/>
    <col min="5638" max="5647" width="5.875" style="1" customWidth="1"/>
    <col min="5648" max="5648" width="7.625" style="1" customWidth="1"/>
    <col min="5649" max="5649" width="8.875" style="1" customWidth="1"/>
    <col min="5650" max="5650" width="7.75" style="1" customWidth="1"/>
    <col min="5651" max="5888" width="9" style="1"/>
    <col min="5889" max="5889" width="2.625" style="1" customWidth="1"/>
    <col min="5890" max="5890" width="2.875" style="1" customWidth="1"/>
    <col min="5891" max="5891" width="13.5" style="1" customWidth="1"/>
    <col min="5892" max="5892" width="5.125" style="1" customWidth="1"/>
    <col min="5893" max="5893" width="6.125" style="1" customWidth="1"/>
    <col min="5894" max="5903" width="5.875" style="1" customWidth="1"/>
    <col min="5904" max="5904" width="7.625" style="1" customWidth="1"/>
    <col min="5905" max="5905" width="8.875" style="1" customWidth="1"/>
    <col min="5906" max="5906" width="7.75" style="1" customWidth="1"/>
    <col min="5907" max="6144" width="9" style="1"/>
    <col min="6145" max="6145" width="2.625" style="1" customWidth="1"/>
    <col min="6146" max="6146" width="2.875" style="1" customWidth="1"/>
    <col min="6147" max="6147" width="13.5" style="1" customWidth="1"/>
    <col min="6148" max="6148" width="5.125" style="1" customWidth="1"/>
    <col min="6149" max="6149" width="6.125" style="1" customWidth="1"/>
    <col min="6150" max="6159" width="5.875" style="1" customWidth="1"/>
    <col min="6160" max="6160" width="7.625" style="1" customWidth="1"/>
    <col min="6161" max="6161" width="8.875" style="1" customWidth="1"/>
    <col min="6162" max="6162" width="7.75" style="1" customWidth="1"/>
    <col min="6163" max="6400" width="9" style="1"/>
    <col min="6401" max="6401" width="2.625" style="1" customWidth="1"/>
    <col min="6402" max="6402" width="2.875" style="1" customWidth="1"/>
    <col min="6403" max="6403" width="13.5" style="1" customWidth="1"/>
    <col min="6404" max="6404" width="5.125" style="1" customWidth="1"/>
    <col min="6405" max="6405" width="6.125" style="1" customWidth="1"/>
    <col min="6406" max="6415" width="5.875" style="1" customWidth="1"/>
    <col min="6416" max="6416" width="7.625" style="1" customWidth="1"/>
    <col min="6417" max="6417" width="8.875" style="1" customWidth="1"/>
    <col min="6418" max="6418" width="7.75" style="1" customWidth="1"/>
    <col min="6419" max="6656" width="9" style="1"/>
    <col min="6657" max="6657" width="2.625" style="1" customWidth="1"/>
    <col min="6658" max="6658" width="2.875" style="1" customWidth="1"/>
    <col min="6659" max="6659" width="13.5" style="1" customWidth="1"/>
    <col min="6660" max="6660" width="5.125" style="1" customWidth="1"/>
    <col min="6661" max="6661" width="6.125" style="1" customWidth="1"/>
    <col min="6662" max="6671" width="5.875" style="1" customWidth="1"/>
    <col min="6672" max="6672" width="7.625" style="1" customWidth="1"/>
    <col min="6673" max="6673" width="8.875" style="1" customWidth="1"/>
    <col min="6674" max="6674" width="7.75" style="1" customWidth="1"/>
    <col min="6675" max="6912" width="9" style="1"/>
    <col min="6913" max="6913" width="2.625" style="1" customWidth="1"/>
    <col min="6914" max="6914" width="2.875" style="1" customWidth="1"/>
    <col min="6915" max="6915" width="13.5" style="1" customWidth="1"/>
    <col min="6916" max="6916" width="5.125" style="1" customWidth="1"/>
    <col min="6917" max="6917" width="6.125" style="1" customWidth="1"/>
    <col min="6918" max="6927" width="5.875" style="1" customWidth="1"/>
    <col min="6928" max="6928" width="7.625" style="1" customWidth="1"/>
    <col min="6929" max="6929" width="8.875" style="1" customWidth="1"/>
    <col min="6930" max="6930" width="7.75" style="1" customWidth="1"/>
    <col min="6931" max="7168" width="9" style="1"/>
    <col min="7169" max="7169" width="2.625" style="1" customWidth="1"/>
    <col min="7170" max="7170" width="2.875" style="1" customWidth="1"/>
    <col min="7171" max="7171" width="13.5" style="1" customWidth="1"/>
    <col min="7172" max="7172" width="5.125" style="1" customWidth="1"/>
    <col min="7173" max="7173" width="6.125" style="1" customWidth="1"/>
    <col min="7174" max="7183" width="5.875" style="1" customWidth="1"/>
    <col min="7184" max="7184" width="7.625" style="1" customWidth="1"/>
    <col min="7185" max="7185" width="8.875" style="1" customWidth="1"/>
    <col min="7186" max="7186" width="7.75" style="1" customWidth="1"/>
    <col min="7187" max="7424" width="9" style="1"/>
    <col min="7425" max="7425" width="2.625" style="1" customWidth="1"/>
    <col min="7426" max="7426" width="2.875" style="1" customWidth="1"/>
    <col min="7427" max="7427" width="13.5" style="1" customWidth="1"/>
    <col min="7428" max="7428" width="5.125" style="1" customWidth="1"/>
    <col min="7429" max="7429" width="6.125" style="1" customWidth="1"/>
    <col min="7430" max="7439" width="5.875" style="1" customWidth="1"/>
    <col min="7440" max="7440" width="7.625" style="1" customWidth="1"/>
    <col min="7441" max="7441" width="8.875" style="1" customWidth="1"/>
    <col min="7442" max="7442" width="7.75" style="1" customWidth="1"/>
    <col min="7443" max="7680" width="9" style="1"/>
    <col min="7681" max="7681" width="2.625" style="1" customWidth="1"/>
    <col min="7682" max="7682" width="2.875" style="1" customWidth="1"/>
    <col min="7683" max="7683" width="13.5" style="1" customWidth="1"/>
    <col min="7684" max="7684" width="5.125" style="1" customWidth="1"/>
    <col min="7685" max="7685" width="6.125" style="1" customWidth="1"/>
    <col min="7686" max="7695" width="5.875" style="1" customWidth="1"/>
    <col min="7696" max="7696" width="7.625" style="1" customWidth="1"/>
    <col min="7697" max="7697" width="8.875" style="1" customWidth="1"/>
    <col min="7698" max="7698" width="7.75" style="1" customWidth="1"/>
    <col min="7699" max="7936" width="9" style="1"/>
    <col min="7937" max="7937" width="2.625" style="1" customWidth="1"/>
    <col min="7938" max="7938" width="2.875" style="1" customWidth="1"/>
    <col min="7939" max="7939" width="13.5" style="1" customWidth="1"/>
    <col min="7940" max="7940" width="5.125" style="1" customWidth="1"/>
    <col min="7941" max="7941" width="6.125" style="1" customWidth="1"/>
    <col min="7942" max="7951" width="5.875" style="1" customWidth="1"/>
    <col min="7952" max="7952" width="7.625" style="1" customWidth="1"/>
    <col min="7953" max="7953" width="8.875" style="1" customWidth="1"/>
    <col min="7954" max="7954" width="7.75" style="1" customWidth="1"/>
    <col min="7955" max="8192" width="9" style="1"/>
    <col min="8193" max="8193" width="2.625" style="1" customWidth="1"/>
    <col min="8194" max="8194" width="2.875" style="1" customWidth="1"/>
    <col min="8195" max="8195" width="13.5" style="1" customWidth="1"/>
    <col min="8196" max="8196" width="5.125" style="1" customWidth="1"/>
    <col min="8197" max="8197" width="6.125" style="1" customWidth="1"/>
    <col min="8198" max="8207" width="5.875" style="1" customWidth="1"/>
    <col min="8208" max="8208" width="7.625" style="1" customWidth="1"/>
    <col min="8209" max="8209" width="8.875" style="1" customWidth="1"/>
    <col min="8210" max="8210" width="7.75" style="1" customWidth="1"/>
    <col min="8211" max="8448" width="9" style="1"/>
    <col min="8449" max="8449" width="2.625" style="1" customWidth="1"/>
    <col min="8450" max="8450" width="2.875" style="1" customWidth="1"/>
    <col min="8451" max="8451" width="13.5" style="1" customWidth="1"/>
    <col min="8452" max="8452" width="5.125" style="1" customWidth="1"/>
    <col min="8453" max="8453" width="6.125" style="1" customWidth="1"/>
    <col min="8454" max="8463" width="5.875" style="1" customWidth="1"/>
    <col min="8464" max="8464" width="7.625" style="1" customWidth="1"/>
    <col min="8465" max="8465" width="8.875" style="1" customWidth="1"/>
    <col min="8466" max="8466" width="7.75" style="1" customWidth="1"/>
    <col min="8467" max="8704" width="9" style="1"/>
    <col min="8705" max="8705" width="2.625" style="1" customWidth="1"/>
    <col min="8706" max="8706" width="2.875" style="1" customWidth="1"/>
    <col min="8707" max="8707" width="13.5" style="1" customWidth="1"/>
    <col min="8708" max="8708" width="5.125" style="1" customWidth="1"/>
    <col min="8709" max="8709" width="6.125" style="1" customWidth="1"/>
    <col min="8710" max="8719" width="5.875" style="1" customWidth="1"/>
    <col min="8720" max="8720" width="7.625" style="1" customWidth="1"/>
    <col min="8721" max="8721" width="8.875" style="1" customWidth="1"/>
    <col min="8722" max="8722" width="7.75" style="1" customWidth="1"/>
    <col min="8723" max="8960" width="9" style="1"/>
    <col min="8961" max="8961" width="2.625" style="1" customWidth="1"/>
    <col min="8962" max="8962" width="2.875" style="1" customWidth="1"/>
    <col min="8963" max="8963" width="13.5" style="1" customWidth="1"/>
    <col min="8964" max="8964" width="5.125" style="1" customWidth="1"/>
    <col min="8965" max="8965" width="6.125" style="1" customWidth="1"/>
    <col min="8966" max="8975" width="5.875" style="1" customWidth="1"/>
    <col min="8976" max="8976" width="7.625" style="1" customWidth="1"/>
    <col min="8977" max="8977" width="8.875" style="1" customWidth="1"/>
    <col min="8978" max="8978" width="7.75" style="1" customWidth="1"/>
    <col min="8979" max="9216" width="9" style="1"/>
    <col min="9217" max="9217" width="2.625" style="1" customWidth="1"/>
    <col min="9218" max="9218" width="2.875" style="1" customWidth="1"/>
    <col min="9219" max="9219" width="13.5" style="1" customWidth="1"/>
    <col min="9220" max="9220" width="5.125" style="1" customWidth="1"/>
    <col min="9221" max="9221" width="6.125" style="1" customWidth="1"/>
    <col min="9222" max="9231" width="5.875" style="1" customWidth="1"/>
    <col min="9232" max="9232" width="7.625" style="1" customWidth="1"/>
    <col min="9233" max="9233" width="8.875" style="1" customWidth="1"/>
    <col min="9234" max="9234" width="7.75" style="1" customWidth="1"/>
    <col min="9235" max="9472" width="9" style="1"/>
    <col min="9473" max="9473" width="2.625" style="1" customWidth="1"/>
    <col min="9474" max="9474" width="2.875" style="1" customWidth="1"/>
    <col min="9475" max="9475" width="13.5" style="1" customWidth="1"/>
    <col min="9476" max="9476" width="5.125" style="1" customWidth="1"/>
    <col min="9477" max="9477" width="6.125" style="1" customWidth="1"/>
    <col min="9478" max="9487" width="5.875" style="1" customWidth="1"/>
    <col min="9488" max="9488" width="7.625" style="1" customWidth="1"/>
    <col min="9489" max="9489" width="8.875" style="1" customWidth="1"/>
    <col min="9490" max="9490" width="7.75" style="1" customWidth="1"/>
    <col min="9491" max="9728" width="9" style="1"/>
    <col min="9729" max="9729" width="2.625" style="1" customWidth="1"/>
    <col min="9730" max="9730" width="2.875" style="1" customWidth="1"/>
    <col min="9731" max="9731" width="13.5" style="1" customWidth="1"/>
    <col min="9732" max="9732" width="5.125" style="1" customWidth="1"/>
    <col min="9733" max="9733" width="6.125" style="1" customWidth="1"/>
    <col min="9734" max="9743" width="5.875" style="1" customWidth="1"/>
    <col min="9744" max="9744" width="7.625" style="1" customWidth="1"/>
    <col min="9745" max="9745" width="8.875" style="1" customWidth="1"/>
    <col min="9746" max="9746" width="7.75" style="1" customWidth="1"/>
    <col min="9747" max="9984" width="9" style="1"/>
    <col min="9985" max="9985" width="2.625" style="1" customWidth="1"/>
    <col min="9986" max="9986" width="2.875" style="1" customWidth="1"/>
    <col min="9987" max="9987" width="13.5" style="1" customWidth="1"/>
    <col min="9988" max="9988" width="5.125" style="1" customWidth="1"/>
    <col min="9989" max="9989" width="6.125" style="1" customWidth="1"/>
    <col min="9990" max="9999" width="5.875" style="1" customWidth="1"/>
    <col min="10000" max="10000" width="7.625" style="1" customWidth="1"/>
    <col min="10001" max="10001" width="8.875" style="1" customWidth="1"/>
    <col min="10002" max="10002" width="7.75" style="1" customWidth="1"/>
    <col min="10003" max="10240" width="9" style="1"/>
    <col min="10241" max="10241" width="2.625" style="1" customWidth="1"/>
    <col min="10242" max="10242" width="2.875" style="1" customWidth="1"/>
    <col min="10243" max="10243" width="13.5" style="1" customWidth="1"/>
    <col min="10244" max="10244" width="5.125" style="1" customWidth="1"/>
    <col min="10245" max="10245" width="6.125" style="1" customWidth="1"/>
    <col min="10246" max="10255" width="5.875" style="1" customWidth="1"/>
    <col min="10256" max="10256" width="7.625" style="1" customWidth="1"/>
    <col min="10257" max="10257" width="8.875" style="1" customWidth="1"/>
    <col min="10258" max="10258" width="7.75" style="1" customWidth="1"/>
    <col min="10259" max="10496" width="9" style="1"/>
    <col min="10497" max="10497" width="2.625" style="1" customWidth="1"/>
    <col min="10498" max="10498" width="2.875" style="1" customWidth="1"/>
    <col min="10499" max="10499" width="13.5" style="1" customWidth="1"/>
    <col min="10500" max="10500" width="5.125" style="1" customWidth="1"/>
    <col min="10501" max="10501" width="6.125" style="1" customWidth="1"/>
    <col min="10502" max="10511" width="5.875" style="1" customWidth="1"/>
    <col min="10512" max="10512" width="7.625" style="1" customWidth="1"/>
    <col min="10513" max="10513" width="8.875" style="1" customWidth="1"/>
    <col min="10514" max="10514" width="7.75" style="1" customWidth="1"/>
    <col min="10515" max="10752" width="9" style="1"/>
    <col min="10753" max="10753" width="2.625" style="1" customWidth="1"/>
    <col min="10754" max="10754" width="2.875" style="1" customWidth="1"/>
    <col min="10755" max="10755" width="13.5" style="1" customWidth="1"/>
    <col min="10756" max="10756" width="5.125" style="1" customWidth="1"/>
    <col min="10757" max="10757" width="6.125" style="1" customWidth="1"/>
    <col min="10758" max="10767" width="5.875" style="1" customWidth="1"/>
    <col min="10768" max="10768" width="7.625" style="1" customWidth="1"/>
    <col min="10769" max="10769" width="8.875" style="1" customWidth="1"/>
    <col min="10770" max="10770" width="7.75" style="1" customWidth="1"/>
    <col min="10771" max="11008" width="9" style="1"/>
    <col min="11009" max="11009" width="2.625" style="1" customWidth="1"/>
    <col min="11010" max="11010" width="2.875" style="1" customWidth="1"/>
    <col min="11011" max="11011" width="13.5" style="1" customWidth="1"/>
    <col min="11012" max="11012" width="5.125" style="1" customWidth="1"/>
    <col min="11013" max="11013" width="6.125" style="1" customWidth="1"/>
    <col min="11014" max="11023" width="5.875" style="1" customWidth="1"/>
    <col min="11024" max="11024" width="7.625" style="1" customWidth="1"/>
    <col min="11025" max="11025" width="8.875" style="1" customWidth="1"/>
    <col min="11026" max="11026" width="7.75" style="1" customWidth="1"/>
    <col min="11027" max="11264" width="9" style="1"/>
    <col min="11265" max="11265" width="2.625" style="1" customWidth="1"/>
    <col min="11266" max="11266" width="2.875" style="1" customWidth="1"/>
    <col min="11267" max="11267" width="13.5" style="1" customWidth="1"/>
    <col min="11268" max="11268" width="5.125" style="1" customWidth="1"/>
    <col min="11269" max="11269" width="6.125" style="1" customWidth="1"/>
    <col min="11270" max="11279" width="5.875" style="1" customWidth="1"/>
    <col min="11280" max="11280" width="7.625" style="1" customWidth="1"/>
    <col min="11281" max="11281" width="8.875" style="1" customWidth="1"/>
    <col min="11282" max="11282" width="7.75" style="1" customWidth="1"/>
    <col min="11283" max="11520" width="9" style="1"/>
    <col min="11521" max="11521" width="2.625" style="1" customWidth="1"/>
    <col min="11522" max="11522" width="2.875" style="1" customWidth="1"/>
    <col min="11523" max="11523" width="13.5" style="1" customWidth="1"/>
    <col min="11524" max="11524" width="5.125" style="1" customWidth="1"/>
    <col min="11525" max="11525" width="6.125" style="1" customWidth="1"/>
    <col min="11526" max="11535" width="5.875" style="1" customWidth="1"/>
    <col min="11536" max="11536" width="7.625" style="1" customWidth="1"/>
    <col min="11537" max="11537" width="8.875" style="1" customWidth="1"/>
    <col min="11538" max="11538" width="7.75" style="1" customWidth="1"/>
    <col min="11539" max="11776" width="9" style="1"/>
    <col min="11777" max="11777" width="2.625" style="1" customWidth="1"/>
    <col min="11778" max="11778" width="2.875" style="1" customWidth="1"/>
    <col min="11779" max="11779" width="13.5" style="1" customWidth="1"/>
    <col min="11780" max="11780" width="5.125" style="1" customWidth="1"/>
    <col min="11781" max="11781" width="6.125" style="1" customWidth="1"/>
    <col min="11782" max="11791" width="5.875" style="1" customWidth="1"/>
    <col min="11792" max="11792" width="7.625" style="1" customWidth="1"/>
    <col min="11793" max="11793" width="8.875" style="1" customWidth="1"/>
    <col min="11794" max="11794" width="7.75" style="1" customWidth="1"/>
    <col min="11795" max="12032" width="9" style="1"/>
    <col min="12033" max="12033" width="2.625" style="1" customWidth="1"/>
    <col min="12034" max="12034" width="2.875" style="1" customWidth="1"/>
    <col min="12035" max="12035" width="13.5" style="1" customWidth="1"/>
    <col min="12036" max="12036" width="5.125" style="1" customWidth="1"/>
    <col min="12037" max="12037" width="6.125" style="1" customWidth="1"/>
    <col min="12038" max="12047" width="5.875" style="1" customWidth="1"/>
    <col min="12048" max="12048" width="7.625" style="1" customWidth="1"/>
    <col min="12049" max="12049" width="8.875" style="1" customWidth="1"/>
    <col min="12050" max="12050" width="7.75" style="1" customWidth="1"/>
    <col min="12051" max="12288" width="9" style="1"/>
    <col min="12289" max="12289" width="2.625" style="1" customWidth="1"/>
    <col min="12290" max="12290" width="2.875" style="1" customWidth="1"/>
    <col min="12291" max="12291" width="13.5" style="1" customWidth="1"/>
    <col min="12292" max="12292" width="5.125" style="1" customWidth="1"/>
    <col min="12293" max="12293" width="6.125" style="1" customWidth="1"/>
    <col min="12294" max="12303" width="5.875" style="1" customWidth="1"/>
    <col min="12304" max="12304" width="7.625" style="1" customWidth="1"/>
    <col min="12305" max="12305" width="8.875" style="1" customWidth="1"/>
    <col min="12306" max="12306" width="7.75" style="1" customWidth="1"/>
    <col min="12307" max="12544" width="9" style="1"/>
    <col min="12545" max="12545" width="2.625" style="1" customWidth="1"/>
    <col min="12546" max="12546" width="2.875" style="1" customWidth="1"/>
    <col min="12547" max="12547" width="13.5" style="1" customWidth="1"/>
    <col min="12548" max="12548" width="5.125" style="1" customWidth="1"/>
    <col min="12549" max="12549" width="6.125" style="1" customWidth="1"/>
    <col min="12550" max="12559" width="5.875" style="1" customWidth="1"/>
    <col min="12560" max="12560" width="7.625" style="1" customWidth="1"/>
    <col min="12561" max="12561" width="8.875" style="1" customWidth="1"/>
    <col min="12562" max="12562" width="7.75" style="1" customWidth="1"/>
    <col min="12563" max="12800" width="9" style="1"/>
    <col min="12801" max="12801" width="2.625" style="1" customWidth="1"/>
    <col min="12802" max="12802" width="2.875" style="1" customWidth="1"/>
    <col min="12803" max="12803" width="13.5" style="1" customWidth="1"/>
    <col min="12804" max="12804" width="5.125" style="1" customWidth="1"/>
    <col min="12805" max="12805" width="6.125" style="1" customWidth="1"/>
    <col min="12806" max="12815" width="5.875" style="1" customWidth="1"/>
    <col min="12816" max="12816" width="7.625" style="1" customWidth="1"/>
    <col min="12817" max="12817" width="8.875" style="1" customWidth="1"/>
    <col min="12818" max="12818" width="7.75" style="1" customWidth="1"/>
    <col min="12819" max="13056" width="9" style="1"/>
    <col min="13057" max="13057" width="2.625" style="1" customWidth="1"/>
    <col min="13058" max="13058" width="2.875" style="1" customWidth="1"/>
    <col min="13059" max="13059" width="13.5" style="1" customWidth="1"/>
    <col min="13060" max="13060" width="5.125" style="1" customWidth="1"/>
    <col min="13061" max="13061" width="6.125" style="1" customWidth="1"/>
    <col min="13062" max="13071" width="5.875" style="1" customWidth="1"/>
    <col min="13072" max="13072" width="7.625" style="1" customWidth="1"/>
    <col min="13073" max="13073" width="8.875" style="1" customWidth="1"/>
    <col min="13074" max="13074" width="7.75" style="1" customWidth="1"/>
    <col min="13075" max="13312" width="9" style="1"/>
    <col min="13313" max="13313" width="2.625" style="1" customWidth="1"/>
    <col min="13314" max="13314" width="2.875" style="1" customWidth="1"/>
    <col min="13315" max="13315" width="13.5" style="1" customWidth="1"/>
    <col min="13316" max="13316" width="5.125" style="1" customWidth="1"/>
    <col min="13317" max="13317" width="6.125" style="1" customWidth="1"/>
    <col min="13318" max="13327" width="5.875" style="1" customWidth="1"/>
    <col min="13328" max="13328" width="7.625" style="1" customWidth="1"/>
    <col min="13329" max="13329" width="8.875" style="1" customWidth="1"/>
    <col min="13330" max="13330" width="7.75" style="1" customWidth="1"/>
    <col min="13331" max="13568" width="9" style="1"/>
    <col min="13569" max="13569" width="2.625" style="1" customWidth="1"/>
    <col min="13570" max="13570" width="2.875" style="1" customWidth="1"/>
    <col min="13571" max="13571" width="13.5" style="1" customWidth="1"/>
    <col min="13572" max="13572" width="5.125" style="1" customWidth="1"/>
    <col min="13573" max="13573" width="6.125" style="1" customWidth="1"/>
    <col min="13574" max="13583" width="5.875" style="1" customWidth="1"/>
    <col min="13584" max="13584" width="7.625" style="1" customWidth="1"/>
    <col min="13585" max="13585" width="8.875" style="1" customWidth="1"/>
    <col min="13586" max="13586" width="7.75" style="1" customWidth="1"/>
    <col min="13587" max="13824" width="9" style="1"/>
    <col min="13825" max="13825" width="2.625" style="1" customWidth="1"/>
    <col min="13826" max="13826" width="2.875" style="1" customWidth="1"/>
    <col min="13827" max="13827" width="13.5" style="1" customWidth="1"/>
    <col min="13828" max="13828" width="5.125" style="1" customWidth="1"/>
    <col min="13829" max="13829" width="6.125" style="1" customWidth="1"/>
    <col min="13830" max="13839" width="5.875" style="1" customWidth="1"/>
    <col min="13840" max="13840" width="7.625" style="1" customWidth="1"/>
    <col min="13841" max="13841" width="8.875" style="1" customWidth="1"/>
    <col min="13842" max="13842" width="7.75" style="1" customWidth="1"/>
    <col min="13843" max="14080" width="9" style="1"/>
    <col min="14081" max="14081" width="2.625" style="1" customWidth="1"/>
    <col min="14082" max="14082" width="2.875" style="1" customWidth="1"/>
    <col min="14083" max="14083" width="13.5" style="1" customWidth="1"/>
    <col min="14084" max="14084" width="5.125" style="1" customWidth="1"/>
    <col min="14085" max="14085" width="6.125" style="1" customWidth="1"/>
    <col min="14086" max="14095" width="5.875" style="1" customWidth="1"/>
    <col min="14096" max="14096" width="7.625" style="1" customWidth="1"/>
    <col min="14097" max="14097" width="8.875" style="1" customWidth="1"/>
    <col min="14098" max="14098" width="7.75" style="1" customWidth="1"/>
    <col min="14099" max="14336" width="9" style="1"/>
    <col min="14337" max="14337" width="2.625" style="1" customWidth="1"/>
    <col min="14338" max="14338" width="2.875" style="1" customWidth="1"/>
    <col min="14339" max="14339" width="13.5" style="1" customWidth="1"/>
    <col min="14340" max="14340" width="5.125" style="1" customWidth="1"/>
    <col min="14341" max="14341" width="6.125" style="1" customWidth="1"/>
    <col min="14342" max="14351" width="5.875" style="1" customWidth="1"/>
    <col min="14352" max="14352" width="7.625" style="1" customWidth="1"/>
    <col min="14353" max="14353" width="8.875" style="1" customWidth="1"/>
    <col min="14354" max="14354" width="7.75" style="1" customWidth="1"/>
    <col min="14355" max="14592" width="9" style="1"/>
    <col min="14593" max="14593" width="2.625" style="1" customWidth="1"/>
    <col min="14594" max="14594" width="2.875" style="1" customWidth="1"/>
    <col min="14595" max="14595" width="13.5" style="1" customWidth="1"/>
    <col min="14596" max="14596" width="5.125" style="1" customWidth="1"/>
    <col min="14597" max="14597" width="6.125" style="1" customWidth="1"/>
    <col min="14598" max="14607" width="5.875" style="1" customWidth="1"/>
    <col min="14608" max="14608" width="7.625" style="1" customWidth="1"/>
    <col min="14609" max="14609" width="8.875" style="1" customWidth="1"/>
    <col min="14610" max="14610" width="7.75" style="1" customWidth="1"/>
    <col min="14611" max="14848" width="9" style="1"/>
    <col min="14849" max="14849" width="2.625" style="1" customWidth="1"/>
    <col min="14850" max="14850" width="2.875" style="1" customWidth="1"/>
    <col min="14851" max="14851" width="13.5" style="1" customWidth="1"/>
    <col min="14852" max="14852" width="5.125" style="1" customWidth="1"/>
    <col min="14853" max="14853" width="6.125" style="1" customWidth="1"/>
    <col min="14854" max="14863" width="5.875" style="1" customWidth="1"/>
    <col min="14864" max="14864" width="7.625" style="1" customWidth="1"/>
    <col min="14865" max="14865" width="8.875" style="1" customWidth="1"/>
    <col min="14866" max="14866" width="7.75" style="1" customWidth="1"/>
    <col min="14867" max="15104" width="9" style="1"/>
    <col min="15105" max="15105" width="2.625" style="1" customWidth="1"/>
    <col min="15106" max="15106" width="2.875" style="1" customWidth="1"/>
    <col min="15107" max="15107" width="13.5" style="1" customWidth="1"/>
    <col min="15108" max="15108" width="5.125" style="1" customWidth="1"/>
    <col min="15109" max="15109" width="6.125" style="1" customWidth="1"/>
    <col min="15110" max="15119" width="5.875" style="1" customWidth="1"/>
    <col min="15120" max="15120" width="7.625" style="1" customWidth="1"/>
    <col min="15121" max="15121" width="8.875" style="1" customWidth="1"/>
    <col min="15122" max="15122" width="7.75" style="1" customWidth="1"/>
    <col min="15123" max="15360" width="9" style="1"/>
    <col min="15361" max="15361" width="2.625" style="1" customWidth="1"/>
    <col min="15362" max="15362" width="2.875" style="1" customWidth="1"/>
    <col min="15363" max="15363" width="13.5" style="1" customWidth="1"/>
    <col min="15364" max="15364" width="5.125" style="1" customWidth="1"/>
    <col min="15365" max="15365" width="6.125" style="1" customWidth="1"/>
    <col min="15366" max="15375" width="5.875" style="1" customWidth="1"/>
    <col min="15376" max="15376" width="7.625" style="1" customWidth="1"/>
    <col min="15377" max="15377" width="8.875" style="1" customWidth="1"/>
    <col min="15378" max="15378" width="7.75" style="1" customWidth="1"/>
    <col min="15379" max="15616" width="9" style="1"/>
    <col min="15617" max="15617" width="2.625" style="1" customWidth="1"/>
    <col min="15618" max="15618" width="2.875" style="1" customWidth="1"/>
    <col min="15619" max="15619" width="13.5" style="1" customWidth="1"/>
    <col min="15620" max="15620" width="5.125" style="1" customWidth="1"/>
    <col min="15621" max="15621" width="6.125" style="1" customWidth="1"/>
    <col min="15622" max="15631" width="5.875" style="1" customWidth="1"/>
    <col min="15632" max="15632" width="7.625" style="1" customWidth="1"/>
    <col min="15633" max="15633" width="8.875" style="1" customWidth="1"/>
    <col min="15634" max="15634" width="7.75" style="1" customWidth="1"/>
    <col min="15635" max="15872" width="9" style="1"/>
    <col min="15873" max="15873" width="2.625" style="1" customWidth="1"/>
    <col min="15874" max="15874" width="2.875" style="1" customWidth="1"/>
    <col min="15875" max="15875" width="13.5" style="1" customWidth="1"/>
    <col min="15876" max="15876" width="5.125" style="1" customWidth="1"/>
    <col min="15877" max="15877" width="6.125" style="1" customWidth="1"/>
    <col min="15878" max="15887" width="5.875" style="1" customWidth="1"/>
    <col min="15888" max="15888" width="7.625" style="1" customWidth="1"/>
    <col min="15889" max="15889" width="8.875" style="1" customWidth="1"/>
    <col min="15890" max="15890" width="7.75" style="1" customWidth="1"/>
    <col min="15891" max="16128" width="9" style="1"/>
    <col min="16129" max="16129" width="2.625" style="1" customWidth="1"/>
    <col min="16130" max="16130" width="2.875" style="1" customWidth="1"/>
    <col min="16131" max="16131" width="13.5" style="1" customWidth="1"/>
    <col min="16132" max="16132" width="5.125" style="1" customWidth="1"/>
    <col min="16133" max="16133" width="6.125" style="1" customWidth="1"/>
    <col min="16134" max="16143" width="5.875" style="1" customWidth="1"/>
    <col min="16144" max="16144" width="7.625" style="1" customWidth="1"/>
    <col min="16145" max="16145" width="8.875" style="1" customWidth="1"/>
    <col min="16146" max="16146" width="7.75" style="1" customWidth="1"/>
    <col min="16147" max="16384" width="9" style="1"/>
  </cols>
  <sheetData>
    <row r="1" spans="1:18" ht="18" customHeight="1" thickBot="1">
      <c r="A1" s="21" t="s">
        <v>42</v>
      </c>
      <c r="D1" s="1" t="s">
        <v>105</v>
      </c>
    </row>
    <row r="2" spans="1:18" ht="32.1" customHeight="1" thickBot="1">
      <c r="A2" s="124" t="s">
        <v>0</v>
      </c>
      <c r="B2" s="2" t="s">
        <v>1</v>
      </c>
      <c r="C2" s="3" t="s">
        <v>2</v>
      </c>
      <c r="D2" s="5" t="s">
        <v>6</v>
      </c>
      <c r="E2" s="4" t="s">
        <v>7</v>
      </c>
      <c r="F2" s="4" t="s">
        <v>8</v>
      </c>
      <c r="G2" s="4" t="s">
        <v>9</v>
      </c>
      <c r="H2" s="4" t="s">
        <v>10</v>
      </c>
      <c r="I2" s="4" t="s">
        <v>11</v>
      </c>
      <c r="J2" s="4" t="s">
        <v>12</v>
      </c>
      <c r="K2" s="4" t="s">
        <v>13</v>
      </c>
      <c r="L2" s="4" t="s">
        <v>14</v>
      </c>
      <c r="M2" s="4" t="s">
        <v>15</v>
      </c>
      <c r="N2" s="4" t="s">
        <v>16</v>
      </c>
      <c r="O2" s="6" t="s">
        <v>17</v>
      </c>
      <c r="P2" s="7" t="s">
        <v>3</v>
      </c>
      <c r="Q2" s="73" t="s">
        <v>4</v>
      </c>
      <c r="R2" s="3" t="s">
        <v>5</v>
      </c>
    </row>
    <row r="3" spans="1:18" s="9" customFormat="1" ht="32.1" customHeight="1">
      <c r="A3" s="125"/>
      <c r="B3" s="11"/>
      <c r="C3" s="112" t="s">
        <v>18</v>
      </c>
      <c r="D3" s="32">
        <v>17</v>
      </c>
      <c r="E3" s="33">
        <v>15</v>
      </c>
      <c r="F3" s="33">
        <v>19</v>
      </c>
      <c r="G3" s="33">
        <v>26</v>
      </c>
      <c r="H3" s="33">
        <v>29.5</v>
      </c>
      <c r="I3" s="33">
        <v>26.5</v>
      </c>
      <c r="J3" s="33">
        <v>23.5</v>
      </c>
      <c r="K3" s="33">
        <v>15.5</v>
      </c>
      <c r="L3" s="33">
        <v>12</v>
      </c>
      <c r="M3" s="33">
        <v>9</v>
      </c>
      <c r="N3" s="33">
        <v>10.5</v>
      </c>
      <c r="O3" s="72">
        <v>9</v>
      </c>
      <c r="P3" s="32">
        <v>29.5</v>
      </c>
      <c r="Q3" s="33">
        <v>9</v>
      </c>
      <c r="R3" s="72">
        <v>17.7</v>
      </c>
    </row>
    <row r="4" spans="1:18" s="9" customFormat="1" ht="32.1" customHeight="1">
      <c r="A4" s="125"/>
      <c r="B4" s="8" t="s">
        <v>100</v>
      </c>
      <c r="C4" s="10" t="s">
        <v>19</v>
      </c>
      <c r="D4" s="38">
        <v>50</v>
      </c>
      <c r="E4" s="39">
        <v>58</v>
      </c>
      <c r="F4" s="39" t="s">
        <v>102</v>
      </c>
      <c r="G4" s="39" t="s">
        <v>102</v>
      </c>
      <c r="H4" s="39" t="s">
        <v>102</v>
      </c>
      <c r="I4" s="39" t="s">
        <v>102</v>
      </c>
      <c r="J4" s="39" t="s">
        <v>102</v>
      </c>
      <c r="K4" s="39" t="s">
        <v>102</v>
      </c>
      <c r="L4" s="39" t="s">
        <v>102</v>
      </c>
      <c r="M4" s="39" t="s">
        <v>102</v>
      </c>
      <c r="N4" s="39" t="s">
        <v>102</v>
      </c>
      <c r="O4" s="43" t="s">
        <v>102</v>
      </c>
      <c r="P4" s="44">
        <v>58</v>
      </c>
      <c r="Q4" s="45" t="s">
        <v>102</v>
      </c>
      <c r="R4" s="178" t="s">
        <v>58</v>
      </c>
    </row>
    <row r="5" spans="1:18" s="9" customFormat="1" ht="32.1" customHeight="1">
      <c r="A5" s="125"/>
      <c r="B5" s="8"/>
      <c r="C5" s="10" t="s">
        <v>33</v>
      </c>
      <c r="D5" s="44">
        <v>7.8</v>
      </c>
      <c r="E5" s="45">
        <v>7.8</v>
      </c>
      <c r="F5" s="45">
        <v>7.8</v>
      </c>
      <c r="G5" s="45">
        <v>8</v>
      </c>
      <c r="H5" s="45">
        <v>8.1999999999999993</v>
      </c>
      <c r="I5" s="45">
        <v>7.6</v>
      </c>
      <c r="J5" s="45">
        <v>8</v>
      </c>
      <c r="K5" s="45">
        <v>8.5</v>
      </c>
      <c r="L5" s="45">
        <v>7.9</v>
      </c>
      <c r="M5" s="45">
        <v>8.1</v>
      </c>
      <c r="N5" s="45">
        <v>8.8000000000000007</v>
      </c>
      <c r="O5" s="178">
        <v>7.5</v>
      </c>
      <c r="P5" s="44">
        <v>8.8000000000000007</v>
      </c>
      <c r="Q5" s="45">
        <v>7.5</v>
      </c>
      <c r="R5" s="178">
        <v>8</v>
      </c>
    </row>
    <row r="6" spans="1:18" s="9" customFormat="1" ht="32.1" customHeight="1">
      <c r="A6" s="125"/>
      <c r="B6" s="8" t="s">
        <v>31</v>
      </c>
      <c r="C6" s="10" t="s">
        <v>84</v>
      </c>
      <c r="D6" s="50">
        <v>1.2</v>
      </c>
      <c r="E6" s="42">
        <v>0.9</v>
      </c>
      <c r="F6" s="42">
        <v>1.4</v>
      </c>
      <c r="G6" s="42">
        <v>0.5</v>
      </c>
      <c r="H6" s="42">
        <v>1.4</v>
      </c>
      <c r="I6" s="42">
        <v>1.6</v>
      </c>
      <c r="J6" s="42">
        <v>1.3</v>
      </c>
      <c r="K6" s="42">
        <v>7.4</v>
      </c>
      <c r="L6" s="42">
        <v>2</v>
      </c>
      <c r="M6" s="42">
        <v>1.9</v>
      </c>
      <c r="N6" s="42">
        <v>1.6</v>
      </c>
      <c r="O6" s="51">
        <v>1.5</v>
      </c>
      <c r="P6" s="50">
        <v>7.4</v>
      </c>
      <c r="Q6" s="42">
        <v>0.5</v>
      </c>
      <c r="R6" s="51">
        <v>1.9</v>
      </c>
    </row>
    <row r="7" spans="1:18" s="9" customFormat="1" ht="32.1" customHeight="1">
      <c r="A7" s="125"/>
      <c r="B7" s="8"/>
      <c r="C7" s="10" t="s">
        <v>87</v>
      </c>
      <c r="D7" s="50">
        <v>10</v>
      </c>
      <c r="E7" s="42">
        <v>10</v>
      </c>
      <c r="F7" s="42">
        <v>8.9</v>
      </c>
      <c r="G7" s="42">
        <v>8.6</v>
      </c>
      <c r="H7" s="42">
        <v>11</v>
      </c>
      <c r="I7" s="42">
        <v>9.1</v>
      </c>
      <c r="J7" s="179">
        <v>11</v>
      </c>
      <c r="K7" s="42">
        <v>14</v>
      </c>
      <c r="L7" s="42">
        <v>11</v>
      </c>
      <c r="M7" s="42">
        <v>13</v>
      </c>
      <c r="N7" s="42">
        <v>15</v>
      </c>
      <c r="O7" s="51">
        <v>12</v>
      </c>
      <c r="P7" s="50">
        <v>15</v>
      </c>
      <c r="Q7" s="42">
        <v>8.6</v>
      </c>
      <c r="R7" s="51">
        <v>11.1</v>
      </c>
    </row>
    <row r="8" spans="1:18" s="9" customFormat="1" ht="32.1" customHeight="1">
      <c r="A8" s="125" t="s">
        <v>31</v>
      </c>
      <c r="B8" s="8" t="s">
        <v>20</v>
      </c>
      <c r="C8" s="10" t="s">
        <v>89</v>
      </c>
      <c r="D8" s="50">
        <v>5</v>
      </c>
      <c r="E8" s="42">
        <v>5</v>
      </c>
      <c r="F8" s="42">
        <v>3</v>
      </c>
      <c r="G8" s="42">
        <v>1</v>
      </c>
      <c r="H8" s="42">
        <v>1</v>
      </c>
      <c r="I8" s="42">
        <v>1</v>
      </c>
      <c r="J8" s="42">
        <v>2</v>
      </c>
      <c r="K8" s="42" t="s">
        <v>103</v>
      </c>
      <c r="L8" s="42">
        <v>1</v>
      </c>
      <c r="M8" s="42" t="s">
        <v>99</v>
      </c>
      <c r="N8" s="42" t="s">
        <v>99</v>
      </c>
      <c r="O8" s="51">
        <v>1</v>
      </c>
      <c r="P8" s="50">
        <v>5</v>
      </c>
      <c r="Q8" s="42">
        <v>1</v>
      </c>
      <c r="R8" s="51">
        <v>2.2000000000000002</v>
      </c>
    </row>
    <row r="9" spans="1:18" s="9" customFormat="1" ht="32.1" customHeight="1" thickBot="1">
      <c r="A9" s="125"/>
      <c r="B9" s="12"/>
      <c r="C9" s="117" t="s">
        <v>92</v>
      </c>
      <c r="D9" s="56">
        <v>230</v>
      </c>
      <c r="E9" s="57">
        <v>130</v>
      </c>
      <c r="F9" s="57">
        <v>790</v>
      </c>
      <c r="G9" s="57">
        <v>330</v>
      </c>
      <c r="H9" s="57">
        <v>170</v>
      </c>
      <c r="I9" s="57">
        <v>1300</v>
      </c>
      <c r="J9" s="57">
        <v>79</v>
      </c>
      <c r="K9" s="57">
        <v>46</v>
      </c>
      <c r="L9" s="57">
        <v>170</v>
      </c>
      <c r="M9" s="57">
        <v>23</v>
      </c>
      <c r="N9" s="57">
        <v>13</v>
      </c>
      <c r="O9" s="59">
        <v>23</v>
      </c>
      <c r="P9" s="118">
        <v>1300</v>
      </c>
      <c r="Q9" s="119">
        <v>13</v>
      </c>
      <c r="R9" s="181">
        <v>275.3</v>
      </c>
    </row>
    <row r="10" spans="1:18" s="9" customFormat="1" ht="32.1" customHeight="1">
      <c r="A10" s="125"/>
      <c r="B10" s="11"/>
      <c r="C10" s="112" t="s">
        <v>18</v>
      </c>
      <c r="D10" s="32">
        <v>15</v>
      </c>
      <c r="E10" s="33">
        <v>15.5</v>
      </c>
      <c r="F10" s="33">
        <v>19</v>
      </c>
      <c r="G10" s="33">
        <v>25</v>
      </c>
      <c r="H10" s="33">
        <v>29</v>
      </c>
      <c r="I10" s="33">
        <v>26</v>
      </c>
      <c r="J10" s="33">
        <v>23.5</v>
      </c>
      <c r="K10" s="33">
        <v>15.5</v>
      </c>
      <c r="L10" s="33">
        <v>12.5</v>
      </c>
      <c r="M10" s="33">
        <v>9</v>
      </c>
      <c r="N10" s="33">
        <v>11</v>
      </c>
      <c r="O10" s="72">
        <v>9</v>
      </c>
      <c r="P10" s="32">
        <v>29</v>
      </c>
      <c r="Q10" s="33">
        <v>9</v>
      </c>
      <c r="R10" s="72">
        <v>17.5</v>
      </c>
    </row>
    <row r="11" spans="1:18" s="9" customFormat="1" ht="32.1" customHeight="1">
      <c r="A11" s="125"/>
      <c r="B11" s="8" t="s">
        <v>21</v>
      </c>
      <c r="C11" s="10" t="s">
        <v>19</v>
      </c>
      <c r="D11" s="38">
        <v>51</v>
      </c>
      <c r="E11" s="39">
        <v>58</v>
      </c>
      <c r="F11" s="39" t="s">
        <v>102</v>
      </c>
      <c r="G11" s="39" t="s">
        <v>102</v>
      </c>
      <c r="H11" s="39" t="s">
        <v>102</v>
      </c>
      <c r="I11" s="39" t="s">
        <v>102</v>
      </c>
      <c r="J11" s="39" t="s">
        <v>102</v>
      </c>
      <c r="K11" s="39" t="s">
        <v>102</v>
      </c>
      <c r="L11" s="39" t="s">
        <v>102</v>
      </c>
      <c r="M11" s="39" t="s">
        <v>102</v>
      </c>
      <c r="N11" s="39" t="s">
        <v>102</v>
      </c>
      <c r="O11" s="43" t="s">
        <v>102</v>
      </c>
      <c r="P11" s="44">
        <v>58</v>
      </c>
      <c r="Q11" s="45" t="s">
        <v>102</v>
      </c>
      <c r="R11" s="178" t="s">
        <v>58</v>
      </c>
    </row>
    <row r="12" spans="1:18" s="9" customFormat="1" ht="32.1" customHeight="1">
      <c r="A12" s="125"/>
      <c r="B12" s="8"/>
      <c r="C12" s="10" t="s">
        <v>33</v>
      </c>
      <c r="D12" s="44">
        <v>7.8</v>
      </c>
      <c r="E12" s="45">
        <v>7.7</v>
      </c>
      <c r="F12" s="45">
        <v>7.8</v>
      </c>
      <c r="G12" s="45">
        <v>7.8</v>
      </c>
      <c r="H12" s="45">
        <v>8</v>
      </c>
      <c r="I12" s="45">
        <v>7.6</v>
      </c>
      <c r="J12" s="45">
        <v>7.9</v>
      </c>
      <c r="K12" s="45">
        <v>8</v>
      </c>
      <c r="L12" s="45">
        <v>7.7</v>
      </c>
      <c r="M12" s="45">
        <v>7.9</v>
      </c>
      <c r="N12" s="45">
        <v>8.4</v>
      </c>
      <c r="O12" s="178">
        <v>7.4</v>
      </c>
      <c r="P12" s="44">
        <v>8.4</v>
      </c>
      <c r="Q12" s="45">
        <v>7.4</v>
      </c>
      <c r="R12" s="178">
        <v>7.8</v>
      </c>
    </row>
    <row r="13" spans="1:18" s="9" customFormat="1" ht="32.1" customHeight="1">
      <c r="A13" s="125" t="s">
        <v>90</v>
      </c>
      <c r="B13" s="8" t="s">
        <v>22</v>
      </c>
      <c r="C13" s="10" t="s">
        <v>84</v>
      </c>
      <c r="D13" s="50">
        <v>1.6</v>
      </c>
      <c r="E13" s="42">
        <v>0.8</v>
      </c>
      <c r="F13" s="42">
        <v>1.5</v>
      </c>
      <c r="G13" s="42">
        <v>0.5</v>
      </c>
      <c r="H13" s="42">
        <v>1.3</v>
      </c>
      <c r="I13" s="42">
        <v>1.6</v>
      </c>
      <c r="J13" s="42">
        <v>1</v>
      </c>
      <c r="K13" s="42">
        <v>13</v>
      </c>
      <c r="L13" s="42">
        <v>1.5</v>
      </c>
      <c r="M13" s="42">
        <v>3</v>
      </c>
      <c r="N13" s="42">
        <v>2</v>
      </c>
      <c r="O13" s="51">
        <v>1.4</v>
      </c>
      <c r="P13" s="50">
        <v>13</v>
      </c>
      <c r="Q13" s="42" t="s">
        <v>62</v>
      </c>
      <c r="R13" s="51">
        <v>2.4</v>
      </c>
    </row>
    <row r="14" spans="1:18" s="9" customFormat="1" ht="32.1" customHeight="1">
      <c r="A14" s="125"/>
      <c r="B14" s="8"/>
      <c r="C14" s="10" t="s">
        <v>87</v>
      </c>
      <c r="D14" s="50">
        <v>10</v>
      </c>
      <c r="E14" s="42">
        <v>10</v>
      </c>
      <c r="F14" s="42">
        <v>7.9</v>
      </c>
      <c r="G14" s="42">
        <v>8.9</v>
      </c>
      <c r="H14" s="42">
        <v>11</v>
      </c>
      <c r="I14" s="42">
        <v>9.1</v>
      </c>
      <c r="J14" s="179">
        <v>10</v>
      </c>
      <c r="K14" s="42">
        <v>13</v>
      </c>
      <c r="L14" s="42">
        <v>11</v>
      </c>
      <c r="M14" s="42">
        <v>12</v>
      </c>
      <c r="N14" s="42">
        <v>13</v>
      </c>
      <c r="O14" s="51">
        <v>12</v>
      </c>
      <c r="P14" s="50">
        <v>13</v>
      </c>
      <c r="Q14" s="42">
        <v>7.9</v>
      </c>
      <c r="R14" s="51">
        <v>10.7</v>
      </c>
    </row>
    <row r="15" spans="1:18" s="9" customFormat="1" ht="32.1" customHeight="1">
      <c r="A15" s="125"/>
      <c r="B15" s="8" t="s">
        <v>20</v>
      </c>
      <c r="C15" s="10" t="s">
        <v>89</v>
      </c>
      <c r="D15" s="50">
        <v>4</v>
      </c>
      <c r="E15" s="42">
        <v>3</v>
      </c>
      <c r="F15" s="42">
        <v>5</v>
      </c>
      <c r="G15" s="42">
        <v>1</v>
      </c>
      <c r="H15" s="42">
        <v>2</v>
      </c>
      <c r="I15" s="42">
        <v>1</v>
      </c>
      <c r="J15" s="42">
        <v>2</v>
      </c>
      <c r="K15" s="42" t="s">
        <v>103</v>
      </c>
      <c r="L15" s="42">
        <v>1</v>
      </c>
      <c r="M15" s="42" t="s">
        <v>99</v>
      </c>
      <c r="N15" s="42" t="s">
        <v>99</v>
      </c>
      <c r="O15" s="51">
        <v>2</v>
      </c>
      <c r="P15" s="50">
        <v>5</v>
      </c>
      <c r="Q15" s="42">
        <v>1</v>
      </c>
      <c r="R15" s="51">
        <v>2.2999999999999998</v>
      </c>
    </row>
    <row r="16" spans="1:18" s="9" customFormat="1" ht="32.1" customHeight="1" thickBot="1">
      <c r="A16" s="125"/>
      <c r="B16" s="12"/>
      <c r="C16" s="117" t="s">
        <v>92</v>
      </c>
      <c r="D16" s="56">
        <v>79</v>
      </c>
      <c r="E16" s="57">
        <v>490</v>
      </c>
      <c r="F16" s="57">
        <v>2400</v>
      </c>
      <c r="G16" s="57">
        <v>1300</v>
      </c>
      <c r="H16" s="57">
        <v>170</v>
      </c>
      <c r="I16" s="57">
        <v>1700</v>
      </c>
      <c r="J16" s="57">
        <v>330</v>
      </c>
      <c r="K16" s="57">
        <v>79</v>
      </c>
      <c r="L16" s="57">
        <v>230</v>
      </c>
      <c r="M16" s="57">
        <v>79</v>
      </c>
      <c r="N16" s="57">
        <v>13</v>
      </c>
      <c r="O16" s="59">
        <v>33</v>
      </c>
      <c r="P16" s="118">
        <v>2400</v>
      </c>
      <c r="Q16" s="119">
        <v>13</v>
      </c>
      <c r="R16" s="181">
        <v>575.29999999999995</v>
      </c>
    </row>
    <row r="17" spans="1:18" s="9" customFormat="1" ht="32.1" customHeight="1">
      <c r="A17" s="125"/>
      <c r="B17" s="8"/>
      <c r="C17" s="120" t="s">
        <v>18</v>
      </c>
      <c r="D17" s="32">
        <v>15.5</v>
      </c>
      <c r="E17" s="33">
        <v>17</v>
      </c>
      <c r="F17" s="33">
        <v>19.5</v>
      </c>
      <c r="G17" s="33">
        <v>25.5</v>
      </c>
      <c r="H17" s="33">
        <v>29.5</v>
      </c>
      <c r="I17" s="33">
        <v>25</v>
      </c>
      <c r="J17" s="33">
        <v>23</v>
      </c>
      <c r="K17" s="33">
        <v>15.5</v>
      </c>
      <c r="L17" s="33">
        <v>13</v>
      </c>
      <c r="M17" s="33">
        <v>8</v>
      </c>
      <c r="N17" s="33">
        <v>10</v>
      </c>
      <c r="O17" s="72">
        <v>8.8000000000000007</v>
      </c>
      <c r="P17" s="32">
        <v>29.5</v>
      </c>
      <c r="Q17" s="33">
        <v>8</v>
      </c>
      <c r="R17" s="72">
        <v>17.5</v>
      </c>
    </row>
    <row r="18" spans="1:18" s="9" customFormat="1" ht="32.1" customHeight="1">
      <c r="A18" s="125" t="s">
        <v>101</v>
      </c>
      <c r="B18" s="8" t="s">
        <v>23</v>
      </c>
      <c r="C18" s="10" t="s">
        <v>19</v>
      </c>
      <c r="D18" s="38">
        <v>46</v>
      </c>
      <c r="E18" s="39">
        <v>51</v>
      </c>
      <c r="F18" s="39">
        <v>77</v>
      </c>
      <c r="G18" s="39" t="s">
        <v>102</v>
      </c>
      <c r="H18" s="39" t="s">
        <v>102</v>
      </c>
      <c r="I18" s="39" t="s">
        <v>102</v>
      </c>
      <c r="J18" s="39" t="s">
        <v>102</v>
      </c>
      <c r="K18" s="39" t="s">
        <v>102</v>
      </c>
      <c r="L18" s="39" t="s">
        <v>102</v>
      </c>
      <c r="M18" s="39" t="s">
        <v>102</v>
      </c>
      <c r="N18" s="39" t="s">
        <v>102</v>
      </c>
      <c r="O18" s="43" t="s">
        <v>102</v>
      </c>
      <c r="P18" s="44">
        <v>77</v>
      </c>
      <c r="Q18" s="45" t="s">
        <v>102</v>
      </c>
      <c r="R18" s="178" t="s">
        <v>58</v>
      </c>
    </row>
    <row r="19" spans="1:18" s="9" customFormat="1" ht="32.1" customHeight="1">
      <c r="A19" s="125"/>
      <c r="B19" s="8"/>
      <c r="C19" s="10" t="s">
        <v>78</v>
      </c>
      <c r="D19" s="50">
        <v>7.8</v>
      </c>
      <c r="E19" s="42">
        <v>7.8</v>
      </c>
      <c r="F19" s="42">
        <v>7.8</v>
      </c>
      <c r="G19" s="42">
        <v>7.9</v>
      </c>
      <c r="H19" s="42">
        <v>8.1999999999999993</v>
      </c>
      <c r="I19" s="42">
        <v>7.6</v>
      </c>
      <c r="J19" s="42">
        <v>7.8</v>
      </c>
      <c r="K19" s="42">
        <v>8.1</v>
      </c>
      <c r="L19" s="42">
        <v>7.8</v>
      </c>
      <c r="M19" s="42">
        <v>8</v>
      </c>
      <c r="N19" s="42">
        <v>8.3000000000000007</v>
      </c>
      <c r="O19" s="51">
        <v>7.4</v>
      </c>
      <c r="P19" s="50">
        <v>8.3000000000000007</v>
      </c>
      <c r="Q19" s="42">
        <v>7.4</v>
      </c>
      <c r="R19" s="51">
        <v>7.9</v>
      </c>
    </row>
    <row r="20" spans="1:18" s="9" customFormat="1" ht="32.1" customHeight="1">
      <c r="A20" s="125"/>
      <c r="B20" s="8" t="s">
        <v>25</v>
      </c>
      <c r="C20" s="10" t="s">
        <v>84</v>
      </c>
      <c r="D20" s="50">
        <v>0.7</v>
      </c>
      <c r="E20" s="42">
        <v>1.3</v>
      </c>
      <c r="F20" s="42">
        <v>1.5</v>
      </c>
      <c r="G20" s="42">
        <v>1.9</v>
      </c>
      <c r="H20" s="42">
        <v>1.5</v>
      </c>
      <c r="I20" s="42">
        <v>2</v>
      </c>
      <c r="J20" s="42">
        <v>1.5</v>
      </c>
      <c r="K20" s="42">
        <v>7.5</v>
      </c>
      <c r="L20" s="42">
        <v>1.7</v>
      </c>
      <c r="M20" s="42">
        <v>3.4</v>
      </c>
      <c r="N20" s="42">
        <v>2</v>
      </c>
      <c r="O20" s="51">
        <v>1.4</v>
      </c>
      <c r="P20" s="50">
        <v>7.5</v>
      </c>
      <c r="Q20" s="42">
        <v>0.7</v>
      </c>
      <c r="R20" s="51">
        <v>2.2000000000000002</v>
      </c>
    </row>
    <row r="21" spans="1:18" s="9" customFormat="1" ht="32.1" customHeight="1">
      <c r="A21" s="125"/>
      <c r="B21" s="8"/>
      <c r="C21" s="10" t="s">
        <v>87</v>
      </c>
      <c r="D21" s="50">
        <v>10</v>
      </c>
      <c r="E21" s="42">
        <v>9.9</v>
      </c>
      <c r="F21" s="42">
        <v>8.8000000000000007</v>
      </c>
      <c r="G21" s="42">
        <v>9</v>
      </c>
      <c r="H21" s="42">
        <v>10</v>
      </c>
      <c r="I21" s="42">
        <v>8.1</v>
      </c>
      <c r="J21" s="42">
        <v>9.3000000000000007</v>
      </c>
      <c r="K21" s="42">
        <v>13</v>
      </c>
      <c r="L21" s="42">
        <v>11</v>
      </c>
      <c r="M21" s="42">
        <v>12</v>
      </c>
      <c r="N21" s="42">
        <v>14</v>
      </c>
      <c r="O21" s="51">
        <v>12</v>
      </c>
      <c r="P21" s="50">
        <v>14</v>
      </c>
      <c r="Q21" s="42">
        <v>8.1</v>
      </c>
      <c r="R21" s="51">
        <v>10.6</v>
      </c>
    </row>
    <row r="22" spans="1:18" s="9" customFormat="1" ht="32.1" customHeight="1">
      <c r="A22" s="125"/>
      <c r="B22" s="8" t="s">
        <v>20</v>
      </c>
      <c r="C22" s="10" t="s">
        <v>89</v>
      </c>
      <c r="D22" s="50">
        <v>5</v>
      </c>
      <c r="E22" s="42">
        <v>7</v>
      </c>
      <c r="F22" s="42">
        <v>5</v>
      </c>
      <c r="G22" s="42">
        <v>1</v>
      </c>
      <c r="H22" s="42">
        <v>4</v>
      </c>
      <c r="I22" s="42">
        <v>3</v>
      </c>
      <c r="J22" s="42">
        <v>2</v>
      </c>
      <c r="K22" s="42">
        <v>1</v>
      </c>
      <c r="L22" s="42">
        <v>2</v>
      </c>
      <c r="M22" s="42">
        <v>2</v>
      </c>
      <c r="N22" s="42">
        <v>1</v>
      </c>
      <c r="O22" s="51">
        <v>2</v>
      </c>
      <c r="P22" s="50">
        <v>7</v>
      </c>
      <c r="Q22" s="42">
        <v>1</v>
      </c>
      <c r="R22" s="51">
        <v>2.9</v>
      </c>
    </row>
    <row r="23" spans="1:18" s="9" customFormat="1" ht="32.1" customHeight="1" thickBot="1">
      <c r="A23" s="126"/>
      <c r="B23" s="12"/>
      <c r="C23" s="117" t="s">
        <v>91</v>
      </c>
      <c r="D23" s="56">
        <v>130</v>
      </c>
      <c r="E23" s="57">
        <v>490</v>
      </c>
      <c r="F23" s="57">
        <v>2200</v>
      </c>
      <c r="G23" s="57">
        <v>790</v>
      </c>
      <c r="H23" s="57">
        <v>130</v>
      </c>
      <c r="I23" s="57">
        <v>3500</v>
      </c>
      <c r="J23" s="57">
        <v>490</v>
      </c>
      <c r="K23" s="57">
        <v>170</v>
      </c>
      <c r="L23" s="57">
        <v>490</v>
      </c>
      <c r="M23" s="57">
        <v>70</v>
      </c>
      <c r="N23" s="57">
        <v>23</v>
      </c>
      <c r="O23" s="59">
        <v>79</v>
      </c>
      <c r="P23" s="118">
        <v>3500</v>
      </c>
      <c r="Q23" s="119">
        <v>23</v>
      </c>
      <c r="R23" s="181">
        <v>713.5</v>
      </c>
    </row>
    <row r="24" spans="1:18" s="9" customFormat="1" ht="32.1" customHeight="1">
      <c r="A24" s="125"/>
      <c r="B24" s="189" t="s">
        <v>30</v>
      </c>
      <c r="C24" s="112" t="s">
        <v>18</v>
      </c>
      <c r="D24" s="32">
        <v>14</v>
      </c>
      <c r="E24" s="33">
        <v>18</v>
      </c>
      <c r="F24" s="33">
        <v>22.5</v>
      </c>
      <c r="G24" s="33">
        <v>24</v>
      </c>
      <c r="H24" s="33">
        <v>29</v>
      </c>
      <c r="I24" s="33">
        <v>25</v>
      </c>
      <c r="J24" s="33">
        <v>21.5</v>
      </c>
      <c r="K24" s="33">
        <v>15</v>
      </c>
      <c r="L24" s="33">
        <v>12</v>
      </c>
      <c r="M24" s="33">
        <v>7.5</v>
      </c>
      <c r="N24" s="33">
        <v>8</v>
      </c>
      <c r="O24" s="72">
        <v>7.5</v>
      </c>
      <c r="P24" s="32">
        <v>29</v>
      </c>
      <c r="Q24" s="33">
        <v>7.5</v>
      </c>
      <c r="R24" s="72">
        <v>17</v>
      </c>
    </row>
    <row r="25" spans="1:18" s="9" customFormat="1" ht="32.1" customHeight="1">
      <c r="A25" s="125" t="s">
        <v>26</v>
      </c>
      <c r="B25" s="190"/>
      <c r="C25" s="10" t="s">
        <v>19</v>
      </c>
      <c r="D25" s="38">
        <v>59</v>
      </c>
      <c r="E25" s="39">
        <v>24</v>
      </c>
      <c r="F25" s="39">
        <v>52</v>
      </c>
      <c r="G25" s="39">
        <v>48</v>
      </c>
      <c r="H25" s="39">
        <v>58</v>
      </c>
      <c r="I25" s="39">
        <v>65</v>
      </c>
      <c r="J25" s="39">
        <v>53</v>
      </c>
      <c r="K25" s="39">
        <v>48</v>
      </c>
      <c r="L25" s="39">
        <v>75</v>
      </c>
      <c r="M25" s="39" t="s">
        <v>102</v>
      </c>
      <c r="N25" s="39">
        <v>100</v>
      </c>
      <c r="O25" s="43">
        <v>35</v>
      </c>
      <c r="P25" s="44">
        <v>100</v>
      </c>
      <c r="Q25" s="45" t="s">
        <v>102</v>
      </c>
      <c r="R25" s="178" t="s">
        <v>58</v>
      </c>
    </row>
    <row r="26" spans="1:18" s="9" customFormat="1" ht="32.1" customHeight="1">
      <c r="A26" s="125"/>
      <c r="B26" s="190"/>
      <c r="C26" s="10" t="s">
        <v>33</v>
      </c>
      <c r="D26" s="50">
        <v>7.5</v>
      </c>
      <c r="E26" s="42">
        <v>7.5</v>
      </c>
      <c r="F26" s="42">
        <v>7.5</v>
      </c>
      <c r="G26" s="42">
        <v>7.4</v>
      </c>
      <c r="H26" s="42">
        <v>7.2</v>
      </c>
      <c r="I26" s="42">
        <v>7.1</v>
      </c>
      <c r="J26" s="42">
        <v>7.3</v>
      </c>
      <c r="K26" s="42">
        <v>7.6</v>
      </c>
      <c r="L26" s="42">
        <v>7.5</v>
      </c>
      <c r="M26" s="42">
        <v>7.9</v>
      </c>
      <c r="N26" s="42">
        <v>7.8</v>
      </c>
      <c r="O26" s="51">
        <v>7</v>
      </c>
      <c r="P26" s="44">
        <v>7.9</v>
      </c>
      <c r="Q26" s="45">
        <v>7</v>
      </c>
      <c r="R26" s="178">
        <v>7.4</v>
      </c>
    </row>
    <row r="27" spans="1:18" s="9" customFormat="1" ht="32.1" customHeight="1">
      <c r="A27" s="125" t="s">
        <v>27</v>
      </c>
      <c r="B27" s="190"/>
      <c r="C27" s="10" t="s">
        <v>84</v>
      </c>
      <c r="D27" s="50">
        <v>1.2</v>
      </c>
      <c r="E27" s="42">
        <v>1.3</v>
      </c>
      <c r="F27" s="42">
        <v>2.2000000000000002</v>
      </c>
      <c r="G27" s="42">
        <v>1.3</v>
      </c>
      <c r="H27" s="42">
        <v>1.8</v>
      </c>
      <c r="I27" s="42">
        <v>1.4</v>
      </c>
      <c r="J27" s="42">
        <v>1.6</v>
      </c>
      <c r="K27" s="42">
        <v>4.8</v>
      </c>
      <c r="L27" s="42">
        <v>1.6</v>
      </c>
      <c r="M27" s="42">
        <v>2.8</v>
      </c>
      <c r="N27" s="42">
        <v>2</v>
      </c>
      <c r="O27" s="51">
        <v>1.4</v>
      </c>
      <c r="P27" s="50">
        <v>4.8</v>
      </c>
      <c r="Q27" s="42" t="s">
        <v>104</v>
      </c>
      <c r="R27" s="178">
        <v>2</v>
      </c>
    </row>
    <row r="28" spans="1:18" s="9" customFormat="1" ht="32.1" customHeight="1">
      <c r="A28" s="125"/>
      <c r="B28" s="190"/>
      <c r="C28" s="10" t="s">
        <v>87</v>
      </c>
      <c r="D28" s="50">
        <v>9.8000000000000007</v>
      </c>
      <c r="E28" s="42">
        <v>9.5</v>
      </c>
      <c r="F28" s="42">
        <v>7.1</v>
      </c>
      <c r="G28" s="42">
        <v>8.5</v>
      </c>
      <c r="H28" s="42">
        <v>10</v>
      </c>
      <c r="I28" s="42">
        <v>7.8</v>
      </c>
      <c r="J28" s="42">
        <v>9.1999999999999993</v>
      </c>
      <c r="K28" s="42">
        <v>9.9</v>
      </c>
      <c r="L28" s="42">
        <v>9.9</v>
      </c>
      <c r="M28" s="42">
        <v>10</v>
      </c>
      <c r="N28" s="42">
        <v>11</v>
      </c>
      <c r="O28" s="51">
        <v>12</v>
      </c>
      <c r="P28" s="50">
        <v>12</v>
      </c>
      <c r="Q28" s="42">
        <v>7.1</v>
      </c>
      <c r="R28" s="51">
        <v>9.6</v>
      </c>
    </row>
    <row r="29" spans="1:18" s="9" customFormat="1" ht="32.1" customHeight="1">
      <c r="A29" s="125" t="s">
        <v>24</v>
      </c>
      <c r="B29" s="190"/>
      <c r="C29" s="10" t="s">
        <v>89</v>
      </c>
      <c r="D29" s="50">
        <v>4</v>
      </c>
      <c r="E29" s="42">
        <v>20</v>
      </c>
      <c r="F29" s="42">
        <v>10</v>
      </c>
      <c r="G29" s="42">
        <v>6</v>
      </c>
      <c r="H29" s="42">
        <v>4</v>
      </c>
      <c r="I29" s="42">
        <v>4</v>
      </c>
      <c r="J29" s="42">
        <v>6</v>
      </c>
      <c r="K29" s="42" t="s">
        <v>103</v>
      </c>
      <c r="L29" s="42">
        <v>4</v>
      </c>
      <c r="M29" s="42">
        <v>2</v>
      </c>
      <c r="N29" s="42">
        <v>12</v>
      </c>
      <c r="O29" s="51">
        <v>12</v>
      </c>
      <c r="P29" s="50">
        <v>20</v>
      </c>
      <c r="Q29" s="42">
        <v>2</v>
      </c>
      <c r="R29" s="51">
        <v>7.6</v>
      </c>
    </row>
    <row r="30" spans="1:18" s="9" customFormat="1" ht="32.1" customHeight="1" thickBot="1">
      <c r="A30" s="126"/>
      <c r="B30" s="191"/>
      <c r="C30" s="117" t="s">
        <v>91</v>
      </c>
      <c r="D30" s="56">
        <v>330</v>
      </c>
      <c r="E30" s="57">
        <v>700</v>
      </c>
      <c r="F30" s="57">
        <v>110</v>
      </c>
      <c r="G30" s="57">
        <v>330</v>
      </c>
      <c r="H30" s="57">
        <v>79</v>
      </c>
      <c r="I30" s="57">
        <v>2200</v>
      </c>
      <c r="J30" s="57">
        <v>3300</v>
      </c>
      <c r="K30" s="57">
        <v>33</v>
      </c>
      <c r="L30" s="57">
        <v>490</v>
      </c>
      <c r="M30" s="57">
        <v>23</v>
      </c>
      <c r="N30" s="57">
        <v>23</v>
      </c>
      <c r="O30" s="59">
        <v>230</v>
      </c>
      <c r="P30" s="118">
        <v>3300</v>
      </c>
      <c r="Q30" s="119">
        <v>23</v>
      </c>
      <c r="R30" s="181">
        <v>654</v>
      </c>
    </row>
    <row r="31" spans="1:18" s="9" customFormat="1" ht="16.5" customHeight="1">
      <c r="A31" s="123"/>
      <c r="B31" s="123"/>
      <c r="C31" s="123"/>
      <c r="D31" s="127"/>
      <c r="E31" s="127"/>
      <c r="F31" s="127"/>
      <c r="G31" s="127"/>
      <c r="H31" s="127"/>
      <c r="I31" s="127"/>
      <c r="J31" s="127"/>
      <c r="K31" s="127"/>
      <c r="L31" s="127"/>
      <c r="M31" s="123"/>
      <c r="N31" s="127"/>
      <c r="O31" s="127"/>
      <c r="P31" s="127"/>
      <c r="Q31" s="127"/>
      <c r="R31" s="128" t="s">
        <v>29</v>
      </c>
    </row>
    <row r="32" spans="1:18" s="9" customFormat="1" ht="16.5" customHeight="1">
      <c r="A32" s="129" t="s">
        <v>80</v>
      </c>
      <c r="C32" s="127" t="s">
        <v>96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s="9" customFormat="1" ht="16.5" customHeight="1">
      <c r="A33" s="1"/>
      <c r="B33" s="1"/>
      <c r="C33" s="127" t="s">
        <v>28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s="9" customFormat="1" ht="16.5" customHeight="1">
      <c r="A34" s="1"/>
      <c r="B34" s="1"/>
      <c r="C34" s="127" t="s">
        <v>97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s="9" customFormat="1" ht="16.5" customHeight="1">
      <c r="A35" s="1"/>
      <c r="B35" s="1"/>
      <c r="C35" s="130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23"/>
      <c r="P35" s="1"/>
      <c r="Q35" s="1"/>
      <c r="R35" s="1"/>
    </row>
    <row r="42" spans="1:18" ht="19.5">
      <c r="C42" s="1" ph="1"/>
    </row>
    <row r="48" spans="1:18" ht="19.5">
      <c r="C48" s="1" ph="1"/>
    </row>
    <row r="58" spans="3:3" ht="19.5">
      <c r="C58" s="1" ph="1"/>
    </row>
    <row r="62" spans="3:3" ht="19.5">
      <c r="C62" s="1" ph="1"/>
    </row>
    <row r="70" spans="3:3" ht="19.5">
      <c r="C70" s="1" ph="1"/>
    </row>
    <row r="76" spans="3:3" ht="19.5">
      <c r="C76" s="1" ph="1"/>
    </row>
    <row r="86" spans="3:3" ht="19.5">
      <c r="C86" s="1" ph="1"/>
    </row>
    <row r="90" spans="3:3" ht="19.5">
      <c r="C90" s="1" ph="1"/>
    </row>
  </sheetData>
  <mergeCells count="1">
    <mergeCell ref="B24:B30"/>
  </mergeCells>
  <phoneticPr fontId="2"/>
  <printOptions horizontalCentered="1"/>
  <pageMargins left="0.78740157480314965" right="0.59055118110236227" top="0.86614173228346458" bottom="0.19685039370078741" header="0.19685039370078741" footer="0.23622047244094491"/>
  <pageSetup paperSize="9" scale="7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R90"/>
  <sheetViews>
    <sheetView view="pageBreakPreview" zoomScale="130" zoomScaleNormal="100" zoomScaleSheetLayoutView="130" workbookViewId="0">
      <selection activeCell="I6" sqref="I6"/>
    </sheetView>
  </sheetViews>
  <sheetFormatPr defaultRowHeight="12"/>
  <cols>
    <col min="1" max="1" width="2.625" style="1" customWidth="1"/>
    <col min="2" max="2" width="2.875" style="1" customWidth="1"/>
    <col min="3" max="3" width="13.5" style="1" customWidth="1"/>
    <col min="4" max="4" width="5.125" style="1" customWidth="1"/>
    <col min="5" max="5" width="6.125" style="1" customWidth="1"/>
    <col min="6" max="15" width="5.875" style="1" customWidth="1"/>
    <col min="16" max="16" width="7.625" style="1" customWidth="1"/>
    <col min="17" max="17" width="8.875" style="1" customWidth="1"/>
    <col min="18" max="18" width="7.75" style="1" customWidth="1"/>
    <col min="19" max="256" width="9" style="1"/>
    <col min="257" max="257" width="2.625" style="1" customWidth="1"/>
    <col min="258" max="258" width="2.875" style="1" customWidth="1"/>
    <col min="259" max="259" width="13.5" style="1" customWidth="1"/>
    <col min="260" max="260" width="5.125" style="1" customWidth="1"/>
    <col min="261" max="261" width="6.125" style="1" customWidth="1"/>
    <col min="262" max="271" width="5.875" style="1" customWidth="1"/>
    <col min="272" max="272" width="7.625" style="1" customWidth="1"/>
    <col min="273" max="273" width="8.875" style="1" customWidth="1"/>
    <col min="274" max="274" width="7.75" style="1" customWidth="1"/>
    <col min="275" max="512" width="9" style="1"/>
    <col min="513" max="513" width="2.625" style="1" customWidth="1"/>
    <col min="514" max="514" width="2.875" style="1" customWidth="1"/>
    <col min="515" max="515" width="13.5" style="1" customWidth="1"/>
    <col min="516" max="516" width="5.125" style="1" customWidth="1"/>
    <col min="517" max="517" width="6.125" style="1" customWidth="1"/>
    <col min="518" max="527" width="5.875" style="1" customWidth="1"/>
    <col min="528" max="528" width="7.625" style="1" customWidth="1"/>
    <col min="529" max="529" width="8.875" style="1" customWidth="1"/>
    <col min="530" max="530" width="7.75" style="1" customWidth="1"/>
    <col min="531" max="768" width="9" style="1"/>
    <col min="769" max="769" width="2.625" style="1" customWidth="1"/>
    <col min="770" max="770" width="2.875" style="1" customWidth="1"/>
    <col min="771" max="771" width="13.5" style="1" customWidth="1"/>
    <col min="772" max="772" width="5.125" style="1" customWidth="1"/>
    <col min="773" max="773" width="6.125" style="1" customWidth="1"/>
    <col min="774" max="783" width="5.875" style="1" customWidth="1"/>
    <col min="784" max="784" width="7.625" style="1" customWidth="1"/>
    <col min="785" max="785" width="8.875" style="1" customWidth="1"/>
    <col min="786" max="786" width="7.75" style="1" customWidth="1"/>
    <col min="787" max="1024" width="9" style="1"/>
    <col min="1025" max="1025" width="2.625" style="1" customWidth="1"/>
    <col min="1026" max="1026" width="2.875" style="1" customWidth="1"/>
    <col min="1027" max="1027" width="13.5" style="1" customWidth="1"/>
    <col min="1028" max="1028" width="5.125" style="1" customWidth="1"/>
    <col min="1029" max="1029" width="6.125" style="1" customWidth="1"/>
    <col min="1030" max="1039" width="5.875" style="1" customWidth="1"/>
    <col min="1040" max="1040" width="7.625" style="1" customWidth="1"/>
    <col min="1041" max="1041" width="8.875" style="1" customWidth="1"/>
    <col min="1042" max="1042" width="7.75" style="1" customWidth="1"/>
    <col min="1043" max="1280" width="9" style="1"/>
    <col min="1281" max="1281" width="2.625" style="1" customWidth="1"/>
    <col min="1282" max="1282" width="2.875" style="1" customWidth="1"/>
    <col min="1283" max="1283" width="13.5" style="1" customWidth="1"/>
    <col min="1284" max="1284" width="5.125" style="1" customWidth="1"/>
    <col min="1285" max="1285" width="6.125" style="1" customWidth="1"/>
    <col min="1286" max="1295" width="5.875" style="1" customWidth="1"/>
    <col min="1296" max="1296" width="7.625" style="1" customWidth="1"/>
    <col min="1297" max="1297" width="8.875" style="1" customWidth="1"/>
    <col min="1298" max="1298" width="7.75" style="1" customWidth="1"/>
    <col min="1299" max="1536" width="9" style="1"/>
    <col min="1537" max="1537" width="2.625" style="1" customWidth="1"/>
    <col min="1538" max="1538" width="2.875" style="1" customWidth="1"/>
    <col min="1539" max="1539" width="13.5" style="1" customWidth="1"/>
    <col min="1540" max="1540" width="5.125" style="1" customWidth="1"/>
    <col min="1541" max="1541" width="6.125" style="1" customWidth="1"/>
    <col min="1542" max="1551" width="5.875" style="1" customWidth="1"/>
    <col min="1552" max="1552" width="7.625" style="1" customWidth="1"/>
    <col min="1553" max="1553" width="8.875" style="1" customWidth="1"/>
    <col min="1554" max="1554" width="7.75" style="1" customWidth="1"/>
    <col min="1555" max="1792" width="9" style="1"/>
    <col min="1793" max="1793" width="2.625" style="1" customWidth="1"/>
    <col min="1794" max="1794" width="2.875" style="1" customWidth="1"/>
    <col min="1795" max="1795" width="13.5" style="1" customWidth="1"/>
    <col min="1796" max="1796" width="5.125" style="1" customWidth="1"/>
    <col min="1797" max="1797" width="6.125" style="1" customWidth="1"/>
    <col min="1798" max="1807" width="5.875" style="1" customWidth="1"/>
    <col min="1808" max="1808" width="7.625" style="1" customWidth="1"/>
    <col min="1809" max="1809" width="8.875" style="1" customWidth="1"/>
    <col min="1810" max="1810" width="7.75" style="1" customWidth="1"/>
    <col min="1811" max="2048" width="9" style="1"/>
    <col min="2049" max="2049" width="2.625" style="1" customWidth="1"/>
    <col min="2050" max="2050" width="2.875" style="1" customWidth="1"/>
    <col min="2051" max="2051" width="13.5" style="1" customWidth="1"/>
    <col min="2052" max="2052" width="5.125" style="1" customWidth="1"/>
    <col min="2053" max="2053" width="6.125" style="1" customWidth="1"/>
    <col min="2054" max="2063" width="5.875" style="1" customWidth="1"/>
    <col min="2064" max="2064" width="7.625" style="1" customWidth="1"/>
    <col min="2065" max="2065" width="8.875" style="1" customWidth="1"/>
    <col min="2066" max="2066" width="7.75" style="1" customWidth="1"/>
    <col min="2067" max="2304" width="9" style="1"/>
    <col min="2305" max="2305" width="2.625" style="1" customWidth="1"/>
    <col min="2306" max="2306" width="2.875" style="1" customWidth="1"/>
    <col min="2307" max="2307" width="13.5" style="1" customWidth="1"/>
    <col min="2308" max="2308" width="5.125" style="1" customWidth="1"/>
    <col min="2309" max="2309" width="6.125" style="1" customWidth="1"/>
    <col min="2310" max="2319" width="5.875" style="1" customWidth="1"/>
    <col min="2320" max="2320" width="7.625" style="1" customWidth="1"/>
    <col min="2321" max="2321" width="8.875" style="1" customWidth="1"/>
    <col min="2322" max="2322" width="7.75" style="1" customWidth="1"/>
    <col min="2323" max="2560" width="9" style="1"/>
    <col min="2561" max="2561" width="2.625" style="1" customWidth="1"/>
    <col min="2562" max="2562" width="2.875" style="1" customWidth="1"/>
    <col min="2563" max="2563" width="13.5" style="1" customWidth="1"/>
    <col min="2564" max="2564" width="5.125" style="1" customWidth="1"/>
    <col min="2565" max="2565" width="6.125" style="1" customWidth="1"/>
    <col min="2566" max="2575" width="5.875" style="1" customWidth="1"/>
    <col min="2576" max="2576" width="7.625" style="1" customWidth="1"/>
    <col min="2577" max="2577" width="8.875" style="1" customWidth="1"/>
    <col min="2578" max="2578" width="7.75" style="1" customWidth="1"/>
    <col min="2579" max="2816" width="9" style="1"/>
    <col min="2817" max="2817" width="2.625" style="1" customWidth="1"/>
    <col min="2818" max="2818" width="2.875" style="1" customWidth="1"/>
    <col min="2819" max="2819" width="13.5" style="1" customWidth="1"/>
    <col min="2820" max="2820" width="5.125" style="1" customWidth="1"/>
    <col min="2821" max="2821" width="6.125" style="1" customWidth="1"/>
    <col min="2822" max="2831" width="5.875" style="1" customWidth="1"/>
    <col min="2832" max="2832" width="7.625" style="1" customWidth="1"/>
    <col min="2833" max="2833" width="8.875" style="1" customWidth="1"/>
    <col min="2834" max="2834" width="7.75" style="1" customWidth="1"/>
    <col min="2835" max="3072" width="9" style="1"/>
    <col min="3073" max="3073" width="2.625" style="1" customWidth="1"/>
    <col min="3074" max="3074" width="2.875" style="1" customWidth="1"/>
    <col min="3075" max="3075" width="13.5" style="1" customWidth="1"/>
    <col min="3076" max="3076" width="5.125" style="1" customWidth="1"/>
    <col min="3077" max="3077" width="6.125" style="1" customWidth="1"/>
    <col min="3078" max="3087" width="5.875" style="1" customWidth="1"/>
    <col min="3088" max="3088" width="7.625" style="1" customWidth="1"/>
    <col min="3089" max="3089" width="8.875" style="1" customWidth="1"/>
    <col min="3090" max="3090" width="7.75" style="1" customWidth="1"/>
    <col min="3091" max="3328" width="9" style="1"/>
    <col min="3329" max="3329" width="2.625" style="1" customWidth="1"/>
    <col min="3330" max="3330" width="2.875" style="1" customWidth="1"/>
    <col min="3331" max="3331" width="13.5" style="1" customWidth="1"/>
    <col min="3332" max="3332" width="5.125" style="1" customWidth="1"/>
    <col min="3333" max="3333" width="6.125" style="1" customWidth="1"/>
    <col min="3334" max="3343" width="5.875" style="1" customWidth="1"/>
    <col min="3344" max="3344" width="7.625" style="1" customWidth="1"/>
    <col min="3345" max="3345" width="8.875" style="1" customWidth="1"/>
    <col min="3346" max="3346" width="7.75" style="1" customWidth="1"/>
    <col min="3347" max="3584" width="9" style="1"/>
    <col min="3585" max="3585" width="2.625" style="1" customWidth="1"/>
    <col min="3586" max="3586" width="2.875" style="1" customWidth="1"/>
    <col min="3587" max="3587" width="13.5" style="1" customWidth="1"/>
    <col min="3588" max="3588" width="5.125" style="1" customWidth="1"/>
    <col min="3589" max="3589" width="6.125" style="1" customWidth="1"/>
    <col min="3590" max="3599" width="5.875" style="1" customWidth="1"/>
    <col min="3600" max="3600" width="7.625" style="1" customWidth="1"/>
    <col min="3601" max="3601" width="8.875" style="1" customWidth="1"/>
    <col min="3602" max="3602" width="7.75" style="1" customWidth="1"/>
    <col min="3603" max="3840" width="9" style="1"/>
    <col min="3841" max="3841" width="2.625" style="1" customWidth="1"/>
    <col min="3842" max="3842" width="2.875" style="1" customWidth="1"/>
    <col min="3843" max="3843" width="13.5" style="1" customWidth="1"/>
    <col min="3844" max="3844" width="5.125" style="1" customWidth="1"/>
    <col min="3845" max="3845" width="6.125" style="1" customWidth="1"/>
    <col min="3846" max="3855" width="5.875" style="1" customWidth="1"/>
    <col min="3856" max="3856" width="7.625" style="1" customWidth="1"/>
    <col min="3857" max="3857" width="8.875" style="1" customWidth="1"/>
    <col min="3858" max="3858" width="7.75" style="1" customWidth="1"/>
    <col min="3859" max="4096" width="9" style="1"/>
    <col min="4097" max="4097" width="2.625" style="1" customWidth="1"/>
    <col min="4098" max="4098" width="2.875" style="1" customWidth="1"/>
    <col min="4099" max="4099" width="13.5" style="1" customWidth="1"/>
    <col min="4100" max="4100" width="5.125" style="1" customWidth="1"/>
    <col min="4101" max="4101" width="6.125" style="1" customWidth="1"/>
    <col min="4102" max="4111" width="5.875" style="1" customWidth="1"/>
    <col min="4112" max="4112" width="7.625" style="1" customWidth="1"/>
    <col min="4113" max="4113" width="8.875" style="1" customWidth="1"/>
    <col min="4114" max="4114" width="7.75" style="1" customWidth="1"/>
    <col min="4115" max="4352" width="9" style="1"/>
    <col min="4353" max="4353" width="2.625" style="1" customWidth="1"/>
    <col min="4354" max="4354" width="2.875" style="1" customWidth="1"/>
    <col min="4355" max="4355" width="13.5" style="1" customWidth="1"/>
    <col min="4356" max="4356" width="5.125" style="1" customWidth="1"/>
    <col min="4357" max="4357" width="6.125" style="1" customWidth="1"/>
    <col min="4358" max="4367" width="5.875" style="1" customWidth="1"/>
    <col min="4368" max="4368" width="7.625" style="1" customWidth="1"/>
    <col min="4369" max="4369" width="8.875" style="1" customWidth="1"/>
    <col min="4370" max="4370" width="7.75" style="1" customWidth="1"/>
    <col min="4371" max="4608" width="9" style="1"/>
    <col min="4609" max="4609" width="2.625" style="1" customWidth="1"/>
    <col min="4610" max="4610" width="2.875" style="1" customWidth="1"/>
    <col min="4611" max="4611" width="13.5" style="1" customWidth="1"/>
    <col min="4612" max="4612" width="5.125" style="1" customWidth="1"/>
    <col min="4613" max="4613" width="6.125" style="1" customWidth="1"/>
    <col min="4614" max="4623" width="5.875" style="1" customWidth="1"/>
    <col min="4624" max="4624" width="7.625" style="1" customWidth="1"/>
    <col min="4625" max="4625" width="8.875" style="1" customWidth="1"/>
    <col min="4626" max="4626" width="7.75" style="1" customWidth="1"/>
    <col min="4627" max="4864" width="9" style="1"/>
    <col min="4865" max="4865" width="2.625" style="1" customWidth="1"/>
    <col min="4866" max="4866" width="2.875" style="1" customWidth="1"/>
    <col min="4867" max="4867" width="13.5" style="1" customWidth="1"/>
    <col min="4868" max="4868" width="5.125" style="1" customWidth="1"/>
    <col min="4869" max="4869" width="6.125" style="1" customWidth="1"/>
    <col min="4870" max="4879" width="5.875" style="1" customWidth="1"/>
    <col min="4880" max="4880" width="7.625" style="1" customWidth="1"/>
    <col min="4881" max="4881" width="8.875" style="1" customWidth="1"/>
    <col min="4882" max="4882" width="7.75" style="1" customWidth="1"/>
    <col min="4883" max="5120" width="9" style="1"/>
    <col min="5121" max="5121" width="2.625" style="1" customWidth="1"/>
    <col min="5122" max="5122" width="2.875" style="1" customWidth="1"/>
    <col min="5123" max="5123" width="13.5" style="1" customWidth="1"/>
    <col min="5124" max="5124" width="5.125" style="1" customWidth="1"/>
    <col min="5125" max="5125" width="6.125" style="1" customWidth="1"/>
    <col min="5126" max="5135" width="5.875" style="1" customWidth="1"/>
    <col min="5136" max="5136" width="7.625" style="1" customWidth="1"/>
    <col min="5137" max="5137" width="8.875" style="1" customWidth="1"/>
    <col min="5138" max="5138" width="7.75" style="1" customWidth="1"/>
    <col min="5139" max="5376" width="9" style="1"/>
    <col min="5377" max="5377" width="2.625" style="1" customWidth="1"/>
    <col min="5378" max="5378" width="2.875" style="1" customWidth="1"/>
    <col min="5379" max="5379" width="13.5" style="1" customWidth="1"/>
    <col min="5380" max="5380" width="5.125" style="1" customWidth="1"/>
    <col min="5381" max="5381" width="6.125" style="1" customWidth="1"/>
    <col min="5382" max="5391" width="5.875" style="1" customWidth="1"/>
    <col min="5392" max="5392" width="7.625" style="1" customWidth="1"/>
    <col min="5393" max="5393" width="8.875" style="1" customWidth="1"/>
    <col min="5394" max="5394" width="7.75" style="1" customWidth="1"/>
    <col min="5395" max="5632" width="9" style="1"/>
    <col min="5633" max="5633" width="2.625" style="1" customWidth="1"/>
    <col min="5634" max="5634" width="2.875" style="1" customWidth="1"/>
    <col min="5635" max="5635" width="13.5" style="1" customWidth="1"/>
    <col min="5636" max="5636" width="5.125" style="1" customWidth="1"/>
    <col min="5637" max="5637" width="6.125" style="1" customWidth="1"/>
    <col min="5638" max="5647" width="5.875" style="1" customWidth="1"/>
    <col min="5648" max="5648" width="7.625" style="1" customWidth="1"/>
    <col min="5649" max="5649" width="8.875" style="1" customWidth="1"/>
    <col min="5650" max="5650" width="7.75" style="1" customWidth="1"/>
    <col min="5651" max="5888" width="9" style="1"/>
    <col min="5889" max="5889" width="2.625" style="1" customWidth="1"/>
    <col min="5890" max="5890" width="2.875" style="1" customWidth="1"/>
    <col min="5891" max="5891" width="13.5" style="1" customWidth="1"/>
    <col min="5892" max="5892" width="5.125" style="1" customWidth="1"/>
    <col min="5893" max="5893" width="6.125" style="1" customWidth="1"/>
    <col min="5894" max="5903" width="5.875" style="1" customWidth="1"/>
    <col min="5904" max="5904" width="7.625" style="1" customWidth="1"/>
    <col min="5905" max="5905" width="8.875" style="1" customWidth="1"/>
    <col min="5906" max="5906" width="7.75" style="1" customWidth="1"/>
    <col min="5907" max="6144" width="9" style="1"/>
    <col min="6145" max="6145" width="2.625" style="1" customWidth="1"/>
    <col min="6146" max="6146" width="2.875" style="1" customWidth="1"/>
    <col min="6147" max="6147" width="13.5" style="1" customWidth="1"/>
    <col min="6148" max="6148" width="5.125" style="1" customWidth="1"/>
    <col min="6149" max="6149" width="6.125" style="1" customWidth="1"/>
    <col min="6150" max="6159" width="5.875" style="1" customWidth="1"/>
    <col min="6160" max="6160" width="7.625" style="1" customWidth="1"/>
    <col min="6161" max="6161" width="8.875" style="1" customWidth="1"/>
    <col min="6162" max="6162" width="7.75" style="1" customWidth="1"/>
    <col min="6163" max="6400" width="9" style="1"/>
    <col min="6401" max="6401" width="2.625" style="1" customWidth="1"/>
    <col min="6402" max="6402" width="2.875" style="1" customWidth="1"/>
    <col min="6403" max="6403" width="13.5" style="1" customWidth="1"/>
    <col min="6404" max="6404" width="5.125" style="1" customWidth="1"/>
    <col min="6405" max="6405" width="6.125" style="1" customWidth="1"/>
    <col min="6406" max="6415" width="5.875" style="1" customWidth="1"/>
    <col min="6416" max="6416" width="7.625" style="1" customWidth="1"/>
    <col min="6417" max="6417" width="8.875" style="1" customWidth="1"/>
    <col min="6418" max="6418" width="7.75" style="1" customWidth="1"/>
    <col min="6419" max="6656" width="9" style="1"/>
    <col min="6657" max="6657" width="2.625" style="1" customWidth="1"/>
    <col min="6658" max="6658" width="2.875" style="1" customWidth="1"/>
    <col min="6659" max="6659" width="13.5" style="1" customWidth="1"/>
    <col min="6660" max="6660" width="5.125" style="1" customWidth="1"/>
    <col min="6661" max="6661" width="6.125" style="1" customWidth="1"/>
    <col min="6662" max="6671" width="5.875" style="1" customWidth="1"/>
    <col min="6672" max="6672" width="7.625" style="1" customWidth="1"/>
    <col min="6673" max="6673" width="8.875" style="1" customWidth="1"/>
    <col min="6674" max="6674" width="7.75" style="1" customWidth="1"/>
    <col min="6675" max="6912" width="9" style="1"/>
    <col min="6913" max="6913" width="2.625" style="1" customWidth="1"/>
    <col min="6914" max="6914" width="2.875" style="1" customWidth="1"/>
    <col min="6915" max="6915" width="13.5" style="1" customWidth="1"/>
    <col min="6916" max="6916" width="5.125" style="1" customWidth="1"/>
    <col min="6917" max="6917" width="6.125" style="1" customWidth="1"/>
    <col min="6918" max="6927" width="5.875" style="1" customWidth="1"/>
    <col min="6928" max="6928" width="7.625" style="1" customWidth="1"/>
    <col min="6929" max="6929" width="8.875" style="1" customWidth="1"/>
    <col min="6930" max="6930" width="7.75" style="1" customWidth="1"/>
    <col min="6931" max="7168" width="9" style="1"/>
    <col min="7169" max="7169" width="2.625" style="1" customWidth="1"/>
    <col min="7170" max="7170" width="2.875" style="1" customWidth="1"/>
    <col min="7171" max="7171" width="13.5" style="1" customWidth="1"/>
    <col min="7172" max="7172" width="5.125" style="1" customWidth="1"/>
    <col min="7173" max="7173" width="6.125" style="1" customWidth="1"/>
    <col min="7174" max="7183" width="5.875" style="1" customWidth="1"/>
    <col min="7184" max="7184" width="7.625" style="1" customWidth="1"/>
    <col min="7185" max="7185" width="8.875" style="1" customWidth="1"/>
    <col min="7186" max="7186" width="7.75" style="1" customWidth="1"/>
    <col min="7187" max="7424" width="9" style="1"/>
    <col min="7425" max="7425" width="2.625" style="1" customWidth="1"/>
    <col min="7426" max="7426" width="2.875" style="1" customWidth="1"/>
    <col min="7427" max="7427" width="13.5" style="1" customWidth="1"/>
    <col min="7428" max="7428" width="5.125" style="1" customWidth="1"/>
    <col min="7429" max="7429" width="6.125" style="1" customWidth="1"/>
    <col min="7430" max="7439" width="5.875" style="1" customWidth="1"/>
    <col min="7440" max="7440" width="7.625" style="1" customWidth="1"/>
    <col min="7441" max="7441" width="8.875" style="1" customWidth="1"/>
    <col min="7442" max="7442" width="7.75" style="1" customWidth="1"/>
    <col min="7443" max="7680" width="9" style="1"/>
    <col min="7681" max="7681" width="2.625" style="1" customWidth="1"/>
    <col min="7682" max="7682" width="2.875" style="1" customWidth="1"/>
    <col min="7683" max="7683" width="13.5" style="1" customWidth="1"/>
    <col min="7684" max="7684" width="5.125" style="1" customWidth="1"/>
    <col min="7685" max="7685" width="6.125" style="1" customWidth="1"/>
    <col min="7686" max="7695" width="5.875" style="1" customWidth="1"/>
    <col min="7696" max="7696" width="7.625" style="1" customWidth="1"/>
    <col min="7697" max="7697" width="8.875" style="1" customWidth="1"/>
    <col min="7698" max="7698" width="7.75" style="1" customWidth="1"/>
    <col min="7699" max="7936" width="9" style="1"/>
    <col min="7937" max="7937" width="2.625" style="1" customWidth="1"/>
    <col min="7938" max="7938" width="2.875" style="1" customWidth="1"/>
    <col min="7939" max="7939" width="13.5" style="1" customWidth="1"/>
    <col min="7940" max="7940" width="5.125" style="1" customWidth="1"/>
    <col min="7941" max="7941" width="6.125" style="1" customWidth="1"/>
    <col min="7942" max="7951" width="5.875" style="1" customWidth="1"/>
    <col min="7952" max="7952" width="7.625" style="1" customWidth="1"/>
    <col min="7953" max="7953" width="8.875" style="1" customWidth="1"/>
    <col min="7954" max="7954" width="7.75" style="1" customWidth="1"/>
    <col min="7955" max="8192" width="9" style="1"/>
    <col min="8193" max="8193" width="2.625" style="1" customWidth="1"/>
    <col min="8194" max="8194" width="2.875" style="1" customWidth="1"/>
    <col min="8195" max="8195" width="13.5" style="1" customWidth="1"/>
    <col min="8196" max="8196" width="5.125" style="1" customWidth="1"/>
    <col min="8197" max="8197" width="6.125" style="1" customWidth="1"/>
    <col min="8198" max="8207" width="5.875" style="1" customWidth="1"/>
    <col min="8208" max="8208" width="7.625" style="1" customWidth="1"/>
    <col min="8209" max="8209" width="8.875" style="1" customWidth="1"/>
    <col min="8210" max="8210" width="7.75" style="1" customWidth="1"/>
    <col min="8211" max="8448" width="9" style="1"/>
    <col min="8449" max="8449" width="2.625" style="1" customWidth="1"/>
    <col min="8450" max="8450" width="2.875" style="1" customWidth="1"/>
    <col min="8451" max="8451" width="13.5" style="1" customWidth="1"/>
    <col min="8452" max="8452" width="5.125" style="1" customWidth="1"/>
    <col min="8453" max="8453" width="6.125" style="1" customWidth="1"/>
    <col min="8454" max="8463" width="5.875" style="1" customWidth="1"/>
    <col min="8464" max="8464" width="7.625" style="1" customWidth="1"/>
    <col min="8465" max="8465" width="8.875" style="1" customWidth="1"/>
    <col min="8466" max="8466" width="7.75" style="1" customWidth="1"/>
    <col min="8467" max="8704" width="9" style="1"/>
    <col min="8705" max="8705" width="2.625" style="1" customWidth="1"/>
    <col min="8706" max="8706" width="2.875" style="1" customWidth="1"/>
    <col min="8707" max="8707" width="13.5" style="1" customWidth="1"/>
    <col min="8708" max="8708" width="5.125" style="1" customWidth="1"/>
    <col min="8709" max="8709" width="6.125" style="1" customWidth="1"/>
    <col min="8710" max="8719" width="5.875" style="1" customWidth="1"/>
    <col min="8720" max="8720" width="7.625" style="1" customWidth="1"/>
    <col min="8721" max="8721" width="8.875" style="1" customWidth="1"/>
    <col min="8722" max="8722" width="7.75" style="1" customWidth="1"/>
    <col min="8723" max="8960" width="9" style="1"/>
    <col min="8961" max="8961" width="2.625" style="1" customWidth="1"/>
    <col min="8962" max="8962" width="2.875" style="1" customWidth="1"/>
    <col min="8963" max="8963" width="13.5" style="1" customWidth="1"/>
    <col min="8964" max="8964" width="5.125" style="1" customWidth="1"/>
    <col min="8965" max="8965" width="6.125" style="1" customWidth="1"/>
    <col min="8966" max="8975" width="5.875" style="1" customWidth="1"/>
    <col min="8976" max="8976" width="7.625" style="1" customWidth="1"/>
    <col min="8977" max="8977" width="8.875" style="1" customWidth="1"/>
    <col min="8978" max="8978" width="7.75" style="1" customWidth="1"/>
    <col min="8979" max="9216" width="9" style="1"/>
    <col min="9217" max="9217" width="2.625" style="1" customWidth="1"/>
    <col min="9218" max="9218" width="2.875" style="1" customWidth="1"/>
    <col min="9219" max="9219" width="13.5" style="1" customWidth="1"/>
    <col min="9220" max="9220" width="5.125" style="1" customWidth="1"/>
    <col min="9221" max="9221" width="6.125" style="1" customWidth="1"/>
    <col min="9222" max="9231" width="5.875" style="1" customWidth="1"/>
    <col min="9232" max="9232" width="7.625" style="1" customWidth="1"/>
    <col min="9233" max="9233" width="8.875" style="1" customWidth="1"/>
    <col min="9234" max="9234" width="7.75" style="1" customWidth="1"/>
    <col min="9235" max="9472" width="9" style="1"/>
    <col min="9473" max="9473" width="2.625" style="1" customWidth="1"/>
    <col min="9474" max="9474" width="2.875" style="1" customWidth="1"/>
    <col min="9475" max="9475" width="13.5" style="1" customWidth="1"/>
    <col min="9476" max="9476" width="5.125" style="1" customWidth="1"/>
    <col min="9477" max="9477" width="6.125" style="1" customWidth="1"/>
    <col min="9478" max="9487" width="5.875" style="1" customWidth="1"/>
    <col min="9488" max="9488" width="7.625" style="1" customWidth="1"/>
    <col min="9489" max="9489" width="8.875" style="1" customWidth="1"/>
    <col min="9490" max="9490" width="7.75" style="1" customWidth="1"/>
    <col min="9491" max="9728" width="9" style="1"/>
    <col min="9729" max="9729" width="2.625" style="1" customWidth="1"/>
    <col min="9730" max="9730" width="2.875" style="1" customWidth="1"/>
    <col min="9731" max="9731" width="13.5" style="1" customWidth="1"/>
    <col min="9732" max="9732" width="5.125" style="1" customWidth="1"/>
    <col min="9733" max="9733" width="6.125" style="1" customWidth="1"/>
    <col min="9734" max="9743" width="5.875" style="1" customWidth="1"/>
    <col min="9744" max="9744" width="7.625" style="1" customWidth="1"/>
    <col min="9745" max="9745" width="8.875" style="1" customWidth="1"/>
    <col min="9746" max="9746" width="7.75" style="1" customWidth="1"/>
    <col min="9747" max="9984" width="9" style="1"/>
    <col min="9985" max="9985" width="2.625" style="1" customWidth="1"/>
    <col min="9986" max="9986" width="2.875" style="1" customWidth="1"/>
    <col min="9987" max="9987" width="13.5" style="1" customWidth="1"/>
    <col min="9988" max="9988" width="5.125" style="1" customWidth="1"/>
    <col min="9989" max="9989" width="6.125" style="1" customWidth="1"/>
    <col min="9990" max="9999" width="5.875" style="1" customWidth="1"/>
    <col min="10000" max="10000" width="7.625" style="1" customWidth="1"/>
    <col min="10001" max="10001" width="8.875" style="1" customWidth="1"/>
    <col min="10002" max="10002" width="7.75" style="1" customWidth="1"/>
    <col min="10003" max="10240" width="9" style="1"/>
    <col min="10241" max="10241" width="2.625" style="1" customWidth="1"/>
    <col min="10242" max="10242" width="2.875" style="1" customWidth="1"/>
    <col min="10243" max="10243" width="13.5" style="1" customWidth="1"/>
    <col min="10244" max="10244" width="5.125" style="1" customWidth="1"/>
    <col min="10245" max="10245" width="6.125" style="1" customWidth="1"/>
    <col min="10246" max="10255" width="5.875" style="1" customWidth="1"/>
    <col min="10256" max="10256" width="7.625" style="1" customWidth="1"/>
    <col min="10257" max="10257" width="8.875" style="1" customWidth="1"/>
    <col min="10258" max="10258" width="7.75" style="1" customWidth="1"/>
    <col min="10259" max="10496" width="9" style="1"/>
    <col min="10497" max="10497" width="2.625" style="1" customWidth="1"/>
    <col min="10498" max="10498" width="2.875" style="1" customWidth="1"/>
    <col min="10499" max="10499" width="13.5" style="1" customWidth="1"/>
    <col min="10500" max="10500" width="5.125" style="1" customWidth="1"/>
    <col min="10501" max="10501" width="6.125" style="1" customWidth="1"/>
    <col min="10502" max="10511" width="5.875" style="1" customWidth="1"/>
    <col min="10512" max="10512" width="7.625" style="1" customWidth="1"/>
    <col min="10513" max="10513" width="8.875" style="1" customWidth="1"/>
    <col min="10514" max="10514" width="7.75" style="1" customWidth="1"/>
    <col min="10515" max="10752" width="9" style="1"/>
    <col min="10753" max="10753" width="2.625" style="1" customWidth="1"/>
    <col min="10754" max="10754" width="2.875" style="1" customWidth="1"/>
    <col min="10755" max="10755" width="13.5" style="1" customWidth="1"/>
    <col min="10756" max="10756" width="5.125" style="1" customWidth="1"/>
    <col min="10757" max="10757" width="6.125" style="1" customWidth="1"/>
    <col min="10758" max="10767" width="5.875" style="1" customWidth="1"/>
    <col min="10768" max="10768" width="7.625" style="1" customWidth="1"/>
    <col min="10769" max="10769" width="8.875" style="1" customWidth="1"/>
    <col min="10770" max="10770" width="7.75" style="1" customWidth="1"/>
    <col min="10771" max="11008" width="9" style="1"/>
    <col min="11009" max="11009" width="2.625" style="1" customWidth="1"/>
    <col min="11010" max="11010" width="2.875" style="1" customWidth="1"/>
    <col min="11011" max="11011" width="13.5" style="1" customWidth="1"/>
    <col min="11012" max="11012" width="5.125" style="1" customWidth="1"/>
    <col min="11013" max="11013" width="6.125" style="1" customWidth="1"/>
    <col min="11014" max="11023" width="5.875" style="1" customWidth="1"/>
    <col min="11024" max="11024" width="7.625" style="1" customWidth="1"/>
    <col min="11025" max="11025" width="8.875" style="1" customWidth="1"/>
    <col min="11026" max="11026" width="7.75" style="1" customWidth="1"/>
    <col min="11027" max="11264" width="9" style="1"/>
    <col min="11265" max="11265" width="2.625" style="1" customWidth="1"/>
    <col min="11266" max="11266" width="2.875" style="1" customWidth="1"/>
    <col min="11267" max="11267" width="13.5" style="1" customWidth="1"/>
    <col min="11268" max="11268" width="5.125" style="1" customWidth="1"/>
    <col min="11269" max="11269" width="6.125" style="1" customWidth="1"/>
    <col min="11270" max="11279" width="5.875" style="1" customWidth="1"/>
    <col min="11280" max="11280" width="7.625" style="1" customWidth="1"/>
    <col min="11281" max="11281" width="8.875" style="1" customWidth="1"/>
    <col min="11282" max="11282" width="7.75" style="1" customWidth="1"/>
    <col min="11283" max="11520" width="9" style="1"/>
    <col min="11521" max="11521" width="2.625" style="1" customWidth="1"/>
    <col min="11522" max="11522" width="2.875" style="1" customWidth="1"/>
    <col min="11523" max="11523" width="13.5" style="1" customWidth="1"/>
    <col min="11524" max="11524" width="5.125" style="1" customWidth="1"/>
    <col min="11525" max="11525" width="6.125" style="1" customWidth="1"/>
    <col min="11526" max="11535" width="5.875" style="1" customWidth="1"/>
    <col min="11536" max="11536" width="7.625" style="1" customWidth="1"/>
    <col min="11537" max="11537" width="8.875" style="1" customWidth="1"/>
    <col min="11538" max="11538" width="7.75" style="1" customWidth="1"/>
    <col min="11539" max="11776" width="9" style="1"/>
    <col min="11777" max="11777" width="2.625" style="1" customWidth="1"/>
    <col min="11778" max="11778" width="2.875" style="1" customWidth="1"/>
    <col min="11779" max="11779" width="13.5" style="1" customWidth="1"/>
    <col min="11780" max="11780" width="5.125" style="1" customWidth="1"/>
    <col min="11781" max="11781" width="6.125" style="1" customWidth="1"/>
    <col min="11782" max="11791" width="5.875" style="1" customWidth="1"/>
    <col min="11792" max="11792" width="7.625" style="1" customWidth="1"/>
    <col min="11793" max="11793" width="8.875" style="1" customWidth="1"/>
    <col min="11794" max="11794" width="7.75" style="1" customWidth="1"/>
    <col min="11795" max="12032" width="9" style="1"/>
    <col min="12033" max="12033" width="2.625" style="1" customWidth="1"/>
    <col min="12034" max="12034" width="2.875" style="1" customWidth="1"/>
    <col min="12035" max="12035" width="13.5" style="1" customWidth="1"/>
    <col min="12036" max="12036" width="5.125" style="1" customWidth="1"/>
    <col min="12037" max="12037" width="6.125" style="1" customWidth="1"/>
    <col min="12038" max="12047" width="5.875" style="1" customWidth="1"/>
    <col min="12048" max="12048" width="7.625" style="1" customWidth="1"/>
    <col min="12049" max="12049" width="8.875" style="1" customWidth="1"/>
    <col min="12050" max="12050" width="7.75" style="1" customWidth="1"/>
    <col min="12051" max="12288" width="9" style="1"/>
    <col min="12289" max="12289" width="2.625" style="1" customWidth="1"/>
    <col min="12290" max="12290" width="2.875" style="1" customWidth="1"/>
    <col min="12291" max="12291" width="13.5" style="1" customWidth="1"/>
    <col min="12292" max="12292" width="5.125" style="1" customWidth="1"/>
    <col min="12293" max="12293" width="6.125" style="1" customWidth="1"/>
    <col min="12294" max="12303" width="5.875" style="1" customWidth="1"/>
    <col min="12304" max="12304" width="7.625" style="1" customWidth="1"/>
    <col min="12305" max="12305" width="8.875" style="1" customWidth="1"/>
    <col min="12306" max="12306" width="7.75" style="1" customWidth="1"/>
    <col min="12307" max="12544" width="9" style="1"/>
    <col min="12545" max="12545" width="2.625" style="1" customWidth="1"/>
    <col min="12546" max="12546" width="2.875" style="1" customWidth="1"/>
    <col min="12547" max="12547" width="13.5" style="1" customWidth="1"/>
    <col min="12548" max="12548" width="5.125" style="1" customWidth="1"/>
    <col min="12549" max="12549" width="6.125" style="1" customWidth="1"/>
    <col min="12550" max="12559" width="5.875" style="1" customWidth="1"/>
    <col min="12560" max="12560" width="7.625" style="1" customWidth="1"/>
    <col min="12561" max="12561" width="8.875" style="1" customWidth="1"/>
    <col min="12562" max="12562" width="7.75" style="1" customWidth="1"/>
    <col min="12563" max="12800" width="9" style="1"/>
    <col min="12801" max="12801" width="2.625" style="1" customWidth="1"/>
    <col min="12802" max="12802" width="2.875" style="1" customWidth="1"/>
    <col min="12803" max="12803" width="13.5" style="1" customWidth="1"/>
    <col min="12804" max="12804" width="5.125" style="1" customWidth="1"/>
    <col min="12805" max="12805" width="6.125" style="1" customWidth="1"/>
    <col min="12806" max="12815" width="5.875" style="1" customWidth="1"/>
    <col min="12816" max="12816" width="7.625" style="1" customWidth="1"/>
    <col min="12817" max="12817" width="8.875" style="1" customWidth="1"/>
    <col min="12818" max="12818" width="7.75" style="1" customWidth="1"/>
    <col min="12819" max="13056" width="9" style="1"/>
    <col min="13057" max="13057" width="2.625" style="1" customWidth="1"/>
    <col min="13058" max="13058" width="2.875" style="1" customWidth="1"/>
    <col min="13059" max="13059" width="13.5" style="1" customWidth="1"/>
    <col min="13060" max="13060" width="5.125" style="1" customWidth="1"/>
    <col min="13061" max="13061" width="6.125" style="1" customWidth="1"/>
    <col min="13062" max="13071" width="5.875" style="1" customWidth="1"/>
    <col min="13072" max="13072" width="7.625" style="1" customWidth="1"/>
    <col min="13073" max="13073" width="8.875" style="1" customWidth="1"/>
    <col min="13074" max="13074" width="7.75" style="1" customWidth="1"/>
    <col min="13075" max="13312" width="9" style="1"/>
    <col min="13313" max="13313" width="2.625" style="1" customWidth="1"/>
    <col min="13314" max="13314" width="2.875" style="1" customWidth="1"/>
    <col min="13315" max="13315" width="13.5" style="1" customWidth="1"/>
    <col min="13316" max="13316" width="5.125" style="1" customWidth="1"/>
    <col min="13317" max="13317" width="6.125" style="1" customWidth="1"/>
    <col min="13318" max="13327" width="5.875" style="1" customWidth="1"/>
    <col min="13328" max="13328" width="7.625" style="1" customWidth="1"/>
    <col min="13329" max="13329" width="8.875" style="1" customWidth="1"/>
    <col min="13330" max="13330" width="7.75" style="1" customWidth="1"/>
    <col min="13331" max="13568" width="9" style="1"/>
    <col min="13569" max="13569" width="2.625" style="1" customWidth="1"/>
    <col min="13570" max="13570" width="2.875" style="1" customWidth="1"/>
    <col min="13571" max="13571" width="13.5" style="1" customWidth="1"/>
    <col min="13572" max="13572" width="5.125" style="1" customWidth="1"/>
    <col min="13573" max="13573" width="6.125" style="1" customWidth="1"/>
    <col min="13574" max="13583" width="5.875" style="1" customWidth="1"/>
    <col min="13584" max="13584" width="7.625" style="1" customWidth="1"/>
    <col min="13585" max="13585" width="8.875" style="1" customWidth="1"/>
    <col min="13586" max="13586" width="7.75" style="1" customWidth="1"/>
    <col min="13587" max="13824" width="9" style="1"/>
    <col min="13825" max="13825" width="2.625" style="1" customWidth="1"/>
    <col min="13826" max="13826" width="2.875" style="1" customWidth="1"/>
    <col min="13827" max="13827" width="13.5" style="1" customWidth="1"/>
    <col min="13828" max="13828" width="5.125" style="1" customWidth="1"/>
    <col min="13829" max="13829" width="6.125" style="1" customWidth="1"/>
    <col min="13830" max="13839" width="5.875" style="1" customWidth="1"/>
    <col min="13840" max="13840" width="7.625" style="1" customWidth="1"/>
    <col min="13841" max="13841" width="8.875" style="1" customWidth="1"/>
    <col min="13842" max="13842" width="7.75" style="1" customWidth="1"/>
    <col min="13843" max="14080" width="9" style="1"/>
    <col min="14081" max="14081" width="2.625" style="1" customWidth="1"/>
    <col min="14082" max="14082" width="2.875" style="1" customWidth="1"/>
    <col min="14083" max="14083" width="13.5" style="1" customWidth="1"/>
    <col min="14084" max="14084" width="5.125" style="1" customWidth="1"/>
    <col min="14085" max="14085" width="6.125" style="1" customWidth="1"/>
    <col min="14086" max="14095" width="5.875" style="1" customWidth="1"/>
    <col min="14096" max="14096" width="7.625" style="1" customWidth="1"/>
    <col min="14097" max="14097" width="8.875" style="1" customWidth="1"/>
    <col min="14098" max="14098" width="7.75" style="1" customWidth="1"/>
    <col min="14099" max="14336" width="9" style="1"/>
    <col min="14337" max="14337" width="2.625" style="1" customWidth="1"/>
    <col min="14338" max="14338" width="2.875" style="1" customWidth="1"/>
    <col min="14339" max="14339" width="13.5" style="1" customWidth="1"/>
    <col min="14340" max="14340" width="5.125" style="1" customWidth="1"/>
    <col min="14341" max="14341" width="6.125" style="1" customWidth="1"/>
    <col min="14342" max="14351" width="5.875" style="1" customWidth="1"/>
    <col min="14352" max="14352" width="7.625" style="1" customWidth="1"/>
    <col min="14353" max="14353" width="8.875" style="1" customWidth="1"/>
    <col min="14354" max="14354" width="7.75" style="1" customWidth="1"/>
    <col min="14355" max="14592" width="9" style="1"/>
    <col min="14593" max="14593" width="2.625" style="1" customWidth="1"/>
    <col min="14594" max="14594" width="2.875" style="1" customWidth="1"/>
    <col min="14595" max="14595" width="13.5" style="1" customWidth="1"/>
    <col min="14596" max="14596" width="5.125" style="1" customWidth="1"/>
    <col min="14597" max="14597" width="6.125" style="1" customWidth="1"/>
    <col min="14598" max="14607" width="5.875" style="1" customWidth="1"/>
    <col min="14608" max="14608" width="7.625" style="1" customWidth="1"/>
    <col min="14609" max="14609" width="8.875" style="1" customWidth="1"/>
    <col min="14610" max="14610" width="7.75" style="1" customWidth="1"/>
    <col min="14611" max="14848" width="9" style="1"/>
    <col min="14849" max="14849" width="2.625" style="1" customWidth="1"/>
    <col min="14850" max="14850" width="2.875" style="1" customWidth="1"/>
    <col min="14851" max="14851" width="13.5" style="1" customWidth="1"/>
    <col min="14852" max="14852" width="5.125" style="1" customWidth="1"/>
    <col min="14853" max="14853" width="6.125" style="1" customWidth="1"/>
    <col min="14854" max="14863" width="5.875" style="1" customWidth="1"/>
    <col min="14864" max="14864" width="7.625" style="1" customWidth="1"/>
    <col min="14865" max="14865" width="8.875" style="1" customWidth="1"/>
    <col min="14866" max="14866" width="7.75" style="1" customWidth="1"/>
    <col min="14867" max="15104" width="9" style="1"/>
    <col min="15105" max="15105" width="2.625" style="1" customWidth="1"/>
    <col min="15106" max="15106" width="2.875" style="1" customWidth="1"/>
    <col min="15107" max="15107" width="13.5" style="1" customWidth="1"/>
    <col min="15108" max="15108" width="5.125" style="1" customWidth="1"/>
    <col min="15109" max="15109" width="6.125" style="1" customWidth="1"/>
    <col min="15110" max="15119" width="5.875" style="1" customWidth="1"/>
    <col min="15120" max="15120" width="7.625" style="1" customWidth="1"/>
    <col min="15121" max="15121" width="8.875" style="1" customWidth="1"/>
    <col min="15122" max="15122" width="7.75" style="1" customWidth="1"/>
    <col min="15123" max="15360" width="9" style="1"/>
    <col min="15361" max="15361" width="2.625" style="1" customWidth="1"/>
    <col min="15362" max="15362" width="2.875" style="1" customWidth="1"/>
    <col min="15363" max="15363" width="13.5" style="1" customWidth="1"/>
    <col min="15364" max="15364" width="5.125" style="1" customWidth="1"/>
    <col min="15365" max="15365" width="6.125" style="1" customWidth="1"/>
    <col min="15366" max="15375" width="5.875" style="1" customWidth="1"/>
    <col min="15376" max="15376" width="7.625" style="1" customWidth="1"/>
    <col min="15377" max="15377" width="8.875" style="1" customWidth="1"/>
    <col min="15378" max="15378" width="7.75" style="1" customWidth="1"/>
    <col min="15379" max="15616" width="9" style="1"/>
    <col min="15617" max="15617" width="2.625" style="1" customWidth="1"/>
    <col min="15618" max="15618" width="2.875" style="1" customWidth="1"/>
    <col min="15619" max="15619" width="13.5" style="1" customWidth="1"/>
    <col min="15620" max="15620" width="5.125" style="1" customWidth="1"/>
    <col min="15621" max="15621" width="6.125" style="1" customWidth="1"/>
    <col min="15622" max="15631" width="5.875" style="1" customWidth="1"/>
    <col min="15632" max="15632" width="7.625" style="1" customWidth="1"/>
    <col min="15633" max="15633" width="8.875" style="1" customWidth="1"/>
    <col min="15634" max="15634" width="7.75" style="1" customWidth="1"/>
    <col min="15635" max="15872" width="9" style="1"/>
    <col min="15873" max="15873" width="2.625" style="1" customWidth="1"/>
    <col min="15874" max="15874" width="2.875" style="1" customWidth="1"/>
    <col min="15875" max="15875" width="13.5" style="1" customWidth="1"/>
    <col min="15876" max="15876" width="5.125" style="1" customWidth="1"/>
    <col min="15877" max="15877" width="6.125" style="1" customWidth="1"/>
    <col min="15878" max="15887" width="5.875" style="1" customWidth="1"/>
    <col min="15888" max="15888" width="7.625" style="1" customWidth="1"/>
    <col min="15889" max="15889" width="8.875" style="1" customWidth="1"/>
    <col min="15890" max="15890" width="7.75" style="1" customWidth="1"/>
    <col min="15891" max="16128" width="9" style="1"/>
    <col min="16129" max="16129" width="2.625" style="1" customWidth="1"/>
    <col min="16130" max="16130" width="2.875" style="1" customWidth="1"/>
    <col min="16131" max="16131" width="13.5" style="1" customWidth="1"/>
    <col min="16132" max="16132" width="5.125" style="1" customWidth="1"/>
    <col min="16133" max="16133" width="6.125" style="1" customWidth="1"/>
    <col min="16134" max="16143" width="5.875" style="1" customWidth="1"/>
    <col min="16144" max="16144" width="7.625" style="1" customWidth="1"/>
    <col min="16145" max="16145" width="8.875" style="1" customWidth="1"/>
    <col min="16146" max="16146" width="7.75" style="1" customWidth="1"/>
    <col min="16147" max="16384" width="9" style="1"/>
  </cols>
  <sheetData>
    <row r="1" spans="1:18" ht="18" customHeight="1" thickBot="1">
      <c r="A1" s="21" t="s">
        <v>42</v>
      </c>
      <c r="D1" s="1" t="s">
        <v>106</v>
      </c>
    </row>
    <row r="2" spans="1:18" ht="32.1" customHeight="1" thickBot="1">
      <c r="A2" s="124" t="s">
        <v>0</v>
      </c>
      <c r="B2" s="2" t="s">
        <v>1</v>
      </c>
      <c r="C2" s="3" t="s">
        <v>2</v>
      </c>
      <c r="D2" s="5" t="s">
        <v>6</v>
      </c>
      <c r="E2" s="4" t="s">
        <v>7</v>
      </c>
      <c r="F2" s="4" t="s">
        <v>8</v>
      </c>
      <c r="G2" s="4" t="s">
        <v>9</v>
      </c>
      <c r="H2" s="4" t="s">
        <v>10</v>
      </c>
      <c r="I2" s="4" t="s">
        <v>11</v>
      </c>
      <c r="J2" s="4" t="s">
        <v>12</v>
      </c>
      <c r="K2" s="4" t="s">
        <v>13</v>
      </c>
      <c r="L2" s="4" t="s">
        <v>14</v>
      </c>
      <c r="M2" s="4" t="s">
        <v>15</v>
      </c>
      <c r="N2" s="4" t="s">
        <v>16</v>
      </c>
      <c r="O2" s="6" t="s">
        <v>17</v>
      </c>
      <c r="P2" s="7" t="s">
        <v>3</v>
      </c>
      <c r="Q2" s="73" t="s">
        <v>4</v>
      </c>
      <c r="R2" s="3" t="s">
        <v>5</v>
      </c>
    </row>
    <row r="3" spans="1:18" s="9" customFormat="1" ht="32.1" customHeight="1">
      <c r="A3" s="125"/>
      <c r="B3" s="11"/>
      <c r="C3" s="112" t="s">
        <v>18</v>
      </c>
      <c r="D3" s="32">
        <v>19</v>
      </c>
      <c r="E3" s="33">
        <v>19.3</v>
      </c>
      <c r="F3" s="33">
        <v>20</v>
      </c>
      <c r="G3" s="33">
        <v>21.2</v>
      </c>
      <c r="H3" s="33">
        <v>23.2</v>
      </c>
      <c r="I3" s="33">
        <v>24</v>
      </c>
      <c r="J3" s="33">
        <v>18.2</v>
      </c>
      <c r="K3" s="33">
        <v>16.2</v>
      </c>
      <c r="L3" s="33">
        <v>9.1999999999999993</v>
      </c>
      <c r="M3" s="33">
        <v>7.5</v>
      </c>
      <c r="N3" s="33">
        <v>6.8</v>
      </c>
      <c r="O3" s="72">
        <v>12.2</v>
      </c>
      <c r="P3" s="32">
        <v>24</v>
      </c>
      <c r="Q3" s="33">
        <v>6.8</v>
      </c>
      <c r="R3" s="72">
        <v>16.399999999999999</v>
      </c>
    </row>
    <row r="4" spans="1:18" s="9" customFormat="1" ht="32.1" customHeight="1">
      <c r="A4" s="125"/>
      <c r="B4" s="8" t="s">
        <v>100</v>
      </c>
      <c r="C4" s="10" t="s">
        <v>19</v>
      </c>
      <c r="D4" s="38" t="s">
        <v>59</v>
      </c>
      <c r="E4" s="39" t="s">
        <v>59</v>
      </c>
      <c r="F4" s="39" t="s">
        <v>107</v>
      </c>
      <c r="G4" s="39" t="s">
        <v>58</v>
      </c>
      <c r="H4" s="39" t="s">
        <v>58</v>
      </c>
      <c r="I4" s="39" t="s">
        <v>58</v>
      </c>
      <c r="J4" s="39" t="s">
        <v>58</v>
      </c>
      <c r="K4" s="39" t="s">
        <v>58</v>
      </c>
      <c r="L4" s="39" t="s">
        <v>58</v>
      </c>
      <c r="M4" s="39" t="s">
        <v>58</v>
      </c>
      <c r="N4" s="39" t="s">
        <v>58</v>
      </c>
      <c r="O4" s="43" t="s">
        <v>58</v>
      </c>
      <c r="P4" s="44" t="s">
        <v>58</v>
      </c>
      <c r="Q4" s="45" t="s">
        <v>58</v>
      </c>
      <c r="R4" s="178" t="s">
        <v>58</v>
      </c>
    </row>
    <row r="5" spans="1:18" s="9" customFormat="1" ht="32.1" customHeight="1">
      <c r="A5" s="125"/>
      <c r="B5" s="8"/>
      <c r="C5" s="10" t="s">
        <v>33</v>
      </c>
      <c r="D5" s="44">
        <v>9.1999999999999993</v>
      </c>
      <c r="E5" s="45">
        <v>9</v>
      </c>
      <c r="F5" s="45">
        <v>8.6</v>
      </c>
      <c r="G5" s="45">
        <v>7.4</v>
      </c>
      <c r="H5" s="45">
        <v>7.5</v>
      </c>
      <c r="I5" s="45">
        <v>9.1</v>
      </c>
      <c r="J5" s="45">
        <v>8</v>
      </c>
      <c r="K5" s="45">
        <v>8.4</v>
      </c>
      <c r="L5" s="45">
        <v>8.1999999999999993</v>
      </c>
      <c r="M5" s="45">
        <v>8.1999999999999993</v>
      </c>
      <c r="N5" s="45">
        <v>8.1</v>
      </c>
      <c r="O5" s="178">
        <v>7.8</v>
      </c>
      <c r="P5" s="44">
        <v>9.1</v>
      </c>
      <c r="Q5" s="45">
        <v>7.4</v>
      </c>
      <c r="R5" s="178">
        <v>8.3000000000000007</v>
      </c>
    </row>
    <row r="6" spans="1:18" s="9" customFormat="1" ht="32.1" customHeight="1">
      <c r="A6" s="125"/>
      <c r="B6" s="8" t="s">
        <v>31</v>
      </c>
      <c r="C6" s="10" t="s">
        <v>84</v>
      </c>
      <c r="D6" s="50">
        <v>0.9</v>
      </c>
      <c r="E6" s="42">
        <v>1</v>
      </c>
      <c r="F6" s="42">
        <v>1</v>
      </c>
      <c r="G6" s="42" t="s">
        <v>61</v>
      </c>
      <c r="H6" s="42" t="s">
        <v>73</v>
      </c>
      <c r="I6" s="42">
        <v>0.9</v>
      </c>
      <c r="J6" s="42" t="s">
        <v>73</v>
      </c>
      <c r="K6" s="42" t="s">
        <v>73</v>
      </c>
      <c r="L6" s="42" t="s">
        <v>73</v>
      </c>
      <c r="M6" s="42">
        <v>0.6</v>
      </c>
      <c r="N6" s="42" t="s">
        <v>73</v>
      </c>
      <c r="O6" s="51">
        <v>1</v>
      </c>
      <c r="P6" s="50">
        <v>1</v>
      </c>
      <c r="Q6" s="42" t="s">
        <v>73</v>
      </c>
      <c r="R6" s="51">
        <v>0.9</v>
      </c>
    </row>
    <row r="7" spans="1:18" s="9" customFormat="1" ht="32.1" customHeight="1">
      <c r="A7" s="125"/>
      <c r="B7" s="8"/>
      <c r="C7" s="10" t="s">
        <v>87</v>
      </c>
      <c r="D7" s="50">
        <v>2</v>
      </c>
      <c r="E7" s="42">
        <v>2</v>
      </c>
      <c r="F7" s="42" t="s">
        <v>127</v>
      </c>
      <c r="G7" s="42">
        <v>1</v>
      </c>
      <c r="H7" s="42" t="s">
        <v>98</v>
      </c>
      <c r="I7" s="42">
        <v>1</v>
      </c>
      <c r="J7" s="42">
        <v>4</v>
      </c>
      <c r="K7" s="42" t="s">
        <v>98</v>
      </c>
      <c r="L7" s="42" t="s">
        <v>98</v>
      </c>
      <c r="M7" s="42" t="s">
        <v>98</v>
      </c>
      <c r="N7" s="42">
        <v>3</v>
      </c>
      <c r="O7" s="51">
        <v>2</v>
      </c>
      <c r="P7" s="50">
        <v>4</v>
      </c>
      <c r="Q7" s="42" t="s">
        <v>98</v>
      </c>
      <c r="R7" s="51">
        <v>2.1</v>
      </c>
    </row>
    <row r="8" spans="1:18" s="9" customFormat="1" ht="32.1" customHeight="1">
      <c r="A8" s="125" t="s">
        <v>31</v>
      </c>
      <c r="B8" s="8" t="s">
        <v>20</v>
      </c>
      <c r="C8" s="10" t="s">
        <v>89</v>
      </c>
      <c r="D8" s="50">
        <v>11.8</v>
      </c>
      <c r="E8" s="42">
        <v>11.7</v>
      </c>
      <c r="F8" s="42">
        <v>11.9</v>
      </c>
      <c r="G8" s="42">
        <v>9.6999999999999993</v>
      </c>
      <c r="H8" s="42">
        <v>10.9</v>
      </c>
      <c r="I8" s="42">
        <v>12.2</v>
      </c>
      <c r="J8" s="42">
        <v>9.6</v>
      </c>
      <c r="K8" s="42">
        <v>11.7</v>
      </c>
      <c r="L8" s="42">
        <v>13.3</v>
      </c>
      <c r="M8" s="42">
        <v>13.1</v>
      </c>
      <c r="N8" s="42">
        <v>13.1</v>
      </c>
      <c r="O8" s="51">
        <v>11.9</v>
      </c>
      <c r="P8" s="50">
        <v>13.3</v>
      </c>
      <c r="Q8" s="42">
        <v>9.6</v>
      </c>
      <c r="R8" s="51">
        <v>11.7</v>
      </c>
    </row>
    <row r="9" spans="1:18" s="9" customFormat="1" ht="32.1" customHeight="1" thickBot="1">
      <c r="A9" s="125"/>
      <c r="B9" s="12"/>
      <c r="C9" s="117" t="s">
        <v>92</v>
      </c>
      <c r="D9" s="56">
        <v>49</v>
      </c>
      <c r="E9" s="57">
        <v>33</v>
      </c>
      <c r="F9" s="57">
        <v>5</v>
      </c>
      <c r="G9" s="57">
        <v>490</v>
      </c>
      <c r="H9" s="57">
        <v>170</v>
      </c>
      <c r="I9" s="57">
        <v>110</v>
      </c>
      <c r="J9" s="57">
        <v>130</v>
      </c>
      <c r="K9" s="57">
        <v>330</v>
      </c>
      <c r="L9" s="57">
        <v>46</v>
      </c>
      <c r="M9" s="57">
        <v>49</v>
      </c>
      <c r="N9" s="57">
        <v>79</v>
      </c>
      <c r="O9" s="59">
        <v>33</v>
      </c>
      <c r="P9" s="118">
        <v>490</v>
      </c>
      <c r="Q9" s="119">
        <v>5</v>
      </c>
      <c r="R9" s="181">
        <v>127</v>
      </c>
    </row>
    <row r="10" spans="1:18" s="9" customFormat="1" ht="32.1" customHeight="1">
      <c r="A10" s="125"/>
      <c r="B10" s="11"/>
      <c r="C10" s="112" t="s">
        <v>18</v>
      </c>
      <c r="D10" s="32">
        <v>20</v>
      </c>
      <c r="E10" s="33">
        <v>18.5</v>
      </c>
      <c r="F10" s="33">
        <v>19.8</v>
      </c>
      <c r="G10" s="33">
        <v>20.8</v>
      </c>
      <c r="H10" s="33">
        <v>23</v>
      </c>
      <c r="I10" s="33">
        <v>23</v>
      </c>
      <c r="J10" s="33">
        <v>18.2</v>
      </c>
      <c r="K10" s="33">
        <v>18.5</v>
      </c>
      <c r="L10" s="33">
        <v>10.8</v>
      </c>
      <c r="M10" s="33">
        <v>9.5</v>
      </c>
      <c r="N10" s="33">
        <v>8.3000000000000007</v>
      </c>
      <c r="O10" s="72">
        <v>12.5</v>
      </c>
      <c r="P10" s="32">
        <v>23</v>
      </c>
      <c r="Q10" s="33">
        <v>8.3000000000000007</v>
      </c>
      <c r="R10" s="72">
        <v>16.899999999999999</v>
      </c>
    </row>
    <row r="11" spans="1:18" s="9" customFormat="1" ht="32.1" customHeight="1">
      <c r="A11" s="125"/>
      <c r="B11" s="8" t="s">
        <v>21</v>
      </c>
      <c r="C11" s="10" t="s">
        <v>19</v>
      </c>
      <c r="D11" s="38" t="s">
        <v>59</v>
      </c>
      <c r="E11" s="39" t="s">
        <v>59</v>
      </c>
      <c r="F11" s="39" t="s">
        <v>107</v>
      </c>
      <c r="G11" s="39" t="s">
        <v>58</v>
      </c>
      <c r="H11" s="39" t="s">
        <v>58</v>
      </c>
      <c r="I11" s="39" t="s">
        <v>58</v>
      </c>
      <c r="J11" s="39" t="s">
        <v>58</v>
      </c>
      <c r="K11" s="39" t="s">
        <v>58</v>
      </c>
      <c r="L11" s="39" t="s">
        <v>58</v>
      </c>
      <c r="M11" s="39" t="s">
        <v>58</v>
      </c>
      <c r="N11" s="39" t="s">
        <v>58</v>
      </c>
      <c r="O11" s="43" t="s">
        <v>58</v>
      </c>
      <c r="P11" s="44" t="s">
        <v>58</v>
      </c>
      <c r="Q11" s="45" t="s">
        <v>58</v>
      </c>
      <c r="R11" s="178" t="s">
        <v>58</v>
      </c>
    </row>
    <row r="12" spans="1:18" s="9" customFormat="1" ht="32.1" customHeight="1">
      <c r="A12" s="125"/>
      <c r="B12" s="8"/>
      <c r="C12" s="10" t="s">
        <v>33</v>
      </c>
      <c r="D12" s="44">
        <v>9.1999999999999993</v>
      </c>
      <c r="E12" s="45">
        <v>7.9</v>
      </c>
      <c r="F12" s="45">
        <v>7.6</v>
      </c>
      <c r="G12" s="45">
        <v>7.3</v>
      </c>
      <c r="H12" s="45">
        <v>7.5</v>
      </c>
      <c r="I12" s="45">
        <v>7.8</v>
      </c>
      <c r="J12" s="45">
        <v>7.7</v>
      </c>
      <c r="K12" s="45">
        <v>8.1</v>
      </c>
      <c r="L12" s="45">
        <v>8</v>
      </c>
      <c r="M12" s="45">
        <v>8</v>
      </c>
      <c r="N12" s="45">
        <v>8</v>
      </c>
      <c r="O12" s="178">
        <v>7.9</v>
      </c>
      <c r="P12" s="44">
        <v>9.1999999999999993</v>
      </c>
      <c r="Q12" s="45">
        <v>7.3</v>
      </c>
      <c r="R12" s="178">
        <v>7.9</v>
      </c>
    </row>
    <row r="13" spans="1:18" s="9" customFormat="1" ht="32.1" customHeight="1">
      <c r="A13" s="125" t="s">
        <v>90</v>
      </c>
      <c r="B13" s="8" t="s">
        <v>22</v>
      </c>
      <c r="C13" s="10" t="s">
        <v>84</v>
      </c>
      <c r="D13" s="50">
        <v>1</v>
      </c>
      <c r="E13" s="42">
        <v>1</v>
      </c>
      <c r="F13" s="42">
        <v>0.8</v>
      </c>
      <c r="G13" s="42" t="s">
        <v>61</v>
      </c>
      <c r="H13" s="42" t="s">
        <v>73</v>
      </c>
      <c r="I13" s="42">
        <v>0.8</v>
      </c>
      <c r="J13" s="42" t="s">
        <v>73</v>
      </c>
      <c r="K13" s="42" t="s">
        <v>73</v>
      </c>
      <c r="L13" s="42" t="s">
        <v>73</v>
      </c>
      <c r="M13" s="42" t="s">
        <v>73</v>
      </c>
      <c r="N13" s="42" t="s">
        <v>73</v>
      </c>
      <c r="O13" s="51">
        <v>1.1000000000000001</v>
      </c>
      <c r="P13" s="50">
        <v>1.1000000000000001</v>
      </c>
      <c r="Q13" s="42">
        <v>0.8</v>
      </c>
      <c r="R13" s="51">
        <v>0.9</v>
      </c>
    </row>
    <row r="14" spans="1:18" s="9" customFormat="1" ht="32.1" customHeight="1">
      <c r="A14" s="125"/>
      <c r="B14" s="8"/>
      <c r="C14" s="10" t="s">
        <v>87</v>
      </c>
      <c r="D14" s="50">
        <v>1</v>
      </c>
      <c r="E14" s="42">
        <v>3</v>
      </c>
      <c r="F14" s="42" t="s">
        <v>108</v>
      </c>
      <c r="G14" s="42">
        <v>6</v>
      </c>
      <c r="H14" s="42">
        <v>1</v>
      </c>
      <c r="I14" s="42" t="s">
        <v>98</v>
      </c>
      <c r="J14" s="42">
        <v>1</v>
      </c>
      <c r="K14" s="42" t="s">
        <v>98</v>
      </c>
      <c r="L14" s="42" t="s">
        <v>98</v>
      </c>
      <c r="M14" s="42" t="s">
        <v>98</v>
      </c>
      <c r="N14" s="42">
        <v>2</v>
      </c>
      <c r="O14" s="51">
        <v>1</v>
      </c>
      <c r="P14" s="50">
        <v>6</v>
      </c>
      <c r="Q14" s="42">
        <v>1</v>
      </c>
      <c r="R14" s="51">
        <v>2.1</v>
      </c>
    </row>
    <row r="15" spans="1:18" s="9" customFormat="1" ht="32.1" customHeight="1">
      <c r="A15" s="125"/>
      <c r="B15" s="8" t="s">
        <v>20</v>
      </c>
      <c r="C15" s="10" t="s">
        <v>89</v>
      </c>
      <c r="D15" s="50">
        <v>14.4</v>
      </c>
      <c r="E15" s="42">
        <v>10.5</v>
      </c>
      <c r="F15" s="42">
        <v>10.5</v>
      </c>
      <c r="G15" s="42">
        <v>9.1</v>
      </c>
      <c r="H15" s="42">
        <v>9.9</v>
      </c>
      <c r="I15" s="42">
        <v>9.9</v>
      </c>
      <c r="J15" s="42">
        <v>10.1</v>
      </c>
      <c r="K15" s="42">
        <v>10.7</v>
      </c>
      <c r="L15" s="42">
        <v>13</v>
      </c>
      <c r="M15" s="42">
        <v>13.3</v>
      </c>
      <c r="N15" s="42">
        <v>12.6</v>
      </c>
      <c r="O15" s="51">
        <v>11.7</v>
      </c>
      <c r="P15" s="50">
        <v>14.4</v>
      </c>
      <c r="Q15" s="42">
        <v>9.1</v>
      </c>
      <c r="R15" s="51">
        <v>11.3</v>
      </c>
    </row>
    <row r="16" spans="1:18" s="9" customFormat="1" ht="32.1" customHeight="1" thickBot="1">
      <c r="A16" s="125"/>
      <c r="B16" s="12"/>
      <c r="C16" s="117" t="s">
        <v>92</v>
      </c>
      <c r="D16" s="56">
        <v>23</v>
      </c>
      <c r="E16" s="57">
        <v>49</v>
      </c>
      <c r="F16" s="57">
        <v>49</v>
      </c>
      <c r="G16" s="57">
        <v>790</v>
      </c>
      <c r="H16" s="57">
        <v>79</v>
      </c>
      <c r="I16" s="57">
        <v>170</v>
      </c>
      <c r="J16" s="57">
        <v>700</v>
      </c>
      <c r="K16" s="57">
        <v>490</v>
      </c>
      <c r="L16" s="57">
        <v>79</v>
      </c>
      <c r="M16" s="57">
        <v>79</v>
      </c>
      <c r="N16" s="57">
        <v>49</v>
      </c>
      <c r="O16" s="59">
        <v>130</v>
      </c>
      <c r="P16" s="118">
        <v>790</v>
      </c>
      <c r="Q16" s="119">
        <v>23</v>
      </c>
      <c r="R16" s="181">
        <v>224</v>
      </c>
    </row>
    <row r="17" spans="1:18" s="9" customFormat="1" ht="32.1" customHeight="1">
      <c r="A17" s="125"/>
      <c r="B17" s="8"/>
      <c r="C17" s="120" t="s">
        <v>18</v>
      </c>
      <c r="D17" s="32">
        <v>18</v>
      </c>
      <c r="E17" s="33">
        <v>20</v>
      </c>
      <c r="F17" s="33">
        <v>19.3</v>
      </c>
      <c r="G17" s="33">
        <v>22</v>
      </c>
      <c r="H17" s="33">
        <v>24.5</v>
      </c>
      <c r="I17" s="33">
        <v>23</v>
      </c>
      <c r="J17" s="33">
        <v>16.7</v>
      </c>
      <c r="K17" s="33">
        <v>16.5</v>
      </c>
      <c r="L17" s="33">
        <v>8.5</v>
      </c>
      <c r="M17" s="33">
        <v>7.5</v>
      </c>
      <c r="N17" s="33">
        <v>7.5</v>
      </c>
      <c r="O17" s="72">
        <v>11.6</v>
      </c>
      <c r="P17" s="32">
        <v>24.5</v>
      </c>
      <c r="Q17" s="33">
        <v>7.5</v>
      </c>
      <c r="R17" s="72">
        <v>16.3</v>
      </c>
    </row>
    <row r="18" spans="1:18" s="9" customFormat="1" ht="32.1" customHeight="1">
      <c r="A18" s="125" t="s">
        <v>101</v>
      </c>
      <c r="B18" s="8" t="s">
        <v>23</v>
      </c>
      <c r="C18" s="10" t="s">
        <v>19</v>
      </c>
      <c r="D18" s="38" t="s">
        <v>59</v>
      </c>
      <c r="E18" s="39" t="s">
        <v>59</v>
      </c>
      <c r="F18" s="39" t="s">
        <v>107</v>
      </c>
      <c r="G18" s="39" t="s">
        <v>58</v>
      </c>
      <c r="H18" s="39" t="s">
        <v>58</v>
      </c>
      <c r="I18" s="39" t="s">
        <v>58</v>
      </c>
      <c r="J18" s="39" t="s">
        <v>58</v>
      </c>
      <c r="K18" s="39" t="s">
        <v>58</v>
      </c>
      <c r="L18" s="39" t="s">
        <v>58</v>
      </c>
      <c r="M18" s="39" t="s">
        <v>58</v>
      </c>
      <c r="N18" s="39" t="s">
        <v>58</v>
      </c>
      <c r="O18" s="43" t="s">
        <v>58</v>
      </c>
      <c r="P18" s="44" t="s">
        <v>58</v>
      </c>
      <c r="Q18" s="45" t="s">
        <v>58</v>
      </c>
      <c r="R18" s="178" t="s">
        <v>58</v>
      </c>
    </row>
    <row r="19" spans="1:18" s="9" customFormat="1" ht="32.1" customHeight="1">
      <c r="A19" s="125"/>
      <c r="B19" s="8"/>
      <c r="C19" s="10" t="s">
        <v>78</v>
      </c>
      <c r="D19" s="50">
        <v>8.9</v>
      </c>
      <c r="E19" s="42">
        <v>7.5</v>
      </c>
      <c r="F19" s="42">
        <v>7.9</v>
      </c>
      <c r="G19" s="42">
        <v>7.2</v>
      </c>
      <c r="H19" s="42">
        <v>7.4</v>
      </c>
      <c r="I19" s="42">
        <v>8.1</v>
      </c>
      <c r="J19" s="42">
        <v>7.9</v>
      </c>
      <c r="K19" s="42">
        <v>8.1</v>
      </c>
      <c r="L19" s="42">
        <v>8</v>
      </c>
      <c r="M19" s="42">
        <v>8.1</v>
      </c>
      <c r="N19" s="42">
        <v>8</v>
      </c>
      <c r="O19" s="51">
        <v>7.8</v>
      </c>
      <c r="P19" s="50">
        <v>8.9</v>
      </c>
      <c r="Q19" s="42">
        <v>7.2</v>
      </c>
      <c r="R19" s="51">
        <v>7.9</v>
      </c>
    </row>
    <row r="20" spans="1:18" s="9" customFormat="1" ht="32.1" customHeight="1">
      <c r="A20" s="125"/>
      <c r="B20" s="8" t="s">
        <v>25</v>
      </c>
      <c r="C20" s="10" t="s">
        <v>84</v>
      </c>
      <c r="D20" s="50">
        <v>1.4</v>
      </c>
      <c r="E20" s="42">
        <v>1.1000000000000001</v>
      </c>
      <c r="F20" s="42">
        <v>1</v>
      </c>
      <c r="G20" s="42" t="s">
        <v>61</v>
      </c>
      <c r="H20" s="42" t="s">
        <v>73</v>
      </c>
      <c r="I20" s="42">
        <v>0.8</v>
      </c>
      <c r="J20" s="42" t="s">
        <v>73</v>
      </c>
      <c r="K20" s="42" t="s">
        <v>73</v>
      </c>
      <c r="L20" s="42" t="s">
        <v>73</v>
      </c>
      <c r="M20" s="42">
        <v>0.8</v>
      </c>
      <c r="N20" s="42" t="s">
        <v>73</v>
      </c>
      <c r="O20" s="51">
        <v>1.4</v>
      </c>
      <c r="P20" s="50">
        <v>1.4</v>
      </c>
      <c r="Q20" s="42">
        <v>0.8</v>
      </c>
      <c r="R20" s="51">
        <v>1.1000000000000001</v>
      </c>
    </row>
    <row r="21" spans="1:18" s="9" customFormat="1" ht="32.1" customHeight="1">
      <c r="A21" s="125"/>
      <c r="B21" s="8"/>
      <c r="C21" s="10" t="s">
        <v>87</v>
      </c>
      <c r="D21" s="50">
        <v>1</v>
      </c>
      <c r="E21" s="42">
        <v>8</v>
      </c>
      <c r="F21" s="42">
        <v>3</v>
      </c>
      <c r="G21" s="42">
        <v>5</v>
      </c>
      <c r="H21" s="42">
        <v>1</v>
      </c>
      <c r="I21" s="42">
        <v>2</v>
      </c>
      <c r="J21" s="42">
        <v>2</v>
      </c>
      <c r="K21" s="42">
        <v>2</v>
      </c>
      <c r="L21" s="42" t="s">
        <v>98</v>
      </c>
      <c r="M21" s="42" t="s">
        <v>98</v>
      </c>
      <c r="N21" s="42">
        <v>4</v>
      </c>
      <c r="O21" s="51">
        <v>3</v>
      </c>
      <c r="P21" s="50">
        <v>8</v>
      </c>
      <c r="Q21" s="42">
        <v>1</v>
      </c>
      <c r="R21" s="51">
        <v>3.1</v>
      </c>
    </row>
    <row r="22" spans="1:18" s="9" customFormat="1" ht="32.1" customHeight="1">
      <c r="A22" s="125"/>
      <c r="B22" s="8" t="s">
        <v>20</v>
      </c>
      <c r="C22" s="10" t="s">
        <v>89</v>
      </c>
      <c r="D22" s="50">
        <v>11.9</v>
      </c>
      <c r="E22" s="42">
        <v>10.1</v>
      </c>
      <c r="F22" s="42">
        <v>0</v>
      </c>
      <c r="G22" s="42">
        <v>9.5</v>
      </c>
      <c r="H22" s="42">
        <v>9.9</v>
      </c>
      <c r="I22" s="42">
        <v>9.9</v>
      </c>
      <c r="J22" s="42">
        <v>8.1999999999999993</v>
      </c>
      <c r="K22" s="42">
        <v>0</v>
      </c>
      <c r="L22" s="42">
        <v>0</v>
      </c>
      <c r="M22" s="42">
        <v>0</v>
      </c>
      <c r="N22" s="42">
        <v>0</v>
      </c>
      <c r="O22" s="51">
        <v>0</v>
      </c>
      <c r="P22" s="50">
        <v>11.9</v>
      </c>
      <c r="Q22" s="42">
        <v>0</v>
      </c>
      <c r="R22" s="51">
        <v>5</v>
      </c>
    </row>
    <row r="23" spans="1:18" s="9" customFormat="1" ht="32.1" customHeight="1" thickBot="1">
      <c r="A23" s="126"/>
      <c r="B23" s="12"/>
      <c r="C23" s="117" t="s">
        <v>91</v>
      </c>
      <c r="D23" s="56">
        <v>33</v>
      </c>
      <c r="E23" s="57">
        <v>170</v>
      </c>
      <c r="F23" s="57">
        <v>22</v>
      </c>
      <c r="G23" s="57">
        <v>5400</v>
      </c>
      <c r="H23" s="57">
        <v>170</v>
      </c>
      <c r="I23" s="57">
        <v>490</v>
      </c>
      <c r="J23" s="57">
        <v>490</v>
      </c>
      <c r="K23" s="57">
        <v>490</v>
      </c>
      <c r="L23" s="57">
        <v>70</v>
      </c>
      <c r="M23" s="57">
        <v>130</v>
      </c>
      <c r="N23" s="57">
        <v>490</v>
      </c>
      <c r="O23" s="59">
        <v>490</v>
      </c>
      <c r="P23" s="118">
        <v>5400</v>
      </c>
      <c r="Q23" s="119">
        <v>22</v>
      </c>
      <c r="R23" s="181">
        <v>704</v>
      </c>
    </row>
    <row r="24" spans="1:18" s="9" customFormat="1" ht="32.1" customHeight="1">
      <c r="A24" s="125"/>
      <c r="B24" s="189" t="s">
        <v>30</v>
      </c>
      <c r="C24" s="112" t="s">
        <v>18</v>
      </c>
      <c r="D24" s="32">
        <v>18.5</v>
      </c>
      <c r="E24" s="33">
        <v>19.2</v>
      </c>
      <c r="F24" s="33">
        <v>20.8</v>
      </c>
      <c r="G24" s="33">
        <v>19.100000000000001</v>
      </c>
      <c r="H24" s="33">
        <v>27</v>
      </c>
      <c r="I24" s="33">
        <v>25</v>
      </c>
      <c r="J24" s="33">
        <v>17</v>
      </c>
      <c r="K24" s="33">
        <v>17</v>
      </c>
      <c r="L24" s="33">
        <v>9</v>
      </c>
      <c r="M24" s="33">
        <v>6.8</v>
      </c>
      <c r="N24" s="33">
        <v>6.5</v>
      </c>
      <c r="O24" s="72">
        <v>10.5</v>
      </c>
      <c r="P24" s="32">
        <v>27</v>
      </c>
      <c r="Q24" s="33">
        <v>6.5</v>
      </c>
      <c r="R24" s="72">
        <v>16.399999999999999</v>
      </c>
    </row>
    <row r="25" spans="1:18" s="9" customFormat="1" ht="32.1" customHeight="1">
      <c r="A25" s="125" t="s">
        <v>26</v>
      </c>
      <c r="B25" s="190"/>
      <c r="C25" s="10" t="s">
        <v>19</v>
      </c>
      <c r="D25" s="38" t="s">
        <v>59</v>
      </c>
      <c r="E25" s="39" t="s">
        <v>59</v>
      </c>
      <c r="F25" s="39" t="s">
        <v>107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43" t="s">
        <v>58</v>
      </c>
      <c r="P25" s="44" t="s">
        <v>58</v>
      </c>
      <c r="Q25" s="45" t="s">
        <v>58</v>
      </c>
      <c r="R25" s="178" t="s">
        <v>58</v>
      </c>
    </row>
    <row r="26" spans="1:18" s="9" customFormat="1" ht="32.1" customHeight="1">
      <c r="A26" s="125"/>
      <c r="B26" s="190"/>
      <c r="C26" s="10" t="s">
        <v>33</v>
      </c>
      <c r="D26" s="50">
        <v>7.8</v>
      </c>
      <c r="E26" s="42">
        <v>7.4</v>
      </c>
      <c r="F26" s="42">
        <v>7.4</v>
      </c>
      <c r="G26" s="42">
        <v>7.3</v>
      </c>
      <c r="H26" s="42">
        <v>7</v>
      </c>
      <c r="I26" s="42">
        <v>7.4</v>
      </c>
      <c r="J26" s="42">
        <v>7.5</v>
      </c>
      <c r="K26" s="42">
        <v>7.6</v>
      </c>
      <c r="L26" s="42">
        <v>7.8</v>
      </c>
      <c r="M26" s="42">
        <v>7.9</v>
      </c>
      <c r="N26" s="42">
        <v>7.7</v>
      </c>
      <c r="O26" s="51">
        <v>7.4</v>
      </c>
      <c r="P26" s="44">
        <v>7.9</v>
      </c>
      <c r="Q26" s="45">
        <v>7</v>
      </c>
      <c r="R26" s="178">
        <v>7.5</v>
      </c>
    </row>
    <row r="27" spans="1:18" s="9" customFormat="1" ht="32.1" customHeight="1">
      <c r="A27" s="125" t="s">
        <v>27</v>
      </c>
      <c r="B27" s="190"/>
      <c r="C27" s="10" t="s">
        <v>84</v>
      </c>
      <c r="D27" s="50">
        <v>0.8</v>
      </c>
      <c r="E27" s="42">
        <v>0.9</v>
      </c>
      <c r="F27" s="42">
        <v>0.8</v>
      </c>
      <c r="G27" s="42" t="s">
        <v>109</v>
      </c>
      <c r="H27" s="42">
        <v>0.6</v>
      </c>
      <c r="I27" s="42">
        <v>0.8</v>
      </c>
      <c r="J27" s="42" t="s">
        <v>73</v>
      </c>
      <c r="K27" s="42">
        <v>0.7</v>
      </c>
      <c r="L27" s="42">
        <v>0.6</v>
      </c>
      <c r="M27" s="42" t="s">
        <v>73</v>
      </c>
      <c r="N27" s="42" t="s">
        <v>73</v>
      </c>
      <c r="O27" s="51">
        <v>0.8</v>
      </c>
      <c r="P27" s="50">
        <v>0.9</v>
      </c>
      <c r="Q27" s="42">
        <v>0.6</v>
      </c>
      <c r="R27" s="178">
        <v>0.8</v>
      </c>
    </row>
    <row r="28" spans="1:18" s="9" customFormat="1" ht="32.1" customHeight="1">
      <c r="A28" s="125"/>
      <c r="B28" s="190"/>
      <c r="C28" s="10" t="s">
        <v>87</v>
      </c>
      <c r="D28" s="50">
        <v>3</v>
      </c>
      <c r="E28" s="42">
        <v>5</v>
      </c>
      <c r="F28" s="42">
        <v>4</v>
      </c>
      <c r="G28" s="42">
        <v>21</v>
      </c>
      <c r="H28" s="42">
        <v>16</v>
      </c>
      <c r="I28" s="42">
        <v>7</v>
      </c>
      <c r="J28" s="42">
        <v>4</v>
      </c>
      <c r="K28" s="42">
        <v>8</v>
      </c>
      <c r="L28" s="42">
        <v>4</v>
      </c>
      <c r="M28" s="42">
        <v>5</v>
      </c>
      <c r="N28" s="42">
        <v>3</v>
      </c>
      <c r="O28" s="51">
        <v>24</v>
      </c>
      <c r="P28" s="50">
        <v>24</v>
      </c>
      <c r="Q28" s="42">
        <v>3</v>
      </c>
      <c r="R28" s="51">
        <v>8.6999999999999993</v>
      </c>
    </row>
    <row r="29" spans="1:18" s="9" customFormat="1" ht="32.1" customHeight="1">
      <c r="A29" s="125" t="s">
        <v>24</v>
      </c>
      <c r="B29" s="190"/>
      <c r="C29" s="10" t="s">
        <v>89</v>
      </c>
      <c r="D29" s="50">
        <v>10.199999999999999</v>
      </c>
      <c r="E29" s="42">
        <v>8.6999999999999993</v>
      </c>
      <c r="F29" s="42">
        <v>8.1999999999999993</v>
      </c>
      <c r="G29" s="42">
        <v>8.8000000000000007</v>
      </c>
      <c r="H29" s="42">
        <v>8.1999999999999993</v>
      </c>
      <c r="I29" s="42">
        <v>5.3</v>
      </c>
      <c r="J29" s="42">
        <v>8.1999999999999993</v>
      </c>
      <c r="K29" s="42">
        <v>8.6</v>
      </c>
      <c r="L29" s="42">
        <v>9.9</v>
      </c>
      <c r="M29" s="42">
        <v>11.6</v>
      </c>
      <c r="N29" s="42">
        <v>12.1</v>
      </c>
      <c r="O29" s="51">
        <v>12.6</v>
      </c>
      <c r="P29" s="50">
        <v>12.6</v>
      </c>
      <c r="Q29" s="42">
        <v>5.3</v>
      </c>
      <c r="R29" s="51">
        <v>9.4</v>
      </c>
    </row>
    <row r="30" spans="1:18" s="9" customFormat="1" ht="32.1" customHeight="1" thickBot="1">
      <c r="A30" s="126"/>
      <c r="B30" s="191"/>
      <c r="C30" s="117" t="s">
        <v>91</v>
      </c>
      <c r="D30" s="56">
        <v>70</v>
      </c>
      <c r="E30" s="57">
        <v>330</v>
      </c>
      <c r="F30" s="57">
        <v>14</v>
      </c>
      <c r="G30" s="57">
        <v>1700</v>
      </c>
      <c r="H30" s="57">
        <v>280</v>
      </c>
      <c r="I30" s="57">
        <v>49</v>
      </c>
      <c r="J30" s="57">
        <v>1100</v>
      </c>
      <c r="K30" s="57">
        <v>230</v>
      </c>
      <c r="L30" s="57">
        <v>49</v>
      </c>
      <c r="M30" s="57">
        <v>79</v>
      </c>
      <c r="N30" s="57">
        <v>490</v>
      </c>
      <c r="O30" s="59">
        <v>220</v>
      </c>
      <c r="P30" s="118">
        <v>1700</v>
      </c>
      <c r="Q30" s="119">
        <v>14</v>
      </c>
      <c r="R30" s="181">
        <v>384</v>
      </c>
    </row>
    <row r="31" spans="1:18" s="9" customFormat="1" ht="16.5" customHeight="1">
      <c r="A31" s="123"/>
      <c r="B31" s="123"/>
      <c r="C31" s="123"/>
      <c r="D31" s="127"/>
      <c r="E31" s="127"/>
      <c r="F31" s="127"/>
      <c r="G31" s="127"/>
      <c r="H31" s="127"/>
      <c r="I31" s="127"/>
      <c r="J31" s="127"/>
      <c r="K31" s="127"/>
      <c r="L31" s="127"/>
      <c r="M31" s="123"/>
      <c r="N31" s="127"/>
      <c r="O31" s="127"/>
      <c r="P31" s="127"/>
      <c r="Q31" s="127"/>
      <c r="R31" s="128" t="s">
        <v>29</v>
      </c>
    </row>
    <row r="32" spans="1:18" s="9" customFormat="1" ht="16.5" customHeight="1">
      <c r="A32" s="129" t="s">
        <v>80</v>
      </c>
      <c r="C32" s="127" t="s">
        <v>96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s="9" customFormat="1" ht="16.5" customHeight="1">
      <c r="A33" s="1"/>
      <c r="B33" s="1"/>
      <c r="C33" s="127" t="s">
        <v>28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s="9" customFormat="1" ht="16.5" customHeight="1">
      <c r="A34" s="1"/>
      <c r="B34" s="1"/>
      <c r="C34" s="127" t="s">
        <v>97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s="9" customFormat="1" ht="16.5" customHeight="1">
      <c r="A35" s="1"/>
      <c r="B35" s="1"/>
      <c r="C35" s="130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23"/>
      <c r="P35" s="1"/>
      <c r="Q35" s="1"/>
      <c r="R35" s="1"/>
    </row>
    <row r="42" spans="1:18" ht="19.5">
      <c r="C42" s="1" ph="1"/>
    </row>
    <row r="48" spans="1:18" ht="19.5">
      <c r="C48" s="1" ph="1"/>
    </row>
    <row r="58" spans="3:3" ht="19.5">
      <c r="C58" s="1" ph="1"/>
    </row>
    <row r="62" spans="3:3" ht="19.5">
      <c r="C62" s="1" ph="1"/>
    </row>
    <row r="70" spans="3:3" ht="19.5">
      <c r="C70" s="1" ph="1"/>
    </row>
    <row r="76" spans="3:3" ht="19.5">
      <c r="C76" s="1" ph="1"/>
    </row>
    <row r="86" spans="3:3" ht="19.5">
      <c r="C86" s="1" ph="1"/>
    </row>
    <row r="90" spans="3:3" ht="19.5">
      <c r="C90" s="1" ph="1"/>
    </row>
  </sheetData>
  <mergeCells count="1">
    <mergeCell ref="B24:B30"/>
  </mergeCells>
  <phoneticPr fontId="2"/>
  <printOptions horizontalCentered="1"/>
  <pageMargins left="0.78740157480314965" right="0.59055118110236227" top="0.86614173228346458" bottom="0.19685039370078741" header="0.19685039370078741" footer="0.23622047244094491"/>
  <pageSetup paperSize="9" scale="7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R90"/>
  <sheetViews>
    <sheetView view="pageBreakPreview" zoomScale="130" zoomScaleNormal="100" zoomScaleSheetLayoutView="130" workbookViewId="0">
      <selection activeCell="I6" sqref="I6"/>
    </sheetView>
  </sheetViews>
  <sheetFormatPr defaultRowHeight="12"/>
  <cols>
    <col min="1" max="1" width="2.625" style="1" customWidth="1"/>
    <col min="2" max="2" width="2.875" style="1" customWidth="1"/>
    <col min="3" max="3" width="13.5" style="1" customWidth="1"/>
    <col min="4" max="4" width="5.125" style="1" customWidth="1"/>
    <col min="5" max="5" width="6.125" style="1" customWidth="1"/>
    <col min="6" max="15" width="5.875" style="1" customWidth="1"/>
    <col min="16" max="16" width="7.625" style="1" customWidth="1"/>
    <col min="17" max="17" width="8.875" style="1" customWidth="1"/>
    <col min="18" max="18" width="7.75" style="1" customWidth="1"/>
    <col min="19" max="256" width="9" style="1"/>
    <col min="257" max="257" width="2.625" style="1" customWidth="1"/>
    <col min="258" max="258" width="2.875" style="1" customWidth="1"/>
    <col min="259" max="259" width="13.5" style="1" customWidth="1"/>
    <col min="260" max="260" width="5.125" style="1" customWidth="1"/>
    <col min="261" max="261" width="6.125" style="1" customWidth="1"/>
    <col min="262" max="271" width="5.875" style="1" customWidth="1"/>
    <col min="272" max="272" width="7.625" style="1" customWidth="1"/>
    <col min="273" max="273" width="8.875" style="1" customWidth="1"/>
    <col min="274" max="274" width="7.75" style="1" customWidth="1"/>
    <col min="275" max="512" width="9" style="1"/>
    <col min="513" max="513" width="2.625" style="1" customWidth="1"/>
    <col min="514" max="514" width="2.875" style="1" customWidth="1"/>
    <col min="515" max="515" width="13.5" style="1" customWidth="1"/>
    <col min="516" max="516" width="5.125" style="1" customWidth="1"/>
    <col min="517" max="517" width="6.125" style="1" customWidth="1"/>
    <col min="518" max="527" width="5.875" style="1" customWidth="1"/>
    <col min="528" max="528" width="7.625" style="1" customWidth="1"/>
    <col min="529" max="529" width="8.875" style="1" customWidth="1"/>
    <col min="530" max="530" width="7.75" style="1" customWidth="1"/>
    <col min="531" max="768" width="9" style="1"/>
    <col min="769" max="769" width="2.625" style="1" customWidth="1"/>
    <col min="770" max="770" width="2.875" style="1" customWidth="1"/>
    <col min="771" max="771" width="13.5" style="1" customWidth="1"/>
    <col min="772" max="772" width="5.125" style="1" customWidth="1"/>
    <col min="773" max="773" width="6.125" style="1" customWidth="1"/>
    <col min="774" max="783" width="5.875" style="1" customWidth="1"/>
    <col min="784" max="784" width="7.625" style="1" customWidth="1"/>
    <col min="785" max="785" width="8.875" style="1" customWidth="1"/>
    <col min="786" max="786" width="7.75" style="1" customWidth="1"/>
    <col min="787" max="1024" width="9" style="1"/>
    <col min="1025" max="1025" width="2.625" style="1" customWidth="1"/>
    <col min="1026" max="1026" width="2.875" style="1" customWidth="1"/>
    <col min="1027" max="1027" width="13.5" style="1" customWidth="1"/>
    <col min="1028" max="1028" width="5.125" style="1" customWidth="1"/>
    <col min="1029" max="1029" width="6.125" style="1" customWidth="1"/>
    <col min="1030" max="1039" width="5.875" style="1" customWidth="1"/>
    <col min="1040" max="1040" width="7.625" style="1" customWidth="1"/>
    <col min="1041" max="1041" width="8.875" style="1" customWidth="1"/>
    <col min="1042" max="1042" width="7.75" style="1" customWidth="1"/>
    <col min="1043" max="1280" width="9" style="1"/>
    <col min="1281" max="1281" width="2.625" style="1" customWidth="1"/>
    <col min="1282" max="1282" width="2.875" style="1" customWidth="1"/>
    <col min="1283" max="1283" width="13.5" style="1" customWidth="1"/>
    <col min="1284" max="1284" width="5.125" style="1" customWidth="1"/>
    <col min="1285" max="1285" width="6.125" style="1" customWidth="1"/>
    <col min="1286" max="1295" width="5.875" style="1" customWidth="1"/>
    <col min="1296" max="1296" width="7.625" style="1" customWidth="1"/>
    <col min="1297" max="1297" width="8.875" style="1" customWidth="1"/>
    <col min="1298" max="1298" width="7.75" style="1" customWidth="1"/>
    <col min="1299" max="1536" width="9" style="1"/>
    <col min="1537" max="1537" width="2.625" style="1" customWidth="1"/>
    <col min="1538" max="1538" width="2.875" style="1" customWidth="1"/>
    <col min="1539" max="1539" width="13.5" style="1" customWidth="1"/>
    <col min="1540" max="1540" width="5.125" style="1" customWidth="1"/>
    <col min="1541" max="1541" width="6.125" style="1" customWidth="1"/>
    <col min="1542" max="1551" width="5.875" style="1" customWidth="1"/>
    <col min="1552" max="1552" width="7.625" style="1" customWidth="1"/>
    <col min="1553" max="1553" width="8.875" style="1" customWidth="1"/>
    <col min="1554" max="1554" width="7.75" style="1" customWidth="1"/>
    <col min="1555" max="1792" width="9" style="1"/>
    <col min="1793" max="1793" width="2.625" style="1" customWidth="1"/>
    <col min="1794" max="1794" width="2.875" style="1" customWidth="1"/>
    <col min="1795" max="1795" width="13.5" style="1" customWidth="1"/>
    <col min="1796" max="1796" width="5.125" style="1" customWidth="1"/>
    <col min="1797" max="1797" width="6.125" style="1" customWidth="1"/>
    <col min="1798" max="1807" width="5.875" style="1" customWidth="1"/>
    <col min="1808" max="1808" width="7.625" style="1" customWidth="1"/>
    <col min="1809" max="1809" width="8.875" style="1" customWidth="1"/>
    <col min="1810" max="1810" width="7.75" style="1" customWidth="1"/>
    <col min="1811" max="2048" width="9" style="1"/>
    <col min="2049" max="2049" width="2.625" style="1" customWidth="1"/>
    <col min="2050" max="2050" width="2.875" style="1" customWidth="1"/>
    <col min="2051" max="2051" width="13.5" style="1" customWidth="1"/>
    <col min="2052" max="2052" width="5.125" style="1" customWidth="1"/>
    <col min="2053" max="2053" width="6.125" style="1" customWidth="1"/>
    <col min="2054" max="2063" width="5.875" style="1" customWidth="1"/>
    <col min="2064" max="2064" width="7.625" style="1" customWidth="1"/>
    <col min="2065" max="2065" width="8.875" style="1" customWidth="1"/>
    <col min="2066" max="2066" width="7.75" style="1" customWidth="1"/>
    <col min="2067" max="2304" width="9" style="1"/>
    <col min="2305" max="2305" width="2.625" style="1" customWidth="1"/>
    <col min="2306" max="2306" width="2.875" style="1" customWidth="1"/>
    <col min="2307" max="2307" width="13.5" style="1" customWidth="1"/>
    <col min="2308" max="2308" width="5.125" style="1" customWidth="1"/>
    <col min="2309" max="2309" width="6.125" style="1" customWidth="1"/>
    <col min="2310" max="2319" width="5.875" style="1" customWidth="1"/>
    <col min="2320" max="2320" width="7.625" style="1" customWidth="1"/>
    <col min="2321" max="2321" width="8.875" style="1" customWidth="1"/>
    <col min="2322" max="2322" width="7.75" style="1" customWidth="1"/>
    <col min="2323" max="2560" width="9" style="1"/>
    <col min="2561" max="2561" width="2.625" style="1" customWidth="1"/>
    <col min="2562" max="2562" width="2.875" style="1" customWidth="1"/>
    <col min="2563" max="2563" width="13.5" style="1" customWidth="1"/>
    <col min="2564" max="2564" width="5.125" style="1" customWidth="1"/>
    <col min="2565" max="2565" width="6.125" style="1" customWidth="1"/>
    <col min="2566" max="2575" width="5.875" style="1" customWidth="1"/>
    <col min="2576" max="2576" width="7.625" style="1" customWidth="1"/>
    <col min="2577" max="2577" width="8.875" style="1" customWidth="1"/>
    <col min="2578" max="2578" width="7.75" style="1" customWidth="1"/>
    <col min="2579" max="2816" width="9" style="1"/>
    <col min="2817" max="2817" width="2.625" style="1" customWidth="1"/>
    <col min="2818" max="2818" width="2.875" style="1" customWidth="1"/>
    <col min="2819" max="2819" width="13.5" style="1" customWidth="1"/>
    <col min="2820" max="2820" width="5.125" style="1" customWidth="1"/>
    <col min="2821" max="2821" width="6.125" style="1" customWidth="1"/>
    <col min="2822" max="2831" width="5.875" style="1" customWidth="1"/>
    <col min="2832" max="2832" width="7.625" style="1" customWidth="1"/>
    <col min="2833" max="2833" width="8.875" style="1" customWidth="1"/>
    <col min="2834" max="2834" width="7.75" style="1" customWidth="1"/>
    <col min="2835" max="3072" width="9" style="1"/>
    <col min="3073" max="3073" width="2.625" style="1" customWidth="1"/>
    <col min="3074" max="3074" width="2.875" style="1" customWidth="1"/>
    <col min="3075" max="3075" width="13.5" style="1" customWidth="1"/>
    <col min="3076" max="3076" width="5.125" style="1" customWidth="1"/>
    <col min="3077" max="3077" width="6.125" style="1" customWidth="1"/>
    <col min="3078" max="3087" width="5.875" style="1" customWidth="1"/>
    <col min="3088" max="3088" width="7.625" style="1" customWidth="1"/>
    <col min="3089" max="3089" width="8.875" style="1" customWidth="1"/>
    <col min="3090" max="3090" width="7.75" style="1" customWidth="1"/>
    <col min="3091" max="3328" width="9" style="1"/>
    <col min="3329" max="3329" width="2.625" style="1" customWidth="1"/>
    <col min="3330" max="3330" width="2.875" style="1" customWidth="1"/>
    <col min="3331" max="3331" width="13.5" style="1" customWidth="1"/>
    <col min="3332" max="3332" width="5.125" style="1" customWidth="1"/>
    <col min="3333" max="3333" width="6.125" style="1" customWidth="1"/>
    <col min="3334" max="3343" width="5.875" style="1" customWidth="1"/>
    <col min="3344" max="3344" width="7.625" style="1" customWidth="1"/>
    <col min="3345" max="3345" width="8.875" style="1" customWidth="1"/>
    <col min="3346" max="3346" width="7.75" style="1" customWidth="1"/>
    <col min="3347" max="3584" width="9" style="1"/>
    <col min="3585" max="3585" width="2.625" style="1" customWidth="1"/>
    <col min="3586" max="3586" width="2.875" style="1" customWidth="1"/>
    <col min="3587" max="3587" width="13.5" style="1" customWidth="1"/>
    <col min="3588" max="3588" width="5.125" style="1" customWidth="1"/>
    <col min="3589" max="3589" width="6.125" style="1" customWidth="1"/>
    <col min="3590" max="3599" width="5.875" style="1" customWidth="1"/>
    <col min="3600" max="3600" width="7.625" style="1" customWidth="1"/>
    <col min="3601" max="3601" width="8.875" style="1" customWidth="1"/>
    <col min="3602" max="3602" width="7.75" style="1" customWidth="1"/>
    <col min="3603" max="3840" width="9" style="1"/>
    <col min="3841" max="3841" width="2.625" style="1" customWidth="1"/>
    <col min="3842" max="3842" width="2.875" style="1" customWidth="1"/>
    <col min="3843" max="3843" width="13.5" style="1" customWidth="1"/>
    <col min="3844" max="3844" width="5.125" style="1" customWidth="1"/>
    <col min="3845" max="3845" width="6.125" style="1" customWidth="1"/>
    <col min="3846" max="3855" width="5.875" style="1" customWidth="1"/>
    <col min="3856" max="3856" width="7.625" style="1" customWidth="1"/>
    <col min="3857" max="3857" width="8.875" style="1" customWidth="1"/>
    <col min="3858" max="3858" width="7.75" style="1" customWidth="1"/>
    <col min="3859" max="4096" width="9" style="1"/>
    <col min="4097" max="4097" width="2.625" style="1" customWidth="1"/>
    <col min="4098" max="4098" width="2.875" style="1" customWidth="1"/>
    <col min="4099" max="4099" width="13.5" style="1" customWidth="1"/>
    <col min="4100" max="4100" width="5.125" style="1" customWidth="1"/>
    <col min="4101" max="4101" width="6.125" style="1" customWidth="1"/>
    <col min="4102" max="4111" width="5.875" style="1" customWidth="1"/>
    <col min="4112" max="4112" width="7.625" style="1" customWidth="1"/>
    <col min="4113" max="4113" width="8.875" style="1" customWidth="1"/>
    <col min="4114" max="4114" width="7.75" style="1" customWidth="1"/>
    <col min="4115" max="4352" width="9" style="1"/>
    <col min="4353" max="4353" width="2.625" style="1" customWidth="1"/>
    <col min="4354" max="4354" width="2.875" style="1" customWidth="1"/>
    <col min="4355" max="4355" width="13.5" style="1" customWidth="1"/>
    <col min="4356" max="4356" width="5.125" style="1" customWidth="1"/>
    <col min="4357" max="4357" width="6.125" style="1" customWidth="1"/>
    <col min="4358" max="4367" width="5.875" style="1" customWidth="1"/>
    <col min="4368" max="4368" width="7.625" style="1" customWidth="1"/>
    <col min="4369" max="4369" width="8.875" style="1" customWidth="1"/>
    <col min="4370" max="4370" width="7.75" style="1" customWidth="1"/>
    <col min="4371" max="4608" width="9" style="1"/>
    <col min="4609" max="4609" width="2.625" style="1" customWidth="1"/>
    <col min="4610" max="4610" width="2.875" style="1" customWidth="1"/>
    <col min="4611" max="4611" width="13.5" style="1" customWidth="1"/>
    <col min="4612" max="4612" width="5.125" style="1" customWidth="1"/>
    <col min="4613" max="4613" width="6.125" style="1" customWidth="1"/>
    <col min="4614" max="4623" width="5.875" style="1" customWidth="1"/>
    <col min="4624" max="4624" width="7.625" style="1" customWidth="1"/>
    <col min="4625" max="4625" width="8.875" style="1" customWidth="1"/>
    <col min="4626" max="4626" width="7.75" style="1" customWidth="1"/>
    <col min="4627" max="4864" width="9" style="1"/>
    <col min="4865" max="4865" width="2.625" style="1" customWidth="1"/>
    <col min="4866" max="4866" width="2.875" style="1" customWidth="1"/>
    <col min="4867" max="4867" width="13.5" style="1" customWidth="1"/>
    <col min="4868" max="4868" width="5.125" style="1" customWidth="1"/>
    <col min="4869" max="4869" width="6.125" style="1" customWidth="1"/>
    <col min="4870" max="4879" width="5.875" style="1" customWidth="1"/>
    <col min="4880" max="4880" width="7.625" style="1" customWidth="1"/>
    <col min="4881" max="4881" width="8.875" style="1" customWidth="1"/>
    <col min="4882" max="4882" width="7.75" style="1" customWidth="1"/>
    <col min="4883" max="5120" width="9" style="1"/>
    <col min="5121" max="5121" width="2.625" style="1" customWidth="1"/>
    <col min="5122" max="5122" width="2.875" style="1" customWidth="1"/>
    <col min="5123" max="5123" width="13.5" style="1" customWidth="1"/>
    <col min="5124" max="5124" width="5.125" style="1" customWidth="1"/>
    <col min="5125" max="5125" width="6.125" style="1" customWidth="1"/>
    <col min="5126" max="5135" width="5.875" style="1" customWidth="1"/>
    <col min="5136" max="5136" width="7.625" style="1" customWidth="1"/>
    <col min="5137" max="5137" width="8.875" style="1" customWidth="1"/>
    <col min="5138" max="5138" width="7.75" style="1" customWidth="1"/>
    <col min="5139" max="5376" width="9" style="1"/>
    <col min="5377" max="5377" width="2.625" style="1" customWidth="1"/>
    <col min="5378" max="5378" width="2.875" style="1" customWidth="1"/>
    <col min="5379" max="5379" width="13.5" style="1" customWidth="1"/>
    <col min="5380" max="5380" width="5.125" style="1" customWidth="1"/>
    <col min="5381" max="5381" width="6.125" style="1" customWidth="1"/>
    <col min="5382" max="5391" width="5.875" style="1" customWidth="1"/>
    <col min="5392" max="5392" width="7.625" style="1" customWidth="1"/>
    <col min="5393" max="5393" width="8.875" style="1" customWidth="1"/>
    <col min="5394" max="5394" width="7.75" style="1" customWidth="1"/>
    <col min="5395" max="5632" width="9" style="1"/>
    <col min="5633" max="5633" width="2.625" style="1" customWidth="1"/>
    <col min="5634" max="5634" width="2.875" style="1" customWidth="1"/>
    <col min="5635" max="5635" width="13.5" style="1" customWidth="1"/>
    <col min="5636" max="5636" width="5.125" style="1" customWidth="1"/>
    <col min="5637" max="5637" width="6.125" style="1" customWidth="1"/>
    <col min="5638" max="5647" width="5.875" style="1" customWidth="1"/>
    <col min="5648" max="5648" width="7.625" style="1" customWidth="1"/>
    <col min="5649" max="5649" width="8.875" style="1" customWidth="1"/>
    <col min="5650" max="5650" width="7.75" style="1" customWidth="1"/>
    <col min="5651" max="5888" width="9" style="1"/>
    <col min="5889" max="5889" width="2.625" style="1" customWidth="1"/>
    <col min="5890" max="5890" width="2.875" style="1" customWidth="1"/>
    <col min="5891" max="5891" width="13.5" style="1" customWidth="1"/>
    <col min="5892" max="5892" width="5.125" style="1" customWidth="1"/>
    <col min="5893" max="5893" width="6.125" style="1" customWidth="1"/>
    <col min="5894" max="5903" width="5.875" style="1" customWidth="1"/>
    <col min="5904" max="5904" width="7.625" style="1" customWidth="1"/>
    <col min="5905" max="5905" width="8.875" style="1" customWidth="1"/>
    <col min="5906" max="5906" width="7.75" style="1" customWidth="1"/>
    <col min="5907" max="6144" width="9" style="1"/>
    <col min="6145" max="6145" width="2.625" style="1" customWidth="1"/>
    <col min="6146" max="6146" width="2.875" style="1" customWidth="1"/>
    <col min="6147" max="6147" width="13.5" style="1" customWidth="1"/>
    <col min="6148" max="6148" width="5.125" style="1" customWidth="1"/>
    <col min="6149" max="6149" width="6.125" style="1" customWidth="1"/>
    <col min="6150" max="6159" width="5.875" style="1" customWidth="1"/>
    <col min="6160" max="6160" width="7.625" style="1" customWidth="1"/>
    <col min="6161" max="6161" width="8.875" style="1" customWidth="1"/>
    <col min="6162" max="6162" width="7.75" style="1" customWidth="1"/>
    <col min="6163" max="6400" width="9" style="1"/>
    <col min="6401" max="6401" width="2.625" style="1" customWidth="1"/>
    <col min="6402" max="6402" width="2.875" style="1" customWidth="1"/>
    <col min="6403" max="6403" width="13.5" style="1" customWidth="1"/>
    <col min="6404" max="6404" width="5.125" style="1" customWidth="1"/>
    <col min="6405" max="6405" width="6.125" style="1" customWidth="1"/>
    <col min="6406" max="6415" width="5.875" style="1" customWidth="1"/>
    <col min="6416" max="6416" width="7.625" style="1" customWidth="1"/>
    <col min="6417" max="6417" width="8.875" style="1" customWidth="1"/>
    <col min="6418" max="6418" width="7.75" style="1" customWidth="1"/>
    <col min="6419" max="6656" width="9" style="1"/>
    <col min="6657" max="6657" width="2.625" style="1" customWidth="1"/>
    <col min="6658" max="6658" width="2.875" style="1" customWidth="1"/>
    <col min="6659" max="6659" width="13.5" style="1" customWidth="1"/>
    <col min="6660" max="6660" width="5.125" style="1" customWidth="1"/>
    <col min="6661" max="6661" width="6.125" style="1" customWidth="1"/>
    <col min="6662" max="6671" width="5.875" style="1" customWidth="1"/>
    <col min="6672" max="6672" width="7.625" style="1" customWidth="1"/>
    <col min="6673" max="6673" width="8.875" style="1" customWidth="1"/>
    <col min="6674" max="6674" width="7.75" style="1" customWidth="1"/>
    <col min="6675" max="6912" width="9" style="1"/>
    <col min="6913" max="6913" width="2.625" style="1" customWidth="1"/>
    <col min="6914" max="6914" width="2.875" style="1" customWidth="1"/>
    <col min="6915" max="6915" width="13.5" style="1" customWidth="1"/>
    <col min="6916" max="6916" width="5.125" style="1" customWidth="1"/>
    <col min="6917" max="6917" width="6.125" style="1" customWidth="1"/>
    <col min="6918" max="6927" width="5.875" style="1" customWidth="1"/>
    <col min="6928" max="6928" width="7.625" style="1" customWidth="1"/>
    <col min="6929" max="6929" width="8.875" style="1" customWidth="1"/>
    <col min="6930" max="6930" width="7.75" style="1" customWidth="1"/>
    <col min="6931" max="7168" width="9" style="1"/>
    <col min="7169" max="7169" width="2.625" style="1" customWidth="1"/>
    <col min="7170" max="7170" width="2.875" style="1" customWidth="1"/>
    <col min="7171" max="7171" width="13.5" style="1" customWidth="1"/>
    <col min="7172" max="7172" width="5.125" style="1" customWidth="1"/>
    <col min="7173" max="7173" width="6.125" style="1" customWidth="1"/>
    <col min="7174" max="7183" width="5.875" style="1" customWidth="1"/>
    <col min="7184" max="7184" width="7.625" style="1" customWidth="1"/>
    <col min="7185" max="7185" width="8.875" style="1" customWidth="1"/>
    <col min="7186" max="7186" width="7.75" style="1" customWidth="1"/>
    <col min="7187" max="7424" width="9" style="1"/>
    <col min="7425" max="7425" width="2.625" style="1" customWidth="1"/>
    <col min="7426" max="7426" width="2.875" style="1" customWidth="1"/>
    <col min="7427" max="7427" width="13.5" style="1" customWidth="1"/>
    <col min="7428" max="7428" width="5.125" style="1" customWidth="1"/>
    <col min="7429" max="7429" width="6.125" style="1" customWidth="1"/>
    <col min="7430" max="7439" width="5.875" style="1" customWidth="1"/>
    <col min="7440" max="7440" width="7.625" style="1" customWidth="1"/>
    <col min="7441" max="7441" width="8.875" style="1" customWidth="1"/>
    <col min="7442" max="7442" width="7.75" style="1" customWidth="1"/>
    <col min="7443" max="7680" width="9" style="1"/>
    <col min="7681" max="7681" width="2.625" style="1" customWidth="1"/>
    <col min="7682" max="7682" width="2.875" style="1" customWidth="1"/>
    <col min="7683" max="7683" width="13.5" style="1" customWidth="1"/>
    <col min="7684" max="7684" width="5.125" style="1" customWidth="1"/>
    <col min="7685" max="7685" width="6.125" style="1" customWidth="1"/>
    <col min="7686" max="7695" width="5.875" style="1" customWidth="1"/>
    <col min="7696" max="7696" width="7.625" style="1" customWidth="1"/>
    <col min="7697" max="7697" width="8.875" style="1" customWidth="1"/>
    <col min="7698" max="7698" width="7.75" style="1" customWidth="1"/>
    <col min="7699" max="7936" width="9" style="1"/>
    <col min="7937" max="7937" width="2.625" style="1" customWidth="1"/>
    <col min="7938" max="7938" width="2.875" style="1" customWidth="1"/>
    <col min="7939" max="7939" width="13.5" style="1" customWidth="1"/>
    <col min="7940" max="7940" width="5.125" style="1" customWidth="1"/>
    <col min="7941" max="7941" width="6.125" style="1" customWidth="1"/>
    <col min="7942" max="7951" width="5.875" style="1" customWidth="1"/>
    <col min="7952" max="7952" width="7.625" style="1" customWidth="1"/>
    <col min="7953" max="7953" width="8.875" style="1" customWidth="1"/>
    <col min="7954" max="7954" width="7.75" style="1" customWidth="1"/>
    <col min="7955" max="8192" width="9" style="1"/>
    <col min="8193" max="8193" width="2.625" style="1" customWidth="1"/>
    <col min="8194" max="8194" width="2.875" style="1" customWidth="1"/>
    <col min="8195" max="8195" width="13.5" style="1" customWidth="1"/>
    <col min="8196" max="8196" width="5.125" style="1" customWidth="1"/>
    <col min="8197" max="8197" width="6.125" style="1" customWidth="1"/>
    <col min="8198" max="8207" width="5.875" style="1" customWidth="1"/>
    <col min="8208" max="8208" width="7.625" style="1" customWidth="1"/>
    <col min="8209" max="8209" width="8.875" style="1" customWidth="1"/>
    <col min="8210" max="8210" width="7.75" style="1" customWidth="1"/>
    <col min="8211" max="8448" width="9" style="1"/>
    <col min="8449" max="8449" width="2.625" style="1" customWidth="1"/>
    <col min="8450" max="8450" width="2.875" style="1" customWidth="1"/>
    <col min="8451" max="8451" width="13.5" style="1" customWidth="1"/>
    <col min="8452" max="8452" width="5.125" style="1" customWidth="1"/>
    <col min="8453" max="8453" width="6.125" style="1" customWidth="1"/>
    <col min="8454" max="8463" width="5.875" style="1" customWidth="1"/>
    <col min="8464" max="8464" width="7.625" style="1" customWidth="1"/>
    <col min="8465" max="8465" width="8.875" style="1" customWidth="1"/>
    <col min="8466" max="8466" width="7.75" style="1" customWidth="1"/>
    <col min="8467" max="8704" width="9" style="1"/>
    <col min="8705" max="8705" width="2.625" style="1" customWidth="1"/>
    <col min="8706" max="8706" width="2.875" style="1" customWidth="1"/>
    <col min="8707" max="8707" width="13.5" style="1" customWidth="1"/>
    <col min="8708" max="8708" width="5.125" style="1" customWidth="1"/>
    <col min="8709" max="8709" width="6.125" style="1" customWidth="1"/>
    <col min="8710" max="8719" width="5.875" style="1" customWidth="1"/>
    <col min="8720" max="8720" width="7.625" style="1" customWidth="1"/>
    <col min="8721" max="8721" width="8.875" style="1" customWidth="1"/>
    <col min="8722" max="8722" width="7.75" style="1" customWidth="1"/>
    <col min="8723" max="8960" width="9" style="1"/>
    <col min="8961" max="8961" width="2.625" style="1" customWidth="1"/>
    <col min="8962" max="8962" width="2.875" style="1" customWidth="1"/>
    <col min="8963" max="8963" width="13.5" style="1" customWidth="1"/>
    <col min="8964" max="8964" width="5.125" style="1" customWidth="1"/>
    <col min="8965" max="8965" width="6.125" style="1" customWidth="1"/>
    <col min="8966" max="8975" width="5.875" style="1" customWidth="1"/>
    <col min="8976" max="8976" width="7.625" style="1" customWidth="1"/>
    <col min="8977" max="8977" width="8.875" style="1" customWidth="1"/>
    <col min="8978" max="8978" width="7.75" style="1" customWidth="1"/>
    <col min="8979" max="9216" width="9" style="1"/>
    <col min="9217" max="9217" width="2.625" style="1" customWidth="1"/>
    <col min="9218" max="9218" width="2.875" style="1" customWidth="1"/>
    <col min="9219" max="9219" width="13.5" style="1" customWidth="1"/>
    <col min="9220" max="9220" width="5.125" style="1" customWidth="1"/>
    <col min="9221" max="9221" width="6.125" style="1" customWidth="1"/>
    <col min="9222" max="9231" width="5.875" style="1" customWidth="1"/>
    <col min="9232" max="9232" width="7.625" style="1" customWidth="1"/>
    <col min="9233" max="9233" width="8.875" style="1" customWidth="1"/>
    <col min="9234" max="9234" width="7.75" style="1" customWidth="1"/>
    <col min="9235" max="9472" width="9" style="1"/>
    <col min="9473" max="9473" width="2.625" style="1" customWidth="1"/>
    <col min="9474" max="9474" width="2.875" style="1" customWidth="1"/>
    <col min="9475" max="9475" width="13.5" style="1" customWidth="1"/>
    <col min="9476" max="9476" width="5.125" style="1" customWidth="1"/>
    <col min="9477" max="9477" width="6.125" style="1" customWidth="1"/>
    <col min="9478" max="9487" width="5.875" style="1" customWidth="1"/>
    <col min="9488" max="9488" width="7.625" style="1" customWidth="1"/>
    <col min="9489" max="9489" width="8.875" style="1" customWidth="1"/>
    <col min="9490" max="9490" width="7.75" style="1" customWidth="1"/>
    <col min="9491" max="9728" width="9" style="1"/>
    <col min="9729" max="9729" width="2.625" style="1" customWidth="1"/>
    <col min="9730" max="9730" width="2.875" style="1" customWidth="1"/>
    <col min="9731" max="9731" width="13.5" style="1" customWidth="1"/>
    <col min="9732" max="9732" width="5.125" style="1" customWidth="1"/>
    <col min="9733" max="9733" width="6.125" style="1" customWidth="1"/>
    <col min="9734" max="9743" width="5.875" style="1" customWidth="1"/>
    <col min="9744" max="9744" width="7.625" style="1" customWidth="1"/>
    <col min="9745" max="9745" width="8.875" style="1" customWidth="1"/>
    <col min="9746" max="9746" width="7.75" style="1" customWidth="1"/>
    <col min="9747" max="9984" width="9" style="1"/>
    <col min="9985" max="9985" width="2.625" style="1" customWidth="1"/>
    <col min="9986" max="9986" width="2.875" style="1" customWidth="1"/>
    <col min="9987" max="9987" width="13.5" style="1" customWidth="1"/>
    <col min="9988" max="9988" width="5.125" style="1" customWidth="1"/>
    <col min="9989" max="9989" width="6.125" style="1" customWidth="1"/>
    <col min="9990" max="9999" width="5.875" style="1" customWidth="1"/>
    <col min="10000" max="10000" width="7.625" style="1" customWidth="1"/>
    <col min="10001" max="10001" width="8.875" style="1" customWidth="1"/>
    <col min="10002" max="10002" width="7.75" style="1" customWidth="1"/>
    <col min="10003" max="10240" width="9" style="1"/>
    <col min="10241" max="10241" width="2.625" style="1" customWidth="1"/>
    <col min="10242" max="10242" width="2.875" style="1" customWidth="1"/>
    <col min="10243" max="10243" width="13.5" style="1" customWidth="1"/>
    <col min="10244" max="10244" width="5.125" style="1" customWidth="1"/>
    <col min="10245" max="10245" width="6.125" style="1" customWidth="1"/>
    <col min="10246" max="10255" width="5.875" style="1" customWidth="1"/>
    <col min="10256" max="10256" width="7.625" style="1" customWidth="1"/>
    <col min="10257" max="10257" width="8.875" style="1" customWidth="1"/>
    <col min="10258" max="10258" width="7.75" style="1" customWidth="1"/>
    <col min="10259" max="10496" width="9" style="1"/>
    <col min="10497" max="10497" width="2.625" style="1" customWidth="1"/>
    <col min="10498" max="10498" width="2.875" style="1" customWidth="1"/>
    <col min="10499" max="10499" width="13.5" style="1" customWidth="1"/>
    <col min="10500" max="10500" width="5.125" style="1" customWidth="1"/>
    <col min="10501" max="10501" width="6.125" style="1" customWidth="1"/>
    <col min="10502" max="10511" width="5.875" style="1" customWidth="1"/>
    <col min="10512" max="10512" width="7.625" style="1" customWidth="1"/>
    <col min="10513" max="10513" width="8.875" style="1" customWidth="1"/>
    <col min="10514" max="10514" width="7.75" style="1" customWidth="1"/>
    <col min="10515" max="10752" width="9" style="1"/>
    <col min="10753" max="10753" width="2.625" style="1" customWidth="1"/>
    <col min="10754" max="10754" width="2.875" style="1" customWidth="1"/>
    <col min="10755" max="10755" width="13.5" style="1" customWidth="1"/>
    <col min="10756" max="10756" width="5.125" style="1" customWidth="1"/>
    <col min="10757" max="10757" width="6.125" style="1" customWidth="1"/>
    <col min="10758" max="10767" width="5.875" style="1" customWidth="1"/>
    <col min="10768" max="10768" width="7.625" style="1" customWidth="1"/>
    <col min="10769" max="10769" width="8.875" style="1" customWidth="1"/>
    <col min="10770" max="10770" width="7.75" style="1" customWidth="1"/>
    <col min="10771" max="11008" width="9" style="1"/>
    <col min="11009" max="11009" width="2.625" style="1" customWidth="1"/>
    <col min="11010" max="11010" width="2.875" style="1" customWidth="1"/>
    <col min="11011" max="11011" width="13.5" style="1" customWidth="1"/>
    <col min="11012" max="11012" width="5.125" style="1" customWidth="1"/>
    <col min="11013" max="11013" width="6.125" style="1" customWidth="1"/>
    <col min="11014" max="11023" width="5.875" style="1" customWidth="1"/>
    <col min="11024" max="11024" width="7.625" style="1" customWidth="1"/>
    <col min="11025" max="11025" width="8.875" style="1" customWidth="1"/>
    <col min="11026" max="11026" width="7.75" style="1" customWidth="1"/>
    <col min="11027" max="11264" width="9" style="1"/>
    <col min="11265" max="11265" width="2.625" style="1" customWidth="1"/>
    <col min="11266" max="11266" width="2.875" style="1" customWidth="1"/>
    <col min="11267" max="11267" width="13.5" style="1" customWidth="1"/>
    <col min="11268" max="11268" width="5.125" style="1" customWidth="1"/>
    <col min="11269" max="11269" width="6.125" style="1" customWidth="1"/>
    <col min="11270" max="11279" width="5.875" style="1" customWidth="1"/>
    <col min="11280" max="11280" width="7.625" style="1" customWidth="1"/>
    <col min="11281" max="11281" width="8.875" style="1" customWidth="1"/>
    <col min="11282" max="11282" width="7.75" style="1" customWidth="1"/>
    <col min="11283" max="11520" width="9" style="1"/>
    <col min="11521" max="11521" width="2.625" style="1" customWidth="1"/>
    <col min="11522" max="11522" width="2.875" style="1" customWidth="1"/>
    <col min="11523" max="11523" width="13.5" style="1" customWidth="1"/>
    <col min="11524" max="11524" width="5.125" style="1" customWidth="1"/>
    <col min="11525" max="11525" width="6.125" style="1" customWidth="1"/>
    <col min="11526" max="11535" width="5.875" style="1" customWidth="1"/>
    <col min="11536" max="11536" width="7.625" style="1" customWidth="1"/>
    <col min="11537" max="11537" width="8.875" style="1" customWidth="1"/>
    <col min="11538" max="11538" width="7.75" style="1" customWidth="1"/>
    <col min="11539" max="11776" width="9" style="1"/>
    <col min="11777" max="11777" width="2.625" style="1" customWidth="1"/>
    <col min="11778" max="11778" width="2.875" style="1" customWidth="1"/>
    <col min="11779" max="11779" width="13.5" style="1" customWidth="1"/>
    <col min="11780" max="11780" width="5.125" style="1" customWidth="1"/>
    <col min="11781" max="11781" width="6.125" style="1" customWidth="1"/>
    <col min="11782" max="11791" width="5.875" style="1" customWidth="1"/>
    <col min="11792" max="11792" width="7.625" style="1" customWidth="1"/>
    <col min="11793" max="11793" width="8.875" style="1" customWidth="1"/>
    <col min="11794" max="11794" width="7.75" style="1" customWidth="1"/>
    <col min="11795" max="12032" width="9" style="1"/>
    <col min="12033" max="12033" width="2.625" style="1" customWidth="1"/>
    <col min="12034" max="12034" width="2.875" style="1" customWidth="1"/>
    <col min="12035" max="12035" width="13.5" style="1" customWidth="1"/>
    <col min="12036" max="12036" width="5.125" style="1" customWidth="1"/>
    <col min="12037" max="12037" width="6.125" style="1" customWidth="1"/>
    <col min="12038" max="12047" width="5.875" style="1" customWidth="1"/>
    <col min="12048" max="12048" width="7.625" style="1" customWidth="1"/>
    <col min="12049" max="12049" width="8.875" style="1" customWidth="1"/>
    <col min="12050" max="12050" width="7.75" style="1" customWidth="1"/>
    <col min="12051" max="12288" width="9" style="1"/>
    <col min="12289" max="12289" width="2.625" style="1" customWidth="1"/>
    <col min="12290" max="12290" width="2.875" style="1" customWidth="1"/>
    <col min="12291" max="12291" width="13.5" style="1" customWidth="1"/>
    <col min="12292" max="12292" width="5.125" style="1" customWidth="1"/>
    <col min="12293" max="12293" width="6.125" style="1" customWidth="1"/>
    <col min="12294" max="12303" width="5.875" style="1" customWidth="1"/>
    <col min="12304" max="12304" width="7.625" style="1" customWidth="1"/>
    <col min="12305" max="12305" width="8.875" style="1" customWidth="1"/>
    <col min="12306" max="12306" width="7.75" style="1" customWidth="1"/>
    <col min="12307" max="12544" width="9" style="1"/>
    <col min="12545" max="12545" width="2.625" style="1" customWidth="1"/>
    <col min="12546" max="12546" width="2.875" style="1" customWidth="1"/>
    <col min="12547" max="12547" width="13.5" style="1" customWidth="1"/>
    <col min="12548" max="12548" width="5.125" style="1" customWidth="1"/>
    <col min="12549" max="12549" width="6.125" style="1" customWidth="1"/>
    <col min="12550" max="12559" width="5.875" style="1" customWidth="1"/>
    <col min="12560" max="12560" width="7.625" style="1" customWidth="1"/>
    <col min="12561" max="12561" width="8.875" style="1" customWidth="1"/>
    <col min="12562" max="12562" width="7.75" style="1" customWidth="1"/>
    <col min="12563" max="12800" width="9" style="1"/>
    <col min="12801" max="12801" width="2.625" style="1" customWidth="1"/>
    <col min="12802" max="12802" width="2.875" style="1" customWidth="1"/>
    <col min="12803" max="12803" width="13.5" style="1" customWidth="1"/>
    <col min="12804" max="12804" width="5.125" style="1" customWidth="1"/>
    <col min="12805" max="12805" width="6.125" style="1" customWidth="1"/>
    <col min="12806" max="12815" width="5.875" style="1" customWidth="1"/>
    <col min="12816" max="12816" width="7.625" style="1" customWidth="1"/>
    <col min="12817" max="12817" width="8.875" style="1" customWidth="1"/>
    <col min="12818" max="12818" width="7.75" style="1" customWidth="1"/>
    <col min="12819" max="13056" width="9" style="1"/>
    <col min="13057" max="13057" width="2.625" style="1" customWidth="1"/>
    <col min="13058" max="13058" width="2.875" style="1" customWidth="1"/>
    <col min="13059" max="13059" width="13.5" style="1" customWidth="1"/>
    <col min="13060" max="13060" width="5.125" style="1" customWidth="1"/>
    <col min="13061" max="13061" width="6.125" style="1" customWidth="1"/>
    <col min="13062" max="13071" width="5.875" style="1" customWidth="1"/>
    <col min="13072" max="13072" width="7.625" style="1" customWidth="1"/>
    <col min="13073" max="13073" width="8.875" style="1" customWidth="1"/>
    <col min="13074" max="13074" width="7.75" style="1" customWidth="1"/>
    <col min="13075" max="13312" width="9" style="1"/>
    <col min="13313" max="13313" width="2.625" style="1" customWidth="1"/>
    <col min="13314" max="13314" width="2.875" style="1" customWidth="1"/>
    <col min="13315" max="13315" width="13.5" style="1" customWidth="1"/>
    <col min="13316" max="13316" width="5.125" style="1" customWidth="1"/>
    <col min="13317" max="13317" width="6.125" style="1" customWidth="1"/>
    <col min="13318" max="13327" width="5.875" style="1" customWidth="1"/>
    <col min="13328" max="13328" width="7.625" style="1" customWidth="1"/>
    <col min="13329" max="13329" width="8.875" style="1" customWidth="1"/>
    <col min="13330" max="13330" width="7.75" style="1" customWidth="1"/>
    <col min="13331" max="13568" width="9" style="1"/>
    <col min="13569" max="13569" width="2.625" style="1" customWidth="1"/>
    <col min="13570" max="13570" width="2.875" style="1" customWidth="1"/>
    <col min="13571" max="13571" width="13.5" style="1" customWidth="1"/>
    <col min="13572" max="13572" width="5.125" style="1" customWidth="1"/>
    <col min="13573" max="13573" width="6.125" style="1" customWidth="1"/>
    <col min="13574" max="13583" width="5.875" style="1" customWidth="1"/>
    <col min="13584" max="13584" width="7.625" style="1" customWidth="1"/>
    <col min="13585" max="13585" width="8.875" style="1" customWidth="1"/>
    <col min="13586" max="13586" width="7.75" style="1" customWidth="1"/>
    <col min="13587" max="13824" width="9" style="1"/>
    <col min="13825" max="13825" width="2.625" style="1" customWidth="1"/>
    <col min="13826" max="13826" width="2.875" style="1" customWidth="1"/>
    <col min="13827" max="13827" width="13.5" style="1" customWidth="1"/>
    <col min="13828" max="13828" width="5.125" style="1" customWidth="1"/>
    <col min="13829" max="13829" width="6.125" style="1" customWidth="1"/>
    <col min="13830" max="13839" width="5.875" style="1" customWidth="1"/>
    <col min="13840" max="13840" width="7.625" style="1" customWidth="1"/>
    <col min="13841" max="13841" width="8.875" style="1" customWidth="1"/>
    <col min="13842" max="13842" width="7.75" style="1" customWidth="1"/>
    <col min="13843" max="14080" width="9" style="1"/>
    <col min="14081" max="14081" width="2.625" style="1" customWidth="1"/>
    <col min="14082" max="14082" width="2.875" style="1" customWidth="1"/>
    <col min="14083" max="14083" width="13.5" style="1" customWidth="1"/>
    <col min="14084" max="14084" width="5.125" style="1" customWidth="1"/>
    <col min="14085" max="14085" width="6.125" style="1" customWidth="1"/>
    <col min="14086" max="14095" width="5.875" style="1" customWidth="1"/>
    <col min="14096" max="14096" width="7.625" style="1" customWidth="1"/>
    <col min="14097" max="14097" width="8.875" style="1" customWidth="1"/>
    <col min="14098" max="14098" width="7.75" style="1" customWidth="1"/>
    <col min="14099" max="14336" width="9" style="1"/>
    <col min="14337" max="14337" width="2.625" style="1" customWidth="1"/>
    <col min="14338" max="14338" width="2.875" style="1" customWidth="1"/>
    <col min="14339" max="14339" width="13.5" style="1" customWidth="1"/>
    <col min="14340" max="14340" width="5.125" style="1" customWidth="1"/>
    <col min="14341" max="14341" width="6.125" style="1" customWidth="1"/>
    <col min="14342" max="14351" width="5.875" style="1" customWidth="1"/>
    <col min="14352" max="14352" width="7.625" style="1" customWidth="1"/>
    <col min="14353" max="14353" width="8.875" style="1" customWidth="1"/>
    <col min="14354" max="14354" width="7.75" style="1" customWidth="1"/>
    <col min="14355" max="14592" width="9" style="1"/>
    <col min="14593" max="14593" width="2.625" style="1" customWidth="1"/>
    <col min="14594" max="14594" width="2.875" style="1" customWidth="1"/>
    <col min="14595" max="14595" width="13.5" style="1" customWidth="1"/>
    <col min="14596" max="14596" width="5.125" style="1" customWidth="1"/>
    <col min="14597" max="14597" width="6.125" style="1" customWidth="1"/>
    <col min="14598" max="14607" width="5.875" style="1" customWidth="1"/>
    <col min="14608" max="14608" width="7.625" style="1" customWidth="1"/>
    <col min="14609" max="14609" width="8.875" style="1" customWidth="1"/>
    <col min="14610" max="14610" width="7.75" style="1" customWidth="1"/>
    <col min="14611" max="14848" width="9" style="1"/>
    <col min="14849" max="14849" width="2.625" style="1" customWidth="1"/>
    <col min="14850" max="14850" width="2.875" style="1" customWidth="1"/>
    <col min="14851" max="14851" width="13.5" style="1" customWidth="1"/>
    <col min="14852" max="14852" width="5.125" style="1" customWidth="1"/>
    <col min="14853" max="14853" width="6.125" style="1" customWidth="1"/>
    <col min="14854" max="14863" width="5.875" style="1" customWidth="1"/>
    <col min="14864" max="14864" width="7.625" style="1" customWidth="1"/>
    <col min="14865" max="14865" width="8.875" style="1" customWidth="1"/>
    <col min="14866" max="14866" width="7.75" style="1" customWidth="1"/>
    <col min="14867" max="15104" width="9" style="1"/>
    <col min="15105" max="15105" width="2.625" style="1" customWidth="1"/>
    <col min="15106" max="15106" width="2.875" style="1" customWidth="1"/>
    <col min="15107" max="15107" width="13.5" style="1" customWidth="1"/>
    <col min="15108" max="15108" width="5.125" style="1" customWidth="1"/>
    <col min="15109" max="15109" width="6.125" style="1" customWidth="1"/>
    <col min="15110" max="15119" width="5.875" style="1" customWidth="1"/>
    <col min="15120" max="15120" width="7.625" style="1" customWidth="1"/>
    <col min="15121" max="15121" width="8.875" style="1" customWidth="1"/>
    <col min="15122" max="15122" width="7.75" style="1" customWidth="1"/>
    <col min="15123" max="15360" width="9" style="1"/>
    <col min="15361" max="15361" width="2.625" style="1" customWidth="1"/>
    <col min="15362" max="15362" width="2.875" style="1" customWidth="1"/>
    <col min="15363" max="15363" width="13.5" style="1" customWidth="1"/>
    <col min="15364" max="15364" width="5.125" style="1" customWidth="1"/>
    <col min="15365" max="15365" width="6.125" style="1" customWidth="1"/>
    <col min="15366" max="15375" width="5.875" style="1" customWidth="1"/>
    <col min="15376" max="15376" width="7.625" style="1" customWidth="1"/>
    <col min="15377" max="15377" width="8.875" style="1" customWidth="1"/>
    <col min="15378" max="15378" width="7.75" style="1" customWidth="1"/>
    <col min="15379" max="15616" width="9" style="1"/>
    <col min="15617" max="15617" width="2.625" style="1" customWidth="1"/>
    <col min="15618" max="15618" width="2.875" style="1" customWidth="1"/>
    <col min="15619" max="15619" width="13.5" style="1" customWidth="1"/>
    <col min="15620" max="15620" width="5.125" style="1" customWidth="1"/>
    <col min="15621" max="15621" width="6.125" style="1" customWidth="1"/>
    <col min="15622" max="15631" width="5.875" style="1" customWidth="1"/>
    <col min="15632" max="15632" width="7.625" style="1" customWidth="1"/>
    <col min="15633" max="15633" width="8.875" style="1" customWidth="1"/>
    <col min="15634" max="15634" width="7.75" style="1" customWidth="1"/>
    <col min="15635" max="15872" width="9" style="1"/>
    <col min="15873" max="15873" width="2.625" style="1" customWidth="1"/>
    <col min="15874" max="15874" width="2.875" style="1" customWidth="1"/>
    <col min="15875" max="15875" width="13.5" style="1" customWidth="1"/>
    <col min="15876" max="15876" width="5.125" style="1" customWidth="1"/>
    <col min="15877" max="15877" width="6.125" style="1" customWidth="1"/>
    <col min="15878" max="15887" width="5.875" style="1" customWidth="1"/>
    <col min="15888" max="15888" width="7.625" style="1" customWidth="1"/>
    <col min="15889" max="15889" width="8.875" style="1" customWidth="1"/>
    <col min="15890" max="15890" width="7.75" style="1" customWidth="1"/>
    <col min="15891" max="16128" width="9" style="1"/>
    <col min="16129" max="16129" width="2.625" style="1" customWidth="1"/>
    <col min="16130" max="16130" width="2.875" style="1" customWidth="1"/>
    <col min="16131" max="16131" width="13.5" style="1" customWidth="1"/>
    <col min="16132" max="16132" width="5.125" style="1" customWidth="1"/>
    <col min="16133" max="16133" width="6.125" style="1" customWidth="1"/>
    <col min="16134" max="16143" width="5.875" style="1" customWidth="1"/>
    <col min="16144" max="16144" width="7.625" style="1" customWidth="1"/>
    <col min="16145" max="16145" width="8.875" style="1" customWidth="1"/>
    <col min="16146" max="16146" width="7.75" style="1" customWidth="1"/>
    <col min="16147" max="16384" width="9" style="1"/>
  </cols>
  <sheetData>
    <row r="1" spans="1:18" ht="18" customHeight="1" thickBot="1">
      <c r="A1" s="21" t="s">
        <v>42</v>
      </c>
      <c r="D1" s="1" t="s">
        <v>110</v>
      </c>
    </row>
    <row r="2" spans="1:18" ht="32.1" customHeight="1" thickBot="1">
      <c r="A2" s="124" t="s">
        <v>0</v>
      </c>
      <c r="B2" s="2" t="s">
        <v>1</v>
      </c>
      <c r="C2" s="3" t="s">
        <v>2</v>
      </c>
      <c r="D2" s="5" t="s">
        <v>6</v>
      </c>
      <c r="E2" s="4" t="s">
        <v>7</v>
      </c>
      <c r="F2" s="4" t="s">
        <v>8</v>
      </c>
      <c r="G2" s="4" t="s">
        <v>9</v>
      </c>
      <c r="H2" s="4" t="s">
        <v>10</v>
      </c>
      <c r="I2" s="4" t="s">
        <v>11</v>
      </c>
      <c r="J2" s="4" t="s">
        <v>12</v>
      </c>
      <c r="K2" s="4" t="s">
        <v>13</v>
      </c>
      <c r="L2" s="4" t="s">
        <v>14</v>
      </c>
      <c r="M2" s="4" t="s">
        <v>15</v>
      </c>
      <c r="N2" s="4" t="s">
        <v>16</v>
      </c>
      <c r="O2" s="6" t="s">
        <v>17</v>
      </c>
      <c r="P2" s="7" t="s">
        <v>3</v>
      </c>
      <c r="Q2" s="73" t="s">
        <v>4</v>
      </c>
      <c r="R2" s="3" t="s">
        <v>5</v>
      </c>
    </row>
    <row r="3" spans="1:18" s="9" customFormat="1" ht="32.1" customHeight="1">
      <c r="A3" s="125"/>
      <c r="B3" s="11"/>
      <c r="C3" s="112" t="s">
        <v>18</v>
      </c>
      <c r="D3" s="32">
        <v>15</v>
      </c>
      <c r="E3" s="33">
        <v>17.600000000000001</v>
      </c>
      <c r="F3" s="33">
        <v>20</v>
      </c>
      <c r="G3" s="33">
        <v>21.7</v>
      </c>
      <c r="H3" s="33">
        <v>27.5</v>
      </c>
      <c r="I3" s="33">
        <v>24</v>
      </c>
      <c r="J3" s="33">
        <v>18.5</v>
      </c>
      <c r="K3" s="33">
        <v>16.5</v>
      </c>
      <c r="L3" s="33">
        <v>6.1</v>
      </c>
      <c r="M3" s="33">
        <v>7</v>
      </c>
      <c r="N3" s="33">
        <v>7.5</v>
      </c>
      <c r="O3" s="72">
        <v>6.5</v>
      </c>
      <c r="P3" s="32">
        <v>27.5</v>
      </c>
      <c r="Q3" s="33">
        <v>6.1</v>
      </c>
      <c r="R3" s="72">
        <v>15.7</v>
      </c>
    </row>
    <row r="4" spans="1:18" s="9" customFormat="1" ht="32.1" customHeight="1">
      <c r="A4" s="125"/>
      <c r="B4" s="8" t="s">
        <v>100</v>
      </c>
      <c r="C4" s="10" t="s">
        <v>19</v>
      </c>
      <c r="D4" s="38" t="s">
        <v>59</v>
      </c>
      <c r="E4" s="39" t="s">
        <v>59</v>
      </c>
      <c r="F4" s="39" t="s">
        <v>107</v>
      </c>
      <c r="G4" s="39" t="s">
        <v>58</v>
      </c>
      <c r="H4" s="39" t="s">
        <v>58</v>
      </c>
      <c r="I4" s="39" t="s">
        <v>58</v>
      </c>
      <c r="J4" s="39" t="s">
        <v>58</v>
      </c>
      <c r="K4" s="39" t="s">
        <v>58</v>
      </c>
      <c r="L4" s="39" t="s">
        <v>58</v>
      </c>
      <c r="M4" s="39" t="s">
        <v>58</v>
      </c>
      <c r="N4" s="39" t="s">
        <v>58</v>
      </c>
      <c r="O4" s="43" t="s">
        <v>58</v>
      </c>
      <c r="P4" s="44" t="s">
        <v>58</v>
      </c>
      <c r="Q4" s="45" t="s">
        <v>58</v>
      </c>
      <c r="R4" s="178"/>
    </row>
    <row r="5" spans="1:18" s="9" customFormat="1" ht="32.1" customHeight="1">
      <c r="A5" s="125"/>
      <c r="B5" s="8"/>
      <c r="C5" s="10" t="s">
        <v>33</v>
      </c>
      <c r="D5" s="44">
        <v>8.1999999999999993</v>
      </c>
      <c r="E5" s="45">
        <v>8.4</v>
      </c>
      <c r="F5" s="45">
        <v>8</v>
      </c>
      <c r="G5" s="45">
        <v>7.9</v>
      </c>
      <c r="H5" s="45">
        <v>8.4</v>
      </c>
      <c r="I5" s="45">
        <v>8.1</v>
      </c>
      <c r="J5" s="45">
        <v>8.6</v>
      </c>
      <c r="K5" s="45">
        <v>8.6999999999999993</v>
      </c>
      <c r="L5" s="45">
        <v>8.1</v>
      </c>
      <c r="M5" s="45">
        <v>8.3000000000000007</v>
      </c>
      <c r="N5" s="45">
        <v>8</v>
      </c>
      <c r="O5" s="178">
        <v>8</v>
      </c>
      <c r="P5" s="44">
        <v>8.6999999999999993</v>
      </c>
      <c r="Q5" s="45">
        <v>7.9</v>
      </c>
      <c r="R5" s="178">
        <v>8.1999999999999993</v>
      </c>
    </row>
    <row r="6" spans="1:18" s="9" customFormat="1" ht="32.1" customHeight="1">
      <c r="A6" s="125"/>
      <c r="B6" s="8" t="s">
        <v>31</v>
      </c>
      <c r="C6" s="10" t="s">
        <v>84</v>
      </c>
      <c r="D6" s="50" t="s">
        <v>121</v>
      </c>
      <c r="E6" s="42" t="s">
        <v>73</v>
      </c>
      <c r="F6" s="42">
        <v>0.6</v>
      </c>
      <c r="G6" s="42" t="s">
        <v>111</v>
      </c>
      <c r="H6" s="42">
        <v>0.5</v>
      </c>
      <c r="I6" s="42">
        <v>0.7</v>
      </c>
      <c r="J6" s="42" t="s">
        <v>73</v>
      </c>
      <c r="K6" s="42" t="s">
        <v>73</v>
      </c>
      <c r="L6" s="42">
        <v>0.6</v>
      </c>
      <c r="M6" s="42" t="s">
        <v>73</v>
      </c>
      <c r="N6" s="42" t="s">
        <v>73</v>
      </c>
      <c r="O6" s="51" t="s">
        <v>73</v>
      </c>
      <c r="P6" s="50">
        <v>0.7</v>
      </c>
      <c r="Q6" s="42" t="s">
        <v>73</v>
      </c>
      <c r="R6" s="51"/>
    </row>
    <row r="7" spans="1:18" s="9" customFormat="1" ht="32.1" customHeight="1">
      <c r="A7" s="125"/>
      <c r="B7" s="8"/>
      <c r="C7" s="10" t="s">
        <v>87</v>
      </c>
      <c r="D7" s="182">
        <v>7</v>
      </c>
      <c r="E7" s="54">
        <v>2</v>
      </c>
      <c r="F7" s="54" t="s">
        <v>64</v>
      </c>
      <c r="G7" s="54">
        <v>2</v>
      </c>
      <c r="H7" s="54">
        <v>1</v>
      </c>
      <c r="I7" s="54">
        <v>7</v>
      </c>
      <c r="J7" s="54" t="s">
        <v>75</v>
      </c>
      <c r="K7" s="54" t="s">
        <v>75</v>
      </c>
      <c r="L7" s="54">
        <v>3</v>
      </c>
      <c r="M7" s="54" t="s">
        <v>75</v>
      </c>
      <c r="N7" s="54">
        <v>3</v>
      </c>
      <c r="O7" s="183">
        <v>1</v>
      </c>
      <c r="P7" s="182">
        <v>7</v>
      </c>
      <c r="Q7" s="54" t="s">
        <v>75</v>
      </c>
      <c r="R7" s="183"/>
    </row>
    <row r="8" spans="1:18" s="9" customFormat="1" ht="32.1" customHeight="1">
      <c r="A8" s="125" t="s">
        <v>31</v>
      </c>
      <c r="B8" s="8" t="s">
        <v>20</v>
      </c>
      <c r="C8" s="10" t="s">
        <v>89</v>
      </c>
      <c r="D8" s="50">
        <v>11.9</v>
      </c>
      <c r="E8" s="42">
        <v>11.6</v>
      </c>
      <c r="F8" s="42">
        <v>9.9</v>
      </c>
      <c r="G8" s="42">
        <v>9.3000000000000007</v>
      </c>
      <c r="H8" s="42">
        <v>11.7</v>
      </c>
      <c r="I8" s="42">
        <v>10</v>
      </c>
      <c r="J8" s="42">
        <v>10.9</v>
      </c>
      <c r="K8" s="42">
        <v>11.3</v>
      </c>
      <c r="L8" s="42">
        <v>12.4</v>
      </c>
      <c r="M8" s="42">
        <v>13</v>
      </c>
      <c r="N8" s="42">
        <v>12</v>
      </c>
      <c r="O8" s="51">
        <v>12.3</v>
      </c>
      <c r="P8" s="50">
        <v>13</v>
      </c>
      <c r="Q8" s="42">
        <v>9.3000000000000007</v>
      </c>
      <c r="R8" s="51">
        <v>11.4</v>
      </c>
    </row>
    <row r="9" spans="1:18" s="9" customFormat="1" ht="32.1" customHeight="1" thickBot="1">
      <c r="A9" s="125"/>
      <c r="B9" s="12"/>
      <c r="C9" s="117" t="s">
        <v>92</v>
      </c>
      <c r="D9" s="56">
        <v>490</v>
      </c>
      <c r="E9" s="57">
        <v>330</v>
      </c>
      <c r="F9" s="57">
        <v>280</v>
      </c>
      <c r="G9" s="57">
        <v>1300</v>
      </c>
      <c r="H9" s="57">
        <v>170</v>
      </c>
      <c r="I9" s="57">
        <v>1700</v>
      </c>
      <c r="J9" s="57">
        <v>790</v>
      </c>
      <c r="K9" s="57">
        <v>49</v>
      </c>
      <c r="L9" s="57">
        <v>49</v>
      </c>
      <c r="M9" s="57">
        <v>23</v>
      </c>
      <c r="N9" s="57">
        <v>33</v>
      </c>
      <c r="O9" s="59">
        <v>49</v>
      </c>
      <c r="P9" s="118">
        <v>1700</v>
      </c>
      <c r="Q9" s="119">
        <v>23</v>
      </c>
      <c r="R9" s="181">
        <v>438.6</v>
      </c>
    </row>
    <row r="10" spans="1:18" s="9" customFormat="1" ht="32.1" customHeight="1">
      <c r="A10" s="125"/>
      <c r="B10" s="11"/>
      <c r="C10" s="112" t="s">
        <v>18</v>
      </c>
      <c r="D10" s="32">
        <v>14.2</v>
      </c>
      <c r="E10" s="33">
        <v>17</v>
      </c>
      <c r="F10" s="33">
        <v>19.5</v>
      </c>
      <c r="G10" s="33">
        <v>21</v>
      </c>
      <c r="H10" s="33">
        <v>25.7</v>
      </c>
      <c r="I10" s="33">
        <v>23</v>
      </c>
      <c r="J10" s="33">
        <v>18.7</v>
      </c>
      <c r="K10" s="33">
        <v>17</v>
      </c>
      <c r="L10" s="33">
        <v>8.5</v>
      </c>
      <c r="M10" s="33">
        <v>12</v>
      </c>
      <c r="N10" s="33">
        <v>8.5</v>
      </c>
      <c r="O10" s="72">
        <v>8</v>
      </c>
      <c r="P10" s="32">
        <v>25.7</v>
      </c>
      <c r="Q10" s="33">
        <v>8</v>
      </c>
      <c r="R10" s="72">
        <v>16.100000000000001</v>
      </c>
    </row>
    <row r="11" spans="1:18" s="9" customFormat="1" ht="32.1" customHeight="1">
      <c r="A11" s="125"/>
      <c r="B11" s="8" t="s">
        <v>21</v>
      </c>
      <c r="C11" s="10" t="s">
        <v>19</v>
      </c>
      <c r="D11" s="38" t="s">
        <v>59</v>
      </c>
      <c r="E11" s="39" t="s">
        <v>59</v>
      </c>
      <c r="F11" s="39" t="s">
        <v>107</v>
      </c>
      <c r="G11" s="39" t="s">
        <v>58</v>
      </c>
      <c r="H11" s="39" t="s">
        <v>58</v>
      </c>
      <c r="I11" s="39" t="s">
        <v>58</v>
      </c>
      <c r="J11" s="39" t="s">
        <v>58</v>
      </c>
      <c r="K11" s="39" t="s">
        <v>58</v>
      </c>
      <c r="L11" s="39" t="s">
        <v>58</v>
      </c>
      <c r="M11" s="39" t="s">
        <v>58</v>
      </c>
      <c r="N11" s="39" t="s">
        <v>58</v>
      </c>
      <c r="O11" s="43" t="s">
        <v>58</v>
      </c>
      <c r="P11" s="44" t="s">
        <v>58</v>
      </c>
      <c r="Q11" s="45" t="s">
        <v>58</v>
      </c>
      <c r="R11" s="178"/>
    </row>
    <row r="12" spans="1:18" s="9" customFormat="1" ht="32.1" customHeight="1">
      <c r="A12" s="125"/>
      <c r="B12" s="8"/>
      <c r="C12" s="10" t="s">
        <v>33</v>
      </c>
      <c r="D12" s="44">
        <v>7.9</v>
      </c>
      <c r="E12" s="45">
        <v>7.8</v>
      </c>
      <c r="F12" s="45">
        <v>7.6</v>
      </c>
      <c r="G12" s="45">
        <v>7.7</v>
      </c>
      <c r="H12" s="45">
        <v>7.9</v>
      </c>
      <c r="I12" s="45">
        <v>7.9</v>
      </c>
      <c r="J12" s="45">
        <v>8.1999999999999993</v>
      </c>
      <c r="K12" s="45">
        <v>8.1999999999999993</v>
      </c>
      <c r="L12" s="45">
        <v>7.9</v>
      </c>
      <c r="M12" s="45">
        <v>8.1</v>
      </c>
      <c r="N12" s="45">
        <v>7.8</v>
      </c>
      <c r="O12" s="178">
        <v>7.7</v>
      </c>
      <c r="P12" s="44">
        <v>8.1999999999999993</v>
      </c>
      <c r="Q12" s="45">
        <v>7.6</v>
      </c>
      <c r="R12" s="178">
        <v>7.9</v>
      </c>
    </row>
    <row r="13" spans="1:18" s="9" customFormat="1" ht="32.1" customHeight="1">
      <c r="A13" s="125" t="s">
        <v>90</v>
      </c>
      <c r="B13" s="8" t="s">
        <v>22</v>
      </c>
      <c r="C13" s="10" t="s">
        <v>84</v>
      </c>
      <c r="D13" s="50" t="s">
        <v>73</v>
      </c>
      <c r="E13" s="42" t="s">
        <v>73</v>
      </c>
      <c r="F13" s="42">
        <v>0.7</v>
      </c>
      <c r="G13" s="42" t="s">
        <v>62</v>
      </c>
      <c r="H13" s="42" t="s">
        <v>73</v>
      </c>
      <c r="I13" s="42">
        <v>0.5</v>
      </c>
      <c r="J13" s="42" t="s">
        <v>73</v>
      </c>
      <c r="K13" s="42" t="s">
        <v>73</v>
      </c>
      <c r="L13" s="42">
        <v>0.6</v>
      </c>
      <c r="M13" s="42" t="s">
        <v>73</v>
      </c>
      <c r="N13" s="42" t="s">
        <v>73</v>
      </c>
      <c r="O13" s="51">
        <v>0.5</v>
      </c>
      <c r="P13" s="50">
        <v>0.7</v>
      </c>
      <c r="Q13" s="42" t="s">
        <v>73</v>
      </c>
      <c r="R13" s="51"/>
    </row>
    <row r="14" spans="1:18" s="9" customFormat="1" ht="32.1" customHeight="1">
      <c r="A14" s="125"/>
      <c r="B14" s="8"/>
      <c r="C14" s="10" t="s">
        <v>87</v>
      </c>
      <c r="D14" s="50">
        <v>6</v>
      </c>
      <c r="E14" s="42">
        <v>4</v>
      </c>
      <c r="F14" s="42">
        <v>2</v>
      </c>
      <c r="G14" s="42">
        <v>3</v>
      </c>
      <c r="H14" s="42">
        <v>1</v>
      </c>
      <c r="I14" s="42">
        <v>4</v>
      </c>
      <c r="J14" s="42">
        <v>1</v>
      </c>
      <c r="K14" s="42" t="s">
        <v>112</v>
      </c>
      <c r="L14" s="42">
        <v>1</v>
      </c>
      <c r="M14" s="42" t="s">
        <v>98</v>
      </c>
      <c r="N14" s="42">
        <v>1</v>
      </c>
      <c r="O14" s="51" t="s">
        <v>98</v>
      </c>
      <c r="P14" s="50">
        <v>6</v>
      </c>
      <c r="Q14" s="42" t="s">
        <v>98</v>
      </c>
      <c r="R14" s="51"/>
    </row>
    <row r="15" spans="1:18" s="9" customFormat="1" ht="32.1" customHeight="1">
      <c r="A15" s="125"/>
      <c r="B15" s="8" t="s">
        <v>20</v>
      </c>
      <c r="C15" s="10" t="s">
        <v>89</v>
      </c>
      <c r="D15" s="50">
        <v>10.7</v>
      </c>
      <c r="E15" s="42">
        <v>10.3</v>
      </c>
      <c r="F15" s="42">
        <v>9.9</v>
      </c>
      <c r="G15" s="42">
        <v>9.3000000000000007</v>
      </c>
      <c r="H15" s="42">
        <v>10.3</v>
      </c>
      <c r="I15" s="42">
        <v>9.5</v>
      </c>
      <c r="J15" s="42">
        <v>10.8</v>
      </c>
      <c r="K15" s="42">
        <v>11.1</v>
      </c>
      <c r="L15" s="42">
        <v>12.9</v>
      </c>
      <c r="M15" s="42">
        <v>14.4</v>
      </c>
      <c r="N15" s="42">
        <v>11.7</v>
      </c>
      <c r="O15" s="51">
        <v>11.9</v>
      </c>
      <c r="P15" s="50">
        <v>14.4</v>
      </c>
      <c r="Q15" s="42">
        <v>9.3000000000000007</v>
      </c>
      <c r="R15" s="51">
        <v>11.1</v>
      </c>
    </row>
    <row r="16" spans="1:18" s="9" customFormat="1" ht="32.1" customHeight="1" thickBot="1">
      <c r="A16" s="125"/>
      <c r="B16" s="12"/>
      <c r="C16" s="117" t="s">
        <v>92</v>
      </c>
      <c r="D16" s="56">
        <v>1700</v>
      </c>
      <c r="E16" s="57">
        <v>700</v>
      </c>
      <c r="F16" s="57">
        <v>1100</v>
      </c>
      <c r="G16" s="57">
        <v>790</v>
      </c>
      <c r="H16" s="57">
        <v>490</v>
      </c>
      <c r="I16" s="57">
        <v>700</v>
      </c>
      <c r="J16" s="57">
        <v>1100</v>
      </c>
      <c r="K16" s="57">
        <v>79</v>
      </c>
      <c r="L16" s="57">
        <v>130</v>
      </c>
      <c r="M16" s="57">
        <v>33</v>
      </c>
      <c r="N16" s="57">
        <v>33</v>
      </c>
      <c r="O16" s="59">
        <v>33</v>
      </c>
      <c r="P16" s="118">
        <v>1700</v>
      </c>
      <c r="Q16" s="119">
        <v>33</v>
      </c>
      <c r="R16" s="181">
        <v>574</v>
      </c>
    </row>
    <row r="17" spans="1:18" s="9" customFormat="1" ht="32.1" customHeight="1">
      <c r="A17" s="125"/>
      <c r="B17" s="8"/>
      <c r="C17" s="120" t="s">
        <v>18</v>
      </c>
      <c r="D17" s="32">
        <v>15</v>
      </c>
      <c r="E17" s="33">
        <v>17.600000000000001</v>
      </c>
      <c r="F17" s="33">
        <v>20.5</v>
      </c>
      <c r="G17" s="33">
        <v>21.7</v>
      </c>
      <c r="H17" s="33">
        <v>27.5</v>
      </c>
      <c r="I17" s="33">
        <v>23</v>
      </c>
      <c r="J17" s="33">
        <v>19</v>
      </c>
      <c r="K17" s="33">
        <v>15.5</v>
      </c>
      <c r="L17" s="33">
        <v>7</v>
      </c>
      <c r="M17" s="33">
        <v>7.5</v>
      </c>
      <c r="N17" s="33">
        <v>7</v>
      </c>
      <c r="O17" s="72">
        <v>6.5</v>
      </c>
      <c r="P17" s="32">
        <v>27.5</v>
      </c>
      <c r="Q17" s="33">
        <v>6.5</v>
      </c>
      <c r="R17" s="72">
        <v>15.7</v>
      </c>
    </row>
    <row r="18" spans="1:18" s="9" customFormat="1" ht="32.1" customHeight="1">
      <c r="A18" s="125" t="s">
        <v>101</v>
      </c>
      <c r="B18" s="8" t="s">
        <v>23</v>
      </c>
      <c r="C18" s="10" t="s">
        <v>19</v>
      </c>
      <c r="D18" s="38" t="s">
        <v>59</v>
      </c>
      <c r="E18" s="39" t="s">
        <v>59</v>
      </c>
      <c r="F18" s="39" t="s">
        <v>107</v>
      </c>
      <c r="G18" s="39" t="s">
        <v>58</v>
      </c>
      <c r="H18" s="39" t="s">
        <v>58</v>
      </c>
      <c r="I18" s="39" t="s">
        <v>58</v>
      </c>
      <c r="J18" s="39" t="s">
        <v>58</v>
      </c>
      <c r="K18" s="39" t="s">
        <v>58</v>
      </c>
      <c r="L18" s="39" t="s">
        <v>58</v>
      </c>
      <c r="M18" s="39" t="s">
        <v>58</v>
      </c>
      <c r="N18" s="39" t="s">
        <v>58</v>
      </c>
      <c r="O18" s="43" t="s">
        <v>58</v>
      </c>
      <c r="P18" s="44" t="s">
        <v>58</v>
      </c>
      <c r="Q18" s="45" t="s">
        <v>58</v>
      </c>
      <c r="R18" s="178"/>
    </row>
    <row r="19" spans="1:18" s="9" customFormat="1" ht="32.1" customHeight="1">
      <c r="A19" s="125"/>
      <c r="B19" s="8"/>
      <c r="C19" s="10" t="s">
        <v>78</v>
      </c>
      <c r="D19" s="50">
        <v>7.8</v>
      </c>
      <c r="E19" s="42">
        <v>7.9</v>
      </c>
      <c r="F19" s="42">
        <v>7.9</v>
      </c>
      <c r="G19" s="42">
        <v>7.9</v>
      </c>
      <c r="H19" s="42">
        <v>7.9</v>
      </c>
      <c r="I19" s="42">
        <v>8</v>
      </c>
      <c r="J19" s="42">
        <v>8</v>
      </c>
      <c r="K19" s="42">
        <v>8.1999999999999993</v>
      </c>
      <c r="L19" s="42">
        <v>7.9</v>
      </c>
      <c r="M19" s="42">
        <v>8.1</v>
      </c>
      <c r="N19" s="42">
        <v>7.9</v>
      </c>
      <c r="O19" s="51">
        <v>7.9</v>
      </c>
      <c r="P19" s="50">
        <v>8.1999999999999993</v>
      </c>
      <c r="Q19" s="42">
        <v>7.8</v>
      </c>
      <c r="R19" s="51">
        <v>8</v>
      </c>
    </row>
    <row r="20" spans="1:18" s="9" customFormat="1" ht="32.1" customHeight="1">
      <c r="A20" s="125"/>
      <c r="B20" s="8" t="s">
        <v>25</v>
      </c>
      <c r="C20" s="10" t="s">
        <v>84</v>
      </c>
      <c r="D20" s="50" t="s">
        <v>73</v>
      </c>
      <c r="E20" s="42">
        <v>0.7</v>
      </c>
      <c r="F20" s="42">
        <v>0.9</v>
      </c>
      <c r="G20" s="42">
        <v>0.6</v>
      </c>
      <c r="H20" s="42">
        <v>0.6</v>
      </c>
      <c r="I20" s="42" t="s">
        <v>73</v>
      </c>
      <c r="J20" s="42" t="s">
        <v>73</v>
      </c>
      <c r="K20" s="42" t="s">
        <v>73</v>
      </c>
      <c r="L20" s="42">
        <v>0.9</v>
      </c>
      <c r="M20" s="42">
        <v>0.5</v>
      </c>
      <c r="N20" s="42" t="s">
        <v>73</v>
      </c>
      <c r="O20" s="51">
        <v>0.6</v>
      </c>
      <c r="P20" s="50">
        <v>0.9</v>
      </c>
      <c r="Q20" s="42" t="s">
        <v>73</v>
      </c>
      <c r="R20" s="51"/>
    </row>
    <row r="21" spans="1:18" s="9" customFormat="1" ht="32.1" customHeight="1">
      <c r="A21" s="125"/>
      <c r="B21" s="8"/>
      <c r="C21" s="10" t="s">
        <v>87</v>
      </c>
      <c r="D21" s="50">
        <v>9</v>
      </c>
      <c r="E21" s="42">
        <v>8</v>
      </c>
      <c r="F21" s="42">
        <v>5</v>
      </c>
      <c r="G21" s="42">
        <v>5</v>
      </c>
      <c r="H21" s="42">
        <v>3</v>
      </c>
      <c r="I21" s="42">
        <v>15</v>
      </c>
      <c r="J21" s="42">
        <v>1</v>
      </c>
      <c r="K21" s="42" t="s">
        <v>98</v>
      </c>
      <c r="L21" s="42">
        <v>3</v>
      </c>
      <c r="M21" s="42">
        <v>2</v>
      </c>
      <c r="N21" s="42">
        <v>3</v>
      </c>
      <c r="O21" s="51">
        <v>1</v>
      </c>
      <c r="P21" s="50">
        <v>15</v>
      </c>
      <c r="Q21" s="42">
        <v>1</v>
      </c>
      <c r="R21" s="51">
        <v>5</v>
      </c>
    </row>
    <row r="22" spans="1:18" s="9" customFormat="1" ht="32.1" customHeight="1">
      <c r="A22" s="125"/>
      <c r="B22" s="8" t="s">
        <v>20</v>
      </c>
      <c r="C22" s="10" t="s">
        <v>89</v>
      </c>
      <c r="D22" s="50">
        <v>10.8</v>
      </c>
      <c r="E22" s="42">
        <v>10.4</v>
      </c>
      <c r="F22" s="42">
        <v>9.6999999999999993</v>
      </c>
      <c r="G22" s="42">
        <v>9.6</v>
      </c>
      <c r="H22" s="42">
        <v>9.6</v>
      </c>
      <c r="I22" s="42">
        <v>9.5</v>
      </c>
      <c r="J22" s="42">
        <v>9.6999999999999993</v>
      </c>
      <c r="K22" s="42">
        <v>10.4</v>
      </c>
      <c r="L22" s="42">
        <v>11.3</v>
      </c>
      <c r="M22" s="42">
        <v>13.2</v>
      </c>
      <c r="N22" s="42">
        <v>12</v>
      </c>
      <c r="O22" s="51">
        <v>12.3</v>
      </c>
      <c r="P22" s="50">
        <v>13.2</v>
      </c>
      <c r="Q22" s="42">
        <v>9.5</v>
      </c>
      <c r="R22" s="51">
        <v>10.7</v>
      </c>
    </row>
    <row r="23" spans="1:18" s="9" customFormat="1" ht="32.1" customHeight="1" thickBot="1">
      <c r="A23" s="126"/>
      <c r="B23" s="12"/>
      <c r="C23" s="117" t="s">
        <v>91</v>
      </c>
      <c r="D23" s="56">
        <v>3300</v>
      </c>
      <c r="E23" s="57">
        <v>490</v>
      </c>
      <c r="F23" s="57">
        <v>1700</v>
      </c>
      <c r="G23" s="57">
        <v>490</v>
      </c>
      <c r="H23" s="57">
        <v>1100</v>
      </c>
      <c r="I23" s="57">
        <v>2200</v>
      </c>
      <c r="J23" s="57">
        <v>1100</v>
      </c>
      <c r="K23" s="57">
        <v>79</v>
      </c>
      <c r="L23" s="57">
        <v>110</v>
      </c>
      <c r="M23" s="57">
        <v>110</v>
      </c>
      <c r="N23" s="57">
        <v>330</v>
      </c>
      <c r="O23" s="59">
        <v>170</v>
      </c>
      <c r="P23" s="118">
        <v>3300</v>
      </c>
      <c r="Q23" s="119">
        <v>79</v>
      </c>
      <c r="R23" s="181">
        <v>931.6</v>
      </c>
    </row>
    <row r="24" spans="1:18" s="9" customFormat="1" ht="32.1" customHeight="1">
      <c r="A24" s="125"/>
      <c r="B24" s="189" t="s">
        <v>30</v>
      </c>
      <c r="C24" s="112" t="s">
        <v>18</v>
      </c>
      <c r="D24" s="32">
        <v>13.8</v>
      </c>
      <c r="E24" s="33">
        <v>18</v>
      </c>
      <c r="F24" s="33">
        <v>22</v>
      </c>
      <c r="G24" s="33">
        <v>22</v>
      </c>
      <c r="H24" s="33">
        <v>28.5</v>
      </c>
      <c r="I24" s="33">
        <v>26</v>
      </c>
      <c r="J24" s="33">
        <v>20.5</v>
      </c>
      <c r="K24" s="33">
        <v>16</v>
      </c>
      <c r="L24" s="33">
        <v>10</v>
      </c>
      <c r="M24" s="33">
        <v>7.5</v>
      </c>
      <c r="N24" s="33">
        <v>8.1999999999999993</v>
      </c>
      <c r="O24" s="72">
        <v>7.5</v>
      </c>
      <c r="P24" s="32">
        <v>28.5</v>
      </c>
      <c r="Q24" s="33">
        <v>7.5</v>
      </c>
      <c r="R24" s="72">
        <v>16.7</v>
      </c>
    </row>
    <row r="25" spans="1:18" s="9" customFormat="1" ht="32.1" customHeight="1">
      <c r="A25" s="125" t="s">
        <v>26</v>
      </c>
      <c r="B25" s="190"/>
      <c r="C25" s="10" t="s">
        <v>19</v>
      </c>
      <c r="D25" s="38" t="s">
        <v>59</v>
      </c>
      <c r="E25" s="39" t="s">
        <v>59</v>
      </c>
      <c r="F25" s="39" t="s">
        <v>107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>
        <v>25</v>
      </c>
      <c r="O25" s="43" t="s">
        <v>58</v>
      </c>
      <c r="P25" s="44" t="s">
        <v>58</v>
      </c>
      <c r="Q25" s="45">
        <v>25</v>
      </c>
      <c r="R25" s="178"/>
    </row>
    <row r="26" spans="1:18" s="9" customFormat="1" ht="32.1" customHeight="1">
      <c r="A26" s="125"/>
      <c r="B26" s="190"/>
      <c r="C26" s="10" t="s">
        <v>33</v>
      </c>
      <c r="D26" s="50">
        <v>7.5</v>
      </c>
      <c r="E26" s="42">
        <v>7.4</v>
      </c>
      <c r="F26" s="42">
        <v>7.4</v>
      </c>
      <c r="G26" s="42">
        <v>7.4</v>
      </c>
      <c r="H26" s="42">
        <v>7.4</v>
      </c>
      <c r="I26" s="42">
        <v>7.5</v>
      </c>
      <c r="J26" s="42">
        <v>7.5</v>
      </c>
      <c r="K26" s="42">
        <v>7.8</v>
      </c>
      <c r="L26" s="42">
        <v>7.8</v>
      </c>
      <c r="M26" s="42">
        <v>7.9</v>
      </c>
      <c r="N26" s="42">
        <v>7.7</v>
      </c>
      <c r="O26" s="51">
        <v>7.7</v>
      </c>
      <c r="P26" s="44">
        <v>7.9</v>
      </c>
      <c r="Q26" s="45">
        <v>7.4</v>
      </c>
      <c r="R26" s="178">
        <v>7.6</v>
      </c>
    </row>
    <row r="27" spans="1:18" s="9" customFormat="1" ht="32.1" customHeight="1">
      <c r="A27" s="125" t="s">
        <v>27</v>
      </c>
      <c r="B27" s="190"/>
      <c r="C27" s="10" t="s">
        <v>84</v>
      </c>
      <c r="D27" s="50">
        <v>0.5</v>
      </c>
      <c r="E27" s="42">
        <v>0.6</v>
      </c>
      <c r="F27" s="42">
        <v>0.8</v>
      </c>
      <c r="G27" s="42" t="s">
        <v>62</v>
      </c>
      <c r="H27" s="42">
        <v>0.7</v>
      </c>
      <c r="I27" s="42" t="s">
        <v>73</v>
      </c>
      <c r="J27" s="42" t="s">
        <v>73</v>
      </c>
      <c r="K27" s="42" t="s">
        <v>73</v>
      </c>
      <c r="L27" s="42">
        <v>1.1000000000000001</v>
      </c>
      <c r="M27" s="42" t="s">
        <v>73</v>
      </c>
      <c r="N27" s="42">
        <v>0.6</v>
      </c>
      <c r="O27" s="51" t="s">
        <v>73</v>
      </c>
      <c r="P27" s="50">
        <v>1.1000000000000001</v>
      </c>
      <c r="Q27" s="42" t="s">
        <v>73</v>
      </c>
      <c r="R27" s="178"/>
    </row>
    <row r="28" spans="1:18" s="9" customFormat="1" ht="32.1" customHeight="1">
      <c r="A28" s="125"/>
      <c r="B28" s="190"/>
      <c r="C28" s="10" t="s">
        <v>87</v>
      </c>
      <c r="D28" s="50">
        <v>7</v>
      </c>
      <c r="E28" s="42">
        <v>5</v>
      </c>
      <c r="F28" s="42">
        <v>1</v>
      </c>
      <c r="G28" s="42">
        <v>8</v>
      </c>
      <c r="H28" s="42">
        <v>2</v>
      </c>
      <c r="I28" s="42">
        <v>4</v>
      </c>
      <c r="J28" s="42">
        <v>2</v>
      </c>
      <c r="K28" s="42">
        <v>6</v>
      </c>
      <c r="L28" s="42">
        <v>8</v>
      </c>
      <c r="M28" s="42">
        <v>12</v>
      </c>
      <c r="N28" s="42">
        <v>9</v>
      </c>
      <c r="O28" s="51">
        <v>3</v>
      </c>
      <c r="P28" s="50">
        <v>12</v>
      </c>
      <c r="Q28" s="42">
        <v>1</v>
      </c>
      <c r="R28" s="51">
        <v>5.6</v>
      </c>
    </row>
    <row r="29" spans="1:18" s="9" customFormat="1" ht="32.1" customHeight="1">
      <c r="A29" s="125" t="s">
        <v>24</v>
      </c>
      <c r="B29" s="190"/>
      <c r="C29" s="10" t="s">
        <v>89</v>
      </c>
      <c r="D29" s="50">
        <v>10</v>
      </c>
      <c r="E29" s="42">
        <v>7.9</v>
      </c>
      <c r="F29" s="42">
        <v>8.3000000000000007</v>
      </c>
      <c r="G29" s="42">
        <v>7.9</v>
      </c>
      <c r="H29" s="42">
        <v>7.4</v>
      </c>
      <c r="I29" s="42">
        <v>7.7</v>
      </c>
      <c r="J29" s="42">
        <v>7.9</v>
      </c>
      <c r="K29" s="42">
        <v>7.6</v>
      </c>
      <c r="L29" s="42">
        <v>9.1</v>
      </c>
      <c r="M29" s="42">
        <v>11.1</v>
      </c>
      <c r="N29" s="42">
        <v>10.8</v>
      </c>
      <c r="O29" s="51">
        <v>10.9</v>
      </c>
      <c r="P29" s="50">
        <v>11.1</v>
      </c>
      <c r="Q29" s="42">
        <v>7.4</v>
      </c>
      <c r="R29" s="51">
        <v>8.9</v>
      </c>
    </row>
    <row r="30" spans="1:18" s="9" customFormat="1" ht="32.1" customHeight="1" thickBot="1">
      <c r="A30" s="126"/>
      <c r="B30" s="191"/>
      <c r="C30" s="117" t="s">
        <v>91</v>
      </c>
      <c r="D30" s="56">
        <v>1700</v>
      </c>
      <c r="E30" s="57">
        <v>79</v>
      </c>
      <c r="F30" s="57">
        <v>490</v>
      </c>
      <c r="G30" s="57">
        <v>2800</v>
      </c>
      <c r="H30" s="57">
        <v>330</v>
      </c>
      <c r="I30" s="57">
        <v>170</v>
      </c>
      <c r="J30" s="57">
        <v>79</v>
      </c>
      <c r="K30" s="57">
        <v>49</v>
      </c>
      <c r="L30" s="57">
        <v>4.5</v>
      </c>
      <c r="M30" s="57">
        <v>17</v>
      </c>
      <c r="N30" s="57">
        <v>220</v>
      </c>
      <c r="O30" s="59">
        <v>49</v>
      </c>
      <c r="P30" s="118">
        <v>2800</v>
      </c>
      <c r="Q30" s="184">
        <v>4.5</v>
      </c>
      <c r="R30" s="181">
        <v>449</v>
      </c>
    </row>
    <row r="31" spans="1:18" s="9" customFormat="1" ht="16.5" customHeight="1">
      <c r="A31" s="123"/>
      <c r="B31" s="123"/>
      <c r="C31" s="123"/>
      <c r="D31" s="127"/>
      <c r="E31" s="127"/>
      <c r="F31" s="127"/>
      <c r="G31" s="127"/>
      <c r="H31" s="127"/>
      <c r="I31" s="127"/>
      <c r="J31" s="127"/>
      <c r="K31" s="127"/>
      <c r="L31" s="127"/>
      <c r="M31" s="123"/>
      <c r="N31" s="127"/>
      <c r="O31" s="127"/>
      <c r="P31" s="127"/>
      <c r="Q31" s="127"/>
      <c r="R31" s="128" t="s">
        <v>29</v>
      </c>
    </row>
    <row r="32" spans="1:18" s="9" customFormat="1" ht="16.5" customHeight="1">
      <c r="A32" s="129" t="s">
        <v>80</v>
      </c>
      <c r="C32" s="127" t="s">
        <v>96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s="9" customFormat="1" ht="16.5" customHeight="1">
      <c r="A33" s="1"/>
      <c r="B33" s="1"/>
      <c r="C33" s="127" t="s">
        <v>28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s="9" customFormat="1" ht="16.5" customHeight="1">
      <c r="A34" s="1"/>
      <c r="B34" s="1"/>
      <c r="C34" s="127" t="s">
        <v>97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s="9" customFormat="1" ht="16.5" customHeight="1">
      <c r="A35" s="1"/>
      <c r="B35" s="1"/>
      <c r="C35" s="130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23"/>
      <c r="P35" s="1"/>
      <c r="Q35" s="1"/>
      <c r="R35" s="1"/>
    </row>
    <row r="42" spans="1:18" ht="19.5">
      <c r="C42" s="1" ph="1"/>
    </row>
    <row r="48" spans="1:18" ht="19.5">
      <c r="C48" s="1" ph="1"/>
    </row>
    <row r="58" spans="3:3" ht="19.5">
      <c r="C58" s="1" ph="1"/>
    </row>
    <row r="62" spans="3:3" ht="19.5">
      <c r="C62" s="1" ph="1"/>
    </row>
    <row r="70" spans="3:3" ht="19.5">
      <c r="C70" s="1" ph="1"/>
    </row>
    <row r="76" spans="3:3" ht="19.5">
      <c r="C76" s="1" ph="1"/>
    </row>
    <row r="86" spans="3:3" ht="19.5">
      <c r="C86" s="1" ph="1"/>
    </row>
    <row r="90" spans="3:3" ht="19.5">
      <c r="C90" s="1" ph="1"/>
    </row>
  </sheetData>
  <mergeCells count="1">
    <mergeCell ref="B24:B30"/>
  </mergeCells>
  <phoneticPr fontId="2"/>
  <printOptions horizontalCentered="1"/>
  <pageMargins left="0.78740157480314965" right="0.59055118110236227" top="0.86614173228346458" bottom="0.19685039370078741" header="0.19685039370078741" footer="0.23622047244094491"/>
  <pageSetup paperSize="9" scale="7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R90"/>
  <sheetViews>
    <sheetView view="pageBreakPreview" zoomScale="130" zoomScaleNormal="100" zoomScaleSheetLayoutView="130" workbookViewId="0">
      <selection activeCell="I6" sqref="I6"/>
    </sheetView>
  </sheetViews>
  <sheetFormatPr defaultRowHeight="12"/>
  <cols>
    <col min="1" max="1" width="2.625" style="1" customWidth="1"/>
    <col min="2" max="2" width="2.875" style="1" customWidth="1"/>
    <col min="3" max="3" width="13.5" style="1" customWidth="1"/>
    <col min="4" max="4" width="5.125" style="1" customWidth="1"/>
    <col min="5" max="5" width="6.125" style="1" customWidth="1"/>
    <col min="6" max="15" width="5.875" style="1" customWidth="1"/>
    <col min="16" max="16" width="7.625" style="1" customWidth="1"/>
    <col min="17" max="17" width="8.875" style="1" customWidth="1"/>
    <col min="18" max="18" width="7.75" style="1" customWidth="1"/>
    <col min="19" max="256" width="9" style="1"/>
    <col min="257" max="257" width="2.625" style="1" customWidth="1"/>
    <col min="258" max="258" width="2.875" style="1" customWidth="1"/>
    <col min="259" max="259" width="13.5" style="1" customWidth="1"/>
    <col min="260" max="260" width="5.125" style="1" customWidth="1"/>
    <col min="261" max="261" width="6.125" style="1" customWidth="1"/>
    <col min="262" max="271" width="5.875" style="1" customWidth="1"/>
    <col min="272" max="272" width="7.625" style="1" customWidth="1"/>
    <col min="273" max="273" width="8.875" style="1" customWidth="1"/>
    <col min="274" max="274" width="7.75" style="1" customWidth="1"/>
    <col min="275" max="512" width="9" style="1"/>
    <col min="513" max="513" width="2.625" style="1" customWidth="1"/>
    <col min="514" max="514" width="2.875" style="1" customWidth="1"/>
    <col min="515" max="515" width="13.5" style="1" customWidth="1"/>
    <col min="516" max="516" width="5.125" style="1" customWidth="1"/>
    <col min="517" max="517" width="6.125" style="1" customWidth="1"/>
    <col min="518" max="527" width="5.875" style="1" customWidth="1"/>
    <col min="528" max="528" width="7.625" style="1" customWidth="1"/>
    <col min="529" max="529" width="8.875" style="1" customWidth="1"/>
    <col min="530" max="530" width="7.75" style="1" customWidth="1"/>
    <col min="531" max="768" width="9" style="1"/>
    <col min="769" max="769" width="2.625" style="1" customWidth="1"/>
    <col min="770" max="770" width="2.875" style="1" customWidth="1"/>
    <col min="771" max="771" width="13.5" style="1" customWidth="1"/>
    <col min="772" max="772" width="5.125" style="1" customWidth="1"/>
    <col min="773" max="773" width="6.125" style="1" customWidth="1"/>
    <col min="774" max="783" width="5.875" style="1" customWidth="1"/>
    <col min="784" max="784" width="7.625" style="1" customWidth="1"/>
    <col min="785" max="785" width="8.875" style="1" customWidth="1"/>
    <col min="786" max="786" width="7.75" style="1" customWidth="1"/>
    <col min="787" max="1024" width="9" style="1"/>
    <col min="1025" max="1025" width="2.625" style="1" customWidth="1"/>
    <col min="1026" max="1026" width="2.875" style="1" customWidth="1"/>
    <col min="1027" max="1027" width="13.5" style="1" customWidth="1"/>
    <col min="1028" max="1028" width="5.125" style="1" customWidth="1"/>
    <col min="1029" max="1029" width="6.125" style="1" customWidth="1"/>
    <col min="1030" max="1039" width="5.875" style="1" customWidth="1"/>
    <col min="1040" max="1040" width="7.625" style="1" customWidth="1"/>
    <col min="1041" max="1041" width="8.875" style="1" customWidth="1"/>
    <col min="1042" max="1042" width="7.75" style="1" customWidth="1"/>
    <col min="1043" max="1280" width="9" style="1"/>
    <col min="1281" max="1281" width="2.625" style="1" customWidth="1"/>
    <col min="1282" max="1282" width="2.875" style="1" customWidth="1"/>
    <col min="1283" max="1283" width="13.5" style="1" customWidth="1"/>
    <col min="1284" max="1284" width="5.125" style="1" customWidth="1"/>
    <col min="1285" max="1285" width="6.125" style="1" customWidth="1"/>
    <col min="1286" max="1295" width="5.875" style="1" customWidth="1"/>
    <col min="1296" max="1296" width="7.625" style="1" customWidth="1"/>
    <col min="1297" max="1297" width="8.875" style="1" customWidth="1"/>
    <col min="1298" max="1298" width="7.75" style="1" customWidth="1"/>
    <col min="1299" max="1536" width="9" style="1"/>
    <col min="1537" max="1537" width="2.625" style="1" customWidth="1"/>
    <col min="1538" max="1538" width="2.875" style="1" customWidth="1"/>
    <col min="1539" max="1539" width="13.5" style="1" customWidth="1"/>
    <col min="1540" max="1540" width="5.125" style="1" customWidth="1"/>
    <col min="1541" max="1541" width="6.125" style="1" customWidth="1"/>
    <col min="1542" max="1551" width="5.875" style="1" customWidth="1"/>
    <col min="1552" max="1552" width="7.625" style="1" customWidth="1"/>
    <col min="1553" max="1553" width="8.875" style="1" customWidth="1"/>
    <col min="1554" max="1554" width="7.75" style="1" customWidth="1"/>
    <col min="1555" max="1792" width="9" style="1"/>
    <col min="1793" max="1793" width="2.625" style="1" customWidth="1"/>
    <col min="1794" max="1794" width="2.875" style="1" customWidth="1"/>
    <col min="1795" max="1795" width="13.5" style="1" customWidth="1"/>
    <col min="1796" max="1796" width="5.125" style="1" customWidth="1"/>
    <col min="1797" max="1797" width="6.125" style="1" customWidth="1"/>
    <col min="1798" max="1807" width="5.875" style="1" customWidth="1"/>
    <col min="1808" max="1808" width="7.625" style="1" customWidth="1"/>
    <col min="1809" max="1809" width="8.875" style="1" customWidth="1"/>
    <col min="1810" max="1810" width="7.75" style="1" customWidth="1"/>
    <col min="1811" max="2048" width="9" style="1"/>
    <col min="2049" max="2049" width="2.625" style="1" customWidth="1"/>
    <col min="2050" max="2050" width="2.875" style="1" customWidth="1"/>
    <col min="2051" max="2051" width="13.5" style="1" customWidth="1"/>
    <col min="2052" max="2052" width="5.125" style="1" customWidth="1"/>
    <col min="2053" max="2053" width="6.125" style="1" customWidth="1"/>
    <col min="2054" max="2063" width="5.875" style="1" customWidth="1"/>
    <col min="2064" max="2064" width="7.625" style="1" customWidth="1"/>
    <col min="2065" max="2065" width="8.875" style="1" customWidth="1"/>
    <col min="2066" max="2066" width="7.75" style="1" customWidth="1"/>
    <col min="2067" max="2304" width="9" style="1"/>
    <col min="2305" max="2305" width="2.625" style="1" customWidth="1"/>
    <col min="2306" max="2306" width="2.875" style="1" customWidth="1"/>
    <col min="2307" max="2307" width="13.5" style="1" customWidth="1"/>
    <col min="2308" max="2308" width="5.125" style="1" customWidth="1"/>
    <col min="2309" max="2309" width="6.125" style="1" customWidth="1"/>
    <col min="2310" max="2319" width="5.875" style="1" customWidth="1"/>
    <col min="2320" max="2320" width="7.625" style="1" customWidth="1"/>
    <col min="2321" max="2321" width="8.875" style="1" customWidth="1"/>
    <col min="2322" max="2322" width="7.75" style="1" customWidth="1"/>
    <col min="2323" max="2560" width="9" style="1"/>
    <col min="2561" max="2561" width="2.625" style="1" customWidth="1"/>
    <col min="2562" max="2562" width="2.875" style="1" customWidth="1"/>
    <col min="2563" max="2563" width="13.5" style="1" customWidth="1"/>
    <col min="2564" max="2564" width="5.125" style="1" customWidth="1"/>
    <col min="2565" max="2565" width="6.125" style="1" customWidth="1"/>
    <col min="2566" max="2575" width="5.875" style="1" customWidth="1"/>
    <col min="2576" max="2576" width="7.625" style="1" customWidth="1"/>
    <col min="2577" max="2577" width="8.875" style="1" customWidth="1"/>
    <col min="2578" max="2578" width="7.75" style="1" customWidth="1"/>
    <col min="2579" max="2816" width="9" style="1"/>
    <col min="2817" max="2817" width="2.625" style="1" customWidth="1"/>
    <col min="2818" max="2818" width="2.875" style="1" customWidth="1"/>
    <col min="2819" max="2819" width="13.5" style="1" customWidth="1"/>
    <col min="2820" max="2820" width="5.125" style="1" customWidth="1"/>
    <col min="2821" max="2821" width="6.125" style="1" customWidth="1"/>
    <col min="2822" max="2831" width="5.875" style="1" customWidth="1"/>
    <col min="2832" max="2832" width="7.625" style="1" customWidth="1"/>
    <col min="2833" max="2833" width="8.875" style="1" customWidth="1"/>
    <col min="2834" max="2834" width="7.75" style="1" customWidth="1"/>
    <col min="2835" max="3072" width="9" style="1"/>
    <col min="3073" max="3073" width="2.625" style="1" customWidth="1"/>
    <col min="3074" max="3074" width="2.875" style="1" customWidth="1"/>
    <col min="3075" max="3075" width="13.5" style="1" customWidth="1"/>
    <col min="3076" max="3076" width="5.125" style="1" customWidth="1"/>
    <col min="3077" max="3077" width="6.125" style="1" customWidth="1"/>
    <col min="3078" max="3087" width="5.875" style="1" customWidth="1"/>
    <col min="3088" max="3088" width="7.625" style="1" customWidth="1"/>
    <col min="3089" max="3089" width="8.875" style="1" customWidth="1"/>
    <col min="3090" max="3090" width="7.75" style="1" customWidth="1"/>
    <col min="3091" max="3328" width="9" style="1"/>
    <col min="3329" max="3329" width="2.625" style="1" customWidth="1"/>
    <col min="3330" max="3330" width="2.875" style="1" customWidth="1"/>
    <col min="3331" max="3331" width="13.5" style="1" customWidth="1"/>
    <col min="3332" max="3332" width="5.125" style="1" customWidth="1"/>
    <col min="3333" max="3333" width="6.125" style="1" customWidth="1"/>
    <col min="3334" max="3343" width="5.875" style="1" customWidth="1"/>
    <col min="3344" max="3344" width="7.625" style="1" customWidth="1"/>
    <col min="3345" max="3345" width="8.875" style="1" customWidth="1"/>
    <col min="3346" max="3346" width="7.75" style="1" customWidth="1"/>
    <col min="3347" max="3584" width="9" style="1"/>
    <col min="3585" max="3585" width="2.625" style="1" customWidth="1"/>
    <col min="3586" max="3586" width="2.875" style="1" customWidth="1"/>
    <col min="3587" max="3587" width="13.5" style="1" customWidth="1"/>
    <col min="3588" max="3588" width="5.125" style="1" customWidth="1"/>
    <col min="3589" max="3589" width="6.125" style="1" customWidth="1"/>
    <col min="3590" max="3599" width="5.875" style="1" customWidth="1"/>
    <col min="3600" max="3600" width="7.625" style="1" customWidth="1"/>
    <col min="3601" max="3601" width="8.875" style="1" customWidth="1"/>
    <col min="3602" max="3602" width="7.75" style="1" customWidth="1"/>
    <col min="3603" max="3840" width="9" style="1"/>
    <col min="3841" max="3841" width="2.625" style="1" customWidth="1"/>
    <col min="3842" max="3842" width="2.875" style="1" customWidth="1"/>
    <col min="3843" max="3843" width="13.5" style="1" customWidth="1"/>
    <col min="3844" max="3844" width="5.125" style="1" customWidth="1"/>
    <col min="3845" max="3845" width="6.125" style="1" customWidth="1"/>
    <col min="3846" max="3855" width="5.875" style="1" customWidth="1"/>
    <col min="3856" max="3856" width="7.625" style="1" customWidth="1"/>
    <col min="3857" max="3857" width="8.875" style="1" customWidth="1"/>
    <col min="3858" max="3858" width="7.75" style="1" customWidth="1"/>
    <col min="3859" max="4096" width="9" style="1"/>
    <col min="4097" max="4097" width="2.625" style="1" customWidth="1"/>
    <col min="4098" max="4098" width="2.875" style="1" customWidth="1"/>
    <col min="4099" max="4099" width="13.5" style="1" customWidth="1"/>
    <col min="4100" max="4100" width="5.125" style="1" customWidth="1"/>
    <col min="4101" max="4101" width="6.125" style="1" customWidth="1"/>
    <col min="4102" max="4111" width="5.875" style="1" customWidth="1"/>
    <col min="4112" max="4112" width="7.625" style="1" customWidth="1"/>
    <col min="4113" max="4113" width="8.875" style="1" customWidth="1"/>
    <col min="4114" max="4114" width="7.75" style="1" customWidth="1"/>
    <col min="4115" max="4352" width="9" style="1"/>
    <col min="4353" max="4353" width="2.625" style="1" customWidth="1"/>
    <col min="4354" max="4354" width="2.875" style="1" customWidth="1"/>
    <col min="4355" max="4355" width="13.5" style="1" customWidth="1"/>
    <col min="4356" max="4356" width="5.125" style="1" customWidth="1"/>
    <col min="4357" max="4357" width="6.125" style="1" customWidth="1"/>
    <col min="4358" max="4367" width="5.875" style="1" customWidth="1"/>
    <col min="4368" max="4368" width="7.625" style="1" customWidth="1"/>
    <col min="4369" max="4369" width="8.875" style="1" customWidth="1"/>
    <col min="4370" max="4370" width="7.75" style="1" customWidth="1"/>
    <col min="4371" max="4608" width="9" style="1"/>
    <col min="4609" max="4609" width="2.625" style="1" customWidth="1"/>
    <col min="4610" max="4610" width="2.875" style="1" customWidth="1"/>
    <col min="4611" max="4611" width="13.5" style="1" customWidth="1"/>
    <col min="4612" max="4612" width="5.125" style="1" customWidth="1"/>
    <col min="4613" max="4613" width="6.125" style="1" customWidth="1"/>
    <col min="4614" max="4623" width="5.875" style="1" customWidth="1"/>
    <col min="4624" max="4624" width="7.625" style="1" customWidth="1"/>
    <col min="4625" max="4625" width="8.875" style="1" customWidth="1"/>
    <col min="4626" max="4626" width="7.75" style="1" customWidth="1"/>
    <col min="4627" max="4864" width="9" style="1"/>
    <col min="4865" max="4865" width="2.625" style="1" customWidth="1"/>
    <col min="4866" max="4866" width="2.875" style="1" customWidth="1"/>
    <col min="4867" max="4867" width="13.5" style="1" customWidth="1"/>
    <col min="4868" max="4868" width="5.125" style="1" customWidth="1"/>
    <col min="4869" max="4869" width="6.125" style="1" customWidth="1"/>
    <col min="4870" max="4879" width="5.875" style="1" customWidth="1"/>
    <col min="4880" max="4880" width="7.625" style="1" customWidth="1"/>
    <col min="4881" max="4881" width="8.875" style="1" customWidth="1"/>
    <col min="4882" max="4882" width="7.75" style="1" customWidth="1"/>
    <col min="4883" max="5120" width="9" style="1"/>
    <col min="5121" max="5121" width="2.625" style="1" customWidth="1"/>
    <col min="5122" max="5122" width="2.875" style="1" customWidth="1"/>
    <col min="5123" max="5123" width="13.5" style="1" customWidth="1"/>
    <col min="5124" max="5124" width="5.125" style="1" customWidth="1"/>
    <col min="5125" max="5125" width="6.125" style="1" customWidth="1"/>
    <col min="5126" max="5135" width="5.875" style="1" customWidth="1"/>
    <col min="5136" max="5136" width="7.625" style="1" customWidth="1"/>
    <col min="5137" max="5137" width="8.875" style="1" customWidth="1"/>
    <col min="5138" max="5138" width="7.75" style="1" customWidth="1"/>
    <col min="5139" max="5376" width="9" style="1"/>
    <col min="5377" max="5377" width="2.625" style="1" customWidth="1"/>
    <col min="5378" max="5378" width="2.875" style="1" customWidth="1"/>
    <col min="5379" max="5379" width="13.5" style="1" customWidth="1"/>
    <col min="5380" max="5380" width="5.125" style="1" customWidth="1"/>
    <col min="5381" max="5381" width="6.125" style="1" customWidth="1"/>
    <col min="5382" max="5391" width="5.875" style="1" customWidth="1"/>
    <col min="5392" max="5392" width="7.625" style="1" customWidth="1"/>
    <col min="5393" max="5393" width="8.875" style="1" customWidth="1"/>
    <col min="5394" max="5394" width="7.75" style="1" customWidth="1"/>
    <col min="5395" max="5632" width="9" style="1"/>
    <col min="5633" max="5633" width="2.625" style="1" customWidth="1"/>
    <col min="5634" max="5634" width="2.875" style="1" customWidth="1"/>
    <col min="5635" max="5635" width="13.5" style="1" customWidth="1"/>
    <col min="5636" max="5636" width="5.125" style="1" customWidth="1"/>
    <col min="5637" max="5637" width="6.125" style="1" customWidth="1"/>
    <col min="5638" max="5647" width="5.875" style="1" customWidth="1"/>
    <col min="5648" max="5648" width="7.625" style="1" customWidth="1"/>
    <col min="5649" max="5649" width="8.875" style="1" customWidth="1"/>
    <col min="5650" max="5650" width="7.75" style="1" customWidth="1"/>
    <col min="5651" max="5888" width="9" style="1"/>
    <col min="5889" max="5889" width="2.625" style="1" customWidth="1"/>
    <col min="5890" max="5890" width="2.875" style="1" customWidth="1"/>
    <col min="5891" max="5891" width="13.5" style="1" customWidth="1"/>
    <col min="5892" max="5892" width="5.125" style="1" customWidth="1"/>
    <col min="5893" max="5893" width="6.125" style="1" customWidth="1"/>
    <col min="5894" max="5903" width="5.875" style="1" customWidth="1"/>
    <col min="5904" max="5904" width="7.625" style="1" customWidth="1"/>
    <col min="5905" max="5905" width="8.875" style="1" customWidth="1"/>
    <col min="5906" max="5906" width="7.75" style="1" customWidth="1"/>
    <col min="5907" max="6144" width="9" style="1"/>
    <col min="6145" max="6145" width="2.625" style="1" customWidth="1"/>
    <col min="6146" max="6146" width="2.875" style="1" customWidth="1"/>
    <col min="6147" max="6147" width="13.5" style="1" customWidth="1"/>
    <col min="6148" max="6148" width="5.125" style="1" customWidth="1"/>
    <col min="6149" max="6149" width="6.125" style="1" customWidth="1"/>
    <col min="6150" max="6159" width="5.875" style="1" customWidth="1"/>
    <col min="6160" max="6160" width="7.625" style="1" customWidth="1"/>
    <col min="6161" max="6161" width="8.875" style="1" customWidth="1"/>
    <col min="6162" max="6162" width="7.75" style="1" customWidth="1"/>
    <col min="6163" max="6400" width="9" style="1"/>
    <col min="6401" max="6401" width="2.625" style="1" customWidth="1"/>
    <col min="6402" max="6402" width="2.875" style="1" customWidth="1"/>
    <col min="6403" max="6403" width="13.5" style="1" customWidth="1"/>
    <col min="6404" max="6404" width="5.125" style="1" customWidth="1"/>
    <col min="6405" max="6405" width="6.125" style="1" customWidth="1"/>
    <col min="6406" max="6415" width="5.875" style="1" customWidth="1"/>
    <col min="6416" max="6416" width="7.625" style="1" customWidth="1"/>
    <col min="6417" max="6417" width="8.875" style="1" customWidth="1"/>
    <col min="6418" max="6418" width="7.75" style="1" customWidth="1"/>
    <col min="6419" max="6656" width="9" style="1"/>
    <col min="6657" max="6657" width="2.625" style="1" customWidth="1"/>
    <col min="6658" max="6658" width="2.875" style="1" customWidth="1"/>
    <col min="6659" max="6659" width="13.5" style="1" customWidth="1"/>
    <col min="6660" max="6660" width="5.125" style="1" customWidth="1"/>
    <col min="6661" max="6661" width="6.125" style="1" customWidth="1"/>
    <col min="6662" max="6671" width="5.875" style="1" customWidth="1"/>
    <col min="6672" max="6672" width="7.625" style="1" customWidth="1"/>
    <col min="6673" max="6673" width="8.875" style="1" customWidth="1"/>
    <col min="6674" max="6674" width="7.75" style="1" customWidth="1"/>
    <col min="6675" max="6912" width="9" style="1"/>
    <col min="6913" max="6913" width="2.625" style="1" customWidth="1"/>
    <col min="6914" max="6914" width="2.875" style="1" customWidth="1"/>
    <col min="6915" max="6915" width="13.5" style="1" customWidth="1"/>
    <col min="6916" max="6916" width="5.125" style="1" customWidth="1"/>
    <col min="6917" max="6917" width="6.125" style="1" customWidth="1"/>
    <col min="6918" max="6927" width="5.875" style="1" customWidth="1"/>
    <col min="6928" max="6928" width="7.625" style="1" customWidth="1"/>
    <col min="6929" max="6929" width="8.875" style="1" customWidth="1"/>
    <col min="6930" max="6930" width="7.75" style="1" customWidth="1"/>
    <col min="6931" max="7168" width="9" style="1"/>
    <col min="7169" max="7169" width="2.625" style="1" customWidth="1"/>
    <col min="7170" max="7170" width="2.875" style="1" customWidth="1"/>
    <col min="7171" max="7171" width="13.5" style="1" customWidth="1"/>
    <col min="7172" max="7172" width="5.125" style="1" customWidth="1"/>
    <col min="7173" max="7173" width="6.125" style="1" customWidth="1"/>
    <col min="7174" max="7183" width="5.875" style="1" customWidth="1"/>
    <col min="7184" max="7184" width="7.625" style="1" customWidth="1"/>
    <col min="7185" max="7185" width="8.875" style="1" customWidth="1"/>
    <col min="7186" max="7186" width="7.75" style="1" customWidth="1"/>
    <col min="7187" max="7424" width="9" style="1"/>
    <col min="7425" max="7425" width="2.625" style="1" customWidth="1"/>
    <col min="7426" max="7426" width="2.875" style="1" customWidth="1"/>
    <col min="7427" max="7427" width="13.5" style="1" customWidth="1"/>
    <col min="7428" max="7428" width="5.125" style="1" customWidth="1"/>
    <col min="7429" max="7429" width="6.125" style="1" customWidth="1"/>
    <col min="7430" max="7439" width="5.875" style="1" customWidth="1"/>
    <col min="7440" max="7440" width="7.625" style="1" customWidth="1"/>
    <col min="7441" max="7441" width="8.875" style="1" customWidth="1"/>
    <col min="7442" max="7442" width="7.75" style="1" customWidth="1"/>
    <col min="7443" max="7680" width="9" style="1"/>
    <col min="7681" max="7681" width="2.625" style="1" customWidth="1"/>
    <col min="7682" max="7682" width="2.875" style="1" customWidth="1"/>
    <col min="7683" max="7683" width="13.5" style="1" customWidth="1"/>
    <col min="7684" max="7684" width="5.125" style="1" customWidth="1"/>
    <col min="7685" max="7685" width="6.125" style="1" customWidth="1"/>
    <col min="7686" max="7695" width="5.875" style="1" customWidth="1"/>
    <col min="7696" max="7696" width="7.625" style="1" customWidth="1"/>
    <col min="7697" max="7697" width="8.875" style="1" customWidth="1"/>
    <col min="7698" max="7698" width="7.75" style="1" customWidth="1"/>
    <col min="7699" max="7936" width="9" style="1"/>
    <col min="7937" max="7937" width="2.625" style="1" customWidth="1"/>
    <col min="7938" max="7938" width="2.875" style="1" customWidth="1"/>
    <col min="7939" max="7939" width="13.5" style="1" customWidth="1"/>
    <col min="7940" max="7940" width="5.125" style="1" customWidth="1"/>
    <col min="7941" max="7941" width="6.125" style="1" customWidth="1"/>
    <col min="7942" max="7951" width="5.875" style="1" customWidth="1"/>
    <col min="7952" max="7952" width="7.625" style="1" customWidth="1"/>
    <col min="7953" max="7953" width="8.875" style="1" customWidth="1"/>
    <col min="7954" max="7954" width="7.75" style="1" customWidth="1"/>
    <col min="7955" max="8192" width="9" style="1"/>
    <col min="8193" max="8193" width="2.625" style="1" customWidth="1"/>
    <col min="8194" max="8194" width="2.875" style="1" customWidth="1"/>
    <col min="8195" max="8195" width="13.5" style="1" customWidth="1"/>
    <col min="8196" max="8196" width="5.125" style="1" customWidth="1"/>
    <col min="8197" max="8197" width="6.125" style="1" customWidth="1"/>
    <col min="8198" max="8207" width="5.875" style="1" customWidth="1"/>
    <col min="8208" max="8208" width="7.625" style="1" customWidth="1"/>
    <col min="8209" max="8209" width="8.875" style="1" customWidth="1"/>
    <col min="8210" max="8210" width="7.75" style="1" customWidth="1"/>
    <col min="8211" max="8448" width="9" style="1"/>
    <col min="8449" max="8449" width="2.625" style="1" customWidth="1"/>
    <col min="8450" max="8450" width="2.875" style="1" customWidth="1"/>
    <col min="8451" max="8451" width="13.5" style="1" customWidth="1"/>
    <col min="8452" max="8452" width="5.125" style="1" customWidth="1"/>
    <col min="8453" max="8453" width="6.125" style="1" customWidth="1"/>
    <col min="8454" max="8463" width="5.875" style="1" customWidth="1"/>
    <col min="8464" max="8464" width="7.625" style="1" customWidth="1"/>
    <col min="8465" max="8465" width="8.875" style="1" customWidth="1"/>
    <col min="8466" max="8466" width="7.75" style="1" customWidth="1"/>
    <col min="8467" max="8704" width="9" style="1"/>
    <col min="8705" max="8705" width="2.625" style="1" customWidth="1"/>
    <col min="8706" max="8706" width="2.875" style="1" customWidth="1"/>
    <col min="8707" max="8707" width="13.5" style="1" customWidth="1"/>
    <col min="8708" max="8708" width="5.125" style="1" customWidth="1"/>
    <col min="8709" max="8709" width="6.125" style="1" customWidth="1"/>
    <col min="8710" max="8719" width="5.875" style="1" customWidth="1"/>
    <col min="8720" max="8720" width="7.625" style="1" customWidth="1"/>
    <col min="8721" max="8721" width="8.875" style="1" customWidth="1"/>
    <col min="8722" max="8722" width="7.75" style="1" customWidth="1"/>
    <col min="8723" max="8960" width="9" style="1"/>
    <col min="8961" max="8961" width="2.625" style="1" customWidth="1"/>
    <col min="8962" max="8962" width="2.875" style="1" customWidth="1"/>
    <col min="8963" max="8963" width="13.5" style="1" customWidth="1"/>
    <col min="8964" max="8964" width="5.125" style="1" customWidth="1"/>
    <col min="8965" max="8965" width="6.125" style="1" customWidth="1"/>
    <col min="8966" max="8975" width="5.875" style="1" customWidth="1"/>
    <col min="8976" max="8976" width="7.625" style="1" customWidth="1"/>
    <col min="8977" max="8977" width="8.875" style="1" customWidth="1"/>
    <col min="8978" max="8978" width="7.75" style="1" customWidth="1"/>
    <col min="8979" max="9216" width="9" style="1"/>
    <col min="9217" max="9217" width="2.625" style="1" customWidth="1"/>
    <col min="9218" max="9218" width="2.875" style="1" customWidth="1"/>
    <col min="9219" max="9219" width="13.5" style="1" customWidth="1"/>
    <col min="9220" max="9220" width="5.125" style="1" customWidth="1"/>
    <col min="9221" max="9221" width="6.125" style="1" customWidth="1"/>
    <col min="9222" max="9231" width="5.875" style="1" customWidth="1"/>
    <col min="9232" max="9232" width="7.625" style="1" customWidth="1"/>
    <col min="9233" max="9233" width="8.875" style="1" customWidth="1"/>
    <col min="9234" max="9234" width="7.75" style="1" customWidth="1"/>
    <col min="9235" max="9472" width="9" style="1"/>
    <col min="9473" max="9473" width="2.625" style="1" customWidth="1"/>
    <col min="9474" max="9474" width="2.875" style="1" customWidth="1"/>
    <col min="9475" max="9475" width="13.5" style="1" customWidth="1"/>
    <col min="9476" max="9476" width="5.125" style="1" customWidth="1"/>
    <col min="9477" max="9477" width="6.125" style="1" customWidth="1"/>
    <col min="9478" max="9487" width="5.875" style="1" customWidth="1"/>
    <col min="9488" max="9488" width="7.625" style="1" customWidth="1"/>
    <col min="9489" max="9489" width="8.875" style="1" customWidth="1"/>
    <col min="9490" max="9490" width="7.75" style="1" customWidth="1"/>
    <col min="9491" max="9728" width="9" style="1"/>
    <col min="9729" max="9729" width="2.625" style="1" customWidth="1"/>
    <col min="9730" max="9730" width="2.875" style="1" customWidth="1"/>
    <col min="9731" max="9731" width="13.5" style="1" customWidth="1"/>
    <col min="9732" max="9732" width="5.125" style="1" customWidth="1"/>
    <col min="9733" max="9733" width="6.125" style="1" customWidth="1"/>
    <col min="9734" max="9743" width="5.875" style="1" customWidth="1"/>
    <col min="9744" max="9744" width="7.625" style="1" customWidth="1"/>
    <col min="9745" max="9745" width="8.875" style="1" customWidth="1"/>
    <col min="9746" max="9746" width="7.75" style="1" customWidth="1"/>
    <col min="9747" max="9984" width="9" style="1"/>
    <col min="9985" max="9985" width="2.625" style="1" customWidth="1"/>
    <col min="9986" max="9986" width="2.875" style="1" customWidth="1"/>
    <col min="9987" max="9987" width="13.5" style="1" customWidth="1"/>
    <col min="9988" max="9988" width="5.125" style="1" customWidth="1"/>
    <col min="9989" max="9989" width="6.125" style="1" customWidth="1"/>
    <col min="9990" max="9999" width="5.875" style="1" customWidth="1"/>
    <col min="10000" max="10000" width="7.625" style="1" customWidth="1"/>
    <col min="10001" max="10001" width="8.875" style="1" customWidth="1"/>
    <col min="10002" max="10002" width="7.75" style="1" customWidth="1"/>
    <col min="10003" max="10240" width="9" style="1"/>
    <col min="10241" max="10241" width="2.625" style="1" customWidth="1"/>
    <col min="10242" max="10242" width="2.875" style="1" customWidth="1"/>
    <col min="10243" max="10243" width="13.5" style="1" customWidth="1"/>
    <col min="10244" max="10244" width="5.125" style="1" customWidth="1"/>
    <col min="10245" max="10245" width="6.125" style="1" customWidth="1"/>
    <col min="10246" max="10255" width="5.875" style="1" customWidth="1"/>
    <col min="10256" max="10256" width="7.625" style="1" customWidth="1"/>
    <col min="10257" max="10257" width="8.875" style="1" customWidth="1"/>
    <col min="10258" max="10258" width="7.75" style="1" customWidth="1"/>
    <col min="10259" max="10496" width="9" style="1"/>
    <col min="10497" max="10497" width="2.625" style="1" customWidth="1"/>
    <col min="10498" max="10498" width="2.875" style="1" customWidth="1"/>
    <col min="10499" max="10499" width="13.5" style="1" customWidth="1"/>
    <col min="10500" max="10500" width="5.125" style="1" customWidth="1"/>
    <col min="10501" max="10501" width="6.125" style="1" customWidth="1"/>
    <col min="10502" max="10511" width="5.875" style="1" customWidth="1"/>
    <col min="10512" max="10512" width="7.625" style="1" customWidth="1"/>
    <col min="10513" max="10513" width="8.875" style="1" customWidth="1"/>
    <col min="10514" max="10514" width="7.75" style="1" customWidth="1"/>
    <col min="10515" max="10752" width="9" style="1"/>
    <col min="10753" max="10753" width="2.625" style="1" customWidth="1"/>
    <col min="10754" max="10754" width="2.875" style="1" customWidth="1"/>
    <col min="10755" max="10755" width="13.5" style="1" customWidth="1"/>
    <col min="10756" max="10756" width="5.125" style="1" customWidth="1"/>
    <col min="10757" max="10757" width="6.125" style="1" customWidth="1"/>
    <col min="10758" max="10767" width="5.875" style="1" customWidth="1"/>
    <col min="10768" max="10768" width="7.625" style="1" customWidth="1"/>
    <col min="10769" max="10769" width="8.875" style="1" customWidth="1"/>
    <col min="10770" max="10770" width="7.75" style="1" customWidth="1"/>
    <col min="10771" max="11008" width="9" style="1"/>
    <col min="11009" max="11009" width="2.625" style="1" customWidth="1"/>
    <col min="11010" max="11010" width="2.875" style="1" customWidth="1"/>
    <col min="11011" max="11011" width="13.5" style="1" customWidth="1"/>
    <col min="11012" max="11012" width="5.125" style="1" customWidth="1"/>
    <col min="11013" max="11013" width="6.125" style="1" customWidth="1"/>
    <col min="11014" max="11023" width="5.875" style="1" customWidth="1"/>
    <col min="11024" max="11024" width="7.625" style="1" customWidth="1"/>
    <col min="11025" max="11025" width="8.875" style="1" customWidth="1"/>
    <col min="11026" max="11026" width="7.75" style="1" customWidth="1"/>
    <col min="11027" max="11264" width="9" style="1"/>
    <col min="11265" max="11265" width="2.625" style="1" customWidth="1"/>
    <col min="11266" max="11266" width="2.875" style="1" customWidth="1"/>
    <col min="11267" max="11267" width="13.5" style="1" customWidth="1"/>
    <col min="11268" max="11268" width="5.125" style="1" customWidth="1"/>
    <col min="11269" max="11269" width="6.125" style="1" customWidth="1"/>
    <col min="11270" max="11279" width="5.875" style="1" customWidth="1"/>
    <col min="11280" max="11280" width="7.625" style="1" customWidth="1"/>
    <col min="11281" max="11281" width="8.875" style="1" customWidth="1"/>
    <col min="11282" max="11282" width="7.75" style="1" customWidth="1"/>
    <col min="11283" max="11520" width="9" style="1"/>
    <col min="11521" max="11521" width="2.625" style="1" customWidth="1"/>
    <col min="11522" max="11522" width="2.875" style="1" customWidth="1"/>
    <col min="11523" max="11523" width="13.5" style="1" customWidth="1"/>
    <col min="11524" max="11524" width="5.125" style="1" customWidth="1"/>
    <col min="11525" max="11525" width="6.125" style="1" customWidth="1"/>
    <col min="11526" max="11535" width="5.875" style="1" customWidth="1"/>
    <col min="11536" max="11536" width="7.625" style="1" customWidth="1"/>
    <col min="11537" max="11537" width="8.875" style="1" customWidth="1"/>
    <col min="11538" max="11538" width="7.75" style="1" customWidth="1"/>
    <col min="11539" max="11776" width="9" style="1"/>
    <col min="11777" max="11777" width="2.625" style="1" customWidth="1"/>
    <col min="11778" max="11778" width="2.875" style="1" customWidth="1"/>
    <col min="11779" max="11779" width="13.5" style="1" customWidth="1"/>
    <col min="11780" max="11780" width="5.125" style="1" customWidth="1"/>
    <col min="11781" max="11781" width="6.125" style="1" customWidth="1"/>
    <col min="11782" max="11791" width="5.875" style="1" customWidth="1"/>
    <col min="11792" max="11792" width="7.625" style="1" customWidth="1"/>
    <col min="11793" max="11793" width="8.875" style="1" customWidth="1"/>
    <col min="11794" max="11794" width="7.75" style="1" customWidth="1"/>
    <col min="11795" max="12032" width="9" style="1"/>
    <col min="12033" max="12033" width="2.625" style="1" customWidth="1"/>
    <col min="12034" max="12034" width="2.875" style="1" customWidth="1"/>
    <col min="12035" max="12035" width="13.5" style="1" customWidth="1"/>
    <col min="12036" max="12036" width="5.125" style="1" customWidth="1"/>
    <col min="12037" max="12037" width="6.125" style="1" customWidth="1"/>
    <col min="12038" max="12047" width="5.875" style="1" customWidth="1"/>
    <col min="12048" max="12048" width="7.625" style="1" customWidth="1"/>
    <col min="12049" max="12049" width="8.875" style="1" customWidth="1"/>
    <col min="12050" max="12050" width="7.75" style="1" customWidth="1"/>
    <col min="12051" max="12288" width="9" style="1"/>
    <col min="12289" max="12289" width="2.625" style="1" customWidth="1"/>
    <col min="12290" max="12290" width="2.875" style="1" customWidth="1"/>
    <col min="12291" max="12291" width="13.5" style="1" customWidth="1"/>
    <col min="12292" max="12292" width="5.125" style="1" customWidth="1"/>
    <col min="12293" max="12293" width="6.125" style="1" customWidth="1"/>
    <col min="12294" max="12303" width="5.875" style="1" customWidth="1"/>
    <col min="12304" max="12304" width="7.625" style="1" customWidth="1"/>
    <col min="12305" max="12305" width="8.875" style="1" customWidth="1"/>
    <col min="12306" max="12306" width="7.75" style="1" customWidth="1"/>
    <col min="12307" max="12544" width="9" style="1"/>
    <col min="12545" max="12545" width="2.625" style="1" customWidth="1"/>
    <col min="12546" max="12546" width="2.875" style="1" customWidth="1"/>
    <col min="12547" max="12547" width="13.5" style="1" customWidth="1"/>
    <col min="12548" max="12548" width="5.125" style="1" customWidth="1"/>
    <col min="12549" max="12549" width="6.125" style="1" customWidth="1"/>
    <col min="12550" max="12559" width="5.875" style="1" customWidth="1"/>
    <col min="12560" max="12560" width="7.625" style="1" customWidth="1"/>
    <col min="12561" max="12561" width="8.875" style="1" customWidth="1"/>
    <col min="12562" max="12562" width="7.75" style="1" customWidth="1"/>
    <col min="12563" max="12800" width="9" style="1"/>
    <col min="12801" max="12801" width="2.625" style="1" customWidth="1"/>
    <col min="12802" max="12802" width="2.875" style="1" customWidth="1"/>
    <col min="12803" max="12803" width="13.5" style="1" customWidth="1"/>
    <col min="12804" max="12804" width="5.125" style="1" customWidth="1"/>
    <col min="12805" max="12805" width="6.125" style="1" customWidth="1"/>
    <col min="12806" max="12815" width="5.875" style="1" customWidth="1"/>
    <col min="12816" max="12816" width="7.625" style="1" customWidth="1"/>
    <col min="12817" max="12817" width="8.875" style="1" customWidth="1"/>
    <col min="12818" max="12818" width="7.75" style="1" customWidth="1"/>
    <col min="12819" max="13056" width="9" style="1"/>
    <col min="13057" max="13057" width="2.625" style="1" customWidth="1"/>
    <col min="13058" max="13058" width="2.875" style="1" customWidth="1"/>
    <col min="13059" max="13059" width="13.5" style="1" customWidth="1"/>
    <col min="13060" max="13060" width="5.125" style="1" customWidth="1"/>
    <col min="13061" max="13061" width="6.125" style="1" customWidth="1"/>
    <col min="13062" max="13071" width="5.875" style="1" customWidth="1"/>
    <col min="13072" max="13072" width="7.625" style="1" customWidth="1"/>
    <col min="13073" max="13073" width="8.875" style="1" customWidth="1"/>
    <col min="13074" max="13074" width="7.75" style="1" customWidth="1"/>
    <col min="13075" max="13312" width="9" style="1"/>
    <col min="13313" max="13313" width="2.625" style="1" customWidth="1"/>
    <col min="13314" max="13314" width="2.875" style="1" customWidth="1"/>
    <col min="13315" max="13315" width="13.5" style="1" customWidth="1"/>
    <col min="13316" max="13316" width="5.125" style="1" customWidth="1"/>
    <col min="13317" max="13317" width="6.125" style="1" customWidth="1"/>
    <col min="13318" max="13327" width="5.875" style="1" customWidth="1"/>
    <col min="13328" max="13328" width="7.625" style="1" customWidth="1"/>
    <col min="13329" max="13329" width="8.875" style="1" customWidth="1"/>
    <col min="13330" max="13330" width="7.75" style="1" customWidth="1"/>
    <col min="13331" max="13568" width="9" style="1"/>
    <col min="13569" max="13569" width="2.625" style="1" customWidth="1"/>
    <col min="13570" max="13570" width="2.875" style="1" customWidth="1"/>
    <col min="13571" max="13571" width="13.5" style="1" customWidth="1"/>
    <col min="13572" max="13572" width="5.125" style="1" customWidth="1"/>
    <col min="13573" max="13573" width="6.125" style="1" customWidth="1"/>
    <col min="13574" max="13583" width="5.875" style="1" customWidth="1"/>
    <col min="13584" max="13584" width="7.625" style="1" customWidth="1"/>
    <col min="13585" max="13585" width="8.875" style="1" customWidth="1"/>
    <col min="13586" max="13586" width="7.75" style="1" customWidth="1"/>
    <col min="13587" max="13824" width="9" style="1"/>
    <col min="13825" max="13825" width="2.625" style="1" customWidth="1"/>
    <col min="13826" max="13826" width="2.875" style="1" customWidth="1"/>
    <col min="13827" max="13827" width="13.5" style="1" customWidth="1"/>
    <col min="13828" max="13828" width="5.125" style="1" customWidth="1"/>
    <col min="13829" max="13829" width="6.125" style="1" customWidth="1"/>
    <col min="13830" max="13839" width="5.875" style="1" customWidth="1"/>
    <col min="13840" max="13840" width="7.625" style="1" customWidth="1"/>
    <col min="13841" max="13841" width="8.875" style="1" customWidth="1"/>
    <col min="13842" max="13842" width="7.75" style="1" customWidth="1"/>
    <col min="13843" max="14080" width="9" style="1"/>
    <col min="14081" max="14081" width="2.625" style="1" customWidth="1"/>
    <col min="14082" max="14082" width="2.875" style="1" customWidth="1"/>
    <col min="14083" max="14083" width="13.5" style="1" customWidth="1"/>
    <col min="14084" max="14084" width="5.125" style="1" customWidth="1"/>
    <col min="14085" max="14085" width="6.125" style="1" customWidth="1"/>
    <col min="14086" max="14095" width="5.875" style="1" customWidth="1"/>
    <col min="14096" max="14096" width="7.625" style="1" customWidth="1"/>
    <col min="14097" max="14097" width="8.875" style="1" customWidth="1"/>
    <col min="14098" max="14098" width="7.75" style="1" customWidth="1"/>
    <col min="14099" max="14336" width="9" style="1"/>
    <col min="14337" max="14337" width="2.625" style="1" customWidth="1"/>
    <col min="14338" max="14338" width="2.875" style="1" customWidth="1"/>
    <col min="14339" max="14339" width="13.5" style="1" customWidth="1"/>
    <col min="14340" max="14340" width="5.125" style="1" customWidth="1"/>
    <col min="14341" max="14341" width="6.125" style="1" customWidth="1"/>
    <col min="14342" max="14351" width="5.875" style="1" customWidth="1"/>
    <col min="14352" max="14352" width="7.625" style="1" customWidth="1"/>
    <col min="14353" max="14353" width="8.875" style="1" customWidth="1"/>
    <col min="14354" max="14354" width="7.75" style="1" customWidth="1"/>
    <col min="14355" max="14592" width="9" style="1"/>
    <col min="14593" max="14593" width="2.625" style="1" customWidth="1"/>
    <col min="14594" max="14594" width="2.875" style="1" customWidth="1"/>
    <col min="14595" max="14595" width="13.5" style="1" customWidth="1"/>
    <col min="14596" max="14596" width="5.125" style="1" customWidth="1"/>
    <col min="14597" max="14597" width="6.125" style="1" customWidth="1"/>
    <col min="14598" max="14607" width="5.875" style="1" customWidth="1"/>
    <col min="14608" max="14608" width="7.625" style="1" customWidth="1"/>
    <col min="14609" max="14609" width="8.875" style="1" customWidth="1"/>
    <col min="14610" max="14610" width="7.75" style="1" customWidth="1"/>
    <col min="14611" max="14848" width="9" style="1"/>
    <col min="14849" max="14849" width="2.625" style="1" customWidth="1"/>
    <col min="14850" max="14850" width="2.875" style="1" customWidth="1"/>
    <col min="14851" max="14851" width="13.5" style="1" customWidth="1"/>
    <col min="14852" max="14852" width="5.125" style="1" customWidth="1"/>
    <col min="14853" max="14853" width="6.125" style="1" customWidth="1"/>
    <col min="14854" max="14863" width="5.875" style="1" customWidth="1"/>
    <col min="14864" max="14864" width="7.625" style="1" customWidth="1"/>
    <col min="14865" max="14865" width="8.875" style="1" customWidth="1"/>
    <col min="14866" max="14866" width="7.75" style="1" customWidth="1"/>
    <col min="14867" max="15104" width="9" style="1"/>
    <col min="15105" max="15105" width="2.625" style="1" customWidth="1"/>
    <col min="15106" max="15106" width="2.875" style="1" customWidth="1"/>
    <col min="15107" max="15107" width="13.5" style="1" customWidth="1"/>
    <col min="15108" max="15108" width="5.125" style="1" customWidth="1"/>
    <col min="15109" max="15109" width="6.125" style="1" customWidth="1"/>
    <col min="15110" max="15119" width="5.875" style="1" customWidth="1"/>
    <col min="15120" max="15120" width="7.625" style="1" customWidth="1"/>
    <col min="15121" max="15121" width="8.875" style="1" customWidth="1"/>
    <col min="15122" max="15122" width="7.75" style="1" customWidth="1"/>
    <col min="15123" max="15360" width="9" style="1"/>
    <col min="15361" max="15361" width="2.625" style="1" customWidth="1"/>
    <col min="15362" max="15362" width="2.875" style="1" customWidth="1"/>
    <col min="15363" max="15363" width="13.5" style="1" customWidth="1"/>
    <col min="15364" max="15364" width="5.125" style="1" customWidth="1"/>
    <col min="15365" max="15365" width="6.125" style="1" customWidth="1"/>
    <col min="15366" max="15375" width="5.875" style="1" customWidth="1"/>
    <col min="15376" max="15376" width="7.625" style="1" customWidth="1"/>
    <col min="15377" max="15377" width="8.875" style="1" customWidth="1"/>
    <col min="15378" max="15378" width="7.75" style="1" customWidth="1"/>
    <col min="15379" max="15616" width="9" style="1"/>
    <col min="15617" max="15617" width="2.625" style="1" customWidth="1"/>
    <col min="15618" max="15618" width="2.875" style="1" customWidth="1"/>
    <col min="15619" max="15619" width="13.5" style="1" customWidth="1"/>
    <col min="15620" max="15620" width="5.125" style="1" customWidth="1"/>
    <col min="15621" max="15621" width="6.125" style="1" customWidth="1"/>
    <col min="15622" max="15631" width="5.875" style="1" customWidth="1"/>
    <col min="15632" max="15632" width="7.625" style="1" customWidth="1"/>
    <col min="15633" max="15633" width="8.875" style="1" customWidth="1"/>
    <col min="15634" max="15634" width="7.75" style="1" customWidth="1"/>
    <col min="15635" max="15872" width="9" style="1"/>
    <col min="15873" max="15873" width="2.625" style="1" customWidth="1"/>
    <col min="15874" max="15874" width="2.875" style="1" customWidth="1"/>
    <col min="15875" max="15875" width="13.5" style="1" customWidth="1"/>
    <col min="15876" max="15876" width="5.125" style="1" customWidth="1"/>
    <col min="15877" max="15877" width="6.125" style="1" customWidth="1"/>
    <col min="15878" max="15887" width="5.875" style="1" customWidth="1"/>
    <col min="15888" max="15888" width="7.625" style="1" customWidth="1"/>
    <col min="15889" max="15889" width="8.875" style="1" customWidth="1"/>
    <col min="15890" max="15890" width="7.75" style="1" customWidth="1"/>
    <col min="15891" max="16128" width="9" style="1"/>
    <col min="16129" max="16129" width="2.625" style="1" customWidth="1"/>
    <col min="16130" max="16130" width="2.875" style="1" customWidth="1"/>
    <col min="16131" max="16131" width="13.5" style="1" customWidth="1"/>
    <col min="16132" max="16132" width="5.125" style="1" customWidth="1"/>
    <col min="16133" max="16133" width="6.125" style="1" customWidth="1"/>
    <col min="16134" max="16143" width="5.875" style="1" customWidth="1"/>
    <col min="16144" max="16144" width="7.625" style="1" customWidth="1"/>
    <col min="16145" max="16145" width="8.875" style="1" customWidth="1"/>
    <col min="16146" max="16146" width="7.75" style="1" customWidth="1"/>
    <col min="16147" max="16384" width="9" style="1"/>
  </cols>
  <sheetData>
    <row r="1" spans="1:18" ht="18" customHeight="1" thickBot="1">
      <c r="A1" s="21" t="s">
        <v>42</v>
      </c>
      <c r="D1" s="1" t="s">
        <v>113</v>
      </c>
    </row>
    <row r="2" spans="1:18" ht="32.1" customHeight="1" thickBot="1">
      <c r="A2" s="124" t="s">
        <v>0</v>
      </c>
      <c r="B2" s="2" t="s">
        <v>1</v>
      </c>
      <c r="C2" s="3" t="s">
        <v>2</v>
      </c>
      <c r="D2" s="5" t="s">
        <v>6</v>
      </c>
      <c r="E2" s="4" t="s">
        <v>7</v>
      </c>
      <c r="F2" s="4" t="s">
        <v>8</v>
      </c>
      <c r="G2" s="4" t="s">
        <v>9</v>
      </c>
      <c r="H2" s="4" t="s">
        <v>10</v>
      </c>
      <c r="I2" s="4" t="s">
        <v>11</v>
      </c>
      <c r="J2" s="4" t="s">
        <v>12</v>
      </c>
      <c r="K2" s="4" t="s">
        <v>13</v>
      </c>
      <c r="L2" s="4" t="s">
        <v>14</v>
      </c>
      <c r="M2" s="4" t="s">
        <v>15</v>
      </c>
      <c r="N2" s="4" t="s">
        <v>16</v>
      </c>
      <c r="O2" s="6" t="s">
        <v>17</v>
      </c>
      <c r="P2" s="7" t="s">
        <v>3</v>
      </c>
      <c r="Q2" s="73" t="s">
        <v>4</v>
      </c>
      <c r="R2" s="3" t="s">
        <v>5</v>
      </c>
    </row>
    <row r="3" spans="1:18" s="9" customFormat="1" ht="32.1" customHeight="1">
      <c r="A3" s="125"/>
      <c r="B3" s="11"/>
      <c r="C3" s="112" t="s">
        <v>18</v>
      </c>
      <c r="D3" s="32">
        <v>16</v>
      </c>
      <c r="E3" s="33">
        <v>18.8</v>
      </c>
      <c r="F3" s="33">
        <v>20</v>
      </c>
      <c r="G3" s="33">
        <v>17.600000000000001</v>
      </c>
      <c r="H3" s="33">
        <v>25.7</v>
      </c>
      <c r="I3" s="33">
        <v>24</v>
      </c>
      <c r="J3" s="33">
        <v>20.5</v>
      </c>
      <c r="K3" s="33">
        <v>15</v>
      </c>
      <c r="L3" s="33">
        <v>9.6999999999999993</v>
      </c>
      <c r="M3" s="33">
        <v>7</v>
      </c>
      <c r="N3" s="33">
        <v>7</v>
      </c>
      <c r="O3" s="72">
        <v>10</v>
      </c>
      <c r="P3" s="32">
        <v>25.7</v>
      </c>
      <c r="Q3" s="33">
        <v>7</v>
      </c>
      <c r="R3" s="72">
        <v>15.9</v>
      </c>
    </row>
    <row r="4" spans="1:18" s="9" customFormat="1" ht="32.1" customHeight="1">
      <c r="A4" s="125"/>
      <c r="B4" s="8" t="s">
        <v>100</v>
      </c>
      <c r="C4" s="10" t="s">
        <v>19</v>
      </c>
      <c r="D4" s="38" t="s">
        <v>59</v>
      </c>
      <c r="E4" s="39" t="s">
        <v>59</v>
      </c>
      <c r="F4" s="39" t="s">
        <v>107</v>
      </c>
      <c r="G4" s="39" t="s">
        <v>58</v>
      </c>
      <c r="H4" s="39" t="s">
        <v>58</v>
      </c>
      <c r="I4" s="39" t="s">
        <v>58</v>
      </c>
      <c r="J4" s="39" t="s">
        <v>58</v>
      </c>
      <c r="K4" s="39" t="s">
        <v>58</v>
      </c>
      <c r="L4" s="39" t="s">
        <v>58</v>
      </c>
      <c r="M4" s="39" t="s">
        <v>58</v>
      </c>
      <c r="N4" s="39" t="s">
        <v>58</v>
      </c>
      <c r="O4" s="43" t="s">
        <v>58</v>
      </c>
      <c r="P4" s="44" t="s">
        <v>58</v>
      </c>
      <c r="Q4" s="45" t="s">
        <v>114</v>
      </c>
      <c r="R4" s="178" t="s">
        <v>59</v>
      </c>
    </row>
    <row r="5" spans="1:18" s="9" customFormat="1" ht="32.1" customHeight="1">
      <c r="A5" s="125"/>
      <c r="B5" s="8"/>
      <c r="C5" s="10" t="s">
        <v>33</v>
      </c>
      <c r="D5" s="44">
        <v>8.1999999999999993</v>
      </c>
      <c r="E5" s="45">
        <v>8.6999999999999993</v>
      </c>
      <c r="F5" s="45">
        <v>9.1999999999999993</v>
      </c>
      <c r="G5" s="45">
        <v>7.5</v>
      </c>
      <c r="H5" s="45">
        <v>8.9</v>
      </c>
      <c r="I5" s="45">
        <v>8.3000000000000007</v>
      </c>
      <c r="J5" s="45">
        <v>8.6</v>
      </c>
      <c r="K5" s="45">
        <v>8.1</v>
      </c>
      <c r="L5" s="45">
        <v>8.1999999999999993</v>
      </c>
      <c r="M5" s="45">
        <v>8.1999999999999993</v>
      </c>
      <c r="N5" s="45">
        <v>8.6999999999999993</v>
      </c>
      <c r="O5" s="178">
        <v>8</v>
      </c>
      <c r="P5" s="44">
        <v>9.1999999999999993</v>
      </c>
      <c r="Q5" s="45">
        <v>7.5</v>
      </c>
      <c r="R5" s="178">
        <v>8.4</v>
      </c>
    </row>
    <row r="6" spans="1:18" s="9" customFormat="1" ht="32.1" customHeight="1">
      <c r="A6" s="125"/>
      <c r="B6" s="8" t="s">
        <v>31</v>
      </c>
      <c r="C6" s="10" t="s">
        <v>84</v>
      </c>
      <c r="D6" s="50">
        <v>0.5</v>
      </c>
      <c r="E6" s="42" t="s">
        <v>115</v>
      </c>
      <c r="F6" s="42">
        <v>1.2</v>
      </c>
      <c r="G6" s="42" t="s">
        <v>115</v>
      </c>
      <c r="H6" s="42">
        <v>1.1000000000000001</v>
      </c>
      <c r="I6" s="42">
        <v>1.1000000000000001</v>
      </c>
      <c r="J6" s="42">
        <v>0.8</v>
      </c>
      <c r="K6" s="42" t="s">
        <v>115</v>
      </c>
      <c r="L6" s="42">
        <v>1.2</v>
      </c>
      <c r="M6" s="42">
        <v>0.6</v>
      </c>
      <c r="N6" s="42">
        <v>0.8</v>
      </c>
      <c r="O6" s="51" t="s">
        <v>115</v>
      </c>
      <c r="P6" s="50">
        <v>1.2</v>
      </c>
      <c r="Q6" s="42" t="s">
        <v>115</v>
      </c>
      <c r="R6" s="51"/>
    </row>
    <row r="7" spans="1:18" s="9" customFormat="1" ht="32.1" customHeight="1">
      <c r="A7" s="125"/>
      <c r="B7" s="8"/>
      <c r="C7" s="10" t="s">
        <v>87</v>
      </c>
      <c r="D7" s="50" t="s">
        <v>115</v>
      </c>
      <c r="E7" s="42">
        <v>2</v>
      </c>
      <c r="F7" s="42">
        <v>2</v>
      </c>
      <c r="G7" s="42">
        <v>7</v>
      </c>
      <c r="H7" s="42">
        <v>5</v>
      </c>
      <c r="I7" s="42" t="s">
        <v>115</v>
      </c>
      <c r="J7" s="42" t="s">
        <v>115</v>
      </c>
      <c r="K7" s="42" t="s">
        <v>115</v>
      </c>
      <c r="L7" s="42" t="s">
        <v>115</v>
      </c>
      <c r="M7" s="42" t="s">
        <v>115</v>
      </c>
      <c r="N7" s="42">
        <v>1</v>
      </c>
      <c r="O7" s="51">
        <v>1</v>
      </c>
      <c r="P7" s="50">
        <v>7</v>
      </c>
      <c r="Q7" s="42" t="s">
        <v>115</v>
      </c>
      <c r="R7" s="51"/>
    </row>
    <row r="8" spans="1:18" s="9" customFormat="1" ht="32.1" customHeight="1">
      <c r="A8" s="125" t="s">
        <v>31</v>
      </c>
      <c r="B8" s="8" t="s">
        <v>20</v>
      </c>
      <c r="C8" s="10" t="s">
        <v>89</v>
      </c>
      <c r="D8" s="50">
        <v>13.6</v>
      </c>
      <c r="E8" s="42">
        <v>13.2</v>
      </c>
      <c r="F8" s="42">
        <v>14.4</v>
      </c>
      <c r="G8" s="42">
        <v>9.1999999999999993</v>
      </c>
      <c r="H8" s="42">
        <v>12.3</v>
      </c>
      <c r="I8" s="42">
        <v>9.3000000000000007</v>
      </c>
      <c r="J8" s="42">
        <v>10.7</v>
      </c>
      <c r="K8" s="42">
        <v>11.5</v>
      </c>
      <c r="L8" s="42">
        <v>12.6</v>
      </c>
      <c r="M8" s="42">
        <v>13.4</v>
      </c>
      <c r="N8" s="42">
        <v>14.2</v>
      </c>
      <c r="O8" s="51">
        <v>12.4</v>
      </c>
      <c r="P8" s="50">
        <v>14.4</v>
      </c>
      <c r="Q8" s="42">
        <v>9.1999999999999993</v>
      </c>
      <c r="R8" s="51">
        <v>12.2</v>
      </c>
    </row>
    <row r="9" spans="1:18" s="9" customFormat="1" ht="32.1" customHeight="1" thickBot="1">
      <c r="A9" s="125"/>
      <c r="B9" s="12"/>
      <c r="C9" s="117" t="s">
        <v>91</v>
      </c>
      <c r="D9" s="56">
        <v>23</v>
      </c>
      <c r="E9" s="57">
        <v>170</v>
      </c>
      <c r="F9" s="57">
        <v>79</v>
      </c>
      <c r="G9" s="57">
        <v>280</v>
      </c>
      <c r="H9" s="57">
        <v>23</v>
      </c>
      <c r="I9" s="57">
        <v>70</v>
      </c>
      <c r="J9" s="57">
        <v>230</v>
      </c>
      <c r="K9" s="57">
        <v>130</v>
      </c>
      <c r="L9" s="57">
        <v>70</v>
      </c>
      <c r="M9" s="57">
        <v>33</v>
      </c>
      <c r="N9" s="57">
        <v>23</v>
      </c>
      <c r="O9" s="59">
        <v>23</v>
      </c>
      <c r="P9" s="118">
        <v>280</v>
      </c>
      <c r="Q9" s="119">
        <v>23</v>
      </c>
      <c r="R9" s="181">
        <v>96.2</v>
      </c>
    </row>
    <row r="10" spans="1:18" s="9" customFormat="1" ht="32.1" customHeight="1">
      <c r="A10" s="125"/>
      <c r="B10" s="11"/>
      <c r="C10" s="112" t="s">
        <v>18</v>
      </c>
      <c r="D10" s="32">
        <v>14.5</v>
      </c>
      <c r="E10" s="33">
        <v>18.5</v>
      </c>
      <c r="F10" s="33">
        <v>19.3</v>
      </c>
      <c r="G10" s="33">
        <v>18.5</v>
      </c>
      <c r="H10" s="33">
        <v>24</v>
      </c>
      <c r="I10" s="33">
        <v>24.3</v>
      </c>
      <c r="J10" s="33">
        <v>21</v>
      </c>
      <c r="K10" s="33">
        <v>15.5</v>
      </c>
      <c r="L10" s="33">
        <v>11.5</v>
      </c>
      <c r="M10" s="33">
        <v>8.5</v>
      </c>
      <c r="N10" s="33">
        <v>8.6999999999999993</v>
      </c>
      <c r="O10" s="72">
        <v>7.9</v>
      </c>
      <c r="P10" s="32">
        <v>24.3</v>
      </c>
      <c r="Q10" s="33">
        <v>7.9</v>
      </c>
      <c r="R10" s="72">
        <v>16</v>
      </c>
    </row>
    <row r="11" spans="1:18" s="9" customFormat="1" ht="32.1" customHeight="1">
      <c r="A11" s="125"/>
      <c r="B11" s="8" t="s">
        <v>21</v>
      </c>
      <c r="C11" s="10" t="s">
        <v>19</v>
      </c>
      <c r="D11" s="38" t="s">
        <v>59</v>
      </c>
      <c r="E11" s="39" t="s">
        <v>59</v>
      </c>
      <c r="F11" s="39" t="s">
        <v>107</v>
      </c>
      <c r="G11" s="39" t="s">
        <v>58</v>
      </c>
      <c r="H11" s="39" t="s">
        <v>58</v>
      </c>
      <c r="I11" s="39" t="s">
        <v>58</v>
      </c>
      <c r="J11" s="39" t="s">
        <v>58</v>
      </c>
      <c r="K11" s="39" t="s">
        <v>58</v>
      </c>
      <c r="L11" s="39" t="s">
        <v>58</v>
      </c>
      <c r="M11" s="39" t="s">
        <v>58</v>
      </c>
      <c r="N11" s="39" t="s">
        <v>58</v>
      </c>
      <c r="O11" s="43" t="s">
        <v>58</v>
      </c>
      <c r="P11" s="44" t="s">
        <v>58</v>
      </c>
      <c r="Q11" s="45" t="s">
        <v>58</v>
      </c>
      <c r="R11" s="178" t="s">
        <v>59</v>
      </c>
    </row>
    <row r="12" spans="1:18" s="9" customFormat="1" ht="32.1" customHeight="1">
      <c r="A12" s="125"/>
      <c r="B12" s="8"/>
      <c r="C12" s="10" t="s">
        <v>33</v>
      </c>
      <c r="D12" s="44">
        <v>7.4</v>
      </c>
      <c r="E12" s="45">
        <v>7.5</v>
      </c>
      <c r="F12" s="45">
        <v>7.6</v>
      </c>
      <c r="G12" s="45">
        <v>7.3</v>
      </c>
      <c r="H12" s="45">
        <v>7.7</v>
      </c>
      <c r="I12" s="45">
        <v>8.1999999999999993</v>
      </c>
      <c r="J12" s="45">
        <v>8.1999999999999993</v>
      </c>
      <c r="K12" s="45">
        <v>7.9</v>
      </c>
      <c r="L12" s="45">
        <v>8</v>
      </c>
      <c r="M12" s="45">
        <v>8</v>
      </c>
      <c r="N12" s="45">
        <v>7.9</v>
      </c>
      <c r="O12" s="178">
        <v>7.9</v>
      </c>
      <c r="P12" s="44">
        <v>8.1999999999999993</v>
      </c>
      <c r="Q12" s="45">
        <v>7.3</v>
      </c>
      <c r="R12" s="178">
        <v>7.8</v>
      </c>
    </row>
    <row r="13" spans="1:18" s="9" customFormat="1" ht="32.1" customHeight="1">
      <c r="A13" s="125" t="s">
        <v>90</v>
      </c>
      <c r="B13" s="8" t="s">
        <v>22</v>
      </c>
      <c r="C13" s="10" t="s">
        <v>84</v>
      </c>
      <c r="D13" s="50">
        <v>1.3</v>
      </c>
      <c r="E13" s="42" t="s">
        <v>115</v>
      </c>
      <c r="F13" s="42">
        <v>1.1000000000000001</v>
      </c>
      <c r="G13" s="42" t="s">
        <v>115</v>
      </c>
      <c r="H13" s="42">
        <v>0.6</v>
      </c>
      <c r="I13" s="42">
        <v>0.9</v>
      </c>
      <c r="J13" s="42">
        <v>0.9</v>
      </c>
      <c r="K13" s="42" t="s">
        <v>115</v>
      </c>
      <c r="L13" s="42">
        <v>1</v>
      </c>
      <c r="M13" s="42">
        <v>0.8</v>
      </c>
      <c r="N13" s="42">
        <v>0.6</v>
      </c>
      <c r="O13" s="51" t="s">
        <v>115</v>
      </c>
      <c r="P13" s="50">
        <v>1.3</v>
      </c>
      <c r="Q13" s="42" t="s">
        <v>115</v>
      </c>
      <c r="R13" s="51"/>
    </row>
    <row r="14" spans="1:18" s="9" customFormat="1" ht="32.1" customHeight="1">
      <c r="A14" s="125"/>
      <c r="B14" s="8"/>
      <c r="C14" s="10" t="s">
        <v>87</v>
      </c>
      <c r="D14" s="50">
        <v>2</v>
      </c>
      <c r="E14" s="42">
        <v>5</v>
      </c>
      <c r="F14" s="42">
        <v>2</v>
      </c>
      <c r="G14" s="42">
        <v>6</v>
      </c>
      <c r="H14" s="42">
        <v>3</v>
      </c>
      <c r="I14" s="42" t="s">
        <v>115</v>
      </c>
      <c r="J14" s="42">
        <v>1</v>
      </c>
      <c r="K14" s="42" t="s">
        <v>116</v>
      </c>
      <c r="L14" s="42">
        <v>1</v>
      </c>
      <c r="M14" s="42" t="s">
        <v>115</v>
      </c>
      <c r="N14" s="42">
        <v>1</v>
      </c>
      <c r="O14" s="51" t="s">
        <v>115</v>
      </c>
      <c r="P14" s="50">
        <v>6</v>
      </c>
      <c r="Q14" s="42" t="s">
        <v>115</v>
      </c>
      <c r="R14" s="51"/>
    </row>
    <row r="15" spans="1:18" s="9" customFormat="1" ht="32.1" customHeight="1">
      <c r="A15" s="125"/>
      <c r="B15" s="8" t="s">
        <v>20</v>
      </c>
      <c r="C15" s="10" t="s">
        <v>89</v>
      </c>
      <c r="D15" s="50">
        <v>12.6</v>
      </c>
      <c r="E15" s="42">
        <v>10.1</v>
      </c>
      <c r="F15" s="42">
        <v>10.4</v>
      </c>
      <c r="G15" s="42">
        <v>9</v>
      </c>
      <c r="H15" s="42">
        <v>8.6999999999999993</v>
      </c>
      <c r="I15" s="42">
        <v>9.8000000000000007</v>
      </c>
      <c r="J15" s="42">
        <v>11.4</v>
      </c>
      <c r="K15" s="42">
        <v>11</v>
      </c>
      <c r="L15" s="42">
        <v>12.6</v>
      </c>
      <c r="M15" s="42">
        <v>13</v>
      </c>
      <c r="N15" s="42">
        <v>13</v>
      </c>
      <c r="O15" s="51">
        <v>12.9</v>
      </c>
      <c r="P15" s="50">
        <v>13</v>
      </c>
      <c r="Q15" s="42">
        <v>8.6999999999999993</v>
      </c>
      <c r="R15" s="51">
        <v>11.2</v>
      </c>
    </row>
    <row r="16" spans="1:18" s="9" customFormat="1" ht="32.1" customHeight="1" thickBot="1">
      <c r="A16" s="125"/>
      <c r="B16" s="12"/>
      <c r="C16" s="117" t="s">
        <v>91</v>
      </c>
      <c r="D16" s="56">
        <v>170</v>
      </c>
      <c r="E16" s="57">
        <v>790</v>
      </c>
      <c r="F16" s="57">
        <v>1700</v>
      </c>
      <c r="G16" s="57">
        <v>280</v>
      </c>
      <c r="H16" s="57">
        <v>460</v>
      </c>
      <c r="I16" s="57">
        <v>170</v>
      </c>
      <c r="J16" s="57">
        <v>230</v>
      </c>
      <c r="K16" s="57">
        <v>130</v>
      </c>
      <c r="L16" s="57">
        <v>49</v>
      </c>
      <c r="M16" s="57">
        <v>79</v>
      </c>
      <c r="N16" s="57">
        <v>220</v>
      </c>
      <c r="O16" s="59">
        <v>70</v>
      </c>
      <c r="P16" s="118">
        <v>1700</v>
      </c>
      <c r="Q16" s="119">
        <v>49</v>
      </c>
      <c r="R16" s="181">
        <v>362.3</v>
      </c>
    </row>
    <row r="17" spans="1:18" s="9" customFormat="1" ht="32.1" customHeight="1">
      <c r="A17" s="125"/>
      <c r="B17" s="8"/>
      <c r="C17" s="120" t="s">
        <v>18</v>
      </c>
      <c r="D17" s="32">
        <v>13.6</v>
      </c>
      <c r="E17" s="33">
        <v>19.3</v>
      </c>
      <c r="F17" s="33">
        <v>20.3</v>
      </c>
      <c r="G17" s="33">
        <v>19</v>
      </c>
      <c r="H17" s="33">
        <v>26.5</v>
      </c>
      <c r="I17" s="33">
        <v>24.5</v>
      </c>
      <c r="J17" s="33">
        <v>19.8</v>
      </c>
      <c r="K17" s="33">
        <v>14.5</v>
      </c>
      <c r="L17" s="33">
        <v>9.9</v>
      </c>
      <c r="M17" s="33">
        <v>6.9</v>
      </c>
      <c r="N17" s="33">
        <v>7</v>
      </c>
      <c r="O17" s="72">
        <v>9.6999999999999993</v>
      </c>
      <c r="P17" s="32">
        <v>26.5</v>
      </c>
      <c r="Q17" s="33">
        <v>6.9</v>
      </c>
      <c r="R17" s="72">
        <v>15.9</v>
      </c>
    </row>
    <row r="18" spans="1:18" s="9" customFormat="1" ht="32.1" customHeight="1">
      <c r="A18" s="125" t="s">
        <v>101</v>
      </c>
      <c r="B18" s="8" t="s">
        <v>23</v>
      </c>
      <c r="C18" s="10" t="s">
        <v>19</v>
      </c>
      <c r="D18" s="38" t="s">
        <v>59</v>
      </c>
      <c r="E18" s="39" t="s">
        <v>59</v>
      </c>
      <c r="F18" s="39" t="s">
        <v>107</v>
      </c>
      <c r="G18" s="39" t="s">
        <v>58</v>
      </c>
      <c r="H18" s="39" t="s">
        <v>58</v>
      </c>
      <c r="I18" s="39" t="s">
        <v>58</v>
      </c>
      <c r="J18" s="39" t="s">
        <v>58</v>
      </c>
      <c r="K18" s="39" t="s">
        <v>58</v>
      </c>
      <c r="L18" s="39" t="s">
        <v>58</v>
      </c>
      <c r="M18" s="39" t="s">
        <v>58</v>
      </c>
      <c r="N18" s="39" t="s">
        <v>58</v>
      </c>
      <c r="O18" s="43" t="s">
        <v>58</v>
      </c>
      <c r="P18" s="44" t="s">
        <v>58</v>
      </c>
      <c r="Q18" s="45" t="s">
        <v>58</v>
      </c>
      <c r="R18" s="178" t="s">
        <v>59</v>
      </c>
    </row>
    <row r="19" spans="1:18" s="9" customFormat="1" ht="32.1" customHeight="1">
      <c r="A19" s="125"/>
      <c r="B19" s="8"/>
      <c r="C19" s="10" t="s">
        <v>33</v>
      </c>
      <c r="D19" s="50">
        <v>7.7</v>
      </c>
      <c r="E19" s="42">
        <v>7.7</v>
      </c>
      <c r="F19" s="42">
        <v>7.8</v>
      </c>
      <c r="G19" s="42">
        <v>7.3</v>
      </c>
      <c r="H19" s="42">
        <v>7.8</v>
      </c>
      <c r="I19" s="42">
        <v>7.8</v>
      </c>
      <c r="J19" s="42">
        <v>7.9</v>
      </c>
      <c r="K19" s="42">
        <v>8</v>
      </c>
      <c r="L19" s="42">
        <v>7.9</v>
      </c>
      <c r="M19" s="42">
        <v>7.9</v>
      </c>
      <c r="N19" s="42">
        <v>8</v>
      </c>
      <c r="O19" s="51">
        <v>7.8</v>
      </c>
      <c r="P19" s="50">
        <v>8</v>
      </c>
      <c r="Q19" s="42">
        <v>7.3</v>
      </c>
      <c r="R19" s="51">
        <v>7.8</v>
      </c>
    </row>
    <row r="20" spans="1:18" s="9" customFormat="1" ht="32.1" customHeight="1">
      <c r="A20" s="125"/>
      <c r="B20" s="8" t="s">
        <v>25</v>
      </c>
      <c r="C20" s="10" t="s">
        <v>84</v>
      </c>
      <c r="D20" s="50">
        <v>0.7</v>
      </c>
      <c r="E20" s="42">
        <v>0.9</v>
      </c>
      <c r="F20" s="42">
        <v>1</v>
      </c>
      <c r="G20" s="42" t="s">
        <v>115</v>
      </c>
      <c r="H20" s="42">
        <v>0.5</v>
      </c>
      <c r="I20" s="42">
        <v>0.9</v>
      </c>
      <c r="J20" s="42">
        <v>0.9</v>
      </c>
      <c r="K20" s="42" t="s">
        <v>115</v>
      </c>
      <c r="L20" s="42">
        <v>0.8</v>
      </c>
      <c r="M20" s="42">
        <v>0.8</v>
      </c>
      <c r="N20" s="42">
        <v>1.2</v>
      </c>
      <c r="O20" s="51">
        <v>0.6</v>
      </c>
      <c r="P20" s="50">
        <v>1.2</v>
      </c>
      <c r="Q20" s="42" t="s">
        <v>115</v>
      </c>
      <c r="R20" s="51"/>
    </row>
    <row r="21" spans="1:18" s="9" customFormat="1" ht="32.1" customHeight="1">
      <c r="A21" s="125"/>
      <c r="B21" s="8"/>
      <c r="C21" s="10" t="s">
        <v>87</v>
      </c>
      <c r="D21" s="50">
        <v>1</v>
      </c>
      <c r="E21" s="42">
        <v>7</v>
      </c>
      <c r="F21" s="42">
        <v>4</v>
      </c>
      <c r="G21" s="42">
        <v>13</v>
      </c>
      <c r="H21" s="42">
        <v>1</v>
      </c>
      <c r="I21" s="42">
        <v>3</v>
      </c>
      <c r="J21" s="42">
        <v>2</v>
      </c>
      <c r="K21" s="42" t="s">
        <v>115</v>
      </c>
      <c r="L21" s="42">
        <v>1</v>
      </c>
      <c r="M21" s="42" t="s">
        <v>115</v>
      </c>
      <c r="N21" s="42">
        <v>1</v>
      </c>
      <c r="O21" s="51">
        <v>2</v>
      </c>
      <c r="P21" s="50">
        <v>13</v>
      </c>
      <c r="Q21" s="42" t="s">
        <v>115</v>
      </c>
      <c r="R21" s="51"/>
    </row>
    <row r="22" spans="1:18" s="9" customFormat="1" ht="32.1" customHeight="1">
      <c r="A22" s="125"/>
      <c r="B22" s="8" t="s">
        <v>20</v>
      </c>
      <c r="C22" s="10" t="s">
        <v>89</v>
      </c>
      <c r="D22" s="50">
        <v>12.2</v>
      </c>
      <c r="E22" s="42">
        <v>10.4</v>
      </c>
      <c r="F22" s="42">
        <v>10.5</v>
      </c>
      <c r="G22" s="42">
        <v>9.1999999999999993</v>
      </c>
      <c r="H22" s="42">
        <v>9.3000000000000007</v>
      </c>
      <c r="I22" s="42">
        <v>9</v>
      </c>
      <c r="J22" s="42">
        <v>10.3</v>
      </c>
      <c r="K22" s="42">
        <v>11.1</v>
      </c>
      <c r="L22" s="42">
        <v>12</v>
      </c>
      <c r="M22" s="42">
        <v>12.9</v>
      </c>
      <c r="N22" s="42">
        <v>12.6</v>
      </c>
      <c r="O22" s="51">
        <v>11.9</v>
      </c>
      <c r="P22" s="50">
        <v>12.9</v>
      </c>
      <c r="Q22" s="42">
        <v>9</v>
      </c>
      <c r="R22" s="51">
        <v>11</v>
      </c>
    </row>
    <row r="23" spans="1:18" s="9" customFormat="1" ht="32.1" customHeight="1" thickBot="1">
      <c r="A23" s="126"/>
      <c r="B23" s="12"/>
      <c r="C23" s="117" t="s">
        <v>91</v>
      </c>
      <c r="D23" s="56">
        <v>33</v>
      </c>
      <c r="E23" s="57">
        <v>490</v>
      </c>
      <c r="F23" s="57">
        <v>490</v>
      </c>
      <c r="G23" s="57">
        <v>140</v>
      </c>
      <c r="H23" s="57">
        <v>110</v>
      </c>
      <c r="I23" s="57">
        <v>280</v>
      </c>
      <c r="J23" s="57">
        <v>170</v>
      </c>
      <c r="K23" s="57">
        <v>230</v>
      </c>
      <c r="L23" s="57">
        <v>110</v>
      </c>
      <c r="M23" s="57">
        <v>280</v>
      </c>
      <c r="N23" s="57">
        <v>330</v>
      </c>
      <c r="O23" s="59">
        <v>220</v>
      </c>
      <c r="P23" s="118">
        <v>490</v>
      </c>
      <c r="Q23" s="119">
        <v>33</v>
      </c>
      <c r="R23" s="181">
        <v>240.3</v>
      </c>
    </row>
    <row r="24" spans="1:18" s="9" customFormat="1" ht="32.1" customHeight="1">
      <c r="A24" s="125"/>
      <c r="B24" s="189" t="s">
        <v>30</v>
      </c>
      <c r="C24" s="112" t="s">
        <v>18</v>
      </c>
      <c r="D24" s="32">
        <v>13</v>
      </c>
      <c r="E24" s="33">
        <v>18.899999999999999</v>
      </c>
      <c r="F24" s="33">
        <v>20</v>
      </c>
      <c r="G24" s="33">
        <v>20</v>
      </c>
      <c r="H24" s="33">
        <v>28.5</v>
      </c>
      <c r="I24" s="33">
        <v>24</v>
      </c>
      <c r="J24" s="33">
        <v>19.5</v>
      </c>
      <c r="K24" s="33">
        <v>15</v>
      </c>
      <c r="L24" s="33">
        <v>8.6</v>
      </c>
      <c r="M24" s="33">
        <v>6.3</v>
      </c>
      <c r="N24" s="33">
        <v>7</v>
      </c>
      <c r="O24" s="72">
        <v>10</v>
      </c>
      <c r="P24" s="32">
        <v>28.5</v>
      </c>
      <c r="Q24" s="33">
        <v>6.3</v>
      </c>
      <c r="R24" s="72">
        <v>15.9</v>
      </c>
    </row>
    <row r="25" spans="1:18" s="9" customFormat="1" ht="32.1" customHeight="1">
      <c r="A25" s="125" t="s">
        <v>26</v>
      </c>
      <c r="B25" s="190"/>
      <c r="C25" s="10" t="s">
        <v>19</v>
      </c>
      <c r="D25" s="38" t="s">
        <v>117</v>
      </c>
      <c r="E25" s="39" t="s">
        <v>59</v>
      </c>
      <c r="F25" s="39" t="s">
        <v>107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43" t="s">
        <v>58</v>
      </c>
      <c r="P25" s="44" t="s">
        <v>58</v>
      </c>
      <c r="Q25" s="45" t="s">
        <v>58</v>
      </c>
      <c r="R25" s="178" t="s">
        <v>59</v>
      </c>
    </row>
    <row r="26" spans="1:18" s="9" customFormat="1" ht="32.1" customHeight="1">
      <c r="A26" s="125"/>
      <c r="B26" s="190"/>
      <c r="C26" s="10" t="s">
        <v>33</v>
      </c>
      <c r="D26" s="50">
        <v>6.9</v>
      </c>
      <c r="E26" s="42">
        <v>7.9</v>
      </c>
      <c r="F26" s="42">
        <v>7.8</v>
      </c>
      <c r="G26" s="42">
        <v>6.8</v>
      </c>
      <c r="H26" s="42">
        <v>7.3</v>
      </c>
      <c r="I26" s="42">
        <v>7</v>
      </c>
      <c r="J26" s="42">
        <v>7.5</v>
      </c>
      <c r="K26" s="42">
        <v>7.7</v>
      </c>
      <c r="L26" s="42">
        <v>7.5</v>
      </c>
      <c r="M26" s="42">
        <v>7.7</v>
      </c>
      <c r="N26" s="42">
        <v>8</v>
      </c>
      <c r="O26" s="51">
        <v>7.8</v>
      </c>
      <c r="P26" s="44">
        <v>8</v>
      </c>
      <c r="Q26" s="45">
        <v>6.8</v>
      </c>
      <c r="R26" s="178">
        <v>7.5</v>
      </c>
    </row>
    <row r="27" spans="1:18" s="9" customFormat="1" ht="32.1" customHeight="1">
      <c r="A27" s="125" t="s">
        <v>27</v>
      </c>
      <c r="B27" s="190"/>
      <c r="C27" s="10" t="s">
        <v>84</v>
      </c>
      <c r="D27" s="50" t="s">
        <v>73</v>
      </c>
      <c r="E27" s="42">
        <v>1.4</v>
      </c>
      <c r="F27" s="42">
        <v>1.8</v>
      </c>
      <c r="G27" s="42">
        <v>0.5</v>
      </c>
      <c r="H27" s="42">
        <v>0.6</v>
      </c>
      <c r="I27" s="42">
        <v>0.9</v>
      </c>
      <c r="J27" s="42">
        <v>1.1000000000000001</v>
      </c>
      <c r="K27" s="42">
        <v>0.8</v>
      </c>
      <c r="L27" s="42">
        <v>0.8</v>
      </c>
      <c r="M27" s="42">
        <v>0.8</v>
      </c>
      <c r="N27" s="42">
        <v>1.3</v>
      </c>
      <c r="O27" s="51">
        <v>1.1000000000000001</v>
      </c>
      <c r="P27" s="50">
        <v>1.8</v>
      </c>
      <c r="Q27" s="42" t="s">
        <v>118</v>
      </c>
      <c r="R27" s="178"/>
    </row>
    <row r="28" spans="1:18" s="9" customFormat="1" ht="32.1" customHeight="1">
      <c r="A28" s="125"/>
      <c r="B28" s="190"/>
      <c r="C28" s="10" t="s">
        <v>87</v>
      </c>
      <c r="D28" s="50">
        <v>6</v>
      </c>
      <c r="E28" s="42">
        <v>6</v>
      </c>
      <c r="F28" s="42">
        <v>5</v>
      </c>
      <c r="G28" s="42">
        <v>8</v>
      </c>
      <c r="H28" s="42">
        <v>3</v>
      </c>
      <c r="I28" s="42">
        <v>8</v>
      </c>
      <c r="J28" s="42">
        <v>3</v>
      </c>
      <c r="K28" s="42">
        <v>2</v>
      </c>
      <c r="L28" s="42">
        <v>1</v>
      </c>
      <c r="M28" s="42">
        <v>3</v>
      </c>
      <c r="N28" s="42">
        <v>4</v>
      </c>
      <c r="O28" s="51">
        <v>11</v>
      </c>
      <c r="P28" s="50">
        <v>11</v>
      </c>
      <c r="Q28" s="42">
        <v>1</v>
      </c>
      <c r="R28" s="51">
        <v>5</v>
      </c>
    </row>
    <row r="29" spans="1:18" s="9" customFormat="1" ht="32.1" customHeight="1">
      <c r="A29" s="125" t="s">
        <v>24</v>
      </c>
      <c r="B29" s="190"/>
      <c r="C29" s="10" t="s">
        <v>89</v>
      </c>
      <c r="D29" s="50">
        <v>8.8000000000000007</v>
      </c>
      <c r="E29" s="42">
        <v>9.5</v>
      </c>
      <c r="F29" s="42">
        <v>8.9</v>
      </c>
      <c r="G29" s="42">
        <v>8.1</v>
      </c>
      <c r="H29" s="42">
        <v>6.6</v>
      </c>
      <c r="I29" s="42">
        <v>7.9</v>
      </c>
      <c r="J29" s="42">
        <v>7.6</v>
      </c>
      <c r="K29" s="42">
        <v>8.6</v>
      </c>
      <c r="L29" s="42">
        <v>11.4</v>
      </c>
      <c r="M29" s="42">
        <v>10.5</v>
      </c>
      <c r="N29" s="42">
        <v>9.8000000000000007</v>
      </c>
      <c r="O29" s="51">
        <v>10.1</v>
      </c>
      <c r="P29" s="50">
        <v>11.4</v>
      </c>
      <c r="Q29" s="42">
        <v>6.6</v>
      </c>
      <c r="R29" s="51">
        <v>9</v>
      </c>
    </row>
    <row r="30" spans="1:18" s="9" customFormat="1" ht="32.1" customHeight="1" thickBot="1">
      <c r="A30" s="126"/>
      <c r="B30" s="191"/>
      <c r="C30" s="117" t="s">
        <v>91</v>
      </c>
      <c r="D30" s="56">
        <v>23</v>
      </c>
      <c r="E30" s="57">
        <v>49</v>
      </c>
      <c r="F30" s="57">
        <v>33</v>
      </c>
      <c r="G30" s="57">
        <v>220</v>
      </c>
      <c r="H30" s="57">
        <v>94</v>
      </c>
      <c r="I30" s="57">
        <v>110</v>
      </c>
      <c r="J30" s="57">
        <v>49</v>
      </c>
      <c r="K30" s="57">
        <v>23</v>
      </c>
      <c r="L30" s="57">
        <v>79</v>
      </c>
      <c r="M30" s="57">
        <v>170</v>
      </c>
      <c r="N30" s="57">
        <v>23</v>
      </c>
      <c r="O30" s="59">
        <v>170</v>
      </c>
      <c r="P30" s="118">
        <v>220</v>
      </c>
      <c r="Q30" s="119">
        <v>23</v>
      </c>
      <c r="R30" s="181">
        <v>86.9</v>
      </c>
    </row>
    <row r="31" spans="1:18" s="9" customFormat="1" ht="16.5" customHeight="1">
      <c r="A31" s="123"/>
      <c r="B31" s="123"/>
      <c r="C31" s="123"/>
      <c r="D31" s="127"/>
      <c r="E31" s="127"/>
      <c r="F31" s="127"/>
      <c r="G31" s="127"/>
      <c r="H31" s="127"/>
      <c r="I31" s="127"/>
      <c r="J31" s="127"/>
      <c r="K31" s="127"/>
      <c r="L31" s="127"/>
      <c r="M31" s="123"/>
      <c r="N31" s="127"/>
      <c r="O31" s="127"/>
      <c r="P31" s="127"/>
      <c r="Q31" s="127"/>
      <c r="R31" s="128" t="s">
        <v>29</v>
      </c>
    </row>
    <row r="32" spans="1:18" s="9" customFormat="1" ht="16.5" customHeight="1">
      <c r="A32" s="129" t="s">
        <v>80</v>
      </c>
      <c r="C32" s="127" t="s">
        <v>96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s="9" customFormat="1" ht="16.5" customHeight="1">
      <c r="A33" s="1"/>
      <c r="B33" s="1"/>
      <c r="C33" s="127" t="s">
        <v>28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s="9" customFormat="1" ht="16.5" customHeight="1">
      <c r="A34" s="1"/>
      <c r="B34" s="1"/>
      <c r="C34" s="127" t="s">
        <v>97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s="9" customFormat="1" ht="16.5" customHeight="1">
      <c r="A35" s="1"/>
      <c r="B35" s="1"/>
      <c r="C35" s="130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23"/>
      <c r="P35" s="1"/>
      <c r="Q35" s="1"/>
      <c r="R35" s="1"/>
    </row>
    <row r="42" spans="1:18" ht="19.5">
      <c r="C42" s="1" ph="1"/>
    </row>
    <row r="48" spans="1:18" ht="19.5">
      <c r="C48" s="1" ph="1"/>
    </row>
    <row r="58" spans="3:3" ht="19.5">
      <c r="C58" s="1" ph="1"/>
    </row>
    <row r="62" spans="3:3" ht="19.5">
      <c r="C62" s="1" ph="1"/>
    </row>
    <row r="70" spans="3:3" ht="19.5">
      <c r="C70" s="1" ph="1"/>
    </row>
    <row r="76" spans="3:3" ht="19.5">
      <c r="C76" s="1" ph="1"/>
    </row>
    <row r="86" spans="3:3" ht="19.5">
      <c r="C86" s="1" ph="1"/>
    </row>
    <row r="90" spans="3:3" ht="19.5">
      <c r="C90" s="1" ph="1"/>
    </row>
  </sheetData>
  <mergeCells count="1">
    <mergeCell ref="B24:B30"/>
  </mergeCells>
  <phoneticPr fontId="2"/>
  <printOptions horizontalCentered="1"/>
  <pageMargins left="0.78740157480314965" right="0.59055118110236227" top="0.86614173228346458" bottom="0.19685039370078741" header="0.19685039370078741" footer="0.23622047244094491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H27年度</vt:lpstr>
      <vt:lpstr>H26年度</vt:lpstr>
      <vt:lpstr>H25年度</vt:lpstr>
      <vt:lpstr>H24年度</vt:lpstr>
      <vt:lpstr>H23年度</vt:lpstr>
      <vt:lpstr>H22年度</vt:lpstr>
      <vt:lpstr>H21年度</vt:lpstr>
      <vt:lpstr>H20年度</vt:lpstr>
      <vt:lpstr>H19年度</vt:lpstr>
      <vt:lpstr>H18年度</vt:lpstr>
      <vt:lpstr>H17年度</vt:lpstr>
      <vt:lpstr>H16年度</vt:lpstr>
      <vt:lpstr>H16年度!Print_Area</vt:lpstr>
      <vt:lpstr>H17年度!Print_Area</vt:lpstr>
      <vt:lpstr>H18年度!Print_Area</vt:lpstr>
      <vt:lpstr>H19年度!Print_Area</vt:lpstr>
      <vt:lpstr>H20年度!Print_Area</vt:lpstr>
      <vt:lpstr>H21年度!Print_Area</vt:lpstr>
      <vt:lpstr>H22年度!Print_Area</vt:lpstr>
      <vt:lpstr>H23年度!Print_Area</vt:lpstr>
      <vt:lpstr>H26年度!Print_Area</vt:lpstr>
      <vt:lpstr>H27年度!Print_Area</vt:lpstr>
      <vt:lpstr>H26年度!Print_Titles</vt:lpstr>
      <vt:lpstr>H27年度!Print_Titles</vt:lpstr>
    </vt:vector>
  </TitlesOfParts>
  <Company>桑名市役所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桑名市役所</dc:creator>
  <cp:lastModifiedBy>桑名市役所</cp:lastModifiedBy>
  <cp:lastPrinted>2016-11-17T06:44:39Z</cp:lastPrinted>
  <dcterms:created xsi:type="dcterms:W3CDTF">2005-04-19T06:29:48Z</dcterms:created>
  <dcterms:modified xsi:type="dcterms:W3CDTF">2016-12-08T06:48:18Z</dcterms:modified>
</cp:coreProperties>
</file>