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まとめ（作業用）　最後にいらないメモ等削除して公開\"/>
    </mc:Choice>
  </mc:AlternateContent>
  <bookViews>
    <workbookView xWindow="0" yWindow="0" windowWidth="20490" windowHeight="7920" tabRatio="871"/>
  </bookViews>
  <sheets>
    <sheet name="H27年度" sheetId="19" r:id="rId1"/>
    <sheet name="H26年度" sheetId="7" r:id="rId2"/>
    <sheet name="H25年度" sheetId="9" r:id="rId3"/>
    <sheet name="H24年度" sheetId="10" r:id="rId4"/>
    <sheet name="H23年度" sheetId="11" r:id="rId5"/>
    <sheet name="H22年度" sheetId="12" r:id="rId6"/>
    <sheet name="H21年度" sheetId="13" r:id="rId7"/>
    <sheet name="H20年度" sheetId="15" r:id="rId8"/>
    <sheet name="H19年度" sheetId="14" r:id="rId9"/>
    <sheet name="H18年度" sheetId="16" r:id="rId10"/>
    <sheet name="H17年度" sheetId="17" r:id="rId11"/>
    <sheet name="H16年度" sheetId="18" r:id="rId12"/>
  </sheets>
  <definedNames>
    <definedName name="_xlnm.Print_Area" localSheetId="11">H16年度!$A$1:$M$23</definedName>
    <definedName name="_xlnm.Print_Area" localSheetId="10">H17年度!$A$1:$M$23</definedName>
    <definedName name="_xlnm.Print_Area" localSheetId="9">H18年度!$A$1:$M$23</definedName>
    <definedName name="_xlnm.Print_Area" localSheetId="8">H19年度!$A$1:$M$25</definedName>
    <definedName name="_xlnm.Print_Area" localSheetId="7">H20年度!$A$1:$M$25</definedName>
    <definedName name="_xlnm.Print_Area" localSheetId="6">H21年度!$A$1:$M$25</definedName>
    <definedName name="_xlnm.Print_Area" localSheetId="5">H22年度!$A$1:$M$25</definedName>
    <definedName name="_xlnm.Print_Area" localSheetId="4">H23年度!$A$1:$M$25</definedName>
    <definedName name="_xlnm.Print_Area" localSheetId="3">H24年度!$A$1:$M$24</definedName>
    <definedName name="_xlnm.Print_Area" localSheetId="2">H25年度!$A$1:$M$24</definedName>
    <definedName name="_xlnm.Print_Area" localSheetId="1">H26年度!$A$1:$M$22</definedName>
    <definedName name="_xlnm.Print_Area" localSheetId="0">H27年度!$A$1:$M$22</definedName>
  </definedNames>
  <calcPr calcId="152511"/>
</workbook>
</file>

<file path=xl/calcChain.xml><?xml version="1.0" encoding="utf-8"?>
<calcChain xmlns="http://schemas.openxmlformats.org/spreadsheetml/2006/main">
  <c r="B14" i="7" l="1"/>
  <c r="K14" i="19"/>
  <c r="M20" i="19" l="1"/>
  <c r="L20" i="19"/>
  <c r="K20" i="19"/>
  <c r="J20" i="19"/>
  <c r="I20" i="19"/>
  <c r="H20" i="19"/>
  <c r="G20" i="19"/>
  <c r="F20" i="19"/>
  <c r="E20" i="19"/>
  <c r="D20" i="19"/>
  <c r="C20" i="19"/>
  <c r="B20" i="19"/>
  <c r="M14" i="19"/>
  <c r="M21" i="19" s="1"/>
  <c r="L14" i="19"/>
  <c r="L21" i="19" s="1"/>
  <c r="K21" i="19"/>
  <c r="J14" i="19"/>
  <c r="J21" i="19" s="1"/>
  <c r="I14" i="19"/>
  <c r="I21" i="19" s="1"/>
  <c r="H14" i="19"/>
  <c r="H21" i="19" s="1"/>
  <c r="G14" i="19"/>
  <c r="G21" i="19" s="1"/>
  <c r="F14" i="19"/>
  <c r="F21" i="19" s="1"/>
  <c r="E14" i="19"/>
  <c r="E21" i="19" s="1"/>
  <c r="D14" i="19"/>
  <c r="D21" i="19" s="1"/>
  <c r="C14" i="19"/>
  <c r="C21" i="19" s="1"/>
  <c r="B14" i="19"/>
  <c r="B21" i="19" s="1"/>
  <c r="M22" i="9" l="1"/>
  <c r="L22" i="9"/>
  <c r="K22" i="9"/>
  <c r="J22" i="9"/>
  <c r="I22" i="9"/>
  <c r="G22" i="9"/>
  <c r="F22" i="9"/>
  <c r="E22" i="9"/>
  <c r="D22" i="9"/>
  <c r="C22" i="9"/>
  <c r="B22" i="9"/>
  <c r="M16" i="9"/>
  <c r="L16" i="9"/>
  <c r="K16" i="9"/>
  <c r="J16" i="9"/>
  <c r="I16" i="9"/>
  <c r="H16" i="9"/>
  <c r="H23" i="9" s="1"/>
  <c r="G16" i="9"/>
  <c r="G23" i="9" s="1"/>
  <c r="F16" i="9"/>
  <c r="F23" i="9" s="1"/>
  <c r="E16" i="9"/>
  <c r="E23" i="9" s="1"/>
  <c r="D16" i="9"/>
  <c r="D23" i="9" s="1"/>
  <c r="C16" i="9"/>
  <c r="C23" i="9" s="1"/>
  <c r="B16" i="9"/>
  <c r="B23" i="9" s="1"/>
  <c r="I23" i="9" l="1"/>
  <c r="K23" i="9"/>
  <c r="M23" i="9"/>
  <c r="J23" i="9"/>
  <c r="L23" i="9"/>
  <c r="M20" i="7"/>
  <c r="L20" i="7"/>
  <c r="K20" i="7"/>
  <c r="J20" i="7"/>
  <c r="I20" i="7"/>
  <c r="H20" i="7"/>
  <c r="G20" i="7"/>
  <c r="F20" i="7"/>
  <c r="E20" i="7"/>
  <c r="D20" i="7"/>
  <c r="C20" i="7"/>
  <c r="B20" i="7"/>
  <c r="M14" i="7" l="1"/>
  <c r="M21" i="7" s="1"/>
  <c r="L14" i="7"/>
  <c r="L21" i="7" s="1"/>
  <c r="K14" i="7"/>
  <c r="J14" i="7"/>
  <c r="I14" i="7"/>
  <c r="I21" i="7" s="1"/>
  <c r="H14" i="7"/>
  <c r="H21" i="7" s="1"/>
  <c r="G14" i="7"/>
  <c r="G21" i="7" s="1"/>
  <c r="F14" i="7"/>
  <c r="F21" i="7" s="1"/>
  <c r="E14" i="7"/>
  <c r="E21" i="7" s="1"/>
  <c r="D14" i="7"/>
  <c r="D21" i="7" s="1"/>
  <c r="C14" i="7"/>
  <c r="C21" i="7" s="1"/>
  <c r="B21" i="7"/>
  <c r="K21" i="7" l="1"/>
  <c r="J21" i="7"/>
</calcChain>
</file>

<file path=xl/sharedStrings.xml><?xml version="1.0" encoding="utf-8"?>
<sst xmlns="http://schemas.openxmlformats.org/spreadsheetml/2006/main" count="569" uniqueCount="74">
  <si>
    <t xml:space="preserve">多度地区
</t>
    <rPh sb="0" eb="2">
      <t>タド</t>
    </rPh>
    <rPh sb="2" eb="4">
      <t>チク</t>
    </rPh>
    <phoneticPr fontId="3"/>
  </si>
  <si>
    <t xml:space="preserve">長島地区
</t>
    <rPh sb="0" eb="2">
      <t>ナガシマ</t>
    </rPh>
    <rPh sb="2" eb="4">
      <t>チク</t>
    </rPh>
    <phoneticPr fontId="3"/>
  </si>
  <si>
    <t>総    数</t>
  </si>
  <si>
    <t>うち新増築分</t>
  </si>
  <si>
    <t>棟数</t>
  </si>
  <si>
    <t>床面積</t>
  </si>
  <si>
    <t xml:space="preserve">    事務所・店舗・百貨店・銀行</t>
  </si>
  <si>
    <t xml:space="preserve">    住宅･アパート</t>
  </si>
  <si>
    <t xml:space="preserve">    病院･ホテル</t>
  </si>
  <si>
    <t xml:space="preserve">    そ  の  他</t>
  </si>
  <si>
    <t xml:space="preserve">  （税務課調）</t>
    <rPh sb="3" eb="5">
      <t>ゼイム</t>
    </rPh>
    <rPh sb="5" eb="6">
      <t>カ</t>
    </rPh>
    <rPh sb="6" eb="7">
      <t>シラ</t>
    </rPh>
    <phoneticPr fontId="3"/>
  </si>
  <si>
    <t>うち新増築分</t>
    <phoneticPr fontId="3"/>
  </si>
  <si>
    <t>　　劇場・病院</t>
    <rPh sb="2" eb="3">
      <t>ゲキ</t>
    </rPh>
    <rPh sb="3" eb="4">
      <t>バ</t>
    </rPh>
    <rPh sb="5" eb="6">
      <t>ヤマイ</t>
    </rPh>
    <rPh sb="6" eb="7">
      <t>イン</t>
    </rPh>
    <phoneticPr fontId="3"/>
  </si>
  <si>
    <t>　　公衆浴場</t>
    <rPh sb="2" eb="4">
      <t>コウシュウ</t>
    </rPh>
    <rPh sb="4" eb="6">
      <t>ヨクジョウ</t>
    </rPh>
    <phoneticPr fontId="3"/>
  </si>
  <si>
    <t>　　専用住宅</t>
  </si>
  <si>
    <t>　　共同住宅･寄宿舎</t>
  </si>
  <si>
    <t>　　併用住宅</t>
  </si>
  <si>
    <t>　　農家住宅</t>
  </si>
  <si>
    <t>　　旅館・料亭・ホテル</t>
  </si>
  <si>
    <t>　　事務所・銀行・店舗</t>
  </si>
  <si>
    <t>　　工場・倉庫</t>
  </si>
  <si>
    <t>　　土    蔵</t>
  </si>
  <si>
    <t>　　附  属  家</t>
  </si>
  <si>
    <t>　　木      造</t>
    <phoneticPr fontId="7"/>
  </si>
  <si>
    <t>区　　分</t>
    <rPh sb="0" eb="1">
      <t>ク</t>
    </rPh>
    <rPh sb="3" eb="4">
      <t>フン</t>
    </rPh>
    <phoneticPr fontId="3"/>
  </si>
  <si>
    <t>用途別建物</t>
    <phoneticPr fontId="3"/>
  </si>
  <si>
    <t xml:space="preserve">    工場･倉庫・市場</t>
    <phoneticPr fontId="7"/>
  </si>
  <si>
    <t>　　非  木  造</t>
    <phoneticPr fontId="7"/>
  </si>
  <si>
    <t>　　合        計</t>
    <phoneticPr fontId="7"/>
  </si>
  <si>
    <t xml:space="preserve">桑名地区
</t>
    <rPh sb="0" eb="2">
      <t>クワナ</t>
    </rPh>
    <rPh sb="2" eb="4">
      <t>チク</t>
    </rPh>
    <phoneticPr fontId="3"/>
  </si>
  <si>
    <t>(平成27年1月1日現在、 床面積単位:㎡)</t>
    <phoneticPr fontId="3"/>
  </si>
  <si>
    <t xml:space="preserve">旧桑名地区
</t>
    <rPh sb="0" eb="1">
      <t>キュウ</t>
    </rPh>
    <rPh sb="1" eb="3">
      <t>クワナ</t>
    </rPh>
    <rPh sb="3" eb="5">
      <t>チク</t>
    </rPh>
    <phoneticPr fontId="3"/>
  </si>
  <si>
    <t>-</t>
  </si>
  <si>
    <t>　　合        計</t>
    <phoneticPr fontId="7"/>
  </si>
  <si>
    <t>平成24年</t>
    <rPh sb="0" eb="2">
      <t>ヘイセイ</t>
    </rPh>
    <rPh sb="4" eb="5">
      <t>ネン</t>
    </rPh>
    <phoneticPr fontId="3"/>
  </si>
  <si>
    <t>区分</t>
    <rPh sb="0" eb="2">
      <t>クブン</t>
    </rPh>
    <phoneticPr fontId="3"/>
  </si>
  <si>
    <t>合        計</t>
  </si>
  <si>
    <t>　　木      造</t>
  </si>
  <si>
    <t>非  木  造</t>
  </si>
  <si>
    <t xml:space="preserve">    工場･倉庫・市場</t>
  </si>
  <si>
    <t xml:space="preserve"> </t>
    <phoneticPr fontId="7"/>
  </si>
  <si>
    <t>平成23年</t>
    <rPh sb="0" eb="2">
      <t>ヘイセイ</t>
    </rPh>
    <rPh sb="4" eb="5">
      <t>ネン</t>
    </rPh>
    <phoneticPr fontId="3"/>
  </si>
  <si>
    <t>平成22年</t>
    <rPh sb="0" eb="2">
      <t>ヘイセイ</t>
    </rPh>
    <rPh sb="4" eb="5">
      <t>ネン</t>
    </rPh>
    <phoneticPr fontId="3"/>
  </si>
  <si>
    <t>平成21年</t>
    <rPh sb="0" eb="2">
      <t>ヘイセイ</t>
    </rPh>
    <rPh sb="4" eb="5">
      <t>ネン</t>
    </rPh>
    <phoneticPr fontId="3"/>
  </si>
  <si>
    <t>平成20年</t>
    <rPh sb="0" eb="2">
      <t>ヘイセイ</t>
    </rPh>
    <rPh sb="4" eb="5">
      <t>ネン</t>
    </rPh>
    <phoneticPr fontId="3"/>
  </si>
  <si>
    <t>平成19年</t>
    <rPh sb="0" eb="2">
      <t>ヘイセイ</t>
    </rPh>
    <rPh sb="4" eb="5">
      <t>ネン</t>
    </rPh>
    <phoneticPr fontId="3"/>
  </si>
  <si>
    <t>平成18年</t>
    <rPh sb="0" eb="2">
      <t>ヘイセイ</t>
    </rPh>
    <rPh sb="4" eb="5">
      <t>ネン</t>
    </rPh>
    <phoneticPr fontId="3"/>
  </si>
  <si>
    <t>平成17年</t>
    <rPh sb="0" eb="2">
      <t>ヘイセイ</t>
    </rPh>
    <rPh sb="4" eb="5">
      <t>ネン</t>
    </rPh>
    <phoneticPr fontId="3"/>
  </si>
  <si>
    <t>　　農家・養蚕・漁業者住宅</t>
    <rPh sb="5" eb="7">
      <t>ヨウサン</t>
    </rPh>
    <rPh sb="8" eb="11">
      <t>ギョギョウシャ</t>
    </rPh>
    <phoneticPr fontId="7"/>
  </si>
  <si>
    <t>　　旅館・料亭・待合・ホテル</t>
    <rPh sb="8" eb="10">
      <t>マチアイ</t>
    </rPh>
    <phoneticPr fontId="7"/>
  </si>
  <si>
    <t>用途別建物</t>
    <phoneticPr fontId="3"/>
  </si>
  <si>
    <t>(平成28年1月1日現在、 床面積単位:㎡)</t>
    <phoneticPr fontId="3"/>
  </si>
  <si>
    <t>うち新増築分</t>
    <phoneticPr fontId="3"/>
  </si>
  <si>
    <t>　　木      造</t>
    <phoneticPr fontId="7"/>
  </si>
  <si>
    <t xml:space="preserve">    工場･倉庫・市場</t>
    <phoneticPr fontId="7"/>
  </si>
  <si>
    <t>　　非  木  造</t>
    <phoneticPr fontId="7"/>
  </si>
  <si>
    <t>　　合        計</t>
    <phoneticPr fontId="7"/>
  </si>
  <si>
    <t>(平成26年1月1日現在、 床面積単位:㎡)</t>
    <phoneticPr fontId="3"/>
  </si>
  <si>
    <t>(平成25年1月1日現在、 床面積単位:㎡)</t>
    <phoneticPr fontId="3"/>
  </si>
  <si>
    <t>(平成24年1月1日現在、 床面積単位:㎡)</t>
    <phoneticPr fontId="3"/>
  </si>
  <si>
    <t>うち新増築分</t>
    <phoneticPr fontId="3"/>
  </si>
  <si>
    <t>　　旅館・料亭・ホテル</t>
    <phoneticPr fontId="3"/>
  </si>
  <si>
    <t>　　事務所・銀行・店舗</t>
    <phoneticPr fontId="3"/>
  </si>
  <si>
    <t>　　土    蔵</t>
    <phoneticPr fontId="7"/>
  </si>
  <si>
    <t xml:space="preserve">    住宅･アパート</t>
    <phoneticPr fontId="7"/>
  </si>
  <si>
    <t xml:space="preserve">    工場･倉庫・市場</t>
    <phoneticPr fontId="7"/>
  </si>
  <si>
    <t xml:space="preserve">    そ  の  他</t>
    <phoneticPr fontId="7"/>
  </si>
  <si>
    <t>(平成23年1月1日現在、 床面積単位:㎡)</t>
    <phoneticPr fontId="3"/>
  </si>
  <si>
    <t>(平成22年1月1日現在、 床面積単位:㎡)</t>
    <phoneticPr fontId="3"/>
  </si>
  <si>
    <t>(平成21年1月1日現在、 床面積単位:㎡)</t>
    <phoneticPr fontId="3"/>
  </si>
  <si>
    <t>(平成20年1月1日現在、 床面積単位:㎡)</t>
    <phoneticPr fontId="3"/>
  </si>
  <si>
    <t>(平成19年1月1日現在、 床面積単位:㎡)</t>
    <phoneticPr fontId="3"/>
  </si>
  <si>
    <t>(平成18年1月1日現在、 床面積単位:㎡)</t>
    <phoneticPr fontId="3"/>
  </si>
  <si>
    <t>(平成17年1月1日現在、 床面積単位:㎡)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</si>
</sst>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auto="1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194">
    <xf numFmtId="0" fontId="0" fillId="0" borderId="0" xfId="0"/>
    <xf numFmtId="49" fontId="4" fillId="0" borderId="2" xfId="2" applyNumberFormat="1" applyFont="1" applyFill="1" applyBorder="1" applyAlignment="1">
      <alignment horizontal="center" vertical="center"/>
    </xf>
    <xf numFmtId="0" fontId="5" fillId="0" borderId="0" xfId="2" applyFont="1" applyFill="1"/>
    <xf numFmtId="0" fontId="4" fillId="0" borderId="0" xfId="2" applyFont="1" applyFill="1"/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Alignment="1">
      <alignment horizontal="center" vertical="center"/>
    </xf>
    <xf numFmtId="38" fontId="4" fillId="0" borderId="0" xfId="2" applyNumberFormat="1" applyFont="1" applyFill="1"/>
    <xf numFmtId="49" fontId="4" fillId="0" borderId="0" xfId="2" applyNumberFormat="1" applyFont="1" applyFill="1"/>
    <xf numFmtId="49" fontId="4" fillId="0" borderId="0" xfId="2" applyNumberFormat="1" applyFont="1" applyFill="1" applyBorder="1" applyAlignment="1">
      <alignment vertical="center"/>
    </xf>
    <xf numFmtId="49" fontId="4" fillId="0" borderId="14" xfId="2" applyNumberFormat="1" applyFont="1" applyFill="1" applyBorder="1" applyAlignment="1">
      <alignment horizontal="left" vertical="center"/>
    </xf>
    <xf numFmtId="49" fontId="4" fillId="0" borderId="14" xfId="2" applyNumberFormat="1" applyFont="1" applyFill="1" applyBorder="1" applyAlignment="1">
      <alignment vertical="center"/>
    </xf>
    <xf numFmtId="49" fontId="4" fillId="0" borderId="7" xfId="2" applyNumberFormat="1" applyFont="1" applyFill="1" applyBorder="1" applyAlignment="1">
      <alignment horizontal="left" vertical="center"/>
    </xf>
    <xf numFmtId="49" fontId="6" fillId="0" borderId="7" xfId="2" applyNumberFormat="1" applyFont="1" applyFill="1" applyBorder="1" applyAlignment="1">
      <alignment horizontal="left" vertical="center"/>
    </xf>
    <xf numFmtId="49" fontId="4" fillId="0" borderId="24" xfId="2" applyNumberFormat="1" applyFont="1" applyFill="1" applyBorder="1" applyAlignment="1">
      <alignment horizontal="center" vertical="center"/>
    </xf>
    <xf numFmtId="49" fontId="4" fillId="0" borderId="25" xfId="2" applyNumberFormat="1" applyFont="1" applyFill="1" applyBorder="1" applyAlignment="1">
      <alignment horizontal="center" vertical="center"/>
    </xf>
    <xf numFmtId="49" fontId="4" fillId="0" borderId="26" xfId="2" applyNumberFormat="1" applyFont="1" applyFill="1" applyBorder="1" applyAlignment="1">
      <alignment horizontal="center" vertical="center"/>
    </xf>
    <xf numFmtId="49" fontId="4" fillId="0" borderId="6" xfId="2" applyNumberFormat="1" applyFont="1" applyFill="1" applyBorder="1" applyAlignment="1">
      <alignment horizontal="center" vertical="center"/>
    </xf>
    <xf numFmtId="49" fontId="4" fillId="0" borderId="16" xfId="2" applyNumberFormat="1" applyFont="1" applyFill="1" applyBorder="1" applyAlignment="1">
      <alignment horizontal="center" vertical="center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7" xfId="2" applyNumberFormat="1" applyFont="1" applyFill="1" applyBorder="1" applyAlignment="1">
      <alignment vertical="center"/>
    </xf>
    <xf numFmtId="0" fontId="5" fillId="0" borderId="0" xfId="2" applyFont="1" applyFill="1" applyAlignment="1">
      <alignment vertical="center"/>
    </xf>
    <xf numFmtId="0" fontId="4" fillId="0" borderId="8" xfId="2" applyFont="1" applyFill="1" applyBorder="1" applyAlignment="1">
      <alignment horizontal="right" vertical="center"/>
    </xf>
    <xf numFmtId="176" fontId="4" fillId="0" borderId="27" xfId="1" applyNumberFormat="1" applyFont="1" applyFill="1" applyBorder="1" applyAlignment="1">
      <alignment horizontal="right" vertical="center"/>
    </xf>
    <xf numFmtId="176" fontId="4" fillId="0" borderId="18" xfId="1" applyNumberFormat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>
      <alignment horizontal="right" vertical="center"/>
    </xf>
    <xf numFmtId="176" fontId="4" fillId="0" borderId="28" xfId="1" applyNumberFormat="1" applyFont="1" applyFill="1" applyBorder="1" applyAlignment="1">
      <alignment horizontal="right" vertical="center"/>
    </xf>
    <xf numFmtId="176" fontId="4" fillId="0" borderId="19" xfId="1" applyNumberFormat="1" applyFont="1" applyFill="1" applyBorder="1" applyAlignment="1">
      <alignment horizontal="right" vertical="center"/>
    </xf>
    <xf numFmtId="176" fontId="4" fillId="0" borderId="37" xfId="1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176" fontId="4" fillId="0" borderId="20" xfId="1" applyNumberFormat="1" applyFont="1" applyFill="1" applyBorder="1" applyAlignment="1">
      <alignment horizontal="right" vertical="center"/>
    </xf>
    <xf numFmtId="176" fontId="4" fillId="0" borderId="21" xfId="1" applyNumberFormat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>
      <alignment horizontal="right" vertical="center"/>
    </xf>
    <xf numFmtId="176" fontId="4" fillId="0" borderId="4" xfId="1" applyNumberFormat="1" applyFont="1" applyFill="1" applyBorder="1" applyAlignment="1">
      <alignment horizontal="right" vertical="center"/>
    </xf>
    <xf numFmtId="176" fontId="4" fillId="0" borderId="34" xfId="1" applyNumberFormat="1" applyFont="1" applyFill="1" applyBorder="1" applyAlignment="1">
      <alignment horizontal="right" vertical="center"/>
    </xf>
    <xf numFmtId="176" fontId="4" fillId="0" borderId="15" xfId="1" applyNumberFormat="1" applyFont="1" applyFill="1" applyBorder="1" applyAlignment="1">
      <alignment horizontal="right" vertical="center"/>
    </xf>
    <xf numFmtId="176" fontId="4" fillId="0" borderId="29" xfId="1" applyNumberFormat="1" applyFont="1" applyFill="1" applyBorder="1" applyAlignment="1">
      <alignment horizontal="right" vertical="center"/>
    </xf>
    <xf numFmtId="176" fontId="4" fillId="0" borderId="26" xfId="1" applyNumberFormat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4" fillId="0" borderId="6" xfId="1" applyNumberFormat="1" applyFont="1" applyFill="1" applyBorder="1" applyAlignment="1">
      <alignment horizontal="right" vertical="center"/>
    </xf>
    <xf numFmtId="176" fontId="4" fillId="0" borderId="38" xfId="1" applyNumberFormat="1" applyFont="1" applyFill="1" applyBorder="1" applyAlignment="1">
      <alignment horizontal="right" vertical="center"/>
    </xf>
    <xf numFmtId="176" fontId="4" fillId="0" borderId="16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176" fontId="4" fillId="0" borderId="24" xfId="1" applyNumberFormat="1" applyFont="1" applyFill="1" applyBorder="1" applyAlignment="1">
      <alignment horizontal="right" vertical="center"/>
    </xf>
    <xf numFmtId="176" fontId="4" fillId="0" borderId="25" xfId="1" applyNumberFormat="1" applyFont="1" applyFill="1" applyBorder="1" applyAlignment="1">
      <alignment horizontal="right" vertical="center"/>
    </xf>
    <xf numFmtId="176" fontId="4" fillId="0" borderId="36" xfId="1" applyNumberFormat="1" applyFont="1" applyFill="1" applyBorder="1" applyAlignment="1">
      <alignment horizontal="right" vertical="center"/>
    </xf>
    <xf numFmtId="176" fontId="6" fillId="0" borderId="7" xfId="1" applyNumberFormat="1" applyFont="1" applyFill="1" applyBorder="1" applyAlignment="1">
      <alignment horizontal="right" vertical="center"/>
    </xf>
    <xf numFmtId="176" fontId="4" fillId="2" borderId="27" xfId="1" applyNumberFormat="1" applyFont="1" applyFill="1" applyBorder="1" applyAlignment="1">
      <alignment horizontal="right" vertical="center"/>
    </xf>
    <xf numFmtId="176" fontId="4" fillId="2" borderId="18" xfId="1" applyNumberFormat="1" applyFont="1" applyFill="1" applyBorder="1" applyAlignment="1">
      <alignment horizontal="right" vertical="center"/>
    </xf>
    <xf numFmtId="176" fontId="4" fillId="2" borderId="3" xfId="1" applyNumberFormat="1" applyFont="1" applyFill="1" applyBorder="1" applyAlignment="1">
      <alignment horizontal="right" vertical="center"/>
    </xf>
    <xf numFmtId="176" fontId="4" fillId="2" borderId="28" xfId="1" applyNumberFormat="1" applyFont="1" applyFill="1" applyBorder="1" applyAlignment="1">
      <alignment horizontal="right" vertical="center"/>
    </xf>
    <xf numFmtId="176" fontId="4" fillId="2" borderId="19" xfId="1" applyNumberFormat="1" applyFont="1" applyFill="1" applyBorder="1" applyAlignment="1">
      <alignment horizontal="right" vertical="center"/>
    </xf>
    <xf numFmtId="176" fontId="4" fillId="2" borderId="37" xfId="1" applyNumberFormat="1" applyFont="1" applyFill="1" applyBorder="1" applyAlignment="1">
      <alignment horizontal="right" vertical="center"/>
    </xf>
    <xf numFmtId="176" fontId="4" fillId="2" borderId="10" xfId="1" applyNumberFormat="1" applyFont="1" applyFill="1" applyBorder="1" applyAlignment="1">
      <alignment horizontal="right" vertical="center"/>
    </xf>
    <xf numFmtId="176" fontId="4" fillId="2" borderId="20" xfId="1" applyNumberFormat="1" applyFont="1" applyFill="1" applyBorder="1" applyAlignment="1">
      <alignment horizontal="right" vertical="center"/>
    </xf>
    <xf numFmtId="176" fontId="4" fillId="2" borderId="21" xfId="1" applyNumberFormat="1" applyFont="1" applyFill="1" applyBorder="1" applyAlignment="1">
      <alignment horizontal="right" vertical="center"/>
    </xf>
    <xf numFmtId="176" fontId="4" fillId="2" borderId="5" xfId="1" applyNumberFormat="1" applyFont="1" applyFill="1" applyBorder="1" applyAlignment="1">
      <alignment horizontal="right" vertical="center"/>
    </xf>
    <xf numFmtId="176" fontId="4" fillId="2" borderId="4" xfId="1" applyNumberFormat="1" applyFont="1" applyFill="1" applyBorder="1" applyAlignment="1">
      <alignment horizontal="right" vertical="center"/>
    </xf>
    <xf numFmtId="176" fontId="4" fillId="2" borderId="34" xfId="1" applyNumberFormat="1" applyFont="1" applyFill="1" applyBorder="1" applyAlignment="1">
      <alignment horizontal="right" vertical="center"/>
    </xf>
    <xf numFmtId="176" fontId="4" fillId="2" borderId="15" xfId="1" applyNumberFormat="1" applyFont="1" applyFill="1" applyBorder="1" applyAlignment="1">
      <alignment horizontal="right" vertical="center"/>
    </xf>
    <xf numFmtId="176" fontId="4" fillId="2" borderId="29" xfId="1" applyNumberFormat="1" applyFont="1" applyFill="1" applyBorder="1" applyAlignment="1">
      <alignment horizontal="right" vertical="center"/>
    </xf>
    <xf numFmtId="176" fontId="4" fillId="2" borderId="26" xfId="1" applyNumberFormat="1" applyFont="1" applyFill="1" applyBorder="1" applyAlignment="1">
      <alignment horizontal="right" vertical="center"/>
    </xf>
    <xf numFmtId="176" fontId="4" fillId="2" borderId="2" xfId="1" applyNumberFormat="1" applyFont="1" applyFill="1" applyBorder="1" applyAlignment="1">
      <alignment horizontal="right" vertical="center"/>
    </xf>
    <xf numFmtId="176" fontId="4" fillId="2" borderId="6" xfId="1" applyNumberFormat="1" applyFont="1" applyFill="1" applyBorder="1" applyAlignment="1">
      <alignment horizontal="right" vertical="center"/>
    </xf>
    <xf numFmtId="176" fontId="4" fillId="2" borderId="38" xfId="1" applyNumberFormat="1" applyFont="1" applyFill="1" applyBorder="1" applyAlignment="1">
      <alignment horizontal="right" vertical="center"/>
    </xf>
    <xf numFmtId="176" fontId="4" fillId="2" borderId="16" xfId="1" applyNumberFormat="1" applyFont="1" applyFill="1" applyBorder="1" applyAlignment="1">
      <alignment horizontal="right" vertical="center"/>
    </xf>
    <xf numFmtId="176" fontId="6" fillId="2" borderId="30" xfId="1" applyNumberFormat="1" applyFont="1" applyFill="1" applyBorder="1" applyAlignment="1">
      <alignment horizontal="right" vertical="center"/>
    </xf>
    <xf numFmtId="176" fontId="6" fillId="2" borderId="31" xfId="1" applyNumberFormat="1" applyFont="1" applyFill="1" applyBorder="1" applyAlignment="1">
      <alignment horizontal="right" vertical="center"/>
    </xf>
    <xf numFmtId="176" fontId="6" fillId="2" borderId="12" xfId="1" applyNumberFormat="1" applyFont="1" applyFill="1" applyBorder="1" applyAlignment="1">
      <alignment horizontal="right" vertical="center"/>
    </xf>
    <xf numFmtId="176" fontId="6" fillId="2" borderId="32" xfId="1" applyNumberFormat="1" applyFont="1" applyFill="1" applyBorder="1" applyAlignment="1">
      <alignment horizontal="right" vertical="center"/>
    </xf>
    <xf numFmtId="176" fontId="6" fillId="2" borderId="39" xfId="1" applyNumberFormat="1" applyFont="1" applyFill="1" applyBorder="1" applyAlignment="1">
      <alignment horizontal="right" vertical="center"/>
    </xf>
    <xf numFmtId="176" fontId="6" fillId="2" borderId="11" xfId="1" applyNumberFormat="1" applyFont="1" applyFill="1" applyBorder="1" applyAlignment="1">
      <alignment horizontal="right" vertical="center"/>
    </xf>
    <xf numFmtId="176" fontId="4" fillId="2" borderId="24" xfId="1" applyNumberFormat="1" applyFont="1" applyFill="1" applyBorder="1" applyAlignment="1">
      <alignment horizontal="right" vertical="center"/>
    </xf>
    <xf numFmtId="176" fontId="4" fillId="2" borderId="25" xfId="1" applyNumberFormat="1" applyFont="1" applyFill="1" applyBorder="1" applyAlignment="1">
      <alignment horizontal="right" vertical="center"/>
    </xf>
    <xf numFmtId="176" fontId="4" fillId="2" borderId="36" xfId="1" applyNumberFormat="1" applyFont="1" applyFill="1" applyBorder="1" applyAlignment="1">
      <alignment horizontal="right" vertical="center"/>
    </xf>
    <xf numFmtId="176" fontId="6" fillId="2" borderId="24" xfId="1" applyNumberFormat="1" applyFont="1" applyFill="1" applyBorder="1" applyAlignment="1">
      <alignment horizontal="right" vertical="center"/>
    </xf>
    <xf numFmtId="176" fontId="6" fillId="2" borderId="25" xfId="1" applyNumberFormat="1" applyFont="1" applyFill="1" applyBorder="1" applyAlignment="1">
      <alignment horizontal="right" vertical="center"/>
    </xf>
    <xf numFmtId="176" fontId="6" fillId="2" borderId="13" xfId="1" applyNumberFormat="1" applyFont="1" applyFill="1" applyBorder="1" applyAlignment="1">
      <alignment horizontal="right" vertical="center"/>
    </xf>
    <xf numFmtId="176" fontId="6" fillId="2" borderId="1" xfId="1" applyNumberFormat="1" applyFont="1" applyFill="1" applyBorder="1" applyAlignment="1">
      <alignment horizontal="right" vertical="center"/>
    </xf>
    <xf numFmtId="176" fontId="6" fillId="2" borderId="36" xfId="1" applyNumberFormat="1" applyFont="1" applyFill="1" applyBorder="1" applyAlignment="1">
      <alignment horizontal="right" vertical="center"/>
    </xf>
    <xf numFmtId="176" fontId="6" fillId="2" borderId="7" xfId="1" applyNumberFormat="1" applyFont="1" applyFill="1" applyBorder="1" applyAlignment="1">
      <alignment horizontal="right" vertical="center"/>
    </xf>
    <xf numFmtId="49" fontId="4" fillId="0" borderId="0" xfId="2" applyNumberFormat="1" applyFont="1" applyFill="1" applyBorder="1"/>
    <xf numFmtId="49" fontId="4" fillId="0" borderId="50" xfId="2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49" fontId="4" fillId="0" borderId="51" xfId="2" applyNumberFormat="1" applyFont="1" applyFill="1" applyBorder="1" applyAlignment="1">
      <alignment horizontal="center" vertical="center"/>
    </xf>
    <xf numFmtId="49" fontId="4" fillId="0" borderId="52" xfId="2" applyNumberFormat="1" applyFont="1" applyFill="1" applyBorder="1" applyAlignment="1">
      <alignment horizontal="left" vertical="center"/>
    </xf>
    <xf numFmtId="176" fontId="4" fillId="0" borderId="53" xfId="1" applyNumberFormat="1" applyFont="1" applyFill="1" applyBorder="1" applyAlignment="1">
      <alignment horizontal="right" vertical="center"/>
    </xf>
    <xf numFmtId="176" fontId="4" fillId="0" borderId="54" xfId="1" applyNumberFormat="1" applyFont="1" applyFill="1" applyBorder="1" applyAlignment="1">
      <alignment horizontal="right" vertical="center"/>
    </xf>
    <xf numFmtId="176" fontId="4" fillId="0" borderId="43" xfId="1" applyNumberFormat="1" applyFont="1" applyFill="1" applyBorder="1" applyAlignment="1">
      <alignment horizontal="right" vertical="center"/>
    </xf>
    <xf numFmtId="176" fontId="4" fillId="0" borderId="55" xfId="1" applyNumberFormat="1" applyFont="1" applyFill="1" applyBorder="1" applyAlignment="1">
      <alignment horizontal="right" vertical="center"/>
    </xf>
    <xf numFmtId="176" fontId="4" fillId="0" borderId="46" xfId="1" applyNumberFormat="1" applyFont="1" applyFill="1" applyBorder="1" applyAlignment="1">
      <alignment horizontal="right" vertical="center"/>
    </xf>
    <xf numFmtId="49" fontId="4" fillId="0" borderId="52" xfId="2" applyNumberFormat="1" applyFont="1" applyFill="1" applyBorder="1" applyAlignment="1">
      <alignment vertical="center"/>
    </xf>
    <xf numFmtId="49" fontId="4" fillId="0" borderId="56" xfId="2" applyNumberFormat="1" applyFont="1" applyFill="1" applyBorder="1" applyAlignment="1">
      <alignment horizontal="left" vertical="center"/>
    </xf>
    <xf numFmtId="176" fontId="4" fillId="0" borderId="57" xfId="1" applyNumberFormat="1" applyFont="1" applyFill="1" applyBorder="1" applyAlignment="1">
      <alignment horizontal="right" vertical="center"/>
    </xf>
    <xf numFmtId="49" fontId="6" fillId="0" borderId="56" xfId="2" applyNumberFormat="1" applyFont="1" applyFill="1" applyBorder="1" applyAlignment="1">
      <alignment horizontal="left" vertical="center"/>
    </xf>
    <xf numFmtId="176" fontId="6" fillId="0" borderId="58" xfId="1" applyNumberFormat="1" applyFont="1" applyFill="1" applyBorder="1" applyAlignment="1">
      <alignment horizontal="right" vertical="center"/>
    </xf>
    <xf numFmtId="176" fontId="6" fillId="0" borderId="59" xfId="1" applyNumberFormat="1" applyFont="1" applyFill="1" applyBorder="1" applyAlignment="1">
      <alignment horizontal="right" vertical="center"/>
    </xf>
    <xf numFmtId="176" fontId="6" fillId="0" borderId="60" xfId="1" applyNumberFormat="1" applyFont="1" applyFill="1" applyBorder="1" applyAlignment="1">
      <alignment horizontal="right" vertical="center"/>
    </xf>
    <xf numFmtId="176" fontId="6" fillId="0" borderId="61" xfId="1" applyNumberFormat="1" applyFont="1" applyFill="1" applyBorder="1" applyAlignment="1">
      <alignment horizontal="right" vertical="center"/>
    </xf>
    <xf numFmtId="176" fontId="4" fillId="0" borderId="50" xfId="1" applyNumberFormat="1" applyFont="1" applyFill="1" applyBorder="1" applyAlignment="1">
      <alignment horizontal="right" vertical="center"/>
    </xf>
    <xf numFmtId="176" fontId="4" fillId="0" borderId="1" xfId="1" applyNumberFormat="1" applyFont="1" applyFill="1" applyBorder="1" applyAlignment="1">
      <alignment horizontal="right" vertical="center"/>
    </xf>
    <xf numFmtId="176" fontId="4" fillId="0" borderId="51" xfId="1" applyNumberFormat="1" applyFont="1" applyFill="1" applyBorder="1" applyAlignment="1">
      <alignment horizontal="right" vertical="center"/>
    </xf>
    <xf numFmtId="176" fontId="6" fillId="0" borderId="50" xfId="1" applyNumberFormat="1" applyFont="1" applyFill="1" applyBorder="1" applyAlignment="1">
      <alignment horizontal="right" vertical="center"/>
    </xf>
    <xf numFmtId="0" fontId="4" fillId="0" borderId="0" xfId="2" applyFont="1" applyFill="1" applyBorder="1"/>
    <xf numFmtId="0" fontId="4" fillId="0" borderId="8" xfId="2" applyFont="1" applyFill="1" applyBorder="1" applyAlignment="1">
      <alignment horizontal="right"/>
    </xf>
    <xf numFmtId="49" fontId="4" fillId="0" borderId="62" xfId="2" applyNumberFormat="1" applyFont="1" applyFill="1" applyBorder="1" applyAlignment="1">
      <alignment vertical="center"/>
    </xf>
    <xf numFmtId="49" fontId="4" fillId="0" borderId="63" xfId="2" applyNumberFormat="1" applyFont="1" applyFill="1" applyBorder="1" applyAlignment="1">
      <alignment horizontal="center" vertical="center"/>
    </xf>
    <xf numFmtId="49" fontId="4" fillId="0" borderId="63" xfId="2" applyNumberFormat="1" applyFont="1" applyFill="1" applyBorder="1" applyAlignment="1">
      <alignment vertical="center"/>
    </xf>
    <xf numFmtId="49" fontId="4" fillId="0" borderId="56" xfId="2" applyNumberFormat="1" applyFont="1" applyFill="1" applyBorder="1" applyAlignment="1">
      <alignment horizontal="center" vertical="center"/>
    </xf>
    <xf numFmtId="49" fontId="8" fillId="0" borderId="56" xfId="2" applyNumberFormat="1" applyFont="1" applyFill="1" applyBorder="1" applyAlignment="1">
      <alignment horizontal="center" vertical="center"/>
    </xf>
    <xf numFmtId="38" fontId="6" fillId="0" borderId="50" xfId="1" applyFont="1" applyFill="1" applyBorder="1" applyAlignment="1">
      <alignment horizontal="right" vertical="center"/>
    </xf>
    <xf numFmtId="38" fontId="6" fillId="0" borderId="59" xfId="1" applyFont="1" applyFill="1" applyBorder="1" applyAlignment="1">
      <alignment horizontal="right" vertical="center"/>
    </xf>
    <xf numFmtId="38" fontId="6" fillId="0" borderId="58" xfId="1" applyFont="1" applyFill="1" applyBorder="1" applyAlignment="1">
      <alignment horizontal="right" vertical="center"/>
    </xf>
    <xf numFmtId="38" fontId="6" fillId="0" borderId="31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horizontal="right" vertical="center"/>
    </xf>
    <xf numFmtId="38" fontId="4" fillId="0" borderId="60" xfId="1" applyFont="1" applyFill="1" applyBorder="1" applyAlignment="1">
      <alignment horizontal="right" vertical="center"/>
    </xf>
    <xf numFmtId="38" fontId="4" fillId="0" borderId="61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right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4" xfId="1" applyFont="1" applyFill="1" applyBorder="1" applyAlignment="1">
      <alignment horizontal="right" vertical="center"/>
    </xf>
    <xf numFmtId="38" fontId="4" fillId="0" borderId="43" xfId="1" applyFont="1" applyFill="1" applyBorder="1" applyAlignment="1">
      <alignment horizontal="right" vertical="center"/>
    </xf>
    <xf numFmtId="38" fontId="4" fillId="0" borderId="3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46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49" fontId="8" fillId="0" borderId="56" xfId="2" applyNumberFormat="1" applyFont="1" applyFill="1" applyBorder="1" applyAlignment="1">
      <alignment horizontal="left" vertical="center"/>
    </xf>
    <xf numFmtId="38" fontId="4" fillId="0" borderId="7" xfId="1" applyFont="1" applyFill="1" applyBorder="1" applyAlignment="1">
      <alignment horizontal="right" vertical="center"/>
    </xf>
    <xf numFmtId="49" fontId="5" fillId="0" borderId="52" xfId="2" applyNumberFormat="1" applyFont="1" applyFill="1" applyBorder="1" applyAlignment="1">
      <alignment horizontal="lef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4" fillId="0" borderId="51" xfId="1" applyFont="1" applyFill="1" applyBorder="1" applyAlignment="1">
      <alignment horizontal="right" vertical="center"/>
    </xf>
    <xf numFmtId="49" fontId="4" fillId="0" borderId="7" xfId="2" applyNumberFormat="1" applyFont="1" applyFill="1" applyBorder="1" applyAlignment="1">
      <alignment horizontal="right" vertical="center"/>
    </xf>
    <xf numFmtId="49" fontId="4" fillId="0" borderId="7" xfId="2" applyNumberFormat="1" applyFont="1" applyFill="1" applyBorder="1" applyAlignment="1">
      <alignment horizontal="right" vertical="center"/>
    </xf>
    <xf numFmtId="176" fontId="4" fillId="0" borderId="30" xfId="1" applyNumberFormat="1" applyFont="1" applyFill="1" applyBorder="1" applyAlignment="1">
      <alignment horizontal="right" vertical="center"/>
    </xf>
    <xf numFmtId="176" fontId="4" fillId="0" borderId="31" xfId="1" applyNumberFormat="1" applyFont="1" applyFill="1" applyBorder="1" applyAlignment="1">
      <alignment horizontal="right" vertical="center"/>
    </xf>
    <xf numFmtId="176" fontId="4" fillId="0" borderId="12" xfId="1" applyNumberFormat="1" applyFont="1" applyFill="1" applyBorder="1" applyAlignment="1">
      <alignment horizontal="right" vertical="center"/>
    </xf>
    <xf numFmtId="176" fontId="4" fillId="0" borderId="32" xfId="1" applyNumberFormat="1" applyFont="1" applyFill="1" applyBorder="1" applyAlignment="1">
      <alignment horizontal="right" vertical="center"/>
    </xf>
    <xf numFmtId="176" fontId="4" fillId="0" borderId="39" xfId="1" applyNumberFormat="1" applyFont="1" applyFill="1" applyBorder="1" applyAlignment="1">
      <alignment horizontal="right" vertical="center"/>
    </xf>
    <xf numFmtId="176" fontId="4" fillId="0" borderId="11" xfId="1" applyNumberFormat="1" applyFont="1" applyFill="1" applyBorder="1" applyAlignment="1">
      <alignment horizontal="right" vertical="center"/>
    </xf>
    <xf numFmtId="176" fontId="4" fillId="0" borderId="13" xfId="1" applyNumberFormat="1" applyFont="1" applyFill="1" applyBorder="1" applyAlignment="1">
      <alignment horizontal="right" vertical="center"/>
    </xf>
    <xf numFmtId="176" fontId="4" fillId="0" borderId="7" xfId="1" applyNumberFormat="1" applyFont="1" applyFill="1" applyBorder="1" applyAlignment="1">
      <alignment horizontal="right" vertical="center"/>
    </xf>
    <xf numFmtId="176" fontId="6" fillId="0" borderId="30" xfId="1" applyNumberFormat="1" applyFont="1" applyFill="1" applyBorder="1" applyAlignment="1">
      <alignment horizontal="right" vertical="center"/>
    </xf>
    <xf numFmtId="176" fontId="6" fillId="0" borderId="31" xfId="1" applyNumberFormat="1" applyFont="1" applyFill="1" applyBorder="1" applyAlignment="1">
      <alignment horizontal="right" vertical="center"/>
    </xf>
    <xf numFmtId="176" fontId="6" fillId="0" borderId="32" xfId="1" applyNumberFormat="1" applyFont="1" applyFill="1" applyBorder="1" applyAlignment="1">
      <alignment horizontal="right" vertical="center"/>
    </xf>
    <xf numFmtId="176" fontId="6" fillId="0" borderId="39" xfId="1" applyNumberFormat="1" applyFont="1" applyFill="1" applyBorder="1" applyAlignment="1">
      <alignment horizontal="right" vertical="center"/>
    </xf>
    <xf numFmtId="176" fontId="6" fillId="0" borderId="24" xfId="1" applyNumberFormat="1" applyFont="1" applyFill="1" applyBorder="1" applyAlignment="1">
      <alignment horizontal="right" vertical="center"/>
    </xf>
    <xf numFmtId="176" fontId="6" fillId="0" borderId="25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" xfId="1" applyNumberFormat="1" applyFont="1" applyFill="1" applyBorder="1" applyAlignment="1">
      <alignment horizontal="right" vertical="center"/>
    </xf>
    <xf numFmtId="176" fontId="6" fillId="0" borderId="36" xfId="1" applyNumberFormat="1" applyFont="1" applyFill="1" applyBorder="1" applyAlignment="1">
      <alignment horizontal="right" vertical="center"/>
    </xf>
    <xf numFmtId="49" fontId="4" fillId="0" borderId="9" xfId="2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 vertical="center"/>
    </xf>
    <xf numFmtId="49" fontId="4" fillId="0" borderId="7" xfId="2" applyNumberFormat="1" applyFont="1" applyFill="1" applyBorder="1" applyAlignment="1">
      <alignment horizontal="center" vertical="center"/>
    </xf>
    <xf numFmtId="0" fontId="4" fillId="0" borderId="40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/>
    </xf>
    <xf numFmtId="0" fontId="4" fillId="0" borderId="41" xfId="2" applyFont="1" applyFill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/>
    </xf>
    <xf numFmtId="0" fontId="4" fillId="0" borderId="18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49" fontId="4" fillId="0" borderId="21" xfId="2" applyNumberFormat="1" applyFont="1" applyFill="1" applyBorder="1" applyAlignment="1">
      <alignment horizontal="center" vertical="center"/>
    </xf>
    <xf numFmtId="49" fontId="4" fillId="0" borderId="22" xfId="2" applyNumberFormat="1" applyFont="1" applyFill="1" applyBorder="1" applyAlignment="1">
      <alignment horizontal="center" vertical="center"/>
    </xf>
    <xf numFmtId="49" fontId="4" fillId="0" borderId="33" xfId="2" applyNumberFormat="1" applyFont="1" applyFill="1" applyBorder="1" applyAlignment="1">
      <alignment horizontal="center" vertical="center"/>
    </xf>
    <xf numFmtId="49" fontId="4" fillId="0" borderId="23" xfId="2" applyNumberFormat="1" applyFont="1" applyFill="1" applyBorder="1" applyAlignment="1">
      <alignment horizontal="center" vertical="center"/>
    </xf>
    <xf numFmtId="49" fontId="4" fillId="0" borderId="34" xfId="2" applyNumberFormat="1" applyFont="1" applyFill="1" applyBorder="1" applyAlignment="1">
      <alignment horizontal="center" vertical="center"/>
    </xf>
    <xf numFmtId="49" fontId="4" fillId="0" borderId="35" xfId="2" applyNumberFormat="1" applyFont="1" applyFill="1" applyBorder="1" applyAlignment="1">
      <alignment horizontal="center" vertical="center"/>
    </xf>
    <xf numFmtId="49" fontId="4" fillId="0" borderId="7" xfId="2" applyNumberFormat="1" applyFont="1" applyFill="1" applyBorder="1" applyAlignment="1">
      <alignment horizontal="right" vertical="center" shrinkToFit="1"/>
    </xf>
    <xf numFmtId="49" fontId="4" fillId="0" borderId="46" xfId="2" applyNumberFormat="1" applyFont="1" applyFill="1" applyBorder="1" applyAlignment="1">
      <alignment horizontal="center" vertical="center"/>
    </xf>
    <xf numFmtId="49" fontId="4" fillId="0" borderId="64" xfId="2" applyNumberFormat="1" applyFont="1" applyFill="1" applyBorder="1" applyAlignment="1">
      <alignment horizontal="center" vertical="center"/>
    </xf>
    <xf numFmtId="49" fontId="4" fillId="0" borderId="15" xfId="2" applyNumberFormat="1" applyFont="1" applyFill="1" applyBorder="1" applyAlignment="1">
      <alignment horizontal="center" vertical="center"/>
    </xf>
    <xf numFmtId="49" fontId="4" fillId="0" borderId="42" xfId="2" applyNumberFormat="1" applyFont="1" applyFill="1" applyBorder="1" applyAlignment="1">
      <alignment horizontal="center" vertical="center"/>
    </xf>
    <xf numFmtId="49" fontId="4" fillId="0" borderId="45" xfId="2" applyNumberFormat="1" applyFont="1" applyFill="1" applyBorder="1" applyAlignment="1">
      <alignment horizontal="center" vertical="center"/>
    </xf>
    <xf numFmtId="49" fontId="4" fillId="0" borderId="49" xfId="2" applyNumberFormat="1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 wrapText="1"/>
    </xf>
    <xf numFmtId="0" fontId="4" fillId="0" borderId="53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65" xfId="2" applyFont="1" applyFill="1" applyBorder="1" applyAlignment="1">
      <alignment horizontal="center" vertical="center" wrapText="1"/>
    </xf>
    <xf numFmtId="49" fontId="4" fillId="0" borderId="0" xfId="2" applyNumberFormat="1" applyFont="1" applyFill="1" applyBorder="1" applyAlignment="1">
      <alignment horizontal="right" vertical="center" shrinkToFit="1"/>
    </xf>
    <xf numFmtId="49" fontId="4" fillId="0" borderId="48" xfId="2" applyNumberFormat="1" applyFont="1" applyFill="1" applyBorder="1" applyAlignment="1">
      <alignment horizontal="center" vertical="center"/>
    </xf>
    <xf numFmtId="0" fontId="4" fillId="0" borderId="46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64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/>
    </xf>
    <xf numFmtId="0" fontId="4" fillId="0" borderId="64" xfId="2" applyFont="1" applyFill="1" applyBorder="1" applyAlignment="1">
      <alignment horizontal="center" vertical="center"/>
    </xf>
    <xf numFmtId="49" fontId="4" fillId="0" borderId="47" xfId="2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7建築・開発・地価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fitToPage="1"/>
  </sheetPr>
  <dimension ref="A1:CY23"/>
  <sheetViews>
    <sheetView tabSelected="1" view="pageBreakPreview" zoomScale="85" zoomScaleNormal="100" zoomScaleSheetLayoutView="85" workbookViewId="0">
      <selection activeCell="B5" sqref="B5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5" width="11.375" style="3" bestFit="1" customWidth="1"/>
    <col min="16" max="16384" width="9" style="3"/>
  </cols>
  <sheetData>
    <row r="1" spans="1:103" ht="23.25" customHeight="1" thickBot="1" x14ac:dyDescent="0.2">
      <c r="A1" s="10" t="s">
        <v>50</v>
      </c>
      <c r="J1" s="21"/>
      <c r="K1" s="21"/>
      <c r="L1" s="21"/>
      <c r="M1" s="138" t="s">
        <v>51</v>
      </c>
    </row>
    <row r="2" spans="1:103" s="5" customFormat="1" ht="26.25" customHeight="1" x14ac:dyDescent="0.15">
      <c r="A2" s="157" t="s">
        <v>24</v>
      </c>
      <c r="B2" s="160" t="s">
        <v>29</v>
      </c>
      <c r="C2" s="161"/>
      <c r="D2" s="161"/>
      <c r="E2" s="162"/>
      <c r="F2" s="163" t="s">
        <v>0</v>
      </c>
      <c r="G2" s="164"/>
      <c r="H2" s="164"/>
      <c r="I2" s="165"/>
      <c r="J2" s="161" t="s">
        <v>1</v>
      </c>
      <c r="K2" s="161"/>
      <c r="L2" s="161"/>
      <c r="M2" s="161"/>
      <c r="N2" s="4"/>
    </row>
    <row r="3" spans="1:103" s="5" customFormat="1" ht="26.25" customHeight="1" x14ac:dyDescent="0.15">
      <c r="A3" s="158"/>
      <c r="B3" s="166" t="s">
        <v>2</v>
      </c>
      <c r="C3" s="167"/>
      <c r="D3" s="168" t="s">
        <v>3</v>
      </c>
      <c r="E3" s="169"/>
      <c r="F3" s="166" t="s">
        <v>2</v>
      </c>
      <c r="G3" s="167"/>
      <c r="H3" s="168" t="s">
        <v>3</v>
      </c>
      <c r="I3" s="170"/>
      <c r="J3" s="171" t="s">
        <v>2</v>
      </c>
      <c r="K3" s="172"/>
      <c r="L3" s="156" t="s">
        <v>52</v>
      </c>
      <c r="M3" s="156"/>
      <c r="N3" s="6"/>
    </row>
    <row r="4" spans="1:103" s="7" customFormat="1" ht="26.25" customHeight="1" thickBot="1" x14ac:dyDescent="0.2">
      <c r="A4" s="159"/>
      <c r="B4" s="15" t="s">
        <v>4</v>
      </c>
      <c r="C4" s="16" t="s">
        <v>5</v>
      </c>
      <c r="D4" s="17" t="s">
        <v>4</v>
      </c>
      <c r="E4" s="1" t="s">
        <v>5</v>
      </c>
      <c r="F4" s="15" t="s">
        <v>4</v>
      </c>
      <c r="G4" s="16" t="s">
        <v>5</v>
      </c>
      <c r="H4" s="17" t="s">
        <v>4</v>
      </c>
      <c r="I4" s="18" t="s">
        <v>5</v>
      </c>
      <c r="J4" s="20" t="s">
        <v>4</v>
      </c>
      <c r="K4" s="16" t="s">
        <v>5</v>
      </c>
      <c r="L4" s="19" t="s">
        <v>4</v>
      </c>
      <c r="M4" s="1" t="s">
        <v>5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x14ac:dyDescent="0.15">
      <c r="A5" s="11" t="s">
        <v>14</v>
      </c>
      <c r="B5" s="24">
        <v>29974</v>
      </c>
      <c r="C5" s="25">
        <v>3464873</v>
      </c>
      <c r="D5" s="25">
        <v>386</v>
      </c>
      <c r="E5" s="26">
        <v>46373</v>
      </c>
      <c r="F5" s="24">
        <v>4096</v>
      </c>
      <c r="G5" s="27">
        <v>483040</v>
      </c>
      <c r="H5" s="25">
        <v>20</v>
      </c>
      <c r="I5" s="28">
        <v>2727</v>
      </c>
      <c r="J5" s="29">
        <v>4499</v>
      </c>
      <c r="K5" s="25">
        <v>532963</v>
      </c>
      <c r="L5" s="30">
        <v>25</v>
      </c>
      <c r="M5" s="26">
        <v>3363</v>
      </c>
      <c r="N5" s="3"/>
    </row>
    <row r="6" spans="1:103" ht="30" customHeight="1" x14ac:dyDescent="0.15">
      <c r="A6" s="11" t="s">
        <v>15</v>
      </c>
      <c r="B6" s="31">
        <v>550</v>
      </c>
      <c r="C6" s="32">
        <v>129310</v>
      </c>
      <c r="D6" s="32">
        <v>33</v>
      </c>
      <c r="E6" s="33">
        <v>10806</v>
      </c>
      <c r="F6" s="31">
        <v>47</v>
      </c>
      <c r="G6" s="32">
        <v>13081</v>
      </c>
      <c r="H6" s="32">
        <v>5</v>
      </c>
      <c r="I6" s="34">
        <v>1177</v>
      </c>
      <c r="J6" s="35">
        <v>65</v>
      </c>
      <c r="K6" s="32">
        <v>11252</v>
      </c>
      <c r="L6" s="36">
        <v>0</v>
      </c>
      <c r="M6" s="33">
        <v>0</v>
      </c>
      <c r="N6" s="3"/>
    </row>
    <row r="7" spans="1:103" ht="30" customHeight="1" x14ac:dyDescent="0.15">
      <c r="A7" s="11" t="s">
        <v>16</v>
      </c>
      <c r="B7" s="31">
        <v>1238</v>
      </c>
      <c r="C7" s="32">
        <v>167246</v>
      </c>
      <c r="D7" s="32">
        <v>7</v>
      </c>
      <c r="E7" s="33">
        <v>1068</v>
      </c>
      <c r="F7" s="31">
        <v>180</v>
      </c>
      <c r="G7" s="32">
        <v>22302</v>
      </c>
      <c r="H7" s="32">
        <v>0</v>
      </c>
      <c r="I7" s="34">
        <v>0</v>
      </c>
      <c r="J7" s="35">
        <v>138</v>
      </c>
      <c r="K7" s="32">
        <v>16442</v>
      </c>
      <c r="L7" s="36">
        <v>0</v>
      </c>
      <c r="M7" s="33">
        <v>0</v>
      </c>
      <c r="N7" s="3"/>
    </row>
    <row r="8" spans="1:103" ht="30" customHeight="1" x14ac:dyDescent="0.15">
      <c r="A8" s="11" t="s">
        <v>18</v>
      </c>
      <c r="B8" s="31">
        <v>4</v>
      </c>
      <c r="C8" s="32">
        <v>1526</v>
      </c>
      <c r="D8" s="32">
        <v>0</v>
      </c>
      <c r="E8" s="33">
        <v>0</v>
      </c>
      <c r="F8" s="31">
        <v>6</v>
      </c>
      <c r="G8" s="32">
        <v>404</v>
      </c>
      <c r="H8" s="32">
        <v>0</v>
      </c>
      <c r="I8" s="34">
        <v>0</v>
      </c>
      <c r="J8" s="35">
        <v>9</v>
      </c>
      <c r="K8" s="32">
        <v>1178</v>
      </c>
      <c r="L8" s="36">
        <v>0</v>
      </c>
      <c r="M8" s="33">
        <v>0</v>
      </c>
      <c r="N8" s="3"/>
    </row>
    <row r="9" spans="1:103" ht="30" customHeight="1" x14ac:dyDescent="0.15">
      <c r="A9" s="11" t="s">
        <v>19</v>
      </c>
      <c r="B9" s="31">
        <v>721</v>
      </c>
      <c r="C9" s="32">
        <v>69418</v>
      </c>
      <c r="D9" s="32">
        <v>10</v>
      </c>
      <c r="E9" s="33">
        <v>1181</v>
      </c>
      <c r="F9" s="31">
        <v>73</v>
      </c>
      <c r="G9" s="32">
        <v>5982</v>
      </c>
      <c r="H9" s="32">
        <v>0</v>
      </c>
      <c r="I9" s="34">
        <v>0</v>
      </c>
      <c r="J9" s="35">
        <v>64</v>
      </c>
      <c r="K9" s="32">
        <v>4543</v>
      </c>
      <c r="L9" s="36">
        <v>0</v>
      </c>
      <c r="M9" s="33">
        <v>0</v>
      </c>
      <c r="N9" s="3"/>
    </row>
    <row r="10" spans="1:103" ht="30" customHeight="1" x14ac:dyDescent="0.15">
      <c r="A10" s="12" t="s">
        <v>12</v>
      </c>
      <c r="B10" s="31">
        <v>37</v>
      </c>
      <c r="C10" s="32">
        <v>5807</v>
      </c>
      <c r="D10" s="32">
        <v>0</v>
      </c>
      <c r="E10" s="33">
        <v>0</v>
      </c>
      <c r="F10" s="31">
        <v>3</v>
      </c>
      <c r="G10" s="32">
        <v>419</v>
      </c>
      <c r="H10" s="32">
        <v>0</v>
      </c>
      <c r="I10" s="34">
        <v>0</v>
      </c>
      <c r="J10" s="35">
        <v>3</v>
      </c>
      <c r="K10" s="32">
        <v>246</v>
      </c>
      <c r="L10" s="36">
        <v>0</v>
      </c>
      <c r="M10" s="33">
        <v>0</v>
      </c>
      <c r="N10" s="3"/>
    </row>
    <row r="11" spans="1:103" ht="30" customHeight="1" x14ac:dyDescent="0.15">
      <c r="A11" s="11" t="s">
        <v>20</v>
      </c>
      <c r="B11" s="31">
        <v>893</v>
      </c>
      <c r="C11" s="32">
        <v>79580</v>
      </c>
      <c r="D11" s="32">
        <v>0</v>
      </c>
      <c r="E11" s="33">
        <v>0</v>
      </c>
      <c r="F11" s="31">
        <v>137</v>
      </c>
      <c r="G11" s="32">
        <v>11158</v>
      </c>
      <c r="H11" s="32">
        <v>0</v>
      </c>
      <c r="I11" s="34">
        <v>0</v>
      </c>
      <c r="J11" s="35">
        <v>159</v>
      </c>
      <c r="K11" s="32">
        <v>10116</v>
      </c>
      <c r="L11" s="36">
        <v>2</v>
      </c>
      <c r="M11" s="33">
        <v>119</v>
      </c>
      <c r="N11" s="3"/>
    </row>
    <row r="12" spans="1:103" ht="30" customHeight="1" x14ac:dyDescent="0.15">
      <c r="A12" s="11" t="s">
        <v>21</v>
      </c>
      <c r="B12" s="31">
        <v>17</v>
      </c>
      <c r="C12" s="32">
        <v>894</v>
      </c>
      <c r="D12" s="32">
        <v>0</v>
      </c>
      <c r="E12" s="33">
        <v>0</v>
      </c>
      <c r="F12" s="31">
        <v>96</v>
      </c>
      <c r="G12" s="32">
        <v>2596</v>
      </c>
      <c r="H12" s="32">
        <v>0</v>
      </c>
      <c r="I12" s="34">
        <v>0</v>
      </c>
      <c r="J12" s="35">
        <v>0</v>
      </c>
      <c r="K12" s="32">
        <v>0</v>
      </c>
      <c r="L12" s="36">
        <v>0</v>
      </c>
      <c r="M12" s="33">
        <v>0</v>
      </c>
      <c r="N12" s="3"/>
    </row>
    <row r="13" spans="1:103" ht="30" customHeight="1" thickBot="1" x14ac:dyDescent="0.2">
      <c r="A13" s="13" t="s">
        <v>22</v>
      </c>
      <c r="B13" s="37">
        <v>2011</v>
      </c>
      <c r="C13" s="38">
        <v>78781</v>
      </c>
      <c r="D13" s="38">
        <v>5</v>
      </c>
      <c r="E13" s="39">
        <v>107</v>
      </c>
      <c r="F13" s="37">
        <v>992</v>
      </c>
      <c r="G13" s="38">
        <v>41164</v>
      </c>
      <c r="H13" s="38">
        <v>2</v>
      </c>
      <c r="I13" s="40">
        <v>81</v>
      </c>
      <c r="J13" s="41">
        <v>848</v>
      </c>
      <c r="K13" s="38">
        <v>37119</v>
      </c>
      <c r="L13" s="42">
        <v>0</v>
      </c>
      <c r="M13" s="39">
        <v>0</v>
      </c>
      <c r="N13" s="3"/>
    </row>
    <row r="14" spans="1:103" ht="30" customHeight="1" thickBot="1" x14ac:dyDescent="0.2">
      <c r="A14" s="14" t="s">
        <v>53</v>
      </c>
      <c r="B14" s="147">
        <f t="shared" ref="B14:M14" si="0">SUM(B5:B13)</f>
        <v>35445</v>
      </c>
      <c r="C14" s="148">
        <f t="shared" si="0"/>
        <v>3997435</v>
      </c>
      <c r="D14" s="148">
        <f t="shared" si="0"/>
        <v>441</v>
      </c>
      <c r="E14" s="43">
        <f t="shared" si="0"/>
        <v>59535</v>
      </c>
      <c r="F14" s="147">
        <f t="shared" si="0"/>
        <v>5630</v>
      </c>
      <c r="G14" s="148">
        <f t="shared" si="0"/>
        <v>580146</v>
      </c>
      <c r="H14" s="148">
        <f t="shared" si="0"/>
        <v>27</v>
      </c>
      <c r="I14" s="149">
        <f t="shared" si="0"/>
        <v>3985</v>
      </c>
      <c r="J14" s="150">
        <f t="shared" si="0"/>
        <v>5785</v>
      </c>
      <c r="K14" s="148">
        <f t="shared" si="0"/>
        <v>613859</v>
      </c>
      <c r="L14" s="44">
        <f t="shared" si="0"/>
        <v>27</v>
      </c>
      <c r="M14" s="43">
        <f t="shared" si="0"/>
        <v>3482</v>
      </c>
      <c r="N14" s="3"/>
    </row>
    <row r="15" spans="1:103" ht="30" customHeight="1" x14ac:dyDescent="0.15">
      <c r="A15" s="11" t="s">
        <v>6</v>
      </c>
      <c r="B15" s="24">
        <v>1330</v>
      </c>
      <c r="C15" s="27">
        <v>696435</v>
      </c>
      <c r="D15" s="25">
        <v>11</v>
      </c>
      <c r="E15" s="26">
        <v>8062</v>
      </c>
      <c r="F15" s="24">
        <v>166</v>
      </c>
      <c r="G15" s="27">
        <v>37261</v>
      </c>
      <c r="H15" s="25">
        <v>0</v>
      </c>
      <c r="I15" s="28">
        <v>0</v>
      </c>
      <c r="J15" s="29">
        <v>243</v>
      </c>
      <c r="K15" s="27">
        <v>133445</v>
      </c>
      <c r="L15" s="30">
        <v>6</v>
      </c>
      <c r="M15" s="26">
        <v>1784</v>
      </c>
      <c r="N15" s="3"/>
    </row>
    <row r="16" spans="1:103" ht="30" customHeight="1" x14ac:dyDescent="0.15">
      <c r="A16" s="11" t="s">
        <v>7</v>
      </c>
      <c r="B16" s="24">
        <v>8476</v>
      </c>
      <c r="C16" s="27">
        <v>1738819</v>
      </c>
      <c r="D16" s="32">
        <v>139</v>
      </c>
      <c r="E16" s="33">
        <v>25028</v>
      </c>
      <c r="F16" s="24">
        <v>761</v>
      </c>
      <c r="G16" s="27">
        <v>102047</v>
      </c>
      <c r="H16" s="32">
        <v>3</v>
      </c>
      <c r="I16" s="34">
        <v>592</v>
      </c>
      <c r="J16" s="29">
        <v>1493</v>
      </c>
      <c r="K16" s="27">
        <v>248096</v>
      </c>
      <c r="L16" s="36">
        <v>8</v>
      </c>
      <c r="M16" s="33">
        <v>1860</v>
      </c>
      <c r="N16" s="3"/>
    </row>
    <row r="17" spans="1:15" ht="30" customHeight="1" x14ac:dyDescent="0.15">
      <c r="A17" s="11" t="s">
        <v>8</v>
      </c>
      <c r="B17" s="24">
        <v>126</v>
      </c>
      <c r="C17" s="27">
        <v>124194</v>
      </c>
      <c r="D17" s="32">
        <v>2</v>
      </c>
      <c r="E17" s="33">
        <v>2887</v>
      </c>
      <c r="F17" s="24">
        <v>17</v>
      </c>
      <c r="G17" s="27">
        <v>20346</v>
      </c>
      <c r="H17" s="32">
        <v>1</v>
      </c>
      <c r="I17" s="34">
        <v>3561</v>
      </c>
      <c r="J17" s="29">
        <v>37</v>
      </c>
      <c r="K17" s="27">
        <v>77104</v>
      </c>
      <c r="L17" s="36">
        <v>0</v>
      </c>
      <c r="M17" s="33">
        <v>0</v>
      </c>
      <c r="N17" s="3"/>
    </row>
    <row r="18" spans="1:15" ht="29.25" customHeight="1" x14ac:dyDescent="0.15">
      <c r="A18" s="11" t="s">
        <v>54</v>
      </c>
      <c r="B18" s="24">
        <v>3910</v>
      </c>
      <c r="C18" s="27">
        <v>1264568</v>
      </c>
      <c r="D18" s="32">
        <v>21</v>
      </c>
      <c r="E18" s="33">
        <v>16312</v>
      </c>
      <c r="F18" s="24">
        <v>1163</v>
      </c>
      <c r="G18" s="27">
        <v>568312</v>
      </c>
      <c r="H18" s="32">
        <v>8</v>
      </c>
      <c r="I18" s="34">
        <v>8121</v>
      </c>
      <c r="J18" s="29">
        <v>832</v>
      </c>
      <c r="K18" s="27">
        <v>135487</v>
      </c>
      <c r="L18" s="36">
        <v>4</v>
      </c>
      <c r="M18" s="33">
        <v>568</v>
      </c>
      <c r="N18" s="3"/>
    </row>
    <row r="19" spans="1:15" ht="30" customHeight="1" thickBot="1" x14ac:dyDescent="0.2">
      <c r="A19" s="13" t="s">
        <v>9</v>
      </c>
      <c r="B19" s="45">
        <v>3285</v>
      </c>
      <c r="C19" s="46">
        <v>249810</v>
      </c>
      <c r="D19" s="38">
        <v>7</v>
      </c>
      <c r="E19" s="39">
        <v>3119</v>
      </c>
      <c r="F19" s="45">
        <v>482</v>
      </c>
      <c r="G19" s="46">
        <v>38046</v>
      </c>
      <c r="H19" s="38">
        <v>0</v>
      </c>
      <c r="I19" s="40">
        <v>0</v>
      </c>
      <c r="J19" s="47">
        <v>612</v>
      </c>
      <c r="K19" s="46">
        <v>50236</v>
      </c>
      <c r="L19" s="42">
        <v>3</v>
      </c>
      <c r="M19" s="39">
        <v>67</v>
      </c>
      <c r="N19" s="3"/>
    </row>
    <row r="20" spans="1:15" ht="30" customHeight="1" thickBot="1" x14ac:dyDescent="0.2">
      <c r="A20" s="14" t="s">
        <v>55</v>
      </c>
      <c r="B20" s="147">
        <f t="shared" ref="B20:M20" si="1">SUM(B15:B19)</f>
        <v>17127</v>
      </c>
      <c r="C20" s="148">
        <f t="shared" si="1"/>
        <v>4073826</v>
      </c>
      <c r="D20" s="148">
        <f t="shared" si="1"/>
        <v>180</v>
      </c>
      <c r="E20" s="43">
        <f t="shared" si="1"/>
        <v>55408</v>
      </c>
      <c r="F20" s="147">
        <f t="shared" si="1"/>
        <v>2589</v>
      </c>
      <c r="G20" s="148">
        <f t="shared" si="1"/>
        <v>766012</v>
      </c>
      <c r="H20" s="148">
        <f t="shared" si="1"/>
        <v>12</v>
      </c>
      <c r="I20" s="149">
        <f t="shared" si="1"/>
        <v>12274</v>
      </c>
      <c r="J20" s="150">
        <f t="shared" si="1"/>
        <v>3217</v>
      </c>
      <c r="K20" s="148">
        <f t="shared" si="1"/>
        <v>644368</v>
      </c>
      <c r="L20" s="44">
        <f t="shared" si="1"/>
        <v>21</v>
      </c>
      <c r="M20" s="43">
        <f t="shared" si="1"/>
        <v>4279</v>
      </c>
      <c r="N20" s="3"/>
      <c r="O20" s="8"/>
    </row>
    <row r="21" spans="1:15" ht="30" customHeight="1" thickBot="1" x14ac:dyDescent="0.2">
      <c r="A21" s="14" t="s">
        <v>56</v>
      </c>
      <c r="B21" s="151">
        <f>B14+B20</f>
        <v>52572</v>
      </c>
      <c r="C21" s="152">
        <f t="shared" ref="C21:M21" si="2">C14+C20</f>
        <v>8071261</v>
      </c>
      <c r="D21" s="152">
        <f t="shared" si="2"/>
        <v>621</v>
      </c>
      <c r="E21" s="153">
        <f t="shared" si="2"/>
        <v>114943</v>
      </c>
      <c r="F21" s="151">
        <f t="shared" si="2"/>
        <v>8219</v>
      </c>
      <c r="G21" s="152">
        <f t="shared" si="2"/>
        <v>1346158</v>
      </c>
      <c r="H21" s="152">
        <f>H14+H20</f>
        <v>39</v>
      </c>
      <c r="I21" s="154">
        <f t="shared" si="2"/>
        <v>16259</v>
      </c>
      <c r="J21" s="155">
        <f t="shared" si="2"/>
        <v>9002</v>
      </c>
      <c r="K21" s="152">
        <f t="shared" si="2"/>
        <v>1258227</v>
      </c>
      <c r="L21" s="48">
        <f t="shared" si="2"/>
        <v>48</v>
      </c>
      <c r="M21" s="153">
        <f t="shared" si="2"/>
        <v>7761</v>
      </c>
      <c r="N21" s="3"/>
    </row>
    <row r="22" spans="1:15" s="5" customFormat="1" x14ac:dyDescent="0.15">
      <c r="A22" s="6"/>
      <c r="D22" s="22"/>
      <c r="E22" s="22"/>
      <c r="F22" s="22"/>
      <c r="G22" s="22"/>
      <c r="H22" s="22"/>
      <c r="I22" s="22"/>
      <c r="L22" s="22"/>
      <c r="M22" s="23" t="s">
        <v>10</v>
      </c>
      <c r="N22" s="22"/>
    </row>
    <row r="23" spans="1:15" x14ac:dyDescent="0.15">
      <c r="A23" s="9"/>
    </row>
  </sheetData>
  <mergeCells count="10">
    <mergeCell ref="L3:M3"/>
    <mergeCell ref="A2:A4"/>
    <mergeCell ref="B2:E2"/>
    <mergeCell ref="F2:I2"/>
    <mergeCell ref="J2:M2"/>
    <mergeCell ref="B3:C3"/>
    <mergeCell ref="D3:E3"/>
    <mergeCell ref="F3:G3"/>
    <mergeCell ref="H3:I3"/>
    <mergeCell ref="J3:K3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0">
    <pageSetUpPr fitToPage="1"/>
  </sheetPr>
  <dimension ref="A1:CY23"/>
  <sheetViews>
    <sheetView view="pageBreakPreview" zoomScale="85" zoomScaleNormal="100" zoomScaleSheetLayoutView="85" workbookViewId="0">
      <selection activeCell="B14" sqref="B14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71</v>
      </c>
      <c r="K1" s="186"/>
      <c r="L1" s="186"/>
      <c r="M1" s="186"/>
    </row>
    <row r="2" spans="1:103" s="5" customFormat="1" ht="26.25" customHeight="1" x14ac:dyDescent="0.15">
      <c r="A2" s="107"/>
      <c r="B2" s="180" t="s">
        <v>45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8" t="s">
        <v>31</v>
      </c>
      <c r="C3" s="189"/>
      <c r="D3" s="189"/>
      <c r="E3" s="190"/>
      <c r="F3" s="188" t="s">
        <v>0</v>
      </c>
      <c r="G3" s="191"/>
      <c r="H3" s="191"/>
      <c r="I3" s="192"/>
      <c r="J3" s="188" t="s">
        <v>1</v>
      </c>
      <c r="K3" s="189"/>
      <c r="L3" s="189"/>
      <c r="M3" s="189"/>
      <c r="N3" s="6"/>
    </row>
    <row r="4" spans="1:103" s="7" customFormat="1" ht="26.25" customHeight="1" x14ac:dyDescent="0.15">
      <c r="A4" s="109"/>
      <c r="B4" s="174" t="s">
        <v>2</v>
      </c>
      <c r="C4" s="193"/>
      <c r="D4" s="187" t="s">
        <v>3</v>
      </c>
      <c r="E4" s="156"/>
      <c r="F4" s="174" t="s">
        <v>2</v>
      </c>
      <c r="G4" s="193"/>
      <c r="H4" s="187" t="s">
        <v>3</v>
      </c>
      <c r="I4" s="156"/>
      <c r="J4" s="174" t="s">
        <v>2</v>
      </c>
      <c r="K4" s="193"/>
      <c r="L4" s="187" t="s">
        <v>11</v>
      </c>
      <c r="M4" s="15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61423</v>
      </c>
      <c r="C6" s="113">
        <v>6525671</v>
      </c>
      <c r="D6" s="114">
        <v>958</v>
      </c>
      <c r="E6" s="113">
        <v>154358</v>
      </c>
      <c r="F6" s="112">
        <v>7954</v>
      </c>
      <c r="G6" s="113">
        <v>1111320</v>
      </c>
      <c r="H6" s="114">
        <v>160</v>
      </c>
      <c r="I6" s="115">
        <v>40231</v>
      </c>
      <c r="J6" s="112">
        <v>9052</v>
      </c>
      <c r="K6" s="113">
        <v>1158897</v>
      </c>
      <c r="L6" s="114">
        <v>124</v>
      </c>
      <c r="M6" s="116">
        <v>52635</v>
      </c>
      <c r="N6" s="3"/>
    </row>
    <row r="7" spans="1:103" ht="30" customHeight="1" thickBot="1" x14ac:dyDescent="0.2">
      <c r="A7" s="96" t="s">
        <v>37</v>
      </c>
      <c r="B7" s="117">
        <v>43935</v>
      </c>
      <c r="C7" s="118">
        <v>3302860</v>
      </c>
      <c r="D7" s="117">
        <v>532</v>
      </c>
      <c r="E7" s="118">
        <v>69955</v>
      </c>
      <c r="F7" s="117">
        <v>5554</v>
      </c>
      <c r="G7" s="118">
        <v>539636</v>
      </c>
      <c r="H7" s="117">
        <v>90</v>
      </c>
      <c r="I7" s="118">
        <v>12271</v>
      </c>
      <c r="J7" s="117">
        <v>5684</v>
      </c>
      <c r="K7" s="118">
        <v>583505</v>
      </c>
      <c r="L7" s="117">
        <v>57</v>
      </c>
      <c r="M7" s="119">
        <v>9221</v>
      </c>
      <c r="N7" s="3"/>
    </row>
    <row r="8" spans="1:103" ht="30" customHeight="1" x14ac:dyDescent="0.15">
      <c r="A8" s="87" t="s">
        <v>14</v>
      </c>
      <c r="B8" s="120">
        <v>25998</v>
      </c>
      <c r="C8" s="121">
        <v>2329036</v>
      </c>
      <c r="D8" s="122">
        <v>458</v>
      </c>
      <c r="E8" s="123">
        <v>57386</v>
      </c>
      <c r="F8" s="120">
        <v>3248</v>
      </c>
      <c r="G8" s="121">
        <v>363206</v>
      </c>
      <c r="H8" s="122">
        <v>78</v>
      </c>
      <c r="I8" s="123">
        <v>9841</v>
      </c>
      <c r="J8" s="120">
        <v>4329</v>
      </c>
      <c r="K8" s="121">
        <v>498520</v>
      </c>
      <c r="L8" s="122">
        <v>51</v>
      </c>
      <c r="M8" s="123">
        <v>7576</v>
      </c>
      <c r="N8" s="3"/>
    </row>
    <row r="9" spans="1:103" ht="30" customHeight="1" x14ac:dyDescent="0.15">
      <c r="A9" s="87" t="s">
        <v>15</v>
      </c>
      <c r="B9" s="124">
        <v>436</v>
      </c>
      <c r="C9" s="125">
        <v>88734</v>
      </c>
      <c r="D9" s="124">
        <v>21</v>
      </c>
      <c r="E9" s="126">
        <v>6918</v>
      </c>
      <c r="F9" s="124">
        <v>22</v>
      </c>
      <c r="G9" s="125">
        <v>4474</v>
      </c>
      <c r="H9" s="124">
        <v>6</v>
      </c>
      <c r="I9" s="126">
        <v>1769</v>
      </c>
      <c r="J9" s="124">
        <v>62</v>
      </c>
      <c r="K9" s="125">
        <v>9504</v>
      </c>
      <c r="L9" s="124">
        <v>4</v>
      </c>
      <c r="M9" s="126">
        <v>1573</v>
      </c>
      <c r="N9" s="3"/>
    </row>
    <row r="10" spans="1:103" ht="30" customHeight="1" x14ac:dyDescent="0.15">
      <c r="A10" s="87" t="s">
        <v>16</v>
      </c>
      <c r="B10" s="124">
        <v>2262</v>
      </c>
      <c r="C10" s="125">
        <v>220951</v>
      </c>
      <c r="D10" s="124">
        <v>8</v>
      </c>
      <c r="E10" s="126">
        <v>1370</v>
      </c>
      <c r="F10" s="124">
        <v>184</v>
      </c>
      <c r="G10" s="125">
        <v>21810</v>
      </c>
      <c r="H10" s="124">
        <v>1</v>
      </c>
      <c r="I10" s="126">
        <v>166</v>
      </c>
      <c r="J10" s="124">
        <v>143</v>
      </c>
      <c r="K10" s="125">
        <v>16713</v>
      </c>
      <c r="L10" s="124">
        <v>0</v>
      </c>
      <c r="M10" s="126">
        <v>0</v>
      </c>
      <c r="N10" s="3"/>
    </row>
    <row r="11" spans="1:103" ht="30" customHeight="1" x14ac:dyDescent="0.15">
      <c r="A11" s="87" t="s">
        <v>48</v>
      </c>
      <c r="B11" s="124">
        <v>3324</v>
      </c>
      <c r="C11" s="125">
        <v>204556</v>
      </c>
      <c r="D11" s="127">
        <v>0</v>
      </c>
      <c r="E11" s="126">
        <v>0</v>
      </c>
      <c r="F11" s="124">
        <v>663</v>
      </c>
      <c r="G11" s="125">
        <v>84872</v>
      </c>
      <c r="H11" s="127">
        <v>0</v>
      </c>
      <c r="I11" s="126">
        <v>0</v>
      </c>
      <c r="J11" s="124">
        <v>22</v>
      </c>
      <c r="K11" s="125">
        <v>4054</v>
      </c>
      <c r="L11" s="127">
        <v>0</v>
      </c>
      <c r="M11" s="126">
        <v>0</v>
      </c>
      <c r="N11" s="3"/>
    </row>
    <row r="12" spans="1:103" ht="30" customHeight="1" x14ac:dyDescent="0.15">
      <c r="A12" s="87" t="s">
        <v>49</v>
      </c>
      <c r="B12" s="124">
        <v>115</v>
      </c>
      <c r="C12" s="125">
        <v>17563</v>
      </c>
      <c r="D12" s="127">
        <v>0</v>
      </c>
      <c r="E12" s="126">
        <v>0</v>
      </c>
      <c r="F12" s="124">
        <v>6</v>
      </c>
      <c r="G12" s="125">
        <v>404</v>
      </c>
      <c r="H12" s="127">
        <v>0</v>
      </c>
      <c r="I12" s="126">
        <v>0</v>
      </c>
      <c r="J12" s="124">
        <v>8</v>
      </c>
      <c r="K12" s="125">
        <v>711</v>
      </c>
      <c r="L12" s="127">
        <v>0</v>
      </c>
      <c r="M12" s="126">
        <v>0</v>
      </c>
      <c r="N12" s="3"/>
    </row>
    <row r="13" spans="1:103" ht="30" customHeight="1" x14ac:dyDescent="0.15">
      <c r="A13" s="87" t="s">
        <v>19</v>
      </c>
      <c r="B13" s="124">
        <v>459</v>
      </c>
      <c r="C13" s="125">
        <v>42648</v>
      </c>
      <c r="D13" s="124">
        <v>20</v>
      </c>
      <c r="E13" s="126">
        <v>2999</v>
      </c>
      <c r="F13" s="124">
        <v>63</v>
      </c>
      <c r="G13" s="125">
        <v>4672</v>
      </c>
      <c r="H13" s="124">
        <v>2</v>
      </c>
      <c r="I13" s="126">
        <v>271</v>
      </c>
      <c r="J13" s="124">
        <v>64</v>
      </c>
      <c r="K13" s="125">
        <v>4804</v>
      </c>
      <c r="L13" s="124">
        <v>0</v>
      </c>
      <c r="M13" s="126">
        <v>0</v>
      </c>
      <c r="N13" s="3"/>
    </row>
    <row r="14" spans="1:103" ht="30" customHeight="1" x14ac:dyDescent="0.15">
      <c r="A14" s="87" t="s">
        <v>20</v>
      </c>
      <c r="B14" s="124">
        <v>1385</v>
      </c>
      <c r="C14" s="125">
        <v>140534</v>
      </c>
      <c r="D14" s="127">
        <v>11</v>
      </c>
      <c r="E14" s="126">
        <v>594</v>
      </c>
      <c r="F14" s="124">
        <v>128</v>
      </c>
      <c r="G14" s="125">
        <v>10949</v>
      </c>
      <c r="H14" s="127">
        <v>3</v>
      </c>
      <c r="I14" s="126">
        <v>224</v>
      </c>
      <c r="J14" s="124">
        <v>145</v>
      </c>
      <c r="K14" s="125">
        <v>9363</v>
      </c>
      <c r="L14" s="127">
        <v>2</v>
      </c>
      <c r="M14" s="126">
        <v>72</v>
      </c>
      <c r="N14" s="3"/>
    </row>
    <row r="15" spans="1:103" ht="30" customHeight="1" x14ac:dyDescent="0.15">
      <c r="A15" s="87" t="s">
        <v>21</v>
      </c>
      <c r="B15" s="124">
        <v>210</v>
      </c>
      <c r="C15" s="125">
        <v>9631</v>
      </c>
      <c r="D15" s="124">
        <v>0</v>
      </c>
      <c r="E15" s="126">
        <v>0</v>
      </c>
      <c r="F15" s="124">
        <v>109</v>
      </c>
      <c r="G15" s="125">
        <v>2817</v>
      </c>
      <c r="H15" s="124">
        <v>0</v>
      </c>
      <c r="I15" s="126">
        <v>0</v>
      </c>
      <c r="J15" s="124">
        <v>0</v>
      </c>
      <c r="K15" s="125">
        <v>0</v>
      </c>
      <c r="L15" s="124">
        <v>0</v>
      </c>
      <c r="M15" s="126">
        <v>0</v>
      </c>
      <c r="N15" s="3"/>
    </row>
    <row r="16" spans="1:103" ht="30" customHeight="1" thickBot="1" x14ac:dyDescent="0.2">
      <c r="A16" s="94" t="s">
        <v>22</v>
      </c>
      <c r="B16" s="128">
        <v>9746</v>
      </c>
      <c r="C16" s="129">
        <v>249207</v>
      </c>
      <c r="D16" s="128">
        <v>14</v>
      </c>
      <c r="E16" s="130">
        <v>688</v>
      </c>
      <c r="F16" s="128">
        <v>1131</v>
      </c>
      <c r="G16" s="129">
        <v>46432</v>
      </c>
      <c r="H16" s="128">
        <v>0</v>
      </c>
      <c r="I16" s="130">
        <v>0</v>
      </c>
      <c r="J16" s="128">
        <v>911</v>
      </c>
      <c r="K16" s="129">
        <v>39836</v>
      </c>
      <c r="L16" s="128">
        <v>0</v>
      </c>
      <c r="M16" s="130">
        <v>0</v>
      </c>
      <c r="N16" s="3"/>
    </row>
    <row r="17" spans="1:15" ht="30" customHeight="1" thickBot="1" x14ac:dyDescent="0.2">
      <c r="A17" s="131" t="s">
        <v>38</v>
      </c>
      <c r="B17" s="117">
        <v>17488</v>
      </c>
      <c r="C17" s="132">
        <v>3222811</v>
      </c>
      <c r="D17" s="117">
        <v>426</v>
      </c>
      <c r="E17" s="132">
        <v>84403</v>
      </c>
      <c r="F17" s="117">
        <v>2400</v>
      </c>
      <c r="G17" s="132">
        <v>571684</v>
      </c>
      <c r="H17" s="117">
        <v>70</v>
      </c>
      <c r="I17" s="132">
        <v>27960</v>
      </c>
      <c r="J17" s="117">
        <v>3368</v>
      </c>
      <c r="K17" s="132">
        <v>575392</v>
      </c>
      <c r="L17" s="117">
        <v>67</v>
      </c>
      <c r="M17" s="132">
        <v>43414</v>
      </c>
      <c r="N17" s="3"/>
    </row>
    <row r="18" spans="1:15" ht="29.25" customHeight="1" x14ac:dyDescent="0.15">
      <c r="A18" s="133" t="s">
        <v>6</v>
      </c>
      <c r="B18" s="120">
        <v>1665</v>
      </c>
      <c r="C18" s="121">
        <v>732440</v>
      </c>
      <c r="D18" s="122">
        <v>42</v>
      </c>
      <c r="E18" s="123">
        <v>11776</v>
      </c>
      <c r="F18" s="120">
        <v>162</v>
      </c>
      <c r="G18" s="121">
        <v>37357</v>
      </c>
      <c r="H18" s="122">
        <v>6</v>
      </c>
      <c r="I18" s="123">
        <v>670</v>
      </c>
      <c r="J18" s="120">
        <v>221</v>
      </c>
      <c r="K18" s="121">
        <v>107254</v>
      </c>
      <c r="L18" s="122">
        <v>4</v>
      </c>
      <c r="M18" s="123">
        <v>14329</v>
      </c>
      <c r="N18" s="3"/>
    </row>
    <row r="19" spans="1:15" ht="30" customHeight="1" x14ac:dyDescent="0.15">
      <c r="A19" s="87" t="s">
        <v>7</v>
      </c>
      <c r="B19" s="120">
        <v>7513</v>
      </c>
      <c r="C19" s="121">
        <v>1271650</v>
      </c>
      <c r="D19" s="127">
        <v>227</v>
      </c>
      <c r="E19" s="126">
        <v>56380</v>
      </c>
      <c r="F19" s="120">
        <v>609</v>
      </c>
      <c r="G19" s="121">
        <v>77690</v>
      </c>
      <c r="H19" s="127">
        <v>50</v>
      </c>
      <c r="I19" s="126">
        <v>7703</v>
      </c>
      <c r="J19" s="120">
        <v>1703</v>
      </c>
      <c r="K19" s="121">
        <v>230226</v>
      </c>
      <c r="L19" s="127">
        <v>19</v>
      </c>
      <c r="M19" s="126">
        <v>4337</v>
      </c>
      <c r="N19" s="3"/>
    </row>
    <row r="20" spans="1:15" ht="30" customHeight="1" x14ac:dyDescent="0.15">
      <c r="A20" s="87" t="s">
        <v>8</v>
      </c>
      <c r="B20" s="120">
        <v>100</v>
      </c>
      <c r="C20" s="121">
        <v>89744</v>
      </c>
      <c r="D20" s="127">
        <v>4</v>
      </c>
      <c r="E20" s="126">
        <v>896</v>
      </c>
      <c r="F20" s="120">
        <v>16</v>
      </c>
      <c r="G20" s="121">
        <v>15757</v>
      </c>
      <c r="H20" s="127">
        <v>0</v>
      </c>
      <c r="I20" s="126">
        <v>0</v>
      </c>
      <c r="J20" s="120">
        <v>35</v>
      </c>
      <c r="K20" s="121">
        <v>68845</v>
      </c>
      <c r="L20" s="127">
        <v>0</v>
      </c>
      <c r="M20" s="126">
        <v>0</v>
      </c>
      <c r="N20" s="3"/>
      <c r="O20" s="8"/>
    </row>
    <row r="21" spans="1:15" ht="30" customHeight="1" x14ac:dyDescent="0.15">
      <c r="A21" s="87" t="s">
        <v>39</v>
      </c>
      <c r="B21" s="120">
        <v>4191</v>
      </c>
      <c r="C21" s="121">
        <v>887663</v>
      </c>
      <c r="D21" s="127">
        <v>66</v>
      </c>
      <c r="E21" s="126">
        <v>12655</v>
      </c>
      <c r="F21" s="120">
        <v>1114</v>
      </c>
      <c r="G21" s="121">
        <v>401774</v>
      </c>
      <c r="H21" s="127">
        <v>14</v>
      </c>
      <c r="I21" s="126">
        <v>19587</v>
      </c>
      <c r="J21" s="120">
        <v>800</v>
      </c>
      <c r="K21" s="121">
        <v>120406</v>
      </c>
      <c r="L21" s="127">
        <v>6</v>
      </c>
      <c r="M21" s="126">
        <v>856</v>
      </c>
      <c r="N21" s="3"/>
    </row>
    <row r="22" spans="1:15" s="5" customFormat="1" ht="30" customHeight="1" thickBot="1" x14ac:dyDescent="0.2">
      <c r="A22" s="94" t="s">
        <v>9</v>
      </c>
      <c r="B22" s="134">
        <v>4019</v>
      </c>
      <c r="C22" s="135">
        <v>241314</v>
      </c>
      <c r="D22" s="136">
        <v>87</v>
      </c>
      <c r="E22" s="130">
        <v>2696</v>
      </c>
      <c r="F22" s="134">
        <v>499</v>
      </c>
      <c r="G22" s="135">
        <v>39106</v>
      </c>
      <c r="H22" s="136">
        <v>0</v>
      </c>
      <c r="I22" s="130">
        <v>0</v>
      </c>
      <c r="J22" s="134">
        <v>609</v>
      </c>
      <c r="K22" s="135">
        <v>48661</v>
      </c>
      <c r="L22" s="136">
        <v>38</v>
      </c>
      <c r="M22" s="130">
        <v>23892</v>
      </c>
      <c r="N22" s="22"/>
    </row>
    <row r="23" spans="1:15" x14ac:dyDescent="0.15">
      <c r="A23" s="105"/>
      <c r="M23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1">
    <pageSetUpPr fitToPage="1"/>
  </sheetPr>
  <dimension ref="A1:CY23"/>
  <sheetViews>
    <sheetView view="pageBreakPreview" zoomScale="85" zoomScaleNormal="100" zoomScaleSheetLayoutView="85" workbookViewId="0">
      <selection activeCell="B14" sqref="B14"/>
    </sheetView>
  </sheetViews>
  <sheetFormatPr defaultRowHeight="12" x14ac:dyDescent="0.15"/>
  <cols>
    <col min="1" max="1" width="23.75" style="3" bestFit="1" customWidth="1"/>
    <col min="2" max="2" width="8.625" style="3" bestFit="1" customWidth="1"/>
    <col min="3" max="3" width="10.375" style="3" customWidth="1"/>
    <col min="4" max="4" width="6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72</v>
      </c>
      <c r="K1" s="186"/>
      <c r="L1" s="186"/>
      <c r="M1" s="186"/>
    </row>
    <row r="2" spans="1:103" s="5" customFormat="1" ht="26.25" customHeight="1" x14ac:dyDescent="0.15">
      <c r="A2" s="107"/>
      <c r="B2" s="180" t="s">
        <v>46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8" t="s">
        <v>31</v>
      </c>
      <c r="C3" s="189"/>
      <c r="D3" s="189"/>
      <c r="E3" s="190"/>
      <c r="F3" s="188" t="s">
        <v>0</v>
      </c>
      <c r="G3" s="191"/>
      <c r="H3" s="191"/>
      <c r="I3" s="192"/>
      <c r="J3" s="188" t="s">
        <v>1</v>
      </c>
      <c r="K3" s="189"/>
      <c r="L3" s="189"/>
      <c r="M3" s="189"/>
      <c r="N3" s="6"/>
    </row>
    <row r="4" spans="1:103" s="7" customFormat="1" ht="26.25" customHeight="1" x14ac:dyDescent="0.15">
      <c r="A4" s="109"/>
      <c r="B4" s="174" t="s">
        <v>2</v>
      </c>
      <c r="C4" s="193"/>
      <c r="D4" s="187" t="s">
        <v>3</v>
      </c>
      <c r="E4" s="156"/>
      <c r="F4" s="174" t="s">
        <v>2</v>
      </c>
      <c r="G4" s="193"/>
      <c r="H4" s="187" t="s">
        <v>3</v>
      </c>
      <c r="I4" s="156"/>
      <c r="J4" s="174" t="s">
        <v>2</v>
      </c>
      <c r="K4" s="193"/>
      <c r="L4" s="187" t="s">
        <v>11</v>
      </c>
      <c r="M4" s="15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60911</v>
      </c>
      <c r="C6" s="113">
        <v>6414237</v>
      </c>
      <c r="D6" s="114">
        <v>1120</v>
      </c>
      <c r="E6" s="113">
        <v>143007</v>
      </c>
      <c r="F6" s="112">
        <v>7867</v>
      </c>
      <c r="G6" s="113">
        <v>1079730</v>
      </c>
      <c r="H6" s="114">
        <v>146</v>
      </c>
      <c r="I6" s="115">
        <v>24521</v>
      </c>
      <c r="J6" s="112">
        <v>9028</v>
      </c>
      <c r="K6" s="113">
        <v>1131269</v>
      </c>
      <c r="L6" s="114">
        <v>82</v>
      </c>
      <c r="M6" s="116">
        <v>12517</v>
      </c>
      <c r="N6" s="3"/>
    </row>
    <row r="7" spans="1:103" ht="30" customHeight="1" thickBot="1" x14ac:dyDescent="0.2">
      <c r="A7" s="96" t="s">
        <v>37</v>
      </c>
      <c r="B7" s="117">
        <v>43725</v>
      </c>
      <c r="C7" s="118">
        <v>3260270</v>
      </c>
      <c r="D7" s="117">
        <v>453</v>
      </c>
      <c r="E7" s="118">
        <v>57184</v>
      </c>
      <c r="F7" s="117">
        <v>5523</v>
      </c>
      <c r="G7" s="118">
        <v>531504</v>
      </c>
      <c r="H7" s="117">
        <v>75</v>
      </c>
      <c r="I7" s="118">
        <v>9276</v>
      </c>
      <c r="J7" s="117">
        <v>5688</v>
      </c>
      <c r="K7" s="118">
        <v>578799</v>
      </c>
      <c r="L7" s="117">
        <v>48</v>
      </c>
      <c r="M7" s="119">
        <v>6286</v>
      </c>
      <c r="N7" s="3"/>
    </row>
    <row r="8" spans="1:103" ht="30" customHeight="1" x14ac:dyDescent="0.15">
      <c r="A8" s="87" t="s">
        <v>14</v>
      </c>
      <c r="B8" s="120">
        <v>25751</v>
      </c>
      <c r="C8" s="121">
        <v>2287590</v>
      </c>
      <c r="D8" s="122">
        <v>406</v>
      </c>
      <c r="E8" s="123">
        <v>51130</v>
      </c>
      <c r="F8" s="120">
        <v>3189</v>
      </c>
      <c r="G8" s="121">
        <v>354916</v>
      </c>
      <c r="H8" s="122">
        <v>68</v>
      </c>
      <c r="I8" s="123">
        <v>8807</v>
      </c>
      <c r="J8" s="120">
        <v>4312</v>
      </c>
      <c r="K8" s="121">
        <v>494049</v>
      </c>
      <c r="L8" s="122">
        <v>33</v>
      </c>
      <c r="M8" s="123">
        <v>4410</v>
      </c>
      <c r="N8" s="3"/>
    </row>
    <row r="9" spans="1:103" ht="30" customHeight="1" x14ac:dyDescent="0.15">
      <c r="A9" s="87" t="s">
        <v>15</v>
      </c>
      <c r="B9" s="124">
        <v>418</v>
      </c>
      <c r="C9" s="125">
        <v>82232</v>
      </c>
      <c r="D9" s="124">
        <v>9</v>
      </c>
      <c r="E9" s="126">
        <v>2032</v>
      </c>
      <c r="F9" s="124">
        <v>17</v>
      </c>
      <c r="G9" s="125">
        <v>2842</v>
      </c>
      <c r="H9" s="124">
        <v>2</v>
      </c>
      <c r="I9" s="126">
        <v>559</v>
      </c>
      <c r="J9" s="124">
        <v>60</v>
      </c>
      <c r="K9" s="125">
        <v>8075</v>
      </c>
      <c r="L9" s="124">
        <v>2</v>
      </c>
      <c r="M9" s="126">
        <v>555</v>
      </c>
      <c r="N9" s="3"/>
    </row>
    <row r="10" spans="1:103" ht="30" customHeight="1" x14ac:dyDescent="0.15">
      <c r="A10" s="87" t="s">
        <v>16</v>
      </c>
      <c r="B10" s="124">
        <v>2280</v>
      </c>
      <c r="C10" s="125">
        <v>222904</v>
      </c>
      <c r="D10" s="124">
        <v>4</v>
      </c>
      <c r="E10" s="126">
        <v>1150</v>
      </c>
      <c r="F10" s="124">
        <v>186</v>
      </c>
      <c r="G10" s="125">
        <v>21982</v>
      </c>
      <c r="H10" s="124">
        <v>1</v>
      </c>
      <c r="I10" s="126">
        <v>236</v>
      </c>
      <c r="J10" s="124">
        <v>144</v>
      </c>
      <c r="K10" s="125">
        <v>16795</v>
      </c>
      <c r="L10" s="124">
        <v>1</v>
      </c>
      <c r="M10" s="126">
        <v>242</v>
      </c>
      <c r="N10" s="3"/>
    </row>
    <row r="11" spans="1:103" ht="30" customHeight="1" x14ac:dyDescent="0.15">
      <c r="A11" s="87" t="s">
        <v>48</v>
      </c>
      <c r="B11" s="124">
        <v>3331</v>
      </c>
      <c r="C11" s="125">
        <v>205235</v>
      </c>
      <c r="D11" s="127">
        <v>0</v>
      </c>
      <c r="E11" s="126">
        <v>0</v>
      </c>
      <c r="F11" s="124">
        <v>671</v>
      </c>
      <c r="G11" s="125">
        <v>85653</v>
      </c>
      <c r="H11" s="127">
        <v>0</v>
      </c>
      <c r="I11" s="126">
        <v>0</v>
      </c>
      <c r="J11" s="124">
        <v>23</v>
      </c>
      <c r="K11" s="125">
        <v>4251</v>
      </c>
      <c r="L11" s="127">
        <v>0</v>
      </c>
      <c r="M11" s="126">
        <v>0</v>
      </c>
      <c r="N11" s="3"/>
    </row>
    <row r="12" spans="1:103" ht="30" customHeight="1" x14ac:dyDescent="0.15">
      <c r="A12" s="87" t="s">
        <v>49</v>
      </c>
      <c r="B12" s="124">
        <v>115</v>
      </c>
      <c r="C12" s="125">
        <v>17563</v>
      </c>
      <c r="D12" s="127">
        <v>0</v>
      </c>
      <c r="E12" s="126">
        <v>0</v>
      </c>
      <c r="F12" s="124">
        <v>6</v>
      </c>
      <c r="G12" s="125">
        <v>404</v>
      </c>
      <c r="H12" s="127">
        <v>0</v>
      </c>
      <c r="I12" s="126">
        <v>0</v>
      </c>
      <c r="J12" s="124">
        <v>8</v>
      </c>
      <c r="K12" s="125">
        <v>711</v>
      </c>
      <c r="L12" s="127">
        <v>0</v>
      </c>
      <c r="M12" s="126">
        <v>0</v>
      </c>
      <c r="N12" s="3"/>
    </row>
    <row r="13" spans="1:103" ht="30" customHeight="1" x14ac:dyDescent="0.15">
      <c r="A13" s="87" t="s">
        <v>19</v>
      </c>
      <c r="B13" s="124">
        <v>457</v>
      </c>
      <c r="C13" s="125">
        <v>41210</v>
      </c>
      <c r="D13" s="124">
        <v>16</v>
      </c>
      <c r="E13" s="126">
        <v>2281</v>
      </c>
      <c r="F13" s="124">
        <v>65</v>
      </c>
      <c r="G13" s="125">
        <v>4545</v>
      </c>
      <c r="H13" s="124">
        <v>2</v>
      </c>
      <c r="I13" s="126">
        <v>62</v>
      </c>
      <c r="J13" s="124">
        <v>67</v>
      </c>
      <c r="K13" s="125">
        <v>4935</v>
      </c>
      <c r="L13" s="124">
        <v>6</v>
      </c>
      <c r="M13" s="126">
        <v>790</v>
      </c>
      <c r="N13" s="3"/>
    </row>
    <row r="14" spans="1:103" ht="30" customHeight="1" x14ac:dyDescent="0.15">
      <c r="A14" s="87" t="s">
        <v>20</v>
      </c>
      <c r="B14" s="124">
        <v>1386</v>
      </c>
      <c r="C14" s="125">
        <v>143283</v>
      </c>
      <c r="D14" s="127">
        <v>10</v>
      </c>
      <c r="E14" s="126">
        <v>440</v>
      </c>
      <c r="F14" s="124">
        <v>127</v>
      </c>
      <c r="G14" s="125">
        <v>10846</v>
      </c>
      <c r="H14" s="127">
        <v>1</v>
      </c>
      <c r="I14" s="126">
        <v>29</v>
      </c>
      <c r="J14" s="124">
        <v>147</v>
      </c>
      <c r="K14" s="125">
        <v>9570</v>
      </c>
      <c r="L14" s="127">
        <v>3</v>
      </c>
      <c r="M14" s="126">
        <v>112</v>
      </c>
      <c r="N14" s="3"/>
    </row>
    <row r="15" spans="1:103" ht="30" customHeight="1" x14ac:dyDescent="0.15">
      <c r="A15" s="87" t="s">
        <v>21</v>
      </c>
      <c r="B15" s="124">
        <v>220</v>
      </c>
      <c r="C15" s="125">
        <v>9631</v>
      </c>
      <c r="D15" s="124"/>
      <c r="E15" s="126"/>
      <c r="F15" s="124">
        <v>109</v>
      </c>
      <c r="G15" s="125">
        <v>2817</v>
      </c>
      <c r="H15" s="124">
        <v>0</v>
      </c>
      <c r="I15" s="126">
        <v>0</v>
      </c>
      <c r="J15" s="124">
        <v>0</v>
      </c>
      <c r="K15" s="125">
        <v>0</v>
      </c>
      <c r="L15" s="124">
        <v>0</v>
      </c>
      <c r="M15" s="126">
        <v>0</v>
      </c>
      <c r="N15" s="3"/>
    </row>
    <row r="16" spans="1:103" ht="30" customHeight="1" thickBot="1" x14ac:dyDescent="0.2">
      <c r="A16" s="94" t="s">
        <v>22</v>
      </c>
      <c r="B16" s="128">
        <v>9767</v>
      </c>
      <c r="C16" s="129">
        <v>250622</v>
      </c>
      <c r="D16" s="128">
        <v>8</v>
      </c>
      <c r="E16" s="130">
        <v>151</v>
      </c>
      <c r="F16" s="128">
        <v>1153</v>
      </c>
      <c r="G16" s="129">
        <v>47499</v>
      </c>
      <c r="H16" s="128">
        <v>1</v>
      </c>
      <c r="I16" s="130">
        <v>33</v>
      </c>
      <c r="J16" s="128">
        <v>927</v>
      </c>
      <c r="K16" s="129">
        <v>40413</v>
      </c>
      <c r="L16" s="128">
        <v>3</v>
      </c>
      <c r="M16" s="130">
        <v>177</v>
      </c>
      <c r="N16" s="3"/>
    </row>
    <row r="17" spans="1:15" ht="30" customHeight="1" thickBot="1" x14ac:dyDescent="0.2">
      <c r="A17" s="131" t="s">
        <v>38</v>
      </c>
      <c r="B17" s="117">
        <v>17186</v>
      </c>
      <c r="C17" s="132">
        <v>3153967</v>
      </c>
      <c r="D17" s="117">
        <v>667</v>
      </c>
      <c r="E17" s="132">
        <v>85823</v>
      </c>
      <c r="F17" s="117">
        <v>2344</v>
      </c>
      <c r="G17" s="132">
        <v>548226</v>
      </c>
      <c r="H17" s="117">
        <v>71</v>
      </c>
      <c r="I17" s="132">
        <v>14795</v>
      </c>
      <c r="J17" s="117">
        <v>3340</v>
      </c>
      <c r="K17" s="132">
        <v>552470</v>
      </c>
      <c r="L17" s="117">
        <v>34</v>
      </c>
      <c r="M17" s="132">
        <v>6231</v>
      </c>
      <c r="N17" s="3"/>
    </row>
    <row r="18" spans="1:15" ht="29.25" customHeight="1" x14ac:dyDescent="0.15">
      <c r="A18" s="133" t="s">
        <v>6</v>
      </c>
      <c r="B18" s="120">
        <v>1636</v>
      </c>
      <c r="C18" s="121">
        <v>724796</v>
      </c>
      <c r="D18" s="122">
        <v>115</v>
      </c>
      <c r="E18" s="123">
        <v>17818</v>
      </c>
      <c r="F18" s="120">
        <v>159</v>
      </c>
      <c r="G18" s="121">
        <v>37085</v>
      </c>
      <c r="H18" s="122">
        <v>3</v>
      </c>
      <c r="I18" s="123">
        <v>255</v>
      </c>
      <c r="J18" s="120">
        <v>222</v>
      </c>
      <c r="K18" s="121">
        <v>93234</v>
      </c>
      <c r="L18" s="122">
        <v>2</v>
      </c>
      <c r="M18" s="123">
        <v>89</v>
      </c>
      <c r="N18" s="3"/>
    </row>
    <row r="19" spans="1:15" ht="30" customHeight="1" x14ac:dyDescent="0.15">
      <c r="A19" s="87" t="s">
        <v>7</v>
      </c>
      <c r="B19" s="120">
        <v>7329</v>
      </c>
      <c r="C19" s="121">
        <v>1220351</v>
      </c>
      <c r="D19" s="127">
        <v>224</v>
      </c>
      <c r="E19" s="126">
        <v>28167</v>
      </c>
      <c r="F19" s="120">
        <v>561</v>
      </c>
      <c r="G19" s="121">
        <v>73541</v>
      </c>
      <c r="H19" s="127">
        <v>51</v>
      </c>
      <c r="I19" s="126">
        <v>6458</v>
      </c>
      <c r="J19" s="120">
        <v>1683</v>
      </c>
      <c r="K19" s="121">
        <v>226370</v>
      </c>
      <c r="L19" s="127">
        <v>19</v>
      </c>
      <c r="M19" s="126">
        <v>3512</v>
      </c>
      <c r="N19" s="3"/>
    </row>
    <row r="20" spans="1:15" ht="30" customHeight="1" x14ac:dyDescent="0.15">
      <c r="A20" s="87" t="s">
        <v>8</v>
      </c>
      <c r="B20" s="120">
        <v>97</v>
      </c>
      <c r="C20" s="121">
        <v>89046</v>
      </c>
      <c r="D20" s="127">
        <v>1</v>
      </c>
      <c r="E20" s="126">
        <v>1681</v>
      </c>
      <c r="F20" s="120">
        <v>16</v>
      </c>
      <c r="G20" s="121">
        <v>15757</v>
      </c>
      <c r="H20" s="127">
        <v>0</v>
      </c>
      <c r="I20" s="126">
        <v>0</v>
      </c>
      <c r="J20" s="120">
        <v>35</v>
      </c>
      <c r="K20" s="121">
        <v>68844</v>
      </c>
      <c r="L20" s="127">
        <v>2</v>
      </c>
      <c r="M20" s="126">
        <v>1945</v>
      </c>
      <c r="N20" s="3"/>
      <c r="O20" s="8"/>
    </row>
    <row r="21" spans="1:15" ht="30" customHeight="1" x14ac:dyDescent="0.15">
      <c r="A21" s="87" t="s">
        <v>39</v>
      </c>
      <c r="B21" s="120">
        <v>4173</v>
      </c>
      <c r="C21" s="121">
        <v>879923</v>
      </c>
      <c r="D21" s="127">
        <v>210</v>
      </c>
      <c r="E21" s="126">
        <v>23355</v>
      </c>
      <c r="F21" s="120">
        <v>1105</v>
      </c>
      <c r="G21" s="121">
        <v>382608</v>
      </c>
      <c r="H21" s="127">
        <v>16</v>
      </c>
      <c r="I21" s="126">
        <v>7952</v>
      </c>
      <c r="J21" s="120">
        <v>791</v>
      </c>
      <c r="K21" s="121">
        <v>119068</v>
      </c>
      <c r="L21" s="127">
        <v>6</v>
      </c>
      <c r="M21" s="126">
        <v>486</v>
      </c>
      <c r="N21" s="3"/>
    </row>
    <row r="22" spans="1:15" s="5" customFormat="1" ht="30" customHeight="1" thickBot="1" x14ac:dyDescent="0.2">
      <c r="A22" s="94" t="s">
        <v>9</v>
      </c>
      <c r="B22" s="134">
        <v>3951</v>
      </c>
      <c r="C22" s="135">
        <v>239851</v>
      </c>
      <c r="D22" s="136">
        <v>117</v>
      </c>
      <c r="E22" s="130">
        <v>14802</v>
      </c>
      <c r="F22" s="134">
        <v>503</v>
      </c>
      <c r="G22" s="135">
        <v>39235</v>
      </c>
      <c r="H22" s="136">
        <v>1</v>
      </c>
      <c r="I22" s="130">
        <v>130</v>
      </c>
      <c r="J22" s="134">
        <v>609</v>
      </c>
      <c r="K22" s="135">
        <v>44954</v>
      </c>
      <c r="L22" s="136">
        <v>5</v>
      </c>
      <c r="M22" s="130">
        <v>199</v>
      </c>
      <c r="N22" s="22"/>
    </row>
    <row r="23" spans="1:15" x14ac:dyDescent="0.15">
      <c r="A23" s="105"/>
      <c r="M23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6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2">
    <pageSetUpPr fitToPage="1"/>
  </sheetPr>
  <dimension ref="A1:CY23"/>
  <sheetViews>
    <sheetView view="pageBreakPreview" zoomScale="70" zoomScaleNormal="100" zoomScaleSheetLayoutView="70" workbookViewId="0">
      <selection activeCell="B14" sqref="B14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5.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73</v>
      </c>
      <c r="K1" s="186"/>
      <c r="L1" s="186"/>
      <c r="M1" s="186"/>
    </row>
    <row r="2" spans="1:103" s="5" customFormat="1" ht="26.25" customHeight="1" x14ac:dyDescent="0.15">
      <c r="A2" s="107"/>
      <c r="B2" s="180" t="s">
        <v>47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8" t="s">
        <v>31</v>
      </c>
      <c r="C3" s="189"/>
      <c r="D3" s="189"/>
      <c r="E3" s="190"/>
      <c r="F3" s="188" t="s">
        <v>0</v>
      </c>
      <c r="G3" s="191"/>
      <c r="H3" s="191"/>
      <c r="I3" s="192"/>
      <c r="J3" s="188" t="s">
        <v>1</v>
      </c>
      <c r="K3" s="189"/>
      <c r="L3" s="189"/>
      <c r="M3" s="189"/>
      <c r="N3" s="6"/>
    </row>
    <row r="4" spans="1:103" s="7" customFormat="1" ht="26.25" customHeight="1" x14ac:dyDescent="0.15">
      <c r="A4" s="109"/>
      <c r="B4" s="174" t="s">
        <v>2</v>
      </c>
      <c r="C4" s="193"/>
      <c r="D4" s="187" t="s">
        <v>3</v>
      </c>
      <c r="E4" s="156"/>
      <c r="F4" s="174" t="s">
        <v>2</v>
      </c>
      <c r="G4" s="193"/>
      <c r="H4" s="187" t="s">
        <v>3</v>
      </c>
      <c r="I4" s="156"/>
      <c r="J4" s="174" t="s">
        <v>2</v>
      </c>
      <c r="K4" s="193"/>
      <c r="L4" s="187" t="s">
        <v>11</v>
      </c>
      <c r="M4" s="15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59677</v>
      </c>
      <c r="C6" s="113">
        <v>6222118</v>
      </c>
      <c r="D6" s="114">
        <v>881</v>
      </c>
      <c r="E6" s="113">
        <v>167945</v>
      </c>
      <c r="F6" s="112">
        <v>6711</v>
      </c>
      <c r="G6" s="113">
        <v>975617</v>
      </c>
      <c r="H6" s="114">
        <v>78</v>
      </c>
      <c r="I6" s="115">
        <v>21976</v>
      </c>
      <c r="J6" s="112">
        <v>8926</v>
      </c>
      <c r="K6" s="113">
        <v>1114447</v>
      </c>
      <c r="L6" s="114">
        <v>85</v>
      </c>
      <c r="M6" s="116">
        <v>15197</v>
      </c>
      <c r="N6" s="3"/>
    </row>
    <row r="7" spans="1:103" ht="30" customHeight="1" thickBot="1" x14ac:dyDescent="0.2">
      <c r="A7" s="96" t="s">
        <v>37</v>
      </c>
      <c r="B7" s="117">
        <v>43506</v>
      </c>
      <c r="C7" s="118">
        <v>3203153</v>
      </c>
      <c r="D7" s="117">
        <v>502</v>
      </c>
      <c r="E7" s="118">
        <v>64995</v>
      </c>
      <c r="F7" s="117">
        <v>4679</v>
      </c>
      <c r="G7" s="118">
        <v>524720</v>
      </c>
      <c r="H7" s="117">
        <v>54</v>
      </c>
      <c r="I7" s="118">
        <v>6133</v>
      </c>
      <c r="J7" s="117">
        <v>5634</v>
      </c>
      <c r="K7" s="118">
        <v>570122</v>
      </c>
      <c r="L7" s="117">
        <v>57</v>
      </c>
      <c r="M7" s="119">
        <v>7925</v>
      </c>
      <c r="N7" s="3"/>
    </row>
    <row r="8" spans="1:103" ht="30" customHeight="1" x14ac:dyDescent="0.15">
      <c r="A8" s="87" t="s">
        <v>14</v>
      </c>
      <c r="B8" s="120">
        <v>25319</v>
      </c>
      <c r="C8" s="121">
        <v>2208958</v>
      </c>
      <c r="D8" s="122">
        <v>458</v>
      </c>
      <c r="E8" s="123">
        <v>60880</v>
      </c>
      <c r="F8" s="120">
        <v>2405</v>
      </c>
      <c r="G8" s="121">
        <v>345299</v>
      </c>
      <c r="H8" s="122">
        <v>47</v>
      </c>
      <c r="I8" s="123">
        <v>5842</v>
      </c>
      <c r="J8" s="120">
        <v>4258</v>
      </c>
      <c r="K8" s="121">
        <v>486056</v>
      </c>
      <c r="L8" s="122">
        <v>50</v>
      </c>
      <c r="M8" s="123">
        <v>7069</v>
      </c>
      <c r="N8" s="3"/>
    </row>
    <row r="9" spans="1:103" ht="30" customHeight="1" x14ac:dyDescent="0.15">
      <c r="A9" s="87" t="s">
        <v>15</v>
      </c>
      <c r="B9" s="124">
        <v>408</v>
      </c>
      <c r="C9" s="125">
        <v>79213</v>
      </c>
      <c r="D9" s="124">
        <v>7</v>
      </c>
      <c r="E9" s="126">
        <v>1165</v>
      </c>
      <c r="F9" s="124">
        <v>17</v>
      </c>
      <c r="G9" s="125">
        <v>2476</v>
      </c>
      <c r="H9" s="124"/>
      <c r="I9" s="126"/>
      <c r="J9" s="124">
        <v>62</v>
      </c>
      <c r="K9" s="125">
        <v>7901</v>
      </c>
      <c r="L9" s="124">
        <v>2</v>
      </c>
      <c r="M9" s="126">
        <v>514</v>
      </c>
      <c r="N9" s="3"/>
    </row>
    <row r="10" spans="1:103" ht="30" customHeight="1" x14ac:dyDescent="0.15">
      <c r="A10" s="87" t="s">
        <v>16</v>
      </c>
      <c r="B10" s="124">
        <v>2311</v>
      </c>
      <c r="C10" s="125">
        <v>224859</v>
      </c>
      <c r="D10" s="124">
        <v>9</v>
      </c>
      <c r="E10" s="126">
        <v>985</v>
      </c>
      <c r="F10" s="124">
        <v>179</v>
      </c>
      <c r="G10" s="125">
        <v>21865</v>
      </c>
      <c r="H10" s="124"/>
      <c r="I10" s="126"/>
      <c r="J10" s="124">
        <v>145</v>
      </c>
      <c r="K10" s="125">
        <v>16787</v>
      </c>
      <c r="L10" s="124"/>
      <c r="M10" s="126"/>
      <c r="N10" s="3"/>
    </row>
    <row r="11" spans="1:103" ht="30" customHeight="1" x14ac:dyDescent="0.15">
      <c r="A11" s="87" t="s">
        <v>48</v>
      </c>
      <c r="B11" s="124">
        <v>3358</v>
      </c>
      <c r="C11" s="125">
        <v>207814</v>
      </c>
      <c r="D11" s="127"/>
      <c r="E11" s="126"/>
      <c r="F11" s="124">
        <v>602</v>
      </c>
      <c r="G11" s="125">
        <v>86830</v>
      </c>
      <c r="H11" s="127"/>
      <c r="I11" s="126"/>
      <c r="J11" s="124">
        <v>24</v>
      </c>
      <c r="K11" s="125">
        <v>4266</v>
      </c>
      <c r="L11" s="127"/>
      <c r="M11" s="126"/>
      <c r="N11" s="3"/>
    </row>
    <row r="12" spans="1:103" ht="30" customHeight="1" x14ac:dyDescent="0.15">
      <c r="A12" s="87" t="s">
        <v>49</v>
      </c>
      <c r="B12" s="124">
        <v>116</v>
      </c>
      <c r="C12" s="125">
        <v>17575</v>
      </c>
      <c r="D12" s="127"/>
      <c r="E12" s="126"/>
      <c r="F12" s="124">
        <v>5</v>
      </c>
      <c r="G12" s="125">
        <v>404</v>
      </c>
      <c r="H12" s="127"/>
      <c r="I12" s="126"/>
      <c r="J12" s="124">
        <v>9</v>
      </c>
      <c r="K12" s="125">
        <v>1112</v>
      </c>
      <c r="L12" s="127"/>
      <c r="M12" s="126"/>
      <c r="N12" s="3"/>
    </row>
    <row r="13" spans="1:103" ht="30" customHeight="1" x14ac:dyDescent="0.15">
      <c r="A13" s="87" t="s">
        <v>19</v>
      </c>
      <c r="B13" s="124">
        <v>466</v>
      </c>
      <c r="C13" s="125">
        <v>40198</v>
      </c>
      <c r="D13" s="124">
        <v>11</v>
      </c>
      <c r="E13" s="126">
        <v>1242</v>
      </c>
      <c r="F13" s="124">
        <v>60</v>
      </c>
      <c r="G13" s="125">
        <v>4523</v>
      </c>
      <c r="H13" s="124">
        <v>3</v>
      </c>
      <c r="I13" s="126">
        <v>197</v>
      </c>
      <c r="J13" s="124">
        <v>61</v>
      </c>
      <c r="K13" s="125">
        <v>4124</v>
      </c>
      <c r="L13" s="124"/>
      <c r="M13" s="126"/>
      <c r="N13" s="3"/>
    </row>
    <row r="14" spans="1:103" ht="30" customHeight="1" x14ac:dyDescent="0.15">
      <c r="A14" s="87" t="s">
        <v>20</v>
      </c>
      <c r="B14" s="124">
        <v>1410</v>
      </c>
      <c r="C14" s="125">
        <v>147499</v>
      </c>
      <c r="D14" s="127">
        <v>12</v>
      </c>
      <c r="E14" s="126">
        <v>459</v>
      </c>
      <c r="F14" s="124">
        <v>112</v>
      </c>
      <c r="G14" s="125">
        <v>11168</v>
      </c>
      <c r="H14" s="127">
        <v>1</v>
      </c>
      <c r="I14" s="126">
        <v>32</v>
      </c>
      <c r="J14" s="124">
        <v>146</v>
      </c>
      <c r="K14" s="125">
        <v>9490</v>
      </c>
      <c r="L14" s="127">
        <v>1</v>
      </c>
      <c r="M14" s="126">
        <v>189</v>
      </c>
      <c r="N14" s="3"/>
    </row>
    <row r="15" spans="1:103" ht="30" customHeight="1" x14ac:dyDescent="0.15">
      <c r="A15" s="87" t="s">
        <v>21</v>
      </c>
      <c r="B15" s="124">
        <v>222</v>
      </c>
      <c r="C15" s="125">
        <v>9649</v>
      </c>
      <c r="D15" s="124"/>
      <c r="E15" s="126"/>
      <c r="F15" s="124">
        <v>111</v>
      </c>
      <c r="G15" s="125">
        <v>2849</v>
      </c>
      <c r="H15" s="124"/>
      <c r="I15" s="126"/>
      <c r="J15" s="124">
        <v>0</v>
      </c>
      <c r="K15" s="125">
        <v>0</v>
      </c>
      <c r="L15" s="124"/>
      <c r="M15" s="126"/>
      <c r="N15" s="3"/>
    </row>
    <row r="16" spans="1:103" ht="30" customHeight="1" thickBot="1" x14ac:dyDescent="0.2">
      <c r="A16" s="94" t="s">
        <v>22</v>
      </c>
      <c r="B16" s="128">
        <v>9797</v>
      </c>
      <c r="C16" s="129">
        <v>251668</v>
      </c>
      <c r="D16" s="128">
        <v>4</v>
      </c>
      <c r="E16" s="130">
        <v>125</v>
      </c>
      <c r="F16" s="128">
        <v>1188</v>
      </c>
      <c r="G16" s="129">
        <v>49306</v>
      </c>
      <c r="H16" s="128">
        <v>3</v>
      </c>
      <c r="I16" s="130">
        <v>62</v>
      </c>
      <c r="J16" s="128">
        <v>926</v>
      </c>
      <c r="K16" s="129">
        <v>40040</v>
      </c>
      <c r="L16" s="128">
        <v>4</v>
      </c>
      <c r="M16" s="130">
        <v>153</v>
      </c>
      <c r="N16" s="3"/>
    </row>
    <row r="17" spans="1:15" ht="30" customHeight="1" thickBot="1" x14ac:dyDescent="0.2">
      <c r="A17" s="131" t="s">
        <v>38</v>
      </c>
      <c r="B17" s="117">
        <v>16171</v>
      </c>
      <c r="C17" s="132">
        <v>3018965</v>
      </c>
      <c r="D17" s="117">
        <v>379</v>
      </c>
      <c r="E17" s="132">
        <v>102950</v>
      </c>
      <c r="F17" s="117">
        <v>2032</v>
      </c>
      <c r="G17" s="132">
        <v>450897</v>
      </c>
      <c r="H17" s="117">
        <v>24</v>
      </c>
      <c r="I17" s="132">
        <v>15843</v>
      </c>
      <c r="J17" s="117">
        <v>3292</v>
      </c>
      <c r="K17" s="132">
        <v>544325</v>
      </c>
      <c r="L17" s="117">
        <v>28</v>
      </c>
      <c r="M17" s="132">
        <v>7272</v>
      </c>
      <c r="N17" s="3"/>
    </row>
    <row r="18" spans="1:15" ht="29.25" customHeight="1" x14ac:dyDescent="0.15">
      <c r="A18" s="133" t="s">
        <v>6</v>
      </c>
      <c r="B18" s="120">
        <v>1462</v>
      </c>
      <c r="C18" s="121">
        <v>674294</v>
      </c>
      <c r="D18" s="122">
        <v>32</v>
      </c>
      <c r="E18" s="123">
        <v>32777</v>
      </c>
      <c r="F18" s="120">
        <v>144</v>
      </c>
      <c r="G18" s="121">
        <v>36924</v>
      </c>
      <c r="H18" s="122">
        <v>3</v>
      </c>
      <c r="I18" s="123">
        <v>556</v>
      </c>
      <c r="J18" s="120">
        <v>228</v>
      </c>
      <c r="K18" s="121">
        <v>94477</v>
      </c>
      <c r="L18" s="122">
        <v>6</v>
      </c>
      <c r="M18" s="123">
        <v>281</v>
      </c>
      <c r="N18" s="3"/>
    </row>
    <row r="19" spans="1:15" ht="30" customHeight="1" x14ac:dyDescent="0.15">
      <c r="A19" s="87" t="s">
        <v>7</v>
      </c>
      <c r="B19" s="120">
        <v>6856</v>
      </c>
      <c r="C19" s="121">
        <v>1163030</v>
      </c>
      <c r="D19" s="127">
        <v>282</v>
      </c>
      <c r="E19" s="126">
        <v>40033</v>
      </c>
      <c r="F19" s="120">
        <v>443</v>
      </c>
      <c r="G19" s="121">
        <v>66500</v>
      </c>
      <c r="H19" s="127">
        <v>8</v>
      </c>
      <c r="I19" s="126">
        <v>986</v>
      </c>
      <c r="J19" s="120">
        <v>1654</v>
      </c>
      <c r="K19" s="121">
        <v>220602</v>
      </c>
      <c r="L19" s="127">
        <v>10</v>
      </c>
      <c r="M19" s="126">
        <v>2291</v>
      </c>
      <c r="N19" s="3"/>
    </row>
    <row r="20" spans="1:15" ht="30" customHeight="1" x14ac:dyDescent="0.15">
      <c r="A20" s="87" t="s">
        <v>8</v>
      </c>
      <c r="B20" s="120">
        <v>92</v>
      </c>
      <c r="C20" s="121">
        <v>86494</v>
      </c>
      <c r="D20" s="127">
        <v>4</v>
      </c>
      <c r="E20" s="126">
        <v>6206</v>
      </c>
      <c r="F20" s="120">
        <v>9</v>
      </c>
      <c r="G20" s="121">
        <v>18760</v>
      </c>
      <c r="H20" s="127">
        <v>1</v>
      </c>
      <c r="I20" s="126">
        <v>9310</v>
      </c>
      <c r="J20" s="120">
        <v>31</v>
      </c>
      <c r="K20" s="121">
        <v>67385</v>
      </c>
      <c r="L20" s="127"/>
      <c r="M20" s="126"/>
      <c r="N20" s="3"/>
      <c r="O20" s="8"/>
    </row>
    <row r="21" spans="1:15" ht="30" customHeight="1" x14ac:dyDescent="0.15">
      <c r="A21" s="87" t="s">
        <v>39</v>
      </c>
      <c r="B21" s="120">
        <v>4022</v>
      </c>
      <c r="C21" s="121">
        <v>872507</v>
      </c>
      <c r="D21" s="127">
        <v>50</v>
      </c>
      <c r="E21" s="126">
        <v>14415</v>
      </c>
      <c r="F21" s="120">
        <v>963</v>
      </c>
      <c r="G21" s="121">
        <v>290618</v>
      </c>
      <c r="H21" s="127">
        <v>8</v>
      </c>
      <c r="I21" s="126">
        <v>4628</v>
      </c>
      <c r="J21" s="120">
        <v>826</v>
      </c>
      <c r="K21" s="121">
        <v>119328</v>
      </c>
      <c r="L21" s="127">
        <v>11</v>
      </c>
      <c r="M21" s="126">
        <v>4663</v>
      </c>
      <c r="N21" s="3"/>
    </row>
    <row r="22" spans="1:15" s="5" customFormat="1" ht="30" customHeight="1" thickBot="1" x14ac:dyDescent="0.2">
      <c r="A22" s="94" t="s">
        <v>9</v>
      </c>
      <c r="B22" s="134">
        <v>3739</v>
      </c>
      <c r="C22" s="135">
        <v>222640</v>
      </c>
      <c r="D22" s="136">
        <v>11</v>
      </c>
      <c r="E22" s="130">
        <v>9519</v>
      </c>
      <c r="F22" s="134">
        <v>473</v>
      </c>
      <c r="G22" s="135">
        <v>38095</v>
      </c>
      <c r="H22" s="136">
        <v>4</v>
      </c>
      <c r="I22" s="130">
        <v>363</v>
      </c>
      <c r="J22" s="134">
        <v>553</v>
      </c>
      <c r="K22" s="135">
        <v>42533</v>
      </c>
      <c r="L22" s="136">
        <v>1</v>
      </c>
      <c r="M22" s="130">
        <v>37</v>
      </c>
      <c r="N22" s="22"/>
    </row>
    <row r="23" spans="1:15" x14ac:dyDescent="0.15">
      <c r="A23" s="105"/>
      <c r="M23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">
    <pageSetUpPr fitToPage="1"/>
  </sheetPr>
  <dimension ref="A1:CY23"/>
  <sheetViews>
    <sheetView view="pageBreakPreview" zoomScale="85" zoomScaleNormal="100" zoomScaleSheetLayoutView="85" workbookViewId="0">
      <selection activeCell="B5" sqref="B5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10" t="s">
        <v>25</v>
      </c>
      <c r="J1" s="21"/>
      <c r="K1" s="21"/>
      <c r="L1" s="21"/>
      <c r="M1" s="137" t="s">
        <v>30</v>
      </c>
    </row>
    <row r="2" spans="1:103" s="5" customFormat="1" ht="26.25" customHeight="1" x14ac:dyDescent="0.15">
      <c r="A2" s="157" t="s">
        <v>24</v>
      </c>
      <c r="B2" s="160" t="s">
        <v>29</v>
      </c>
      <c r="C2" s="161"/>
      <c r="D2" s="161"/>
      <c r="E2" s="162"/>
      <c r="F2" s="163" t="s">
        <v>0</v>
      </c>
      <c r="G2" s="164"/>
      <c r="H2" s="164"/>
      <c r="I2" s="165"/>
      <c r="J2" s="161" t="s">
        <v>1</v>
      </c>
      <c r="K2" s="161"/>
      <c r="L2" s="161"/>
      <c r="M2" s="161"/>
      <c r="N2" s="4"/>
    </row>
    <row r="3" spans="1:103" s="5" customFormat="1" ht="26.25" customHeight="1" x14ac:dyDescent="0.15">
      <c r="A3" s="158"/>
      <c r="B3" s="166" t="s">
        <v>2</v>
      </c>
      <c r="C3" s="167"/>
      <c r="D3" s="168" t="s">
        <v>3</v>
      </c>
      <c r="E3" s="169"/>
      <c r="F3" s="166" t="s">
        <v>2</v>
      </c>
      <c r="G3" s="167"/>
      <c r="H3" s="168" t="s">
        <v>3</v>
      </c>
      <c r="I3" s="170"/>
      <c r="J3" s="171" t="s">
        <v>2</v>
      </c>
      <c r="K3" s="172"/>
      <c r="L3" s="156" t="s">
        <v>11</v>
      </c>
      <c r="M3" s="156"/>
      <c r="N3" s="6"/>
    </row>
    <row r="4" spans="1:103" s="7" customFormat="1" ht="26.25" customHeight="1" thickBot="1" x14ac:dyDescent="0.2">
      <c r="A4" s="159"/>
      <c r="B4" s="15" t="s">
        <v>4</v>
      </c>
      <c r="C4" s="16" t="s">
        <v>5</v>
      </c>
      <c r="D4" s="17" t="s">
        <v>4</v>
      </c>
      <c r="E4" s="1" t="s">
        <v>5</v>
      </c>
      <c r="F4" s="15" t="s">
        <v>4</v>
      </c>
      <c r="G4" s="16" t="s">
        <v>5</v>
      </c>
      <c r="H4" s="17" t="s">
        <v>4</v>
      </c>
      <c r="I4" s="18" t="s">
        <v>5</v>
      </c>
      <c r="J4" s="20" t="s">
        <v>4</v>
      </c>
      <c r="K4" s="16" t="s">
        <v>5</v>
      </c>
      <c r="L4" s="19" t="s">
        <v>4</v>
      </c>
      <c r="M4" s="1" t="s">
        <v>5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x14ac:dyDescent="0.15">
      <c r="A5" s="11" t="s">
        <v>14</v>
      </c>
      <c r="B5" s="24">
        <v>29788</v>
      </c>
      <c r="C5" s="25">
        <v>3437810</v>
      </c>
      <c r="D5" s="25">
        <v>474</v>
      </c>
      <c r="E5" s="26">
        <v>59681</v>
      </c>
      <c r="F5" s="24">
        <v>4096</v>
      </c>
      <c r="G5" s="27">
        <v>482271</v>
      </c>
      <c r="H5" s="25">
        <v>35</v>
      </c>
      <c r="I5" s="28">
        <v>4921</v>
      </c>
      <c r="J5" s="29">
        <v>4490</v>
      </c>
      <c r="K5" s="25">
        <v>530509</v>
      </c>
      <c r="L5" s="30">
        <v>33</v>
      </c>
      <c r="M5" s="26">
        <v>4297</v>
      </c>
      <c r="N5" s="5"/>
    </row>
    <row r="6" spans="1:103" ht="30" customHeight="1" x14ac:dyDescent="0.15">
      <c r="A6" s="11" t="s">
        <v>15</v>
      </c>
      <c r="B6" s="31">
        <v>521</v>
      </c>
      <c r="C6" s="32">
        <v>119207</v>
      </c>
      <c r="D6" s="32">
        <v>28</v>
      </c>
      <c r="E6" s="33">
        <v>7686</v>
      </c>
      <c r="F6" s="31">
        <v>42</v>
      </c>
      <c r="G6" s="32">
        <v>11904</v>
      </c>
      <c r="H6" s="32">
        <v>4</v>
      </c>
      <c r="I6" s="34">
        <v>1395</v>
      </c>
      <c r="J6" s="35">
        <v>65</v>
      </c>
      <c r="K6" s="32">
        <v>11252</v>
      </c>
      <c r="L6" s="36">
        <v>1</v>
      </c>
      <c r="M6" s="33">
        <v>326</v>
      </c>
      <c r="N6" s="3"/>
    </row>
    <row r="7" spans="1:103" ht="30" customHeight="1" x14ac:dyDescent="0.15">
      <c r="A7" s="11" t="s">
        <v>16</v>
      </c>
      <c r="B7" s="31">
        <v>1244</v>
      </c>
      <c r="C7" s="32">
        <v>167625</v>
      </c>
      <c r="D7" s="32">
        <v>6</v>
      </c>
      <c r="E7" s="33">
        <v>967</v>
      </c>
      <c r="F7" s="31">
        <v>181</v>
      </c>
      <c r="G7" s="32">
        <v>22337</v>
      </c>
      <c r="H7" s="32">
        <v>0</v>
      </c>
      <c r="I7" s="34">
        <v>0</v>
      </c>
      <c r="J7" s="35">
        <v>138</v>
      </c>
      <c r="K7" s="32">
        <v>16442</v>
      </c>
      <c r="L7" s="36">
        <v>0</v>
      </c>
      <c r="M7" s="33">
        <v>0</v>
      </c>
      <c r="N7" s="3"/>
    </row>
    <row r="8" spans="1:103" ht="30" customHeight="1" x14ac:dyDescent="0.15">
      <c r="A8" s="11" t="s">
        <v>18</v>
      </c>
      <c r="B8" s="31">
        <v>4</v>
      </c>
      <c r="C8" s="32">
        <v>1526</v>
      </c>
      <c r="D8" s="32">
        <v>0</v>
      </c>
      <c r="E8" s="33">
        <v>0</v>
      </c>
      <c r="F8" s="31">
        <v>6</v>
      </c>
      <c r="G8" s="32">
        <v>404</v>
      </c>
      <c r="H8" s="32">
        <v>0</v>
      </c>
      <c r="I8" s="34">
        <v>0</v>
      </c>
      <c r="J8" s="35">
        <v>9</v>
      </c>
      <c r="K8" s="32">
        <v>1178</v>
      </c>
      <c r="L8" s="36">
        <v>0</v>
      </c>
      <c r="M8" s="33">
        <v>0</v>
      </c>
      <c r="N8" s="3"/>
    </row>
    <row r="9" spans="1:103" ht="30" customHeight="1" x14ac:dyDescent="0.15">
      <c r="A9" s="11" t="s">
        <v>19</v>
      </c>
      <c r="B9" s="31">
        <v>721</v>
      </c>
      <c r="C9" s="32">
        <v>69571</v>
      </c>
      <c r="D9" s="32">
        <v>15</v>
      </c>
      <c r="E9" s="33">
        <v>1578</v>
      </c>
      <c r="F9" s="31">
        <v>74</v>
      </c>
      <c r="G9" s="32">
        <v>5999</v>
      </c>
      <c r="H9" s="32">
        <v>0</v>
      </c>
      <c r="I9" s="34">
        <v>0</v>
      </c>
      <c r="J9" s="35">
        <v>64</v>
      </c>
      <c r="K9" s="32">
        <v>4543</v>
      </c>
      <c r="L9" s="36">
        <v>0</v>
      </c>
      <c r="M9" s="33">
        <v>0</v>
      </c>
      <c r="N9" s="3"/>
    </row>
    <row r="10" spans="1:103" ht="30" customHeight="1" x14ac:dyDescent="0.15">
      <c r="A10" s="12" t="s">
        <v>12</v>
      </c>
      <c r="B10" s="31">
        <v>37</v>
      </c>
      <c r="C10" s="32">
        <v>5808</v>
      </c>
      <c r="D10" s="32">
        <v>0</v>
      </c>
      <c r="E10" s="33">
        <v>0</v>
      </c>
      <c r="F10" s="31">
        <v>3</v>
      </c>
      <c r="G10" s="32">
        <v>419</v>
      </c>
      <c r="H10" s="32">
        <v>0</v>
      </c>
      <c r="I10" s="34">
        <v>0</v>
      </c>
      <c r="J10" s="35">
        <v>3</v>
      </c>
      <c r="K10" s="32">
        <v>246</v>
      </c>
      <c r="L10" s="36">
        <v>0</v>
      </c>
      <c r="M10" s="33">
        <v>0</v>
      </c>
      <c r="N10" s="3"/>
    </row>
    <row r="11" spans="1:103" ht="30" customHeight="1" x14ac:dyDescent="0.15">
      <c r="A11" s="11" t="s">
        <v>20</v>
      </c>
      <c r="B11" s="31">
        <v>910</v>
      </c>
      <c r="C11" s="32">
        <v>82393</v>
      </c>
      <c r="D11" s="32">
        <v>4</v>
      </c>
      <c r="E11" s="33">
        <v>205</v>
      </c>
      <c r="F11" s="31">
        <v>138</v>
      </c>
      <c r="G11" s="32">
        <v>11251</v>
      </c>
      <c r="H11" s="32">
        <v>0</v>
      </c>
      <c r="I11" s="34">
        <v>0</v>
      </c>
      <c r="J11" s="35">
        <v>158</v>
      </c>
      <c r="K11" s="32">
        <v>10046</v>
      </c>
      <c r="L11" s="36">
        <v>0</v>
      </c>
      <c r="M11" s="33">
        <v>0</v>
      </c>
      <c r="N11" s="3"/>
    </row>
    <row r="12" spans="1:103" ht="30" customHeight="1" x14ac:dyDescent="0.15">
      <c r="A12" s="11" t="s">
        <v>21</v>
      </c>
      <c r="B12" s="31">
        <v>17</v>
      </c>
      <c r="C12" s="32">
        <v>894</v>
      </c>
      <c r="D12" s="32">
        <v>0</v>
      </c>
      <c r="E12" s="33">
        <v>0</v>
      </c>
      <c r="F12" s="31">
        <v>96</v>
      </c>
      <c r="G12" s="32">
        <v>2596</v>
      </c>
      <c r="H12" s="32">
        <v>0</v>
      </c>
      <c r="I12" s="34">
        <v>0</v>
      </c>
      <c r="J12" s="35">
        <v>0</v>
      </c>
      <c r="K12" s="32">
        <v>0</v>
      </c>
      <c r="L12" s="36">
        <v>0</v>
      </c>
      <c r="M12" s="33">
        <v>0</v>
      </c>
      <c r="N12" s="3"/>
    </row>
    <row r="13" spans="1:103" ht="30" customHeight="1" thickBot="1" x14ac:dyDescent="0.2">
      <c r="A13" s="13" t="s">
        <v>22</v>
      </c>
      <c r="B13" s="37">
        <v>2022</v>
      </c>
      <c r="C13" s="38">
        <v>79103</v>
      </c>
      <c r="D13" s="38">
        <v>7</v>
      </c>
      <c r="E13" s="39">
        <v>226</v>
      </c>
      <c r="F13" s="37">
        <v>998</v>
      </c>
      <c r="G13" s="38">
        <v>41497</v>
      </c>
      <c r="H13" s="38">
        <v>3</v>
      </c>
      <c r="I13" s="40">
        <v>104</v>
      </c>
      <c r="J13" s="41">
        <v>853</v>
      </c>
      <c r="K13" s="38">
        <v>37454</v>
      </c>
      <c r="L13" s="42">
        <v>0</v>
      </c>
      <c r="M13" s="39">
        <v>0</v>
      </c>
      <c r="N13" s="3"/>
    </row>
    <row r="14" spans="1:103" ht="30" customHeight="1" thickBot="1" x14ac:dyDescent="0.2">
      <c r="A14" s="13" t="s">
        <v>23</v>
      </c>
      <c r="B14" s="139">
        <f t="shared" ref="B14:M14" si="0">SUM(B5:B13)</f>
        <v>35264</v>
      </c>
      <c r="C14" s="140">
        <f t="shared" si="0"/>
        <v>3963937</v>
      </c>
      <c r="D14" s="140">
        <f t="shared" si="0"/>
        <v>534</v>
      </c>
      <c r="E14" s="141">
        <f t="shared" si="0"/>
        <v>70343</v>
      </c>
      <c r="F14" s="139">
        <f t="shared" si="0"/>
        <v>5634</v>
      </c>
      <c r="G14" s="140">
        <f t="shared" si="0"/>
        <v>578678</v>
      </c>
      <c r="H14" s="140">
        <f t="shared" si="0"/>
        <v>42</v>
      </c>
      <c r="I14" s="142">
        <f t="shared" si="0"/>
        <v>6420</v>
      </c>
      <c r="J14" s="143">
        <f t="shared" si="0"/>
        <v>5780</v>
      </c>
      <c r="K14" s="140">
        <f t="shared" si="0"/>
        <v>611670</v>
      </c>
      <c r="L14" s="144">
        <f t="shared" si="0"/>
        <v>34</v>
      </c>
      <c r="M14" s="141">
        <f t="shared" si="0"/>
        <v>4623</v>
      </c>
      <c r="N14" s="3"/>
    </row>
    <row r="15" spans="1:103" ht="30" customHeight="1" x14ac:dyDescent="0.15">
      <c r="A15" s="11" t="s">
        <v>6</v>
      </c>
      <c r="B15" s="24">
        <v>1332</v>
      </c>
      <c r="C15" s="27">
        <v>691381</v>
      </c>
      <c r="D15" s="25">
        <v>19</v>
      </c>
      <c r="E15" s="26">
        <v>12593</v>
      </c>
      <c r="F15" s="24">
        <v>166</v>
      </c>
      <c r="G15" s="27">
        <v>37284</v>
      </c>
      <c r="H15" s="25">
        <v>1</v>
      </c>
      <c r="I15" s="28">
        <v>158</v>
      </c>
      <c r="J15" s="29">
        <v>237</v>
      </c>
      <c r="K15" s="27">
        <v>131661</v>
      </c>
      <c r="L15" s="30">
        <v>4</v>
      </c>
      <c r="M15" s="26">
        <v>1299</v>
      </c>
      <c r="N15" s="3"/>
    </row>
    <row r="16" spans="1:103" ht="30" customHeight="1" x14ac:dyDescent="0.15">
      <c r="A16" s="11" t="s">
        <v>7</v>
      </c>
      <c r="B16" s="24">
        <v>8372</v>
      </c>
      <c r="C16" s="27">
        <v>1726839</v>
      </c>
      <c r="D16" s="32">
        <v>133</v>
      </c>
      <c r="E16" s="33">
        <v>19486</v>
      </c>
      <c r="F16" s="24">
        <v>759</v>
      </c>
      <c r="G16" s="27">
        <v>101827</v>
      </c>
      <c r="H16" s="32">
        <v>9</v>
      </c>
      <c r="I16" s="34">
        <v>903</v>
      </c>
      <c r="J16" s="29">
        <v>1486</v>
      </c>
      <c r="K16" s="27">
        <v>246515</v>
      </c>
      <c r="L16" s="36">
        <v>7</v>
      </c>
      <c r="M16" s="33">
        <v>865</v>
      </c>
      <c r="N16" s="3"/>
    </row>
    <row r="17" spans="1:15" ht="30" customHeight="1" x14ac:dyDescent="0.15">
      <c r="A17" s="11" t="s">
        <v>8</v>
      </c>
      <c r="B17" s="24">
        <v>124</v>
      </c>
      <c r="C17" s="27">
        <v>121307</v>
      </c>
      <c r="D17" s="32">
        <v>1</v>
      </c>
      <c r="E17" s="33">
        <v>3220</v>
      </c>
      <c r="F17" s="24">
        <v>16</v>
      </c>
      <c r="G17" s="27">
        <v>16786</v>
      </c>
      <c r="H17" s="32">
        <v>0</v>
      </c>
      <c r="I17" s="34">
        <v>0</v>
      </c>
      <c r="J17" s="29">
        <v>37</v>
      </c>
      <c r="K17" s="27">
        <v>77104</v>
      </c>
      <c r="L17" s="36">
        <v>0</v>
      </c>
      <c r="M17" s="33">
        <v>0</v>
      </c>
      <c r="N17" s="3"/>
    </row>
    <row r="18" spans="1:15" ht="29.25" customHeight="1" x14ac:dyDescent="0.15">
      <c r="A18" s="11" t="s">
        <v>26</v>
      </c>
      <c r="B18" s="24">
        <v>3931</v>
      </c>
      <c r="C18" s="27">
        <v>1257378</v>
      </c>
      <c r="D18" s="32">
        <v>20</v>
      </c>
      <c r="E18" s="33">
        <v>7439</v>
      </c>
      <c r="F18" s="24">
        <v>1159</v>
      </c>
      <c r="G18" s="27">
        <v>560229</v>
      </c>
      <c r="H18" s="32">
        <v>6</v>
      </c>
      <c r="I18" s="34">
        <v>3604</v>
      </c>
      <c r="J18" s="29">
        <v>829</v>
      </c>
      <c r="K18" s="27">
        <v>135295</v>
      </c>
      <c r="L18" s="36">
        <v>4</v>
      </c>
      <c r="M18" s="33">
        <v>1204</v>
      </c>
      <c r="N18" s="3"/>
    </row>
    <row r="19" spans="1:15" ht="30" customHeight="1" thickBot="1" x14ac:dyDescent="0.2">
      <c r="A19" s="13" t="s">
        <v>9</v>
      </c>
      <c r="B19" s="45">
        <v>3305</v>
      </c>
      <c r="C19" s="46">
        <v>247853</v>
      </c>
      <c r="D19" s="38">
        <v>12</v>
      </c>
      <c r="E19" s="39">
        <v>1040</v>
      </c>
      <c r="F19" s="45">
        <v>482</v>
      </c>
      <c r="G19" s="46">
        <v>38035</v>
      </c>
      <c r="H19" s="38">
        <v>0</v>
      </c>
      <c r="I19" s="40">
        <v>0</v>
      </c>
      <c r="J19" s="47">
        <v>608</v>
      </c>
      <c r="K19" s="46">
        <v>49977</v>
      </c>
      <c r="L19" s="42">
        <v>3</v>
      </c>
      <c r="M19" s="39">
        <v>125</v>
      </c>
      <c r="N19" s="3"/>
    </row>
    <row r="20" spans="1:15" ht="30" customHeight="1" thickBot="1" x14ac:dyDescent="0.2">
      <c r="A20" s="13" t="s">
        <v>27</v>
      </c>
      <c r="B20" s="139">
        <f t="shared" ref="B20:M20" si="1">SUM(B15:B19)</f>
        <v>17064</v>
      </c>
      <c r="C20" s="140">
        <f t="shared" si="1"/>
        <v>4044758</v>
      </c>
      <c r="D20" s="140">
        <f t="shared" si="1"/>
        <v>185</v>
      </c>
      <c r="E20" s="141">
        <f t="shared" si="1"/>
        <v>43778</v>
      </c>
      <c r="F20" s="139">
        <f t="shared" si="1"/>
        <v>2582</v>
      </c>
      <c r="G20" s="140">
        <f t="shared" si="1"/>
        <v>754161</v>
      </c>
      <c r="H20" s="140">
        <f t="shared" si="1"/>
        <v>16</v>
      </c>
      <c r="I20" s="142">
        <f t="shared" si="1"/>
        <v>4665</v>
      </c>
      <c r="J20" s="143">
        <f t="shared" si="1"/>
        <v>3197</v>
      </c>
      <c r="K20" s="140">
        <f t="shared" si="1"/>
        <v>640552</v>
      </c>
      <c r="L20" s="144">
        <f t="shared" si="1"/>
        <v>18</v>
      </c>
      <c r="M20" s="141">
        <f t="shared" si="1"/>
        <v>3493</v>
      </c>
      <c r="N20" s="3"/>
      <c r="O20" s="8"/>
    </row>
    <row r="21" spans="1:15" ht="30" customHeight="1" thickBot="1" x14ac:dyDescent="0.2">
      <c r="A21" s="13" t="s">
        <v>28</v>
      </c>
      <c r="B21" s="45">
        <f>B14+B20</f>
        <v>52328</v>
      </c>
      <c r="C21" s="46">
        <f t="shared" ref="C21:M21" si="2">C14+C20</f>
        <v>8008695</v>
      </c>
      <c r="D21" s="46">
        <f t="shared" si="2"/>
        <v>719</v>
      </c>
      <c r="E21" s="145">
        <f t="shared" si="2"/>
        <v>114121</v>
      </c>
      <c r="F21" s="45">
        <f t="shared" si="2"/>
        <v>8216</v>
      </c>
      <c r="G21" s="46">
        <f t="shared" si="2"/>
        <v>1332839</v>
      </c>
      <c r="H21" s="46">
        <f>H14+H20</f>
        <v>58</v>
      </c>
      <c r="I21" s="102">
        <f t="shared" si="2"/>
        <v>11085</v>
      </c>
      <c r="J21" s="47">
        <f t="shared" si="2"/>
        <v>8977</v>
      </c>
      <c r="K21" s="46">
        <f t="shared" si="2"/>
        <v>1252222</v>
      </c>
      <c r="L21" s="146">
        <f t="shared" si="2"/>
        <v>52</v>
      </c>
      <c r="M21" s="145">
        <f t="shared" si="2"/>
        <v>8116</v>
      </c>
      <c r="N21" s="3"/>
    </row>
    <row r="22" spans="1:15" s="5" customFormat="1" x14ac:dyDescent="0.15">
      <c r="A22" s="6"/>
      <c r="D22" s="22"/>
      <c r="E22" s="22"/>
      <c r="F22" s="22"/>
      <c r="G22" s="22"/>
      <c r="H22" s="22"/>
      <c r="I22" s="22"/>
      <c r="L22" s="22"/>
      <c r="M22" s="23" t="s">
        <v>10</v>
      </c>
      <c r="N22" s="22"/>
    </row>
    <row r="23" spans="1:15" x14ac:dyDescent="0.15">
      <c r="A23" s="9"/>
    </row>
  </sheetData>
  <mergeCells count="10">
    <mergeCell ref="J3:K3"/>
    <mergeCell ref="L3:M3"/>
    <mergeCell ref="A2:A4"/>
    <mergeCell ref="B2:E2"/>
    <mergeCell ref="F2:I2"/>
    <mergeCell ref="J2:M2"/>
    <mergeCell ref="B3:C3"/>
    <mergeCell ref="D3:E3"/>
    <mergeCell ref="F3:G3"/>
    <mergeCell ref="H3:I3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">
    <pageSetUpPr fitToPage="1"/>
  </sheetPr>
  <dimension ref="A1:CY25"/>
  <sheetViews>
    <sheetView view="pageBreakPreview" zoomScale="85" zoomScaleNormal="100" zoomScaleSheetLayoutView="85" workbookViewId="0">
      <selection activeCell="B14" sqref="B14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10" t="s">
        <v>25</v>
      </c>
      <c r="J1" s="173" t="s">
        <v>57</v>
      </c>
      <c r="K1" s="173"/>
      <c r="L1" s="173"/>
      <c r="M1" s="173"/>
    </row>
    <row r="2" spans="1:103" s="5" customFormat="1" ht="26.25" customHeight="1" x14ac:dyDescent="0.15">
      <c r="A2" s="157" t="s">
        <v>24</v>
      </c>
      <c r="B2" s="160" t="s">
        <v>29</v>
      </c>
      <c r="C2" s="161"/>
      <c r="D2" s="161"/>
      <c r="E2" s="162"/>
      <c r="F2" s="163" t="s">
        <v>0</v>
      </c>
      <c r="G2" s="164"/>
      <c r="H2" s="164"/>
      <c r="I2" s="165"/>
      <c r="J2" s="161" t="s">
        <v>1</v>
      </c>
      <c r="K2" s="161"/>
      <c r="L2" s="161"/>
      <c r="M2" s="161"/>
      <c r="N2" s="4"/>
    </row>
    <row r="3" spans="1:103" s="5" customFormat="1" ht="26.25" customHeight="1" x14ac:dyDescent="0.15">
      <c r="A3" s="158"/>
      <c r="B3" s="166" t="s">
        <v>2</v>
      </c>
      <c r="C3" s="167"/>
      <c r="D3" s="168" t="s">
        <v>3</v>
      </c>
      <c r="E3" s="169"/>
      <c r="F3" s="166" t="s">
        <v>2</v>
      </c>
      <c r="G3" s="167"/>
      <c r="H3" s="168" t="s">
        <v>3</v>
      </c>
      <c r="I3" s="170"/>
      <c r="J3" s="171" t="s">
        <v>2</v>
      </c>
      <c r="K3" s="172"/>
      <c r="L3" s="156" t="s">
        <v>11</v>
      </c>
      <c r="M3" s="156"/>
      <c r="N3" s="6"/>
    </row>
    <row r="4" spans="1:103" s="7" customFormat="1" ht="26.25" customHeight="1" thickBot="1" x14ac:dyDescent="0.2">
      <c r="A4" s="159"/>
      <c r="B4" s="15" t="s">
        <v>4</v>
      </c>
      <c r="C4" s="16" t="s">
        <v>5</v>
      </c>
      <c r="D4" s="17" t="s">
        <v>4</v>
      </c>
      <c r="E4" s="1" t="s">
        <v>5</v>
      </c>
      <c r="F4" s="15" t="s">
        <v>4</v>
      </c>
      <c r="G4" s="16" t="s">
        <v>5</v>
      </c>
      <c r="H4" s="17" t="s">
        <v>4</v>
      </c>
      <c r="I4" s="18" t="s">
        <v>5</v>
      </c>
      <c r="J4" s="20" t="s">
        <v>4</v>
      </c>
      <c r="K4" s="16" t="s">
        <v>5</v>
      </c>
      <c r="L4" s="19" t="s">
        <v>4</v>
      </c>
      <c r="M4" s="1" t="s">
        <v>5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x14ac:dyDescent="0.15">
      <c r="A5" s="11" t="s">
        <v>14</v>
      </c>
      <c r="B5" s="49">
        <v>28530</v>
      </c>
      <c r="C5" s="50">
        <v>3259391</v>
      </c>
      <c r="D5" s="50">
        <v>444</v>
      </c>
      <c r="E5" s="51">
        <v>52773</v>
      </c>
      <c r="F5" s="49">
        <v>3471</v>
      </c>
      <c r="G5" s="52">
        <v>399234</v>
      </c>
      <c r="H5" s="50">
        <v>29</v>
      </c>
      <c r="I5" s="53">
        <v>3595</v>
      </c>
      <c r="J5" s="54">
        <v>4450</v>
      </c>
      <c r="K5" s="50">
        <v>523836</v>
      </c>
      <c r="L5" s="55">
        <v>50</v>
      </c>
      <c r="M5" s="51">
        <v>6652</v>
      </c>
      <c r="N5" s="3"/>
    </row>
    <row r="6" spans="1:103" ht="30" customHeight="1" x14ac:dyDescent="0.15">
      <c r="A6" s="11" t="s">
        <v>15</v>
      </c>
      <c r="B6" s="56">
        <v>501</v>
      </c>
      <c r="C6" s="57">
        <v>112848</v>
      </c>
      <c r="D6" s="57">
        <v>15</v>
      </c>
      <c r="E6" s="58">
        <v>3920</v>
      </c>
      <c r="F6" s="56">
        <v>38</v>
      </c>
      <c r="G6" s="57">
        <v>10509</v>
      </c>
      <c r="H6" s="57">
        <v>4</v>
      </c>
      <c r="I6" s="59">
        <v>1519</v>
      </c>
      <c r="J6" s="60">
        <v>64</v>
      </c>
      <c r="K6" s="57">
        <v>10926</v>
      </c>
      <c r="L6" s="61">
        <v>0</v>
      </c>
      <c r="M6" s="58">
        <v>0</v>
      </c>
      <c r="N6" s="3"/>
    </row>
    <row r="7" spans="1:103" ht="30" customHeight="1" x14ac:dyDescent="0.15">
      <c r="A7" s="11" t="s">
        <v>16</v>
      </c>
      <c r="B7" s="56">
        <v>1256</v>
      </c>
      <c r="C7" s="57">
        <v>169404</v>
      </c>
      <c r="D7" s="57">
        <v>9</v>
      </c>
      <c r="E7" s="58">
        <v>1486</v>
      </c>
      <c r="F7" s="56">
        <v>182</v>
      </c>
      <c r="G7" s="57">
        <v>22415</v>
      </c>
      <c r="H7" s="57">
        <v>0</v>
      </c>
      <c r="I7" s="59">
        <v>0</v>
      </c>
      <c r="J7" s="60">
        <v>138</v>
      </c>
      <c r="K7" s="57">
        <v>16442</v>
      </c>
      <c r="L7" s="61">
        <v>1</v>
      </c>
      <c r="M7" s="58">
        <v>220</v>
      </c>
      <c r="N7" s="3"/>
    </row>
    <row r="8" spans="1:103" ht="30" customHeight="1" x14ac:dyDescent="0.15">
      <c r="A8" s="11" t="s">
        <v>17</v>
      </c>
      <c r="B8" s="56">
        <v>942</v>
      </c>
      <c r="C8" s="57">
        <v>133699</v>
      </c>
      <c r="D8" s="57">
        <v>0</v>
      </c>
      <c r="E8" s="58">
        <v>0</v>
      </c>
      <c r="F8" s="56">
        <v>609</v>
      </c>
      <c r="G8" s="57">
        <v>80008</v>
      </c>
      <c r="H8" s="57">
        <v>0</v>
      </c>
      <c r="I8" s="59">
        <v>0</v>
      </c>
      <c r="J8" s="60">
        <v>20</v>
      </c>
      <c r="K8" s="57">
        <v>3710</v>
      </c>
      <c r="L8" s="61">
        <v>0</v>
      </c>
      <c r="M8" s="58">
        <v>0</v>
      </c>
      <c r="N8" s="3"/>
    </row>
    <row r="9" spans="1:103" ht="30" customHeight="1" x14ac:dyDescent="0.15">
      <c r="A9" s="11" t="s">
        <v>18</v>
      </c>
      <c r="B9" s="56">
        <v>4</v>
      </c>
      <c r="C9" s="57">
        <v>1526</v>
      </c>
      <c r="D9" s="57">
        <v>0</v>
      </c>
      <c r="E9" s="58">
        <v>0</v>
      </c>
      <c r="F9" s="56">
        <v>6</v>
      </c>
      <c r="G9" s="57">
        <v>404</v>
      </c>
      <c r="H9" s="57">
        <v>0</v>
      </c>
      <c r="I9" s="59">
        <v>0</v>
      </c>
      <c r="J9" s="60">
        <v>9</v>
      </c>
      <c r="K9" s="57">
        <v>1178</v>
      </c>
      <c r="L9" s="61">
        <v>0</v>
      </c>
      <c r="M9" s="58">
        <v>0</v>
      </c>
      <c r="N9" s="3"/>
    </row>
    <row r="10" spans="1:103" ht="30" customHeight="1" x14ac:dyDescent="0.15">
      <c r="A10" s="11" t="s">
        <v>19</v>
      </c>
      <c r="B10" s="56">
        <v>713</v>
      </c>
      <c r="C10" s="57">
        <v>68247</v>
      </c>
      <c r="D10" s="57">
        <v>10</v>
      </c>
      <c r="E10" s="58">
        <v>1251</v>
      </c>
      <c r="F10" s="56">
        <v>75</v>
      </c>
      <c r="G10" s="57">
        <v>6018</v>
      </c>
      <c r="H10" s="57">
        <v>1</v>
      </c>
      <c r="I10" s="59">
        <v>17</v>
      </c>
      <c r="J10" s="60">
        <v>65</v>
      </c>
      <c r="K10" s="57">
        <v>4571</v>
      </c>
      <c r="L10" s="61">
        <v>0</v>
      </c>
      <c r="M10" s="58">
        <v>0</v>
      </c>
      <c r="N10" s="3"/>
    </row>
    <row r="11" spans="1:103" ht="30" customHeight="1" x14ac:dyDescent="0.15">
      <c r="A11" s="12" t="s">
        <v>12</v>
      </c>
      <c r="B11" s="56">
        <v>37</v>
      </c>
      <c r="C11" s="57">
        <v>6146</v>
      </c>
      <c r="D11" s="57">
        <v>4</v>
      </c>
      <c r="E11" s="58">
        <v>446</v>
      </c>
      <c r="F11" s="56">
        <v>3</v>
      </c>
      <c r="G11" s="57">
        <v>419</v>
      </c>
      <c r="H11" s="57">
        <v>0</v>
      </c>
      <c r="I11" s="59">
        <v>0</v>
      </c>
      <c r="J11" s="60">
        <v>3</v>
      </c>
      <c r="K11" s="57">
        <v>246</v>
      </c>
      <c r="L11" s="61">
        <v>0</v>
      </c>
      <c r="M11" s="58">
        <v>0</v>
      </c>
      <c r="N11" s="3"/>
    </row>
    <row r="12" spans="1:103" ht="30" customHeight="1" x14ac:dyDescent="0.15">
      <c r="A12" s="11" t="s">
        <v>13</v>
      </c>
      <c r="B12" s="56">
        <v>4</v>
      </c>
      <c r="C12" s="57">
        <v>390</v>
      </c>
      <c r="D12" s="57">
        <v>0</v>
      </c>
      <c r="E12" s="58">
        <v>0</v>
      </c>
      <c r="F12" s="56">
        <v>0</v>
      </c>
      <c r="G12" s="57">
        <v>0</v>
      </c>
      <c r="H12" s="57">
        <v>0</v>
      </c>
      <c r="I12" s="59">
        <v>0</v>
      </c>
      <c r="J12" s="60">
        <v>0</v>
      </c>
      <c r="K12" s="57">
        <v>0</v>
      </c>
      <c r="L12" s="61">
        <v>0</v>
      </c>
      <c r="M12" s="58">
        <v>0</v>
      </c>
      <c r="N12" s="3"/>
    </row>
    <row r="13" spans="1:103" ht="30" customHeight="1" x14ac:dyDescent="0.15">
      <c r="A13" s="11" t="s">
        <v>20</v>
      </c>
      <c r="B13" s="56">
        <v>913</v>
      </c>
      <c r="C13" s="57">
        <v>84433</v>
      </c>
      <c r="D13" s="57">
        <v>5</v>
      </c>
      <c r="E13" s="58">
        <v>222</v>
      </c>
      <c r="F13" s="56">
        <v>139</v>
      </c>
      <c r="G13" s="57">
        <v>11297</v>
      </c>
      <c r="H13" s="57">
        <v>0</v>
      </c>
      <c r="I13" s="59">
        <v>0</v>
      </c>
      <c r="J13" s="60">
        <v>157</v>
      </c>
      <c r="K13" s="57">
        <v>10036</v>
      </c>
      <c r="L13" s="61">
        <v>0</v>
      </c>
      <c r="M13" s="58">
        <v>0</v>
      </c>
      <c r="N13" s="3"/>
    </row>
    <row r="14" spans="1:103" ht="30" customHeight="1" x14ac:dyDescent="0.15">
      <c r="A14" s="11" t="s">
        <v>21</v>
      </c>
      <c r="B14" s="56">
        <v>16</v>
      </c>
      <c r="C14" s="57">
        <v>871</v>
      </c>
      <c r="D14" s="57">
        <v>0</v>
      </c>
      <c r="E14" s="58">
        <v>0</v>
      </c>
      <c r="F14" s="56">
        <v>96</v>
      </c>
      <c r="G14" s="57">
        <v>2596</v>
      </c>
      <c r="H14" s="57">
        <v>0</v>
      </c>
      <c r="I14" s="59">
        <v>0</v>
      </c>
      <c r="J14" s="60">
        <v>0</v>
      </c>
      <c r="K14" s="57">
        <v>0</v>
      </c>
      <c r="L14" s="61">
        <v>0</v>
      </c>
      <c r="M14" s="58">
        <v>0</v>
      </c>
      <c r="N14" s="3"/>
    </row>
    <row r="15" spans="1:103" ht="30" customHeight="1" thickBot="1" x14ac:dyDescent="0.2">
      <c r="A15" s="13" t="s">
        <v>22</v>
      </c>
      <c r="B15" s="62">
        <v>2036</v>
      </c>
      <c r="C15" s="63">
        <v>79797</v>
      </c>
      <c r="D15" s="63">
        <v>8</v>
      </c>
      <c r="E15" s="64">
        <v>534</v>
      </c>
      <c r="F15" s="62">
        <v>1006</v>
      </c>
      <c r="G15" s="63">
        <v>41809</v>
      </c>
      <c r="H15" s="63">
        <v>0</v>
      </c>
      <c r="I15" s="65">
        <v>0</v>
      </c>
      <c r="J15" s="66">
        <v>860</v>
      </c>
      <c r="K15" s="63">
        <v>38038</v>
      </c>
      <c r="L15" s="67">
        <v>1</v>
      </c>
      <c r="M15" s="64">
        <v>107</v>
      </c>
      <c r="N15" s="3"/>
    </row>
    <row r="16" spans="1:103" ht="30" customHeight="1" thickBot="1" x14ac:dyDescent="0.2">
      <c r="A16" s="14" t="s">
        <v>23</v>
      </c>
      <c r="B16" s="68">
        <f>SUM(B5:B15)</f>
        <v>34952</v>
      </c>
      <c r="C16" s="69">
        <f t="shared" ref="C16:M16" si="0">SUM(C5:C15)</f>
        <v>3916752</v>
      </c>
      <c r="D16" s="69">
        <f t="shared" si="0"/>
        <v>495</v>
      </c>
      <c r="E16" s="70">
        <f t="shared" si="0"/>
        <v>60632</v>
      </c>
      <c r="F16" s="68">
        <f t="shared" si="0"/>
        <v>5625</v>
      </c>
      <c r="G16" s="69">
        <f t="shared" si="0"/>
        <v>574709</v>
      </c>
      <c r="H16" s="69">
        <f t="shared" si="0"/>
        <v>34</v>
      </c>
      <c r="I16" s="71">
        <f t="shared" si="0"/>
        <v>5131</v>
      </c>
      <c r="J16" s="72">
        <f t="shared" si="0"/>
        <v>5766</v>
      </c>
      <c r="K16" s="69">
        <f t="shared" si="0"/>
        <v>608983</v>
      </c>
      <c r="L16" s="73">
        <f t="shared" si="0"/>
        <v>52</v>
      </c>
      <c r="M16" s="70">
        <f t="shared" si="0"/>
        <v>6979</v>
      </c>
      <c r="N16" s="3"/>
    </row>
    <row r="17" spans="1:15" ht="30" customHeight="1" x14ac:dyDescent="0.15">
      <c r="A17" s="11" t="s">
        <v>6</v>
      </c>
      <c r="B17" s="49">
        <v>1328</v>
      </c>
      <c r="C17" s="52">
        <v>689256</v>
      </c>
      <c r="D17" s="50">
        <v>12</v>
      </c>
      <c r="E17" s="51">
        <v>2233</v>
      </c>
      <c r="F17" s="49">
        <v>168</v>
      </c>
      <c r="G17" s="52">
        <v>38504</v>
      </c>
      <c r="H17" s="50">
        <v>0</v>
      </c>
      <c r="I17" s="53">
        <v>0</v>
      </c>
      <c r="J17" s="54">
        <v>237</v>
      </c>
      <c r="K17" s="52">
        <v>131450</v>
      </c>
      <c r="L17" s="55">
        <v>1</v>
      </c>
      <c r="M17" s="51">
        <v>459</v>
      </c>
      <c r="N17" s="3"/>
    </row>
    <row r="18" spans="1:15" ht="30" customHeight="1" x14ac:dyDescent="0.15">
      <c r="A18" s="11" t="s">
        <v>7</v>
      </c>
      <c r="B18" s="49">
        <v>8274</v>
      </c>
      <c r="C18" s="52">
        <v>1717794</v>
      </c>
      <c r="D18" s="57">
        <v>170</v>
      </c>
      <c r="E18" s="58">
        <v>24152</v>
      </c>
      <c r="F18" s="49">
        <v>754</v>
      </c>
      <c r="G18" s="52">
        <v>101280</v>
      </c>
      <c r="H18" s="57">
        <v>12</v>
      </c>
      <c r="I18" s="59">
        <v>1295</v>
      </c>
      <c r="J18" s="54">
        <v>1478</v>
      </c>
      <c r="K18" s="52">
        <v>245792</v>
      </c>
      <c r="L18" s="61">
        <v>18</v>
      </c>
      <c r="M18" s="58">
        <v>2161</v>
      </c>
      <c r="N18" s="3"/>
    </row>
    <row r="19" spans="1:15" ht="30" customHeight="1" x14ac:dyDescent="0.15">
      <c r="A19" s="11" t="s">
        <v>8</v>
      </c>
      <c r="B19" s="49">
        <v>125</v>
      </c>
      <c r="C19" s="52">
        <v>120173</v>
      </c>
      <c r="D19" s="57">
        <v>1</v>
      </c>
      <c r="E19" s="58">
        <v>19</v>
      </c>
      <c r="F19" s="49">
        <v>16</v>
      </c>
      <c r="G19" s="52">
        <v>16786</v>
      </c>
      <c r="H19" s="57">
        <v>0</v>
      </c>
      <c r="I19" s="59">
        <v>0</v>
      </c>
      <c r="J19" s="54">
        <v>37</v>
      </c>
      <c r="K19" s="52">
        <v>77104</v>
      </c>
      <c r="L19" s="61">
        <v>0</v>
      </c>
      <c r="M19" s="58">
        <v>0</v>
      </c>
      <c r="N19" s="3"/>
    </row>
    <row r="20" spans="1:15" ht="29.25" customHeight="1" x14ac:dyDescent="0.15">
      <c r="A20" s="11" t="s">
        <v>26</v>
      </c>
      <c r="B20" s="49">
        <v>3928</v>
      </c>
      <c r="C20" s="52">
        <v>1254110</v>
      </c>
      <c r="D20" s="57">
        <v>10</v>
      </c>
      <c r="E20" s="58">
        <v>10469</v>
      </c>
      <c r="F20" s="49">
        <v>1162</v>
      </c>
      <c r="G20" s="52">
        <v>557108</v>
      </c>
      <c r="H20" s="57">
        <v>0</v>
      </c>
      <c r="I20" s="59">
        <v>0</v>
      </c>
      <c r="J20" s="54">
        <v>824</v>
      </c>
      <c r="K20" s="52">
        <v>134212</v>
      </c>
      <c r="L20" s="61">
        <v>8</v>
      </c>
      <c r="M20" s="58">
        <v>5244</v>
      </c>
      <c r="N20" s="3"/>
    </row>
    <row r="21" spans="1:15" ht="30" customHeight="1" thickBot="1" x14ac:dyDescent="0.2">
      <c r="A21" s="13" t="s">
        <v>9</v>
      </c>
      <c r="B21" s="74">
        <v>3294</v>
      </c>
      <c r="C21" s="75">
        <v>233373</v>
      </c>
      <c r="D21" s="63">
        <v>14</v>
      </c>
      <c r="E21" s="64">
        <v>333</v>
      </c>
      <c r="F21" s="74">
        <v>480</v>
      </c>
      <c r="G21" s="75">
        <v>36838</v>
      </c>
      <c r="H21" s="63">
        <v>1</v>
      </c>
      <c r="I21" s="65">
        <v>53</v>
      </c>
      <c r="J21" s="76">
        <v>606</v>
      </c>
      <c r="K21" s="75">
        <v>49254</v>
      </c>
      <c r="L21" s="67">
        <v>4</v>
      </c>
      <c r="M21" s="64">
        <v>260</v>
      </c>
      <c r="N21" s="3"/>
    </row>
    <row r="22" spans="1:15" ht="30" customHeight="1" thickBot="1" x14ac:dyDescent="0.2">
      <c r="A22" s="14" t="s">
        <v>27</v>
      </c>
      <c r="B22" s="68">
        <f>SUM(B17:B21)</f>
        <v>16949</v>
      </c>
      <c r="C22" s="69">
        <f t="shared" ref="C22:M22" si="1">SUM(C17:C21)</f>
        <v>4014706</v>
      </c>
      <c r="D22" s="69">
        <f t="shared" si="1"/>
        <v>207</v>
      </c>
      <c r="E22" s="70">
        <f t="shared" si="1"/>
        <v>37206</v>
      </c>
      <c r="F22" s="68">
        <f t="shared" si="1"/>
        <v>2580</v>
      </c>
      <c r="G22" s="69">
        <f t="shared" si="1"/>
        <v>750516</v>
      </c>
      <c r="H22" s="69">
        <v>13</v>
      </c>
      <c r="I22" s="71">
        <f t="shared" si="1"/>
        <v>1348</v>
      </c>
      <c r="J22" s="72">
        <f t="shared" si="1"/>
        <v>3182</v>
      </c>
      <c r="K22" s="69">
        <f t="shared" si="1"/>
        <v>637812</v>
      </c>
      <c r="L22" s="73">
        <f t="shared" si="1"/>
        <v>31</v>
      </c>
      <c r="M22" s="70">
        <f t="shared" si="1"/>
        <v>8124</v>
      </c>
      <c r="N22" s="3"/>
      <c r="O22" s="8"/>
    </row>
    <row r="23" spans="1:15" ht="30" customHeight="1" thickBot="1" x14ac:dyDescent="0.2">
      <c r="A23" s="14" t="s">
        <v>28</v>
      </c>
      <c r="B23" s="77">
        <f>B16+B22</f>
        <v>51901</v>
      </c>
      <c r="C23" s="78">
        <f t="shared" ref="C23:M23" si="2">C16+C22</f>
        <v>7931458</v>
      </c>
      <c r="D23" s="78">
        <f t="shared" si="2"/>
        <v>702</v>
      </c>
      <c r="E23" s="79">
        <f t="shared" si="2"/>
        <v>97838</v>
      </c>
      <c r="F23" s="77">
        <f t="shared" si="2"/>
        <v>8205</v>
      </c>
      <c r="G23" s="78">
        <f t="shared" si="2"/>
        <v>1325225</v>
      </c>
      <c r="H23" s="78">
        <f t="shared" si="2"/>
        <v>47</v>
      </c>
      <c r="I23" s="80">
        <f t="shared" si="2"/>
        <v>6479</v>
      </c>
      <c r="J23" s="81">
        <f t="shared" si="2"/>
        <v>8948</v>
      </c>
      <c r="K23" s="78">
        <f t="shared" si="2"/>
        <v>1246795</v>
      </c>
      <c r="L23" s="82">
        <f t="shared" si="2"/>
        <v>83</v>
      </c>
      <c r="M23" s="79">
        <f t="shared" si="2"/>
        <v>15103</v>
      </c>
      <c r="N23" s="3"/>
    </row>
    <row r="24" spans="1:15" s="5" customFormat="1" x14ac:dyDescent="0.15">
      <c r="A24" s="6"/>
      <c r="D24" s="22"/>
      <c r="E24" s="22"/>
      <c r="F24" s="22"/>
      <c r="G24" s="22"/>
      <c r="H24" s="22"/>
      <c r="I24" s="22"/>
      <c r="L24" s="22"/>
      <c r="M24" s="23" t="s">
        <v>10</v>
      </c>
      <c r="N24" s="22"/>
    </row>
    <row r="25" spans="1:15" x14ac:dyDescent="0.15">
      <c r="A25" s="9"/>
    </row>
  </sheetData>
  <mergeCells count="11">
    <mergeCell ref="L3:M3"/>
    <mergeCell ref="J1:M1"/>
    <mergeCell ref="A2:A4"/>
    <mergeCell ref="B2:E2"/>
    <mergeCell ref="F2:I2"/>
    <mergeCell ref="J2:M2"/>
    <mergeCell ref="B3:C3"/>
    <mergeCell ref="D3:E3"/>
    <mergeCell ref="F3:G3"/>
    <mergeCell ref="H3:I3"/>
    <mergeCell ref="J3:K3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4">
    <pageSetUpPr fitToPage="1"/>
  </sheetPr>
  <dimension ref="A1:CY25"/>
  <sheetViews>
    <sheetView view="pageBreakPreview" zoomScale="85" zoomScaleNormal="100" zoomScaleSheetLayoutView="85" workbookViewId="0">
      <selection activeCell="B5" sqref="B5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73" t="s">
        <v>58</v>
      </c>
      <c r="K1" s="173"/>
      <c r="L1" s="173"/>
      <c r="M1" s="173"/>
    </row>
    <row r="2" spans="1:103" s="5" customFormat="1" ht="26.25" customHeight="1" x14ac:dyDescent="0.15">
      <c r="A2" s="177" t="s">
        <v>24</v>
      </c>
      <c r="B2" s="180" t="s">
        <v>31</v>
      </c>
      <c r="C2" s="181"/>
      <c r="D2" s="181"/>
      <c r="E2" s="182"/>
      <c r="F2" s="180" t="s">
        <v>0</v>
      </c>
      <c r="G2" s="181"/>
      <c r="H2" s="181"/>
      <c r="I2" s="182"/>
      <c r="J2" s="180" t="s">
        <v>1</v>
      </c>
      <c r="K2" s="181"/>
      <c r="L2" s="181"/>
      <c r="M2" s="181"/>
      <c r="N2" s="4"/>
    </row>
    <row r="3" spans="1:103" s="5" customFormat="1" ht="26.25" customHeight="1" x14ac:dyDescent="0.15">
      <c r="A3" s="178"/>
      <c r="B3" s="174" t="s">
        <v>2</v>
      </c>
      <c r="C3" s="175"/>
      <c r="D3" s="174" t="s">
        <v>3</v>
      </c>
      <c r="E3" s="175"/>
      <c r="F3" s="174" t="s">
        <v>2</v>
      </c>
      <c r="G3" s="175"/>
      <c r="H3" s="174" t="s">
        <v>3</v>
      </c>
      <c r="I3" s="175"/>
      <c r="J3" s="174" t="s">
        <v>2</v>
      </c>
      <c r="K3" s="175"/>
      <c r="L3" s="174" t="s">
        <v>11</v>
      </c>
      <c r="M3" s="176"/>
      <c r="N3" s="6"/>
    </row>
    <row r="4" spans="1:103" s="7" customFormat="1" ht="26.25" customHeight="1" thickBot="1" x14ac:dyDescent="0.2">
      <c r="A4" s="179"/>
      <c r="B4" s="84" t="s">
        <v>4</v>
      </c>
      <c r="C4" s="85" t="s">
        <v>5</v>
      </c>
      <c r="D4" s="86" t="s">
        <v>4</v>
      </c>
      <c r="E4" s="1" t="s">
        <v>5</v>
      </c>
      <c r="F4" s="84" t="s">
        <v>4</v>
      </c>
      <c r="G4" s="85" t="s">
        <v>5</v>
      </c>
      <c r="H4" s="86" t="s">
        <v>4</v>
      </c>
      <c r="I4" s="1" t="s">
        <v>5</v>
      </c>
      <c r="J4" s="84" t="s">
        <v>4</v>
      </c>
      <c r="K4" s="85" t="s">
        <v>5</v>
      </c>
      <c r="L4" s="86" t="s">
        <v>4</v>
      </c>
      <c r="M4" s="1" t="s">
        <v>5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x14ac:dyDescent="0.15">
      <c r="A5" s="87" t="s">
        <v>14</v>
      </c>
      <c r="B5" s="88">
        <v>28267</v>
      </c>
      <c r="C5" s="89">
        <v>3220949</v>
      </c>
      <c r="D5" s="90">
        <v>496</v>
      </c>
      <c r="E5" s="26">
        <v>60335</v>
      </c>
      <c r="F5" s="88">
        <v>3463</v>
      </c>
      <c r="G5" s="89">
        <v>397260</v>
      </c>
      <c r="H5" s="90">
        <v>42</v>
      </c>
      <c r="I5" s="26">
        <v>5646</v>
      </c>
      <c r="J5" s="88">
        <v>4428</v>
      </c>
      <c r="K5" s="89">
        <v>519597</v>
      </c>
      <c r="L5" s="90">
        <v>42</v>
      </c>
      <c r="M5" s="26">
        <v>5754</v>
      </c>
      <c r="N5" s="3"/>
      <c r="P5" s="3" t="s">
        <v>40</v>
      </c>
    </row>
    <row r="6" spans="1:103" ht="30" customHeight="1" x14ac:dyDescent="0.15">
      <c r="A6" s="87" t="s">
        <v>15</v>
      </c>
      <c r="B6" s="91">
        <v>487</v>
      </c>
      <c r="C6" s="34">
        <v>109206</v>
      </c>
      <c r="D6" s="91">
        <v>12</v>
      </c>
      <c r="E6" s="33">
        <v>4314</v>
      </c>
      <c r="F6" s="91">
        <v>34</v>
      </c>
      <c r="G6" s="34">
        <v>8991</v>
      </c>
      <c r="H6" s="91">
        <v>1</v>
      </c>
      <c r="I6" s="33">
        <v>996</v>
      </c>
      <c r="J6" s="91">
        <v>65</v>
      </c>
      <c r="K6" s="34">
        <v>11054</v>
      </c>
      <c r="L6" s="91">
        <v>1</v>
      </c>
      <c r="M6" s="33">
        <v>213</v>
      </c>
      <c r="N6" s="3"/>
    </row>
    <row r="7" spans="1:103" ht="30" customHeight="1" x14ac:dyDescent="0.15">
      <c r="A7" s="87" t="s">
        <v>16</v>
      </c>
      <c r="B7" s="91">
        <v>1277</v>
      </c>
      <c r="C7" s="34">
        <v>172681</v>
      </c>
      <c r="D7" s="91" t="s">
        <v>32</v>
      </c>
      <c r="E7" s="33" t="s">
        <v>32</v>
      </c>
      <c r="F7" s="91">
        <v>182</v>
      </c>
      <c r="G7" s="34">
        <v>22415</v>
      </c>
      <c r="H7" s="91">
        <v>2</v>
      </c>
      <c r="I7" s="33">
        <v>319</v>
      </c>
      <c r="J7" s="91">
        <v>138</v>
      </c>
      <c r="K7" s="34">
        <v>16297</v>
      </c>
      <c r="L7" s="91">
        <v>1</v>
      </c>
      <c r="M7" s="33">
        <v>298</v>
      </c>
      <c r="N7" s="3"/>
    </row>
    <row r="8" spans="1:103" ht="30" customHeight="1" x14ac:dyDescent="0.15">
      <c r="A8" s="87" t="s">
        <v>17</v>
      </c>
      <c r="B8" s="91">
        <v>953</v>
      </c>
      <c r="C8" s="34">
        <v>135312</v>
      </c>
      <c r="D8" s="92" t="s">
        <v>32</v>
      </c>
      <c r="E8" s="33" t="s">
        <v>32</v>
      </c>
      <c r="F8" s="91">
        <v>615</v>
      </c>
      <c r="G8" s="34">
        <v>80933</v>
      </c>
      <c r="H8" s="92" t="s">
        <v>32</v>
      </c>
      <c r="I8" s="33" t="s">
        <v>32</v>
      </c>
      <c r="J8" s="91">
        <v>20</v>
      </c>
      <c r="K8" s="34">
        <v>3710</v>
      </c>
      <c r="L8" s="92" t="s">
        <v>32</v>
      </c>
      <c r="M8" s="33" t="s">
        <v>32</v>
      </c>
      <c r="N8" s="3"/>
    </row>
    <row r="9" spans="1:103" ht="30" customHeight="1" x14ac:dyDescent="0.15">
      <c r="A9" s="87" t="s">
        <v>18</v>
      </c>
      <c r="B9" s="91">
        <v>4</v>
      </c>
      <c r="C9" s="34">
        <v>1526</v>
      </c>
      <c r="D9" s="92" t="s">
        <v>32</v>
      </c>
      <c r="E9" s="33" t="s">
        <v>32</v>
      </c>
      <c r="F9" s="91">
        <v>6</v>
      </c>
      <c r="G9" s="34">
        <v>404</v>
      </c>
      <c r="H9" s="92" t="s">
        <v>32</v>
      </c>
      <c r="I9" s="33" t="s">
        <v>32</v>
      </c>
      <c r="J9" s="91">
        <v>9</v>
      </c>
      <c r="K9" s="34">
        <v>1178</v>
      </c>
      <c r="L9" s="92" t="s">
        <v>32</v>
      </c>
      <c r="M9" s="33" t="s">
        <v>32</v>
      </c>
      <c r="N9" s="3"/>
    </row>
    <row r="10" spans="1:103" ht="30" customHeight="1" x14ac:dyDescent="0.15">
      <c r="A10" s="87" t="s">
        <v>19</v>
      </c>
      <c r="B10" s="91">
        <v>714</v>
      </c>
      <c r="C10" s="34">
        <v>68040</v>
      </c>
      <c r="D10" s="91">
        <v>15</v>
      </c>
      <c r="E10" s="33">
        <v>1998</v>
      </c>
      <c r="F10" s="91">
        <v>74</v>
      </c>
      <c r="G10" s="34">
        <v>6001</v>
      </c>
      <c r="H10" s="91">
        <v>1</v>
      </c>
      <c r="I10" s="33">
        <v>98</v>
      </c>
      <c r="J10" s="91">
        <v>65</v>
      </c>
      <c r="K10" s="34">
        <v>4571</v>
      </c>
      <c r="L10" s="91">
        <v>2</v>
      </c>
      <c r="M10" s="33">
        <v>125</v>
      </c>
      <c r="N10" s="3"/>
    </row>
    <row r="11" spans="1:103" ht="30" customHeight="1" x14ac:dyDescent="0.15">
      <c r="A11" s="93" t="s">
        <v>12</v>
      </c>
      <c r="B11" s="91">
        <v>33</v>
      </c>
      <c r="C11" s="34">
        <v>5759</v>
      </c>
      <c r="D11" s="92">
        <v>3</v>
      </c>
      <c r="E11" s="33">
        <v>537</v>
      </c>
      <c r="F11" s="91">
        <v>3</v>
      </c>
      <c r="G11" s="34">
        <v>419</v>
      </c>
      <c r="H11" s="92">
        <v>1</v>
      </c>
      <c r="I11" s="33">
        <v>79</v>
      </c>
      <c r="J11" s="91">
        <v>3</v>
      </c>
      <c r="K11" s="34">
        <v>246</v>
      </c>
      <c r="L11" s="92" t="s">
        <v>32</v>
      </c>
      <c r="M11" s="33" t="s">
        <v>32</v>
      </c>
      <c r="N11" s="3"/>
    </row>
    <row r="12" spans="1:103" ht="30" customHeight="1" x14ac:dyDescent="0.15">
      <c r="A12" s="87" t="s">
        <v>13</v>
      </c>
      <c r="B12" s="91">
        <v>4</v>
      </c>
      <c r="C12" s="34">
        <v>390</v>
      </c>
      <c r="D12" s="92" t="s">
        <v>32</v>
      </c>
      <c r="E12" s="33" t="s">
        <v>32</v>
      </c>
      <c r="F12" s="91" t="s">
        <v>32</v>
      </c>
      <c r="G12" s="34" t="s">
        <v>32</v>
      </c>
      <c r="H12" s="92" t="s">
        <v>32</v>
      </c>
      <c r="I12" s="33" t="s">
        <v>32</v>
      </c>
      <c r="J12" s="91" t="s">
        <v>32</v>
      </c>
      <c r="K12" s="34" t="s">
        <v>32</v>
      </c>
      <c r="L12" s="92" t="s">
        <v>32</v>
      </c>
      <c r="M12" s="33" t="s">
        <v>32</v>
      </c>
      <c r="N12" s="3"/>
    </row>
    <row r="13" spans="1:103" ht="30" customHeight="1" x14ac:dyDescent="0.15">
      <c r="A13" s="87" t="s">
        <v>20</v>
      </c>
      <c r="B13" s="91">
        <v>917</v>
      </c>
      <c r="C13" s="34">
        <v>86559</v>
      </c>
      <c r="D13" s="92">
        <v>3</v>
      </c>
      <c r="E13" s="33">
        <v>82</v>
      </c>
      <c r="F13" s="91">
        <v>140</v>
      </c>
      <c r="G13" s="34">
        <v>11665</v>
      </c>
      <c r="H13" s="92">
        <v>1</v>
      </c>
      <c r="I13" s="33">
        <v>20</v>
      </c>
      <c r="J13" s="91">
        <v>154</v>
      </c>
      <c r="K13" s="34">
        <v>9889</v>
      </c>
      <c r="L13" s="92">
        <v>1</v>
      </c>
      <c r="M13" s="33">
        <v>47</v>
      </c>
      <c r="N13" s="3"/>
    </row>
    <row r="14" spans="1:103" ht="30" customHeight="1" x14ac:dyDescent="0.15">
      <c r="A14" s="87" t="s">
        <v>21</v>
      </c>
      <c r="B14" s="91">
        <v>16</v>
      </c>
      <c r="C14" s="34">
        <v>871</v>
      </c>
      <c r="D14" s="91" t="s">
        <v>32</v>
      </c>
      <c r="E14" s="33" t="s">
        <v>32</v>
      </c>
      <c r="F14" s="91">
        <v>98</v>
      </c>
      <c r="G14" s="34">
        <v>2564</v>
      </c>
      <c r="H14" s="91" t="s">
        <v>32</v>
      </c>
      <c r="I14" s="33" t="s">
        <v>32</v>
      </c>
      <c r="J14" s="91" t="s">
        <v>32</v>
      </c>
      <c r="K14" s="34" t="s">
        <v>32</v>
      </c>
      <c r="L14" s="91" t="s">
        <v>32</v>
      </c>
      <c r="M14" s="33" t="s">
        <v>32</v>
      </c>
      <c r="N14" s="3"/>
    </row>
    <row r="15" spans="1:103" ht="30" customHeight="1" thickBot="1" x14ac:dyDescent="0.2">
      <c r="A15" s="94" t="s">
        <v>22</v>
      </c>
      <c r="B15" s="95">
        <v>2042</v>
      </c>
      <c r="C15" s="40">
        <v>79823</v>
      </c>
      <c r="D15" s="95">
        <v>4</v>
      </c>
      <c r="E15" s="39">
        <v>194</v>
      </c>
      <c r="F15" s="95">
        <v>1033</v>
      </c>
      <c r="G15" s="40">
        <v>42856</v>
      </c>
      <c r="H15" s="95">
        <v>1</v>
      </c>
      <c r="I15" s="39">
        <v>14</v>
      </c>
      <c r="J15" s="95">
        <v>873</v>
      </c>
      <c r="K15" s="40">
        <v>38335</v>
      </c>
      <c r="L15" s="95" t="s">
        <v>32</v>
      </c>
      <c r="M15" s="39" t="s">
        <v>32</v>
      </c>
      <c r="N15" s="3"/>
    </row>
    <row r="16" spans="1:103" ht="30" customHeight="1" thickBot="1" x14ac:dyDescent="0.2">
      <c r="A16" s="96" t="s">
        <v>23</v>
      </c>
      <c r="B16" s="97">
        <v>34714</v>
      </c>
      <c r="C16" s="98">
        <v>3881116</v>
      </c>
      <c r="D16" s="99">
        <v>533</v>
      </c>
      <c r="E16" s="100">
        <v>67460</v>
      </c>
      <c r="F16" s="99">
        <v>5648</v>
      </c>
      <c r="G16" s="100">
        <v>573508</v>
      </c>
      <c r="H16" s="99">
        <v>49</v>
      </c>
      <c r="I16" s="100">
        <v>7172</v>
      </c>
      <c r="J16" s="99">
        <v>5755</v>
      </c>
      <c r="K16" s="100">
        <v>604877</v>
      </c>
      <c r="L16" s="99">
        <v>47</v>
      </c>
      <c r="M16" s="44">
        <v>6437</v>
      </c>
      <c r="N16" s="3"/>
    </row>
    <row r="17" spans="1:15" ht="30" customHeight="1" x14ac:dyDescent="0.15">
      <c r="A17" s="87" t="s">
        <v>6</v>
      </c>
      <c r="B17" s="88">
        <v>1331</v>
      </c>
      <c r="C17" s="89">
        <v>690913</v>
      </c>
      <c r="D17" s="90">
        <v>18</v>
      </c>
      <c r="E17" s="26">
        <v>29508</v>
      </c>
      <c r="F17" s="88">
        <v>170</v>
      </c>
      <c r="G17" s="89">
        <v>38646</v>
      </c>
      <c r="H17" s="90">
        <v>3</v>
      </c>
      <c r="I17" s="26">
        <v>770</v>
      </c>
      <c r="J17" s="88">
        <v>236</v>
      </c>
      <c r="K17" s="89">
        <v>130925</v>
      </c>
      <c r="L17" s="90">
        <v>4</v>
      </c>
      <c r="M17" s="26">
        <v>347</v>
      </c>
      <c r="N17" s="3"/>
    </row>
    <row r="18" spans="1:15" ht="30" customHeight="1" x14ac:dyDescent="0.15">
      <c r="A18" s="87" t="s">
        <v>7</v>
      </c>
      <c r="B18" s="88">
        <v>8136</v>
      </c>
      <c r="C18" s="89">
        <v>1704759</v>
      </c>
      <c r="D18" s="92">
        <v>140</v>
      </c>
      <c r="E18" s="33">
        <v>25121</v>
      </c>
      <c r="F18" s="88">
        <v>745</v>
      </c>
      <c r="G18" s="89">
        <v>100368</v>
      </c>
      <c r="H18" s="92">
        <v>13</v>
      </c>
      <c r="I18" s="33">
        <v>1554</v>
      </c>
      <c r="J18" s="88">
        <v>1462</v>
      </c>
      <c r="K18" s="89">
        <v>243598</v>
      </c>
      <c r="L18" s="92">
        <v>7</v>
      </c>
      <c r="M18" s="33">
        <v>1110</v>
      </c>
      <c r="N18" s="3"/>
    </row>
    <row r="19" spans="1:15" ht="30" customHeight="1" x14ac:dyDescent="0.15">
      <c r="A19" s="87" t="s">
        <v>8</v>
      </c>
      <c r="B19" s="88">
        <v>129</v>
      </c>
      <c r="C19" s="89">
        <v>122326</v>
      </c>
      <c r="D19" s="92">
        <v>6</v>
      </c>
      <c r="E19" s="33">
        <v>7511</v>
      </c>
      <c r="F19" s="88">
        <v>17</v>
      </c>
      <c r="G19" s="89">
        <v>16948</v>
      </c>
      <c r="H19" s="92" t="s">
        <v>32</v>
      </c>
      <c r="I19" s="33" t="s">
        <v>32</v>
      </c>
      <c r="J19" s="88">
        <v>38</v>
      </c>
      <c r="K19" s="89">
        <v>77187</v>
      </c>
      <c r="L19" s="92" t="s">
        <v>32</v>
      </c>
      <c r="M19" s="33" t="s">
        <v>32</v>
      </c>
      <c r="N19" s="3"/>
    </row>
    <row r="20" spans="1:15" ht="29.25" customHeight="1" x14ac:dyDescent="0.15">
      <c r="A20" s="87" t="s">
        <v>26</v>
      </c>
      <c r="B20" s="88">
        <v>3940</v>
      </c>
      <c r="C20" s="89">
        <v>1245582</v>
      </c>
      <c r="D20" s="92">
        <v>15</v>
      </c>
      <c r="E20" s="33">
        <v>15461</v>
      </c>
      <c r="F20" s="88">
        <v>1167</v>
      </c>
      <c r="G20" s="89">
        <v>557554</v>
      </c>
      <c r="H20" s="92">
        <v>10</v>
      </c>
      <c r="I20" s="33">
        <v>3819</v>
      </c>
      <c r="J20" s="88">
        <v>819</v>
      </c>
      <c r="K20" s="89">
        <v>129857</v>
      </c>
      <c r="L20" s="92">
        <v>6</v>
      </c>
      <c r="M20" s="33">
        <v>1231</v>
      </c>
      <c r="N20" s="3"/>
    </row>
    <row r="21" spans="1:15" ht="30" customHeight="1" thickBot="1" x14ac:dyDescent="0.2">
      <c r="A21" s="94" t="s">
        <v>9</v>
      </c>
      <c r="B21" s="101">
        <v>3293</v>
      </c>
      <c r="C21" s="102">
        <v>234303</v>
      </c>
      <c r="D21" s="103">
        <v>192</v>
      </c>
      <c r="E21" s="39">
        <v>103085</v>
      </c>
      <c r="F21" s="101">
        <v>484</v>
      </c>
      <c r="G21" s="102">
        <v>36924</v>
      </c>
      <c r="H21" s="103" t="s">
        <v>32</v>
      </c>
      <c r="I21" s="39" t="s">
        <v>32</v>
      </c>
      <c r="J21" s="101">
        <v>607</v>
      </c>
      <c r="K21" s="102">
        <v>49258</v>
      </c>
      <c r="L21" s="103">
        <v>2</v>
      </c>
      <c r="M21" s="39">
        <v>52</v>
      </c>
      <c r="N21" s="3"/>
    </row>
    <row r="22" spans="1:15" ht="30" customHeight="1" thickBot="1" x14ac:dyDescent="0.2">
      <c r="A22" s="96" t="s">
        <v>27</v>
      </c>
      <c r="B22" s="99">
        <v>16829</v>
      </c>
      <c r="C22" s="48">
        <v>3997883</v>
      </c>
      <c r="D22" s="99">
        <v>371</v>
      </c>
      <c r="E22" s="48">
        <v>180686</v>
      </c>
      <c r="F22" s="99">
        <v>2583</v>
      </c>
      <c r="G22" s="48">
        <v>750440</v>
      </c>
      <c r="H22" s="99">
        <v>26</v>
      </c>
      <c r="I22" s="48">
        <v>6143</v>
      </c>
      <c r="J22" s="99">
        <v>3162</v>
      </c>
      <c r="K22" s="48">
        <v>630825</v>
      </c>
      <c r="L22" s="99">
        <v>19</v>
      </c>
      <c r="M22" s="48">
        <v>2740</v>
      </c>
      <c r="N22" s="3"/>
      <c r="O22" s="8"/>
    </row>
    <row r="23" spans="1:15" ht="30" customHeight="1" thickBot="1" x14ac:dyDescent="0.2">
      <c r="A23" s="96" t="s">
        <v>33</v>
      </c>
      <c r="B23" s="104">
        <v>51543</v>
      </c>
      <c r="C23" s="98">
        <v>7878999</v>
      </c>
      <c r="D23" s="97">
        <v>904</v>
      </c>
      <c r="E23" s="98">
        <v>248146</v>
      </c>
      <c r="F23" s="104">
        <v>8231</v>
      </c>
      <c r="G23" s="98">
        <v>1323948</v>
      </c>
      <c r="H23" s="97">
        <v>75</v>
      </c>
      <c r="I23" s="98">
        <v>13315</v>
      </c>
      <c r="J23" s="104">
        <v>8917</v>
      </c>
      <c r="K23" s="98">
        <v>1235702</v>
      </c>
      <c r="L23" s="97">
        <v>66</v>
      </c>
      <c r="M23" s="43">
        <v>9177</v>
      </c>
      <c r="N23" s="3"/>
    </row>
    <row r="24" spans="1:15" s="5" customFormat="1" x14ac:dyDescent="0.15">
      <c r="A24" s="105"/>
      <c r="B24" s="3"/>
      <c r="C24" s="3"/>
      <c r="D24" s="2"/>
      <c r="E24" s="2"/>
      <c r="F24" s="2"/>
      <c r="G24" s="2"/>
      <c r="H24" s="2"/>
      <c r="I24" s="2"/>
      <c r="J24" s="3"/>
      <c r="K24" s="3"/>
      <c r="L24" s="2"/>
      <c r="M24" s="106" t="s">
        <v>10</v>
      </c>
      <c r="N24" s="22"/>
    </row>
    <row r="25" spans="1:15" x14ac:dyDescent="0.15">
      <c r="A25" s="9"/>
    </row>
  </sheetData>
  <mergeCells count="11">
    <mergeCell ref="J3:K3"/>
    <mergeCell ref="L3:M3"/>
    <mergeCell ref="A2:A4"/>
    <mergeCell ref="B2:E2"/>
    <mergeCell ref="F2:I2"/>
    <mergeCell ref="J2:M2"/>
    <mergeCell ref="B3:C3"/>
    <mergeCell ref="D3:E3"/>
    <mergeCell ref="F3:G3"/>
    <mergeCell ref="H3:I3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5">
    <pageSetUpPr fitToPage="1"/>
  </sheetPr>
  <dimension ref="A1:CY25"/>
  <sheetViews>
    <sheetView view="pageBreakPreview" zoomScale="85" zoomScaleNormal="100" zoomScaleSheetLayoutView="85" workbookViewId="0">
      <selection activeCell="B6" sqref="B6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59</v>
      </c>
      <c r="K1" s="186"/>
      <c r="L1" s="186"/>
      <c r="M1" s="186"/>
    </row>
    <row r="2" spans="1:103" s="5" customFormat="1" ht="26.25" customHeight="1" x14ac:dyDescent="0.15">
      <c r="A2" s="107"/>
      <c r="B2" s="180" t="s">
        <v>34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3" t="s">
        <v>31</v>
      </c>
      <c r="C3" s="184"/>
      <c r="D3" s="184"/>
      <c r="E3" s="185"/>
      <c r="F3" s="183" t="s">
        <v>0</v>
      </c>
      <c r="G3" s="184"/>
      <c r="H3" s="184"/>
      <c r="I3" s="185"/>
      <c r="J3" s="183" t="s">
        <v>1</v>
      </c>
      <c r="K3" s="184"/>
      <c r="L3" s="184"/>
      <c r="M3" s="184"/>
      <c r="N3" s="6"/>
    </row>
    <row r="4" spans="1:103" s="7" customFormat="1" ht="26.25" customHeight="1" x14ac:dyDescent="0.15">
      <c r="A4" s="109"/>
      <c r="B4" s="174" t="s">
        <v>2</v>
      </c>
      <c r="C4" s="175"/>
      <c r="D4" s="174" t="s">
        <v>3</v>
      </c>
      <c r="E4" s="175"/>
      <c r="F4" s="174" t="s">
        <v>2</v>
      </c>
      <c r="G4" s="175"/>
      <c r="H4" s="174" t="s">
        <v>3</v>
      </c>
      <c r="I4" s="175"/>
      <c r="J4" s="174" t="s">
        <v>2</v>
      </c>
      <c r="K4" s="175"/>
      <c r="L4" s="174" t="s">
        <v>60</v>
      </c>
      <c r="M4" s="17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52575</v>
      </c>
      <c r="C6" s="113">
        <v>7755127</v>
      </c>
      <c r="D6" s="114">
        <v>680</v>
      </c>
      <c r="E6" s="113">
        <v>97111</v>
      </c>
      <c r="F6" s="112">
        <v>8207</v>
      </c>
      <c r="G6" s="113">
        <v>1314748</v>
      </c>
      <c r="H6" s="114">
        <v>78</v>
      </c>
      <c r="I6" s="115">
        <v>12284</v>
      </c>
      <c r="J6" s="112">
        <v>9230</v>
      </c>
      <c r="K6" s="113">
        <v>1233500</v>
      </c>
      <c r="L6" s="114">
        <v>72</v>
      </c>
      <c r="M6" s="116">
        <v>29415</v>
      </c>
      <c r="N6" s="3"/>
    </row>
    <row r="7" spans="1:103" ht="30" customHeight="1" thickBot="1" x14ac:dyDescent="0.2">
      <c r="A7" s="96" t="s">
        <v>37</v>
      </c>
      <c r="B7" s="117">
        <v>34425</v>
      </c>
      <c r="C7" s="118">
        <v>3837966</v>
      </c>
      <c r="D7" s="117">
        <v>481</v>
      </c>
      <c r="E7" s="118">
        <v>59329</v>
      </c>
      <c r="F7" s="117">
        <v>5645</v>
      </c>
      <c r="G7" s="118">
        <v>569364</v>
      </c>
      <c r="H7" s="117">
        <v>52</v>
      </c>
      <c r="I7" s="118">
        <v>6661</v>
      </c>
      <c r="J7" s="117">
        <v>5755</v>
      </c>
      <c r="K7" s="118">
        <v>601537</v>
      </c>
      <c r="L7" s="117">
        <v>46</v>
      </c>
      <c r="M7" s="119">
        <v>6275</v>
      </c>
      <c r="N7" s="3"/>
    </row>
    <row r="8" spans="1:103" ht="30" customHeight="1" x14ac:dyDescent="0.15">
      <c r="A8" s="87" t="s">
        <v>14</v>
      </c>
      <c r="B8" s="120">
        <v>27947</v>
      </c>
      <c r="C8" s="121">
        <v>3175962</v>
      </c>
      <c r="D8" s="122">
        <v>451</v>
      </c>
      <c r="E8" s="123">
        <v>54097</v>
      </c>
      <c r="F8" s="120">
        <v>3431</v>
      </c>
      <c r="G8" s="121">
        <v>392992</v>
      </c>
      <c r="H8" s="122">
        <v>50</v>
      </c>
      <c r="I8" s="123">
        <v>6533</v>
      </c>
      <c r="J8" s="120">
        <v>4419</v>
      </c>
      <c r="K8" s="121">
        <v>516164</v>
      </c>
      <c r="L8" s="122">
        <v>43</v>
      </c>
      <c r="M8" s="123">
        <v>5767</v>
      </c>
      <c r="N8" s="3"/>
    </row>
    <row r="9" spans="1:103" ht="30" customHeight="1" x14ac:dyDescent="0.15">
      <c r="A9" s="87" t="s">
        <v>15</v>
      </c>
      <c r="B9" s="124">
        <v>482</v>
      </c>
      <c r="C9" s="125">
        <v>106155</v>
      </c>
      <c r="D9" s="124">
        <v>10</v>
      </c>
      <c r="E9" s="126">
        <v>3812</v>
      </c>
      <c r="F9" s="124">
        <v>33</v>
      </c>
      <c r="G9" s="125">
        <v>7995</v>
      </c>
      <c r="H9" s="124"/>
      <c r="I9" s="126"/>
      <c r="J9" s="124">
        <v>65</v>
      </c>
      <c r="K9" s="125">
        <v>10899</v>
      </c>
      <c r="L9" s="124">
        <v>1</v>
      </c>
      <c r="M9" s="126">
        <v>315</v>
      </c>
      <c r="N9" s="3"/>
    </row>
    <row r="10" spans="1:103" ht="30" customHeight="1" x14ac:dyDescent="0.15">
      <c r="A10" s="87" t="s">
        <v>16</v>
      </c>
      <c r="B10" s="124">
        <v>1288</v>
      </c>
      <c r="C10" s="125">
        <v>174084</v>
      </c>
      <c r="D10" s="124">
        <v>1</v>
      </c>
      <c r="E10" s="126">
        <v>67</v>
      </c>
      <c r="F10" s="124">
        <v>180</v>
      </c>
      <c r="G10" s="125">
        <v>22096</v>
      </c>
      <c r="H10" s="124"/>
      <c r="I10" s="126"/>
      <c r="J10" s="124">
        <v>140</v>
      </c>
      <c r="K10" s="125">
        <v>16557</v>
      </c>
      <c r="L10" s="124"/>
      <c r="M10" s="126"/>
      <c r="N10" s="3"/>
    </row>
    <row r="11" spans="1:103" ht="30" customHeight="1" x14ac:dyDescent="0.15">
      <c r="A11" s="87" t="s">
        <v>17</v>
      </c>
      <c r="B11" s="124">
        <v>967</v>
      </c>
      <c r="C11" s="125">
        <v>137315</v>
      </c>
      <c r="D11" s="127"/>
      <c r="E11" s="126"/>
      <c r="F11" s="124">
        <v>623</v>
      </c>
      <c r="G11" s="125">
        <v>81649</v>
      </c>
      <c r="H11" s="127"/>
      <c r="I11" s="126"/>
      <c r="J11" s="124">
        <v>20</v>
      </c>
      <c r="K11" s="125">
        <v>3710</v>
      </c>
      <c r="L11" s="127"/>
      <c r="M11" s="126"/>
      <c r="N11" s="3"/>
    </row>
    <row r="12" spans="1:103" ht="30" customHeight="1" x14ac:dyDescent="0.15">
      <c r="A12" s="87" t="s">
        <v>61</v>
      </c>
      <c r="B12" s="124">
        <v>4</v>
      </c>
      <c r="C12" s="125">
        <v>1526</v>
      </c>
      <c r="D12" s="127"/>
      <c r="E12" s="126"/>
      <c r="F12" s="124">
        <v>6</v>
      </c>
      <c r="G12" s="125">
        <v>404</v>
      </c>
      <c r="H12" s="127"/>
      <c r="I12" s="126"/>
      <c r="J12" s="124">
        <v>9</v>
      </c>
      <c r="K12" s="125">
        <v>1178</v>
      </c>
      <c r="L12" s="127"/>
      <c r="M12" s="126"/>
      <c r="N12" s="3"/>
    </row>
    <row r="13" spans="1:103" ht="30" customHeight="1" x14ac:dyDescent="0.15">
      <c r="A13" s="87" t="s">
        <v>62</v>
      </c>
      <c r="B13" s="124">
        <v>712</v>
      </c>
      <c r="C13" s="125">
        <v>67444</v>
      </c>
      <c r="D13" s="124">
        <v>14</v>
      </c>
      <c r="E13" s="126">
        <v>837</v>
      </c>
      <c r="F13" s="124">
        <v>73</v>
      </c>
      <c r="G13" s="125">
        <v>5826</v>
      </c>
      <c r="H13" s="124">
        <v>1</v>
      </c>
      <c r="I13" s="126">
        <v>120</v>
      </c>
      <c r="J13" s="124">
        <v>63</v>
      </c>
      <c r="K13" s="125">
        <v>4447</v>
      </c>
      <c r="L13" s="124">
        <v>1</v>
      </c>
      <c r="M13" s="126">
        <v>88</v>
      </c>
      <c r="N13" s="3"/>
    </row>
    <row r="14" spans="1:103" ht="30" customHeight="1" x14ac:dyDescent="0.15">
      <c r="A14" s="93" t="s">
        <v>12</v>
      </c>
      <c r="B14" s="124">
        <v>30</v>
      </c>
      <c r="C14" s="125">
        <v>5221</v>
      </c>
      <c r="D14" s="127">
        <v>1</v>
      </c>
      <c r="E14" s="126">
        <v>289</v>
      </c>
      <c r="F14" s="124">
        <v>2</v>
      </c>
      <c r="G14" s="125">
        <v>289</v>
      </c>
      <c r="H14" s="127"/>
      <c r="I14" s="126"/>
      <c r="J14" s="124">
        <v>3</v>
      </c>
      <c r="K14" s="125">
        <v>246</v>
      </c>
      <c r="L14" s="127"/>
      <c r="M14" s="126"/>
      <c r="N14" s="3"/>
    </row>
    <row r="15" spans="1:103" ht="30" customHeight="1" x14ac:dyDescent="0.15">
      <c r="A15" s="87" t="s">
        <v>13</v>
      </c>
      <c r="B15" s="124">
        <v>4</v>
      </c>
      <c r="C15" s="125">
        <v>390</v>
      </c>
      <c r="D15" s="127"/>
      <c r="E15" s="126"/>
      <c r="F15" s="124"/>
      <c r="G15" s="125"/>
      <c r="H15" s="127"/>
      <c r="I15" s="126"/>
      <c r="J15" s="124"/>
      <c r="K15" s="125"/>
      <c r="L15" s="127"/>
      <c r="M15" s="126"/>
      <c r="N15" s="3"/>
    </row>
    <row r="16" spans="1:103" ht="30" customHeight="1" x14ac:dyDescent="0.15">
      <c r="A16" s="87" t="s">
        <v>20</v>
      </c>
      <c r="B16" s="124">
        <v>922</v>
      </c>
      <c r="C16" s="125">
        <v>88833</v>
      </c>
      <c r="D16" s="127">
        <v>2</v>
      </c>
      <c r="E16" s="126">
        <v>122</v>
      </c>
      <c r="F16" s="124">
        <v>141</v>
      </c>
      <c r="G16" s="125">
        <v>11748</v>
      </c>
      <c r="H16" s="127">
        <v>1</v>
      </c>
      <c r="I16" s="126">
        <v>8</v>
      </c>
      <c r="J16" s="124">
        <v>151</v>
      </c>
      <c r="K16" s="125">
        <v>9553</v>
      </c>
      <c r="L16" s="127"/>
      <c r="M16" s="126"/>
      <c r="N16" s="3"/>
    </row>
    <row r="17" spans="1:15" ht="30" customHeight="1" x14ac:dyDescent="0.15">
      <c r="A17" s="87" t="s">
        <v>63</v>
      </c>
      <c r="B17" s="124">
        <v>15</v>
      </c>
      <c r="C17" s="125">
        <v>831</v>
      </c>
      <c r="D17" s="124"/>
      <c r="E17" s="126"/>
      <c r="F17" s="124">
        <v>103</v>
      </c>
      <c r="G17" s="125">
        <v>2659</v>
      </c>
      <c r="H17" s="124"/>
      <c r="I17" s="126"/>
      <c r="J17" s="124"/>
      <c r="K17" s="125"/>
      <c r="L17" s="124"/>
      <c r="M17" s="126"/>
      <c r="N17" s="3"/>
    </row>
    <row r="18" spans="1:15" ht="30" customHeight="1" thickBot="1" x14ac:dyDescent="0.2">
      <c r="A18" s="94" t="s">
        <v>22</v>
      </c>
      <c r="B18" s="128">
        <v>2054</v>
      </c>
      <c r="C18" s="129">
        <v>80205</v>
      </c>
      <c r="D18" s="128">
        <v>2</v>
      </c>
      <c r="E18" s="130">
        <v>105</v>
      </c>
      <c r="F18" s="128">
        <v>1053</v>
      </c>
      <c r="G18" s="129">
        <v>43706</v>
      </c>
      <c r="H18" s="128"/>
      <c r="I18" s="130"/>
      <c r="J18" s="128">
        <v>885</v>
      </c>
      <c r="K18" s="129">
        <v>38783</v>
      </c>
      <c r="L18" s="128">
        <v>1</v>
      </c>
      <c r="M18" s="130">
        <v>105</v>
      </c>
      <c r="N18" s="3"/>
    </row>
    <row r="19" spans="1:15" ht="30" customHeight="1" thickBot="1" x14ac:dyDescent="0.2">
      <c r="A19" s="131" t="s">
        <v>38</v>
      </c>
      <c r="B19" s="117">
        <v>18150</v>
      </c>
      <c r="C19" s="132">
        <v>3917161</v>
      </c>
      <c r="D19" s="117">
        <v>199</v>
      </c>
      <c r="E19" s="132">
        <v>37782</v>
      </c>
      <c r="F19" s="117">
        <v>2562</v>
      </c>
      <c r="G19" s="132">
        <v>745384</v>
      </c>
      <c r="H19" s="117">
        <v>26</v>
      </c>
      <c r="I19" s="132">
        <v>5623</v>
      </c>
      <c r="J19" s="117">
        <v>3475</v>
      </c>
      <c r="K19" s="132">
        <v>631963</v>
      </c>
      <c r="L19" s="117">
        <v>26</v>
      </c>
      <c r="M19" s="132">
        <v>23140</v>
      </c>
      <c r="N19" s="3"/>
    </row>
    <row r="20" spans="1:15" ht="29.25" customHeight="1" x14ac:dyDescent="0.15">
      <c r="A20" s="133" t="s">
        <v>6</v>
      </c>
      <c r="B20" s="120">
        <v>1380</v>
      </c>
      <c r="C20" s="121">
        <v>663509</v>
      </c>
      <c r="D20" s="122">
        <v>12</v>
      </c>
      <c r="E20" s="123">
        <v>6038</v>
      </c>
      <c r="F20" s="120">
        <v>169</v>
      </c>
      <c r="G20" s="121">
        <v>38357</v>
      </c>
      <c r="H20" s="122"/>
      <c r="I20" s="123"/>
      <c r="J20" s="120">
        <v>235</v>
      </c>
      <c r="K20" s="121">
        <v>130961</v>
      </c>
      <c r="L20" s="122">
        <v>7</v>
      </c>
      <c r="M20" s="123">
        <v>17801</v>
      </c>
      <c r="N20" s="3"/>
    </row>
    <row r="21" spans="1:15" ht="30" customHeight="1" x14ac:dyDescent="0.15">
      <c r="A21" s="87" t="s">
        <v>64</v>
      </c>
      <c r="B21" s="120">
        <v>9387</v>
      </c>
      <c r="C21" s="121">
        <v>1682148</v>
      </c>
      <c r="D21" s="127">
        <v>146</v>
      </c>
      <c r="E21" s="126">
        <v>22252</v>
      </c>
      <c r="F21" s="120">
        <v>730</v>
      </c>
      <c r="G21" s="121">
        <v>98520</v>
      </c>
      <c r="H21" s="127">
        <v>22</v>
      </c>
      <c r="I21" s="126">
        <v>4443</v>
      </c>
      <c r="J21" s="120">
        <v>1781</v>
      </c>
      <c r="K21" s="121">
        <v>242949</v>
      </c>
      <c r="L21" s="127">
        <v>11</v>
      </c>
      <c r="M21" s="126">
        <v>1484</v>
      </c>
      <c r="N21" s="3"/>
    </row>
    <row r="22" spans="1:15" ht="30" customHeight="1" x14ac:dyDescent="0.15">
      <c r="A22" s="87" t="s">
        <v>8</v>
      </c>
      <c r="B22" s="120">
        <v>128</v>
      </c>
      <c r="C22" s="121">
        <v>123220</v>
      </c>
      <c r="D22" s="127">
        <v>2</v>
      </c>
      <c r="E22" s="126">
        <v>1056</v>
      </c>
      <c r="F22" s="120">
        <v>17</v>
      </c>
      <c r="G22" s="121">
        <v>16935</v>
      </c>
      <c r="H22" s="127"/>
      <c r="I22" s="126"/>
      <c r="J22" s="120">
        <v>38</v>
      </c>
      <c r="K22" s="121">
        <v>77187</v>
      </c>
      <c r="L22" s="127"/>
      <c r="M22" s="126"/>
      <c r="N22" s="3"/>
      <c r="O22" s="8"/>
    </row>
    <row r="23" spans="1:15" ht="30" customHeight="1" x14ac:dyDescent="0.15">
      <c r="A23" s="87" t="s">
        <v>65</v>
      </c>
      <c r="B23" s="120">
        <v>3961</v>
      </c>
      <c r="C23" s="121">
        <v>1234649</v>
      </c>
      <c r="D23" s="127">
        <v>14</v>
      </c>
      <c r="E23" s="126">
        <v>7993</v>
      </c>
      <c r="F23" s="120">
        <v>1162</v>
      </c>
      <c r="G23" s="121">
        <v>554566</v>
      </c>
      <c r="H23" s="127">
        <v>3</v>
      </c>
      <c r="I23" s="126">
        <v>300</v>
      </c>
      <c r="J23" s="120">
        <v>814</v>
      </c>
      <c r="K23" s="121">
        <v>128706</v>
      </c>
      <c r="L23" s="127">
        <v>4</v>
      </c>
      <c r="M23" s="126">
        <v>581</v>
      </c>
      <c r="N23" s="3"/>
    </row>
    <row r="24" spans="1:15" s="5" customFormat="1" ht="30" customHeight="1" thickBot="1" x14ac:dyDescent="0.2">
      <c r="A24" s="94" t="s">
        <v>66</v>
      </c>
      <c r="B24" s="134">
        <v>3294</v>
      </c>
      <c r="C24" s="135">
        <v>213635</v>
      </c>
      <c r="D24" s="136">
        <v>25</v>
      </c>
      <c r="E24" s="130">
        <v>443</v>
      </c>
      <c r="F24" s="134">
        <v>484</v>
      </c>
      <c r="G24" s="135">
        <v>37006</v>
      </c>
      <c r="H24" s="136">
        <v>1</v>
      </c>
      <c r="I24" s="130">
        <v>880</v>
      </c>
      <c r="J24" s="134">
        <v>607</v>
      </c>
      <c r="K24" s="135">
        <v>52160</v>
      </c>
      <c r="L24" s="136">
        <v>4</v>
      </c>
      <c r="M24" s="130">
        <v>3274</v>
      </c>
      <c r="N24" s="22"/>
    </row>
    <row r="25" spans="1:15" x14ac:dyDescent="0.15">
      <c r="A25" s="105"/>
      <c r="M25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6">
    <pageSetUpPr fitToPage="1"/>
  </sheetPr>
  <dimension ref="A1:CY25"/>
  <sheetViews>
    <sheetView view="pageBreakPreview" zoomScale="70" zoomScaleNormal="100" zoomScaleSheetLayoutView="70" workbookViewId="0">
      <selection activeCell="B6" sqref="B6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67</v>
      </c>
      <c r="K1" s="186"/>
      <c r="L1" s="186"/>
      <c r="M1" s="186"/>
    </row>
    <row r="2" spans="1:103" s="5" customFormat="1" ht="26.25" customHeight="1" x14ac:dyDescent="0.15">
      <c r="A2" s="107"/>
      <c r="B2" s="180" t="s">
        <v>41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8" t="s">
        <v>31</v>
      </c>
      <c r="C3" s="189"/>
      <c r="D3" s="189"/>
      <c r="E3" s="190"/>
      <c r="F3" s="188" t="s">
        <v>0</v>
      </c>
      <c r="G3" s="191"/>
      <c r="H3" s="191"/>
      <c r="I3" s="192"/>
      <c r="J3" s="188" t="s">
        <v>1</v>
      </c>
      <c r="K3" s="189"/>
      <c r="L3" s="189"/>
      <c r="M3" s="189"/>
      <c r="N3" s="6"/>
    </row>
    <row r="4" spans="1:103" s="7" customFormat="1" ht="26.25" customHeight="1" x14ac:dyDescent="0.15">
      <c r="A4" s="109"/>
      <c r="B4" s="174" t="s">
        <v>2</v>
      </c>
      <c r="C4" s="193"/>
      <c r="D4" s="187" t="s">
        <v>3</v>
      </c>
      <c r="E4" s="156"/>
      <c r="F4" s="174" t="s">
        <v>2</v>
      </c>
      <c r="G4" s="193"/>
      <c r="H4" s="187" t="s">
        <v>3</v>
      </c>
      <c r="I4" s="156"/>
      <c r="J4" s="174" t="s">
        <v>2</v>
      </c>
      <c r="K4" s="193"/>
      <c r="L4" s="187" t="s">
        <v>11</v>
      </c>
      <c r="M4" s="15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62789</v>
      </c>
      <c r="C6" s="113">
        <v>6807045</v>
      </c>
      <c r="D6" s="114">
        <v>580</v>
      </c>
      <c r="E6" s="113">
        <v>82419</v>
      </c>
      <c r="F6" s="112">
        <v>8177</v>
      </c>
      <c r="G6" s="113">
        <v>1308581</v>
      </c>
      <c r="H6" s="114">
        <v>86</v>
      </c>
      <c r="I6" s="115">
        <v>24370</v>
      </c>
      <c r="J6" s="112">
        <v>9206</v>
      </c>
      <c r="K6" s="113">
        <v>1209440</v>
      </c>
      <c r="L6" s="114">
        <v>64</v>
      </c>
      <c r="M6" s="116">
        <v>16208</v>
      </c>
      <c r="N6" s="3"/>
    </row>
    <row r="7" spans="1:103" ht="30" customHeight="1" thickBot="1" x14ac:dyDescent="0.2">
      <c r="A7" s="96" t="s">
        <v>37</v>
      </c>
      <c r="B7" s="117">
        <v>44763</v>
      </c>
      <c r="C7" s="118">
        <v>3410804</v>
      </c>
      <c r="D7" s="117">
        <v>434</v>
      </c>
      <c r="E7" s="118">
        <v>56183</v>
      </c>
      <c r="F7" s="117">
        <v>5624</v>
      </c>
      <c r="G7" s="118">
        <v>564636</v>
      </c>
      <c r="H7" s="117">
        <v>59</v>
      </c>
      <c r="I7" s="118">
        <v>7669</v>
      </c>
      <c r="J7" s="117">
        <v>5746</v>
      </c>
      <c r="K7" s="118">
        <v>597372</v>
      </c>
      <c r="L7" s="117">
        <v>36</v>
      </c>
      <c r="M7" s="119">
        <v>5088</v>
      </c>
      <c r="N7" s="3"/>
    </row>
    <row r="8" spans="1:103" ht="30" customHeight="1" x14ac:dyDescent="0.15">
      <c r="A8" s="87" t="s">
        <v>14</v>
      </c>
      <c r="B8" s="120">
        <v>26850</v>
      </c>
      <c r="C8" s="121">
        <v>2415109</v>
      </c>
      <c r="D8" s="122">
        <v>403</v>
      </c>
      <c r="E8" s="123">
        <v>49267</v>
      </c>
      <c r="F8" s="120">
        <v>3400</v>
      </c>
      <c r="G8" s="121">
        <v>387464</v>
      </c>
      <c r="H8" s="122">
        <v>56</v>
      </c>
      <c r="I8" s="123">
        <v>6853</v>
      </c>
      <c r="J8" s="120">
        <v>4400</v>
      </c>
      <c r="K8" s="121">
        <v>511659</v>
      </c>
      <c r="L8" s="122">
        <v>33</v>
      </c>
      <c r="M8" s="123">
        <v>4355</v>
      </c>
      <c r="N8" s="3"/>
    </row>
    <row r="9" spans="1:103" ht="30" customHeight="1" x14ac:dyDescent="0.15">
      <c r="A9" s="87" t="s">
        <v>15</v>
      </c>
      <c r="B9" s="124">
        <v>505</v>
      </c>
      <c r="C9" s="125">
        <v>110708</v>
      </c>
      <c r="D9" s="124">
        <v>13</v>
      </c>
      <c r="E9" s="126">
        <v>5051</v>
      </c>
      <c r="F9" s="124">
        <v>33</v>
      </c>
      <c r="G9" s="125">
        <v>7995</v>
      </c>
      <c r="H9" s="124">
        <v>1</v>
      </c>
      <c r="I9" s="126">
        <v>648</v>
      </c>
      <c r="J9" s="124">
        <v>67</v>
      </c>
      <c r="K9" s="125">
        <v>10799</v>
      </c>
      <c r="L9" s="124">
        <v>3</v>
      </c>
      <c r="M9" s="126">
        <v>733</v>
      </c>
      <c r="N9" s="3"/>
    </row>
    <row r="10" spans="1:103" ht="30" customHeight="1" x14ac:dyDescent="0.15">
      <c r="A10" s="87" t="s">
        <v>16</v>
      </c>
      <c r="B10" s="124">
        <v>2213</v>
      </c>
      <c r="C10" s="125">
        <v>216722</v>
      </c>
      <c r="D10" s="124">
        <v>2</v>
      </c>
      <c r="E10" s="126">
        <v>408</v>
      </c>
      <c r="F10" s="124">
        <v>182</v>
      </c>
      <c r="G10" s="125">
        <v>22395</v>
      </c>
      <c r="H10" s="124">
        <v>1</v>
      </c>
      <c r="I10" s="126">
        <v>150</v>
      </c>
      <c r="J10" s="124">
        <v>142</v>
      </c>
      <c r="K10" s="125">
        <v>16590</v>
      </c>
      <c r="L10" s="124"/>
      <c r="M10" s="126"/>
      <c r="N10" s="3"/>
    </row>
    <row r="11" spans="1:103" ht="30" customHeight="1" x14ac:dyDescent="0.15">
      <c r="A11" s="87" t="s">
        <v>17</v>
      </c>
      <c r="B11" s="124">
        <v>3289</v>
      </c>
      <c r="C11" s="125">
        <v>200519</v>
      </c>
      <c r="D11" s="127"/>
      <c r="E11" s="126"/>
      <c r="F11" s="124">
        <v>628</v>
      </c>
      <c r="G11" s="125">
        <v>91962</v>
      </c>
      <c r="H11" s="127"/>
      <c r="I11" s="126"/>
      <c r="J11" s="124">
        <v>20</v>
      </c>
      <c r="K11" s="125">
        <v>3710</v>
      </c>
      <c r="L11" s="127"/>
      <c r="M11" s="126"/>
      <c r="N11" s="3"/>
    </row>
    <row r="12" spans="1:103" ht="30" customHeight="1" x14ac:dyDescent="0.15">
      <c r="A12" s="87" t="s">
        <v>18</v>
      </c>
      <c r="B12" s="124">
        <v>114</v>
      </c>
      <c r="C12" s="125">
        <v>17508</v>
      </c>
      <c r="D12" s="127"/>
      <c r="E12" s="126"/>
      <c r="F12" s="124">
        <v>6</v>
      </c>
      <c r="G12" s="125">
        <v>404</v>
      </c>
      <c r="H12" s="127"/>
      <c r="I12" s="126"/>
      <c r="J12" s="124">
        <v>9</v>
      </c>
      <c r="K12" s="125">
        <v>1178</v>
      </c>
      <c r="L12" s="127"/>
      <c r="M12" s="126"/>
      <c r="N12" s="3"/>
    </row>
    <row r="13" spans="1:103" ht="30" customHeight="1" x14ac:dyDescent="0.15">
      <c r="A13" s="87" t="s">
        <v>19</v>
      </c>
      <c r="B13" s="124">
        <v>460</v>
      </c>
      <c r="C13" s="125">
        <v>43431</v>
      </c>
      <c r="D13" s="124">
        <v>13</v>
      </c>
      <c r="E13" s="126">
        <v>1355</v>
      </c>
      <c r="F13" s="124">
        <v>72</v>
      </c>
      <c r="G13" s="125">
        <v>5756</v>
      </c>
      <c r="H13" s="124"/>
      <c r="I13" s="126"/>
      <c r="J13" s="124">
        <v>64</v>
      </c>
      <c r="K13" s="125">
        <v>4696</v>
      </c>
      <c r="L13" s="124"/>
      <c r="M13" s="126"/>
      <c r="N13" s="3"/>
    </row>
    <row r="14" spans="1:103" ht="30" customHeight="1" x14ac:dyDescent="0.15">
      <c r="A14" s="93" t="s">
        <v>12</v>
      </c>
      <c r="B14" s="124">
        <v>86</v>
      </c>
      <c r="C14" s="125">
        <v>13161</v>
      </c>
      <c r="D14" s="127"/>
      <c r="E14" s="126"/>
      <c r="F14" s="124">
        <v>2</v>
      </c>
      <c r="G14" s="125">
        <v>289</v>
      </c>
      <c r="H14" s="127"/>
      <c r="I14" s="126"/>
      <c r="J14" s="124">
        <v>3</v>
      </c>
      <c r="K14" s="125">
        <v>246</v>
      </c>
      <c r="L14" s="127"/>
      <c r="M14" s="126"/>
      <c r="N14" s="3"/>
    </row>
    <row r="15" spans="1:103" ht="30" customHeight="1" x14ac:dyDescent="0.15">
      <c r="A15" s="87" t="s">
        <v>13</v>
      </c>
      <c r="B15" s="124">
        <v>20</v>
      </c>
      <c r="C15" s="125">
        <v>3817</v>
      </c>
      <c r="D15" s="127"/>
      <c r="E15" s="126"/>
      <c r="F15" s="124"/>
      <c r="G15" s="125"/>
      <c r="H15" s="127"/>
      <c r="I15" s="126"/>
      <c r="J15" s="124"/>
      <c r="K15" s="125"/>
      <c r="L15" s="127"/>
      <c r="M15" s="126"/>
      <c r="N15" s="3"/>
    </row>
    <row r="16" spans="1:103" ht="30" customHeight="1" x14ac:dyDescent="0.15">
      <c r="A16" s="87" t="s">
        <v>20</v>
      </c>
      <c r="B16" s="124">
        <v>1358</v>
      </c>
      <c r="C16" s="125">
        <v>134650</v>
      </c>
      <c r="D16" s="127">
        <v>1</v>
      </c>
      <c r="E16" s="126">
        <v>65</v>
      </c>
      <c r="F16" s="124">
        <v>139</v>
      </c>
      <c r="G16" s="125">
        <v>11685</v>
      </c>
      <c r="H16" s="127">
        <v>1</v>
      </c>
      <c r="I16" s="126">
        <v>18</v>
      </c>
      <c r="J16" s="124">
        <v>150</v>
      </c>
      <c r="K16" s="125">
        <v>9493</v>
      </c>
      <c r="L16" s="127"/>
      <c r="M16" s="126"/>
      <c r="N16" s="3"/>
    </row>
    <row r="17" spans="1:15" ht="30" customHeight="1" x14ac:dyDescent="0.15">
      <c r="A17" s="87" t="s">
        <v>21</v>
      </c>
      <c r="B17" s="124">
        <v>210</v>
      </c>
      <c r="C17" s="125">
        <v>9631</v>
      </c>
      <c r="D17" s="124"/>
      <c r="E17" s="126"/>
      <c r="F17" s="124">
        <v>104</v>
      </c>
      <c r="G17" s="125">
        <v>2711</v>
      </c>
      <c r="H17" s="124"/>
      <c r="I17" s="126"/>
      <c r="J17" s="124"/>
      <c r="K17" s="125"/>
      <c r="L17" s="124"/>
      <c r="M17" s="126"/>
      <c r="N17" s="3"/>
    </row>
    <row r="18" spans="1:15" ht="30" customHeight="1" thickBot="1" x14ac:dyDescent="0.2">
      <c r="A18" s="94" t="s">
        <v>22</v>
      </c>
      <c r="B18" s="128">
        <v>9658</v>
      </c>
      <c r="C18" s="129">
        <v>245548</v>
      </c>
      <c r="D18" s="128">
        <v>2</v>
      </c>
      <c r="E18" s="130">
        <v>37</v>
      </c>
      <c r="F18" s="128">
        <v>1058</v>
      </c>
      <c r="G18" s="129">
        <v>43975</v>
      </c>
      <c r="H18" s="128"/>
      <c r="I18" s="130"/>
      <c r="J18" s="128">
        <v>891</v>
      </c>
      <c r="K18" s="129">
        <v>39001</v>
      </c>
      <c r="L18" s="128"/>
      <c r="M18" s="130"/>
      <c r="N18" s="3"/>
    </row>
    <row r="19" spans="1:15" ht="30" customHeight="1" thickBot="1" x14ac:dyDescent="0.2">
      <c r="A19" s="131" t="s">
        <v>38</v>
      </c>
      <c r="B19" s="117">
        <v>18026</v>
      </c>
      <c r="C19" s="132">
        <v>3396241</v>
      </c>
      <c r="D19" s="117">
        <v>146</v>
      </c>
      <c r="E19" s="132">
        <v>26236</v>
      </c>
      <c r="F19" s="117">
        <v>2553</v>
      </c>
      <c r="G19" s="132">
        <v>743945</v>
      </c>
      <c r="H19" s="117">
        <v>27</v>
      </c>
      <c r="I19" s="132">
        <v>16701</v>
      </c>
      <c r="J19" s="117">
        <v>3460</v>
      </c>
      <c r="K19" s="132">
        <v>612068</v>
      </c>
      <c r="L19" s="117">
        <v>28</v>
      </c>
      <c r="M19" s="132">
        <v>11120</v>
      </c>
      <c r="N19" s="3"/>
    </row>
    <row r="20" spans="1:15" ht="29.25" customHeight="1" x14ac:dyDescent="0.15">
      <c r="A20" s="133" t="s">
        <v>6</v>
      </c>
      <c r="B20" s="120">
        <v>1729</v>
      </c>
      <c r="C20" s="121">
        <v>750726</v>
      </c>
      <c r="D20" s="122">
        <v>18</v>
      </c>
      <c r="E20" s="123">
        <v>6933</v>
      </c>
      <c r="F20" s="120">
        <v>169</v>
      </c>
      <c r="G20" s="121">
        <v>38357</v>
      </c>
      <c r="H20" s="122"/>
      <c r="I20" s="123"/>
      <c r="J20" s="120">
        <v>231</v>
      </c>
      <c r="K20" s="121">
        <v>120075</v>
      </c>
      <c r="L20" s="122">
        <v>11</v>
      </c>
      <c r="M20" s="123">
        <v>5714</v>
      </c>
      <c r="N20" s="3"/>
    </row>
    <row r="21" spans="1:15" ht="30" customHeight="1" x14ac:dyDescent="0.15">
      <c r="A21" s="87" t="s">
        <v>7</v>
      </c>
      <c r="B21" s="120">
        <v>7977</v>
      </c>
      <c r="C21" s="121">
        <v>1405139</v>
      </c>
      <c r="D21" s="127">
        <v>105</v>
      </c>
      <c r="E21" s="126">
        <v>17081</v>
      </c>
      <c r="F21" s="120">
        <v>707</v>
      </c>
      <c r="G21" s="121">
        <v>94143</v>
      </c>
      <c r="H21" s="127">
        <v>19</v>
      </c>
      <c r="I21" s="126">
        <v>2386</v>
      </c>
      <c r="J21" s="120">
        <v>1773</v>
      </c>
      <c r="K21" s="121">
        <v>242174</v>
      </c>
      <c r="L21" s="127">
        <v>11</v>
      </c>
      <c r="M21" s="126">
        <v>3958</v>
      </c>
      <c r="N21" s="3"/>
    </row>
    <row r="22" spans="1:15" ht="30" customHeight="1" x14ac:dyDescent="0.15">
      <c r="A22" s="87" t="s">
        <v>8</v>
      </c>
      <c r="B22" s="120">
        <v>100</v>
      </c>
      <c r="C22" s="121">
        <v>84401</v>
      </c>
      <c r="D22" s="127">
        <v>1</v>
      </c>
      <c r="E22" s="126">
        <v>316</v>
      </c>
      <c r="F22" s="120">
        <v>16</v>
      </c>
      <c r="G22" s="121">
        <v>15727</v>
      </c>
      <c r="H22" s="127"/>
      <c r="I22" s="126"/>
      <c r="J22" s="120">
        <v>37</v>
      </c>
      <c r="K22" s="121">
        <v>74746</v>
      </c>
      <c r="L22" s="127"/>
      <c r="M22" s="126"/>
      <c r="N22" s="3"/>
      <c r="O22" s="8"/>
    </row>
    <row r="23" spans="1:15" ht="30" customHeight="1" x14ac:dyDescent="0.15">
      <c r="A23" s="87" t="s">
        <v>39</v>
      </c>
      <c r="B23" s="120">
        <v>4246</v>
      </c>
      <c r="C23" s="121">
        <v>917064</v>
      </c>
      <c r="D23" s="127">
        <v>21</v>
      </c>
      <c r="E23" s="126">
        <v>1488</v>
      </c>
      <c r="F23" s="120">
        <v>1174</v>
      </c>
      <c r="G23" s="121">
        <v>558137</v>
      </c>
      <c r="H23" s="127">
        <v>8</v>
      </c>
      <c r="I23" s="126">
        <v>14315</v>
      </c>
      <c r="J23" s="120">
        <v>810</v>
      </c>
      <c r="K23" s="121">
        <v>121746</v>
      </c>
      <c r="L23" s="127">
        <v>5</v>
      </c>
      <c r="M23" s="126">
        <v>949</v>
      </c>
      <c r="N23" s="3"/>
    </row>
    <row r="24" spans="1:15" s="5" customFormat="1" ht="30" customHeight="1" thickBot="1" x14ac:dyDescent="0.2">
      <c r="A24" s="94" t="s">
        <v>9</v>
      </c>
      <c r="B24" s="134">
        <v>3974</v>
      </c>
      <c r="C24" s="135">
        <v>238911</v>
      </c>
      <c r="D24" s="136">
        <v>1</v>
      </c>
      <c r="E24" s="130">
        <v>418</v>
      </c>
      <c r="F24" s="134">
        <v>487</v>
      </c>
      <c r="G24" s="135">
        <v>37581</v>
      </c>
      <c r="H24" s="136"/>
      <c r="I24" s="130"/>
      <c r="J24" s="134">
        <v>609</v>
      </c>
      <c r="K24" s="135">
        <v>53327</v>
      </c>
      <c r="L24" s="136">
        <v>1</v>
      </c>
      <c r="M24" s="130">
        <v>499</v>
      </c>
      <c r="N24" s="22"/>
    </row>
    <row r="25" spans="1:15" x14ac:dyDescent="0.15">
      <c r="A25" s="105"/>
      <c r="M25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7">
    <pageSetUpPr fitToPage="1"/>
  </sheetPr>
  <dimension ref="A1:CY25"/>
  <sheetViews>
    <sheetView view="pageBreakPreview" topLeftCell="A6" zoomScale="85" zoomScaleNormal="100" zoomScaleSheetLayoutView="85" workbookViewId="0">
      <selection activeCell="M11" sqref="M11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68</v>
      </c>
      <c r="K1" s="186"/>
      <c r="L1" s="186"/>
      <c r="M1" s="186"/>
    </row>
    <row r="2" spans="1:103" s="5" customFormat="1" ht="26.25" customHeight="1" x14ac:dyDescent="0.15">
      <c r="A2" s="107"/>
      <c r="B2" s="180" t="s">
        <v>42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8" t="s">
        <v>31</v>
      </c>
      <c r="C3" s="189"/>
      <c r="D3" s="189"/>
      <c r="E3" s="190"/>
      <c r="F3" s="188" t="s">
        <v>0</v>
      </c>
      <c r="G3" s="191"/>
      <c r="H3" s="191"/>
      <c r="I3" s="192"/>
      <c r="J3" s="188" t="s">
        <v>1</v>
      </c>
      <c r="K3" s="189"/>
      <c r="L3" s="189"/>
      <c r="M3" s="189"/>
      <c r="N3" s="6"/>
    </row>
    <row r="4" spans="1:103" s="7" customFormat="1" ht="26.25" customHeight="1" x14ac:dyDescent="0.15">
      <c r="A4" s="109"/>
      <c r="B4" s="174" t="s">
        <v>2</v>
      </c>
      <c r="C4" s="193"/>
      <c r="D4" s="187" t="s">
        <v>3</v>
      </c>
      <c r="E4" s="156"/>
      <c r="F4" s="174" t="s">
        <v>2</v>
      </c>
      <c r="G4" s="193"/>
      <c r="H4" s="187" t="s">
        <v>3</v>
      </c>
      <c r="I4" s="156"/>
      <c r="J4" s="174" t="s">
        <v>2</v>
      </c>
      <c r="K4" s="193"/>
      <c r="L4" s="187" t="s">
        <v>11</v>
      </c>
      <c r="M4" s="15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62661</v>
      </c>
      <c r="C6" s="113">
        <v>6764042</v>
      </c>
      <c r="D6" s="114">
        <v>743</v>
      </c>
      <c r="E6" s="113">
        <v>159020</v>
      </c>
      <c r="F6" s="112">
        <v>8144</v>
      </c>
      <c r="G6" s="113">
        <v>1288538</v>
      </c>
      <c r="H6" s="114">
        <v>77</v>
      </c>
      <c r="I6" s="115">
        <v>23962</v>
      </c>
      <c r="J6" s="112">
        <v>9191</v>
      </c>
      <c r="K6" s="113">
        <v>1198536</v>
      </c>
      <c r="L6" s="114">
        <v>103</v>
      </c>
      <c r="M6" s="116">
        <v>12261</v>
      </c>
      <c r="N6" s="3"/>
    </row>
    <row r="7" spans="1:103" ht="30" customHeight="1" thickBot="1" x14ac:dyDescent="0.2">
      <c r="A7" s="96" t="s">
        <v>37</v>
      </c>
      <c r="B7" s="117">
        <v>44648</v>
      </c>
      <c r="C7" s="118">
        <v>3378537</v>
      </c>
      <c r="D7" s="117">
        <v>518</v>
      </c>
      <c r="E7" s="118">
        <v>63247</v>
      </c>
      <c r="F7" s="117">
        <v>5605</v>
      </c>
      <c r="G7" s="118">
        <v>558901</v>
      </c>
      <c r="H7" s="117">
        <v>55</v>
      </c>
      <c r="I7" s="118">
        <v>7931</v>
      </c>
      <c r="J7" s="117">
        <v>5736</v>
      </c>
      <c r="K7" s="118">
        <v>594794</v>
      </c>
      <c r="L7" s="117">
        <v>38</v>
      </c>
      <c r="M7" s="119">
        <v>4977</v>
      </c>
      <c r="N7" s="3"/>
    </row>
    <row r="8" spans="1:103" ht="30" customHeight="1" x14ac:dyDescent="0.15">
      <c r="A8" s="87" t="s">
        <v>14</v>
      </c>
      <c r="B8" s="120">
        <v>26657</v>
      </c>
      <c r="C8" s="121">
        <v>2381110</v>
      </c>
      <c r="D8" s="122">
        <v>444</v>
      </c>
      <c r="E8" s="123">
        <v>54246</v>
      </c>
      <c r="F8" s="120">
        <v>3363</v>
      </c>
      <c r="G8" s="121">
        <v>381889</v>
      </c>
      <c r="H8" s="122">
        <v>49</v>
      </c>
      <c r="I8" s="123">
        <v>6976</v>
      </c>
      <c r="J8" s="120">
        <v>4386</v>
      </c>
      <c r="K8" s="121">
        <v>509355</v>
      </c>
      <c r="L8" s="122">
        <v>36</v>
      </c>
      <c r="M8" s="123">
        <v>4351</v>
      </c>
      <c r="N8" s="3"/>
    </row>
    <row r="9" spans="1:103" ht="30" customHeight="1" x14ac:dyDescent="0.15">
      <c r="A9" s="87" t="s">
        <v>15</v>
      </c>
      <c r="B9" s="124">
        <v>499</v>
      </c>
      <c r="C9" s="125">
        <v>106511</v>
      </c>
      <c r="D9" s="124">
        <v>21</v>
      </c>
      <c r="E9" s="126">
        <v>5331</v>
      </c>
      <c r="F9" s="124">
        <v>32</v>
      </c>
      <c r="G9" s="125">
        <v>7347</v>
      </c>
      <c r="H9" s="124">
        <v>1</v>
      </c>
      <c r="I9" s="126">
        <v>275</v>
      </c>
      <c r="J9" s="124">
        <v>64</v>
      </c>
      <c r="K9" s="125">
        <v>10066</v>
      </c>
      <c r="L9" s="124"/>
      <c r="M9" s="126"/>
      <c r="N9" s="3"/>
    </row>
    <row r="10" spans="1:103" ht="30" customHeight="1" x14ac:dyDescent="0.15">
      <c r="A10" s="87" t="s">
        <v>16</v>
      </c>
      <c r="B10" s="124">
        <v>2232</v>
      </c>
      <c r="C10" s="125">
        <v>218864</v>
      </c>
      <c r="D10" s="124">
        <v>3</v>
      </c>
      <c r="E10" s="126">
        <v>777</v>
      </c>
      <c r="F10" s="124">
        <v>182</v>
      </c>
      <c r="G10" s="125">
        <v>22331</v>
      </c>
      <c r="H10" s="124">
        <v>3</v>
      </c>
      <c r="I10" s="126">
        <v>602</v>
      </c>
      <c r="J10" s="124">
        <v>142</v>
      </c>
      <c r="K10" s="125">
        <v>16629</v>
      </c>
      <c r="L10" s="124"/>
      <c r="M10" s="126"/>
      <c r="N10" s="3"/>
    </row>
    <row r="11" spans="1:103" ht="30" customHeight="1" x14ac:dyDescent="0.15">
      <c r="A11" s="87" t="s">
        <v>17</v>
      </c>
      <c r="B11" s="124">
        <v>3297</v>
      </c>
      <c r="C11" s="125">
        <v>201404</v>
      </c>
      <c r="D11" s="127"/>
      <c r="E11" s="126"/>
      <c r="F11" s="124">
        <v>641</v>
      </c>
      <c r="G11" s="125">
        <v>83150</v>
      </c>
      <c r="H11" s="127"/>
      <c r="I11" s="126"/>
      <c r="J11" s="124">
        <v>20</v>
      </c>
      <c r="K11" s="125">
        <v>3710</v>
      </c>
      <c r="L11" s="127"/>
      <c r="M11" s="126"/>
      <c r="N11" s="3"/>
    </row>
    <row r="12" spans="1:103" ht="30" customHeight="1" x14ac:dyDescent="0.15">
      <c r="A12" s="87" t="s">
        <v>18</v>
      </c>
      <c r="B12" s="124">
        <v>114</v>
      </c>
      <c r="C12" s="125">
        <v>17508</v>
      </c>
      <c r="D12" s="127"/>
      <c r="E12" s="126"/>
      <c r="F12" s="124">
        <v>6</v>
      </c>
      <c r="G12" s="125">
        <v>404</v>
      </c>
      <c r="H12" s="127"/>
      <c r="I12" s="126"/>
      <c r="J12" s="124">
        <v>9</v>
      </c>
      <c r="K12" s="125">
        <v>1178</v>
      </c>
      <c r="L12" s="127">
        <v>1</v>
      </c>
      <c r="M12" s="126">
        <v>467</v>
      </c>
      <c r="N12" s="3"/>
    </row>
    <row r="13" spans="1:103" ht="30" customHeight="1" x14ac:dyDescent="0.15">
      <c r="A13" s="87" t="s">
        <v>19</v>
      </c>
      <c r="B13" s="124">
        <v>470</v>
      </c>
      <c r="C13" s="125">
        <v>44253</v>
      </c>
      <c r="D13" s="124">
        <v>15</v>
      </c>
      <c r="E13" s="126">
        <v>1319</v>
      </c>
      <c r="F13" s="124">
        <v>64</v>
      </c>
      <c r="G13" s="125">
        <v>4747</v>
      </c>
      <c r="H13" s="124"/>
      <c r="I13" s="126"/>
      <c r="J13" s="124">
        <v>64</v>
      </c>
      <c r="K13" s="125">
        <v>4696</v>
      </c>
      <c r="L13" s="124">
        <v>1</v>
      </c>
      <c r="M13" s="126">
        <v>159</v>
      </c>
      <c r="N13" s="3"/>
    </row>
    <row r="14" spans="1:103" ht="30" customHeight="1" x14ac:dyDescent="0.15">
      <c r="A14" s="93" t="s">
        <v>12</v>
      </c>
      <c r="B14" s="124">
        <v>86</v>
      </c>
      <c r="C14" s="125">
        <v>13161</v>
      </c>
      <c r="D14" s="127">
        <v>4</v>
      </c>
      <c r="E14" s="126">
        <v>574</v>
      </c>
      <c r="F14" s="124">
        <v>2</v>
      </c>
      <c r="G14" s="125">
        <v>289</v>
      </c>
      <c r="H14" s="127"/>
      <c r="I14" s="126"/>
      <c r="J14" s="124">
        <v>3</v>
      </c>
      <c r="K14" s="125">
        <v>246</v>
      </c>
      <c r="L14" s="127"/>
      <c r="M14" s="126"/>
      <c r="N14" s="3"/>
    </row>
    <row r="15" spans="1:103" ht="30" customHeight="1" x14ac:dyDescent="0.15">
      <c r="A15" s="87" t="s">
        <v>13</v>
      </c>
      <c r="B15" s="124">
        <v>20</v>
      </c>
      <c r="C15" s="125">
        <v>3817</v>
      </c>
      <c r="D15" s="127"/>
      <c r="E15" s="126"/>
      <c r="F15" s="124"/>
      <c r="G15" s="125"/>
      <c r="H15" s="127"/>
      <c r="I15" s="126"/>
      <c r="J15" s="124"/>
      <c r="K15" s="125"/>
      <c r="L15" s="127"/>
      <c r="M15" s="126"/>
      <c r="N15" s="3"/>
    </row>
    <row r="16" spans="1:103" ht="30" customHeight="1" x14ac:dyDescent="0.15">
      <c r="A16" s="87" t="s">
        <v>20</v>
      </c>
      <c r="B16" s="124">
        <v>1380</v>
      </c>
      <c r="C16" s="125">
        <v>136060</v>
      </c>
      <c r="D16" s="127">
        <v>23</v>
      </c>
      <c r="E16" s="126">
        <v>881</v>
      </c>
      <c r="F16" s="124">
        <v>137</v>
      </c>
      <c r="G16" s="125">
        <v>11631</v>
      </c>
      <c r="H16" s="127">
        <v>2</v>
      </c>
      <c r="I16" s="126">
        <v>78</v>
      </c>
      <c r="J16" s="124">
        <v>150</v>
      </c>
      <c r="K16" s="125">
        <v>9450</v>
      </c>
      <c r="L16" s="127"/>
      <c r="M16" s="126"/>
      <c r="N16" s="3"/>
    </row>
    <row r="17" spans="1:15" ht="30" customHeight="1" x14ac:dyDescent="0.15">
      <c r="A17" s="87" t="s">
        <v>21</v>
      </c>
      <c r="B17" s="124">
        <v>210</v>
      </c>
      <c r="C17" s="125">
        <v>9631</v>
      </c>
      <c r="D17" s="124"/>
      <c r="E17" s="126"/>
      <c r="F17" s="124">
        <v>106</v>
      </c>
      <c r="G17" s="125">
        <v>2770</v>
      </c>
      <c r="H17" s="124"/>
      <c r="I17" s="126"/>
      <c r="J17" s="124"/>
      <c r="K17" s="125"/>
      <c r="L17" s="124"/>
      <c r="M17" s="126"/>
      <c r="N17" s="3"/>
    </row>
    <row r="18" spans="1:15" ht="30" customHeight="1" thickBot="1" x14ac:dyDescent="0.2">
      <c r="A18" s="94" t="s">
        <v>22</v>
      </c>
      <c r="B18" s="128">
        <v>9683</v>
      </c>
      <c r="C18" s="129">
        <v>246218</v>
      </c>
      <c r="D18" s="128">
        <v>8</v>
      </c>
      <c r="E18" s="130">
        <v>119</v>
      </c>
      <c r="F18" s="128">
        <v>1072</v>
      </c>
      <c r="G18" s="129">
        <v>44343</v>
      </c>
      <c r="H18" s="128"/>
      <c r="I18" s="130"/>
      <c r="J18" s="128">
        <v>898</v>
      </c>
      <c r="K18" s="129">
        <v>39464</v>
      </c>
      <c r="L18" s="128"/>
      <c r="M18" s="130"/>
      <c r="N18" s="3"/>
    </row>
    <row r="19" spans="1:15" ht="30" customHeight="1" thickBot="1" x14ac:dyDescent="0.2">
      <c r="A19" s="131" t="s">
        <v>38</v>
      </c>
      <c r="B19" s="117">
        <v>18013</v>
      </c>
      <c r="C19" s="132">
        <v>3385505</v>
      </c>
      <c r="D19" s="117">
        <v>225</v>
      </c>
      <c r="E19" s="132">
        <v>95773</v>
      </c>
      <c r="F19" s="117">
        <v>2539</v>
      </c>
      <c r="G19" s="132">
        <v>729637</v>
      </c>
      <c r="H19" s="117">
        <v>22</v>
      </c>
      <c r="I19" s="132">
        <v>16031</v>
      </c>
      <c r="J19" s="117">
        <v>3455</v>
      </c>
      <c r="K19" s="132">
        <v>603742</v>
      </c>
      <c r="L19" s="117">
        <v>65</v>
      </c>
      <c r="M19" s="132">
        <v>7284</v>
      </c>
      <c r="N19" s="3"/>
    </row>
    <row r="20" spans="1:15" ht="29.25" customHeight="1" x14ac:dyDescent="0.15">
      <c r="A20" s="133" t="s">
        <v>6</v>
      </c>
      <c r="B20" s="120">
        <v>1732</v>
      </c>
      <c r="C20" s="121">
        <v>747916</v>
      </c>
      <c r="D20" s="122">
        <v>20</v>
      </c>
      <c r="E20" s="123">
        <v>12929</v>
      </c>
      <c r="F20" s="120">
        <v>171</v>
      </c>
      <c r="G20" s="121">
        <v>38815</v>
      </c>
      <c r="H20" s="122">
        <v>1</v>
      </c>
      <c r="I20" s="123">
        <v>168</v>
      </c>
      <c r="J20" s="120">
        <v>232</v>
      </c>
      <c r="K20" s="121">
        <v>120316</v>
      </c>
      <c r="L20" s="122">
        <v>5</v>
      </c>
      <c r="M20" s="123">
        <v>463</v>
      </c>
      <c r="N20" s="3"/>
    </row>
    <row r="21" spans="1:15" ht="30" customHeight="1" x14ac:dyDescent="0.15">
      <c r="A21" s="87" t="s">
        <v>7</v>
      </c>
      <c r="B21" s="120">
        <v>7908</v>
      </c>
      <c r="C21" s="121">
        <v>1392355</v>
      </c>
      <c r="D21" s="127">
        <v>140</v>
      </c>
      <c r="E21" s="126">
        <v>33887</v>
      </c>
      <c r="F21" s="120">
        <v>691</v>
      </c>
      <c r="G21" s="121">
        <v>92072</v>
      </c>
      <c r="H21" s="127">
        <v>11</v>
      </c>
      <c r="I21" s="126">
        <v>1481</v>
      </c>
      <c r="J21" s="120">
        <v>1764</v>
      </c>
      <c r="K21" s="121">
        <v>238769</v>
      </c>
      <c r="L21" s="127">
        <v>54</v>
      </c>
      <c r="M21" s="126">
        <v>6089</v>
      </c>
      <c r="N21" s="3"/>
    </row>
    <row r="22" spans="1:15" ht="30" customHeight="1" x14ac:dyDescent="0.15">
      <c r="A22" s="87" t="s">
        <v>8</v>
      </c>
      <c r="B22" s="120">
        <v>99</v>
      </c>
      <c r="C22" s="121">
        <v>84085</v>
      </c>
      <c r="D22" s="127">
        <v>1</v>
      </c>
      <c r="E22" s="126">
        <v>24</v>
      </c>
      <c r="F22" s="120">
        <v>16</v>
      </c>
      <c r="G22" s="121">
        <v>15727</v>
      </c>
      <c r="H22" s="127"/>
      <c r="I22" s="126"/>
      <c r="J22" s="120">
        <v>37</v>
      </c>
      <c r="K22" s="121">
        <v>74746</v>
      </c>
      <c r="L22" s="127">
        <v>1</v>
      </c>
      <c r="M22" s="126">
        <v>16</v>
      </c>
      <c r="N22" s="3"/>
      <c r="O22" s="8"/>
    </row>
    <row r="23" spans="1:15" ht="30" customHeight="1" x14ac:dyDescent="0.15">
      <c r="A23" s="87" t="s">
        <v>39</v>
      </c>
      <c r="B23" s="120">
        <v>4286</v>
      </c>
      <c r="C23" s="121">
        <v>921664</v>
      </c>
      <c r="D23" s="127">
        <v>59</v>
      </c>
      <c r="E23" s="126">
        <v>35021</v>
      </c>
      <c r="F23" s="120">
        <v>1172</v>
      </c>
      <c r="G23" s="121">
        <v>544245</v>
      </c>
      <c r="H23" s="127">
        <v>10</v>
      </c>
      <c r="I23" s="126">
        <v>14382</v>
      </c>
      <c r="J23" s="120">
        <v>811</v>
      </c>
      <c r="K23" s="121">
        <v>121909</v>
      </c>
      <c r="L23" s="127">
        <v>4</v>
      </c>
      <c r="M23" s="126">
        <v>564</v>
      </c>
      <c r="N23" s="3"/>
    </row>
    <row r="24" spans="1:15" s="5" customFormat="1" ht="30" customHeight="1" thickBot="1" x14ac:dyDescent="0.2">
      <c r="A24" s="94" t="s">
        <v>9</v>
      </c>
      <c r="B24" s="134">
        <v>3988</v>
      </c>
      <c r="C24" s="135">
        <v>239485</v>
      </c>
      <c r="D24" s="136">
        <v>5</v>
      </c>
      <c r="E24" s="130">
        <v>13912</v>
      </c>
      <c r="F24" s="134">
        <v>489</v>
      </c>
      <c r="G24" s="135">
        <v>38778</v>
      </c>
      <c r="H24" s="136"/>
      <c r="I24" s="130"/>
      <c r="J24" s="134">
        <v>611</v>
      </c>
      <c r="K24" s="135">
        <v>48002</v>
      </c>
      <c r="L24" s="136">
        <v>1</v>
      </c>
      <c r="M24" s="130">
        <v>152</v>
      </c>
      <c r="N24" s="22"/>
    </row>
    <row r="25" spans="1:15" x14ac:dyDescent="0.15">
      <c r="A25" s="105"/>
      <c r="M25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8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8">
    <pageSetUpPr fitToPage="1"/>
  </sheetPr>
  <dimension ref="A1:CY25"/>
  <sheetViews>
    <sheetView view="pageBreakPreview" zoomScale="70" zoomScaleNormal="100" zoomScaleSheetLayoutView="70" workbookViewId="0">
      <selection activeCell="B14" sqref="B14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9.5" style="2" bestFit="1" customWidth="1"/>
    <col min="7" max="7" width="10.375" style="2" customWidth="1"/>
    <col min="8" max="8" width="5.5" style="2" bestFit="1" customWidth="1"/>
    <col min="9" max="9" width="7.375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69</v>
      </c>
      <c r="K1" s="186"/>
      <c r="L1" s="186"/>
      <c r="M1" s="186"/>
    </row>
    <row r="2" spans="1:103" s="5" customFormat="1" ht="26.25" customHeight="1" x14ac:dyDescent="0.15">
      <c r="A2" s="107"/>
      <c r="B2" s="180" t="s">
        <v>43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8" t="s">
        <v>31</v>
      </c>
      <c r="C3" s="189"/>
      <c r="D3" s="189"/>
      <c r="E3" s="190"/>
      <c r="F3" s="188" t="s">
        <v>0</v>
      </c>
      <c r="G3" s="191"/>
      <c r="H3" s="191"/>
      <c r="I3" s="192"/>
      <c r="J3" s="188" t="s">
        <v>1</v>
      </c>
      <c r="K3" s="189"/>
      <c r="L3" s="189"/>
      <c r="M3" s="189"/>
      <c r="N3" s="6"/>
    </row>
    <row r="4" spans="1:103" s="7" customFormat="1" ht="26.25" customHeight="1" x14ac:dyDescent="0.15">
      <c r="A4" s="109"/>
      <c r="B4" s="174" t="s">
        <v>2</v>
      </c>
      <c r="C4" s="193"/>
      <c r="D4" s="187" t="s">
        <v>3</v>
      </c>
      <c r="E4" s="156"/>
      <c r="F4" s="174" t="s">
        <v>2</v>
      </c>
      <c r="G4" s="193"/>
      <c r="H4" s="187" t="s">
        <v>3</v>
      </c>
      <c r="I4" s="156"/>
      <c r="J4" s="174" t="s">
        <v>2</v>
      </c>
      <c r="K4" s="193"/>
      <c r="L4" s="187" t="s">
        <v>11</v>
      </c>
      <c r="M4" s="15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62090</v>
      </c>
      <c r="C6" s="113">
        <v>6707923</v>
      </c>
      <c r="D6" s="114">
        <v>725</v>
      </c>
      <c r="E6" s="113">
        <v>120200</v>
      </c>
      <c r="F6" s="112">
        <v>8130</v>
      </c>
      <c r="G6" s="113">
        <v>1267456</v>
      </c>
      <c r="H6" s="114">
        <v>125</v>
      </c>
      <c r="I6" s="115">
        <v>28045</v>
      </c>
      <c r="J6" s="112">
        <v>9115</v>
      </c>
      <c r="K6" s="113">
        <v>1183229</v>
      </c>
      <c r="L6" s="114">
        <v>64</v>
      </c>
      <c r="M6" s="116">
        <v>8238</v>
      </c>
      <c r="N6" s="3"/>
    </row>
    <row r="7" spans="1:103" ht="30" customHeight="1" thickBot="1" x14ac:dyDescent="0.2">
      <c r="A7" s="96" t="s">
        <v>37</v>
      </c>
      <c r="B7" s="117">
        <v>44422</v>
      </c>
      <c r="C7" s="118">
        <v>3389724</v>
      </c>
      <c r="D7" s="117">
        <v>484</v>
      </c>
      <c r="E7" s="118">
        <v>60055</v>
      </c>
      <c r="F7" s="117">
        <v>5609</v>
      </c>
      <c r="G7" s="118">
        <v>553590</v>
      </c>
      <c r="H7" s="117">
        <v>73</v>
      </c>
      <c r="I7" s="118">
        <v>10088</v>
      </c>
      <c r="J7" s="117">
        <v>5722</v>
      </c>
      <c r="K7" s="118">
        <v>591810</v>
      </c>
      <c r="L7" s="117">
        <v>44</v>
      </c>
      <c r="M7" s="119">
        <v>4966</v>
      </c>
      <c r="N7" s="3"/>
    </row>
    <row r="8" spans="1:103" ht="30" customHeight="1" x14ac:dyDescent="0.15">
      <c r="A8" s="87" t="s">
        <v>14</v>
      </c>
      <c r="B8" s="120">
        <v>26430</v>
      </c>
      <c r="C8" s="121">
        <v>2395191</v>
      </c>
      <c r="D8" s="122">
        <v>419</v>
      </c>
      <c r="E8" s="123">
        <v>49044</v>
      </c>
      <c r="F8" s="120">
        <v>3338</v>
      </c>
      <c r="G8" s="121">
        <v>376123</v>
      </c>
      <c r="H8" s="122">
        <v>64</v>
      </c>
      <c r="I8" s="123">
        <v>8100</v>
      </c>
      <c r="J8" s="120">
        <v>4370</v>
      </c>
      <c r="K8" s="121">
        <v>506865</v>
      </c>
      <c r="L8" s="122">
        <v>39</v>
      </c>
      <c r="M8" s="123">
        <v>4856</v>
      </c>
      <c r="N8" s="3"/>
    </row>
    <row r="9" spans="1:103" ht="30" customHeight="1" x14ac:dyDescent="0.15">
      <c r="A9" s="87" t="s">
        <v>15</v>
      </c>
      <c r="B9" s="124">
        <v>483</v>
      </c>
      <c r="C9" s="125">
        <v>101694</v>
      </c>
      <c r="D9" s="124">
        <v>25</v>
      </c>
      <c r="E9" s="126">
        <v>6678</v>
      </c>
      <c r="F9" s="124">
        <v>31</v>
      </c>
      <c r="G9" s="125">
        <v>7072</v>
      </c>
      <c r="H9" s="124">
        <v>4</v>
      </c>
      <c r="I9" s="126">
        <v>1023</v>
      </c>
      <c r="J9" s="124">
        <v>64</v>
      </c>
      <c r="K9" s="125">
        <v>10116</v>
      </c>
      <c r="L9" s="124"/>
      <c r="M9" s="126"/>
      <c r="N9" s="3"/>
    </row>
    <row r="10" spans="1:103" ht="30" customHeight="1" x14ac:dyDescent="0.15">
      <c r="A10" s="87" t="s">
        <v>16</v>
      </c>
      <c r="B10" s="124">
        <v>2247</v>
      </c>
      <c r="C10" s="125">
        <v>220247</v>
      </c>
      <c r="D10" s="124">
        <v>9</v>
      </c>
      <c r="E10" s="126">
        <v>1221</v>
      </c>
      <c r="F10" s="124">
        <v>184</v>
      </c>
      <c r="G10" s="125">
        <v>22086</v>
      </c>
      <c r="H10" s="124">
        <v>1</v>
      </c>
      <c r="I10" s="126">
        <v>262</v>
      </c>
      <c r="J10" s="124">
        <v>142</v>
      </c>
      <c r="K10" s="125">
        <v>16629</v>
      </c>
      <c r="L10" s="124"/>
      <c r="M10" s="126"/>
      <c r="N10" s="3"/>
    </row>
    <row r="11" spans="1:103" ht="30" customHeight="1" x14ac:dyDescent="0.15">
      <c r="A11" s="87" t="s">
        <v>17</v>
      </c>
      <c r="B11" s="124">
        <v>3302</v>
      </c>
      <c r="C11" s="125">
        <v>202149</v>
      </c>
      <c r="D11" s="127"/>
      <c r="E11" s="126"/>
      <c r="F11" s="124">
        <v>646</v>
      </c>
      <c r="G11" s="125">
        <v>83434</v>
      </c>
      <c r="H11" s="127"/>
      <c r="I11" s="126"/>
      <c r="J11" s="124">
        <v>20</v>
      </c>
      <c r="K11" s="125">
        <v>3710</v>
      </c>
      <c r="L11" s="127"/>
      <c r="M11" s="126"/>
      <c r="N11" s="3"/>
    </row>
    <row r="12" spans="1:103" ht="30" customHeight="1" x14ac:dyDescent="0.15">
      <c r="A12" s="87" t="s">
        <v>18</v>
      </c>
      <c r="B12" s="124">
        <v>114</v>
      </c>
      <c r="C12" s="125">
        <v>17508</v>
      </c>
      <c r="D12" s="127"/>
      <c r="E12" s="126"/>
      <c r="F12" s="124">
        <v>6</v>
      </c>
      <c r="G12" s="125">
        <v>404</v>
      </c>
      <c r="H12" s="127"/>
      <c r="I12" s="126"/>
      <c r="J12" s="124">
        <v>8</v>
      </c>
      <c r="K12" s="125">
        <v>711</v>
      </c>
      <c r="L12" s="127"/>
      <c r="M12" s="126"/>
      <c r="N12" s="3"/>
    </row>
    <row r="13" spans="1:103" ht="30" customHeight="1" x14ac:dyDescent="0.15">
      <c r="A13" s="87" t="s">
        <v>19</v>
      </c>
      <c r="B13" s="124">
        <v>469</v>
      </c>
      <c r="C13" s="125">
        <v>44081</v>
      </c>
      <c r="D13" s="124">
        <v>17</v>
      </c>
      <c r="E13" s="126">
        <v>2429</v>
      </c>
      <c r="F13" s="124">
        <v>65</v>
      </c>
      <c r="G13" s="125">
        <v>4783</v>
      </c>
      <c r="H13" s="124">
        <v>1</v>
      </c>
      <c r="I13" s="126">
        <v>42</v>
      </c>
      <c r="J13" s="124">
        <v>63</v>
      </c>
      <c r="K13" s="125">
        <v>4537</v>
      </c>
      <c r="L13" s="124">
        <v>1</v>
      </c>
      <c r="M13" s="126">
        <v>21</v>
      </c>
      <c r="N13" s="3"/>
    </row>
    <row r="14" spans="1:103" ht="30" customHeight="1" x14ac:dyDescent="0.15">
      <c r="A14" s="93" t="s">
        <v>12</v>
      </c>
      <c r="B14" s="124">
        <v>83</v>
      </c>
      <c r="C14" s="125">
        <v>12587</v>
      </c>
      <c r="D14" s="127">
        <v>2</v>
      </c>
      <c r="E14" s="126">
        <v>77</v>
      </c>
      <c r="F14" s="124">
        <v>2</v>
      </c>
      <c r="G14" s="125">
        <v>289</v>
      </c>
      <c r="H14" s="127">
        <v>1</v>
      </c>
      <c r="I14" s="126">
        <v>159</v>
      </c>
      <c r="J14" s="124">
        <v>3</v>
      </c>
      <c r="K14" s="125">
        <v>246</v>
      </c>
      <c r="L14" s="127"/>
      <c r="M14" s="126"/>
      <c r="N14" s="3"/>
    </row>
    <row r="15" spans="1:103" ht="30" customHeight="1" x14ac:dyDescent="0.15">
      <c r="A15" s="87" t="s">
        <v>13</v>
      </c>
      <c r="B15" s="124">
        <v>20</v>
      </c>
      <c r="C15" s="125">
        <v>3817</v>
      </c>
      <c r="D15" s="127"/>
      <c r="E15" s="126"/>
      <c r="F15" s="124"/>
      <c r="G15" s="125"/>
      <c r="H15" s="127"/>
      <c r="I15" s="126"/>
      <c r="J15" s="124"/>
      <c r="K15" s="125"/>
      <c r="L15" s="127"/>
      <c r="M15" s="126"/>
      <c r="N15" s="3"/>
    </row>
    <row r="16" spans="1:103" ht="30" customHeight="1" x14ac:dyDescent="0.15">
      <c r="A16" s="87" t="s">
        <v>20</v>
      </c>
      <c r="B16" s="124">
        <v>1368</v>
      </c>
      <c r="C16" s="125">
        <v>135984</v>
      </c>
      <c r="D16" s="127">
        <v>7</v>
      </c>
      <c r="E16" s="126">
        <v>476</v>
      </c>
      <c r="F16" s="124">
        <v>134</v>
      </c>
      <c r="G16" s="125">
        <v>11532</v>
      </c>
      <c r="H16" s="127">
        <v>2</v>
      </c>
      <c r="I16" s="126">
        <v>502</v>
      </c>
      <c r="J16" s="124">
        <v>150</v>
      </c>
      <c r="K16" s="125">
        <v>9450</v>
      </c>
      <c r="L16" s="127">
        <v>3</v>
      </c>
      <c r="M16" s="126">
        <v>82</v>
      </c>
      <c r="N16" s="3"/>
    </row>
    <row r="17" spans="1:15" ht="30" customHeight="1" x14ac:dyDescent="0.15">
      <c r="A17" s="87" t="s">
        <v>21</v>
      </c>
      <c r="B17" s="124">
        <v>210</v>
      </c>
      <c r="C17" s="125">
        <v>9631</v>
      </c>
      <c r="D17" s="124"/>
      <c r="E17" s="126"/>
      <c r="F17" s="124">
        <v>107</v>
      </c>
      <c r="G17" s="125">
        <v>2788</v>
      </c>
      <c r="H17" s="124"/>
      <c r="I17" s="126"/>
      <c r="J17" s="124"/>
      <c r="K17" s="125"/>
      <c r="L17" s="124"/>
      <c r="M17" s="126"/>
      <c r="N17" s="3"/>
    </row>
    <row r="18" spans="1:15" ht="30" customHeight="1" thickBot="1" x14ac:dyDescent="0.2">
      <c r="A18" s="94" t="s">
        <v>22</v>
      </c>
      <c r="B18" s="128">
        <v>9697</v>
      </c>
      <c r="C18" s="129">
        <v>246835</v>
      </c>
      <c r="D18" s="128">
        <v>5</v>
      </c>
      <c r="E18" s="130">
        <v>130</v>
      </c>
      <c r="F18" s="128">
        <v>1096</v>
      </c>
      <c r="G18" s="129">
        <v>45079</v>
      </c>
      <c r="H18" s="128"/>
      <c r="I18" s="130"/>
      <c r="J18" s="128">
        <v>92</v>
      </c>
      <c r="K18" s="129">
        <v>39546</v>
      </c>
      <c r="L18" s="128">
        <v>1</v>
      </c>
      <c r="M18" s="130">
        <v>7</v>
      </c>
      <c r="N18" s="3"/>
    </row>
    <row r="19" spans="1:15" ht="30" customHeight="1" thickBot="1" x14ac:dyDescent="0.2">
      <c r="A19" s="131" t="s">
        <v>38</v>
      </c>
      <c r="B19" s="117">
        <v>17668</v>
      </c>
      <c r="C19" s="132">
        <v>3318199</v>
      </c>
      <c r="D19" s="117">
        <v>241</v>
      </c>
      <c r="E19" s="132">
        <v>60145</v>
      </c>
      <c r="F19" s="117">
        <v>2521</v>
      </c>
      <c r="G19" s="132">
        <v>713866</v>
      </c>
      <c r="H19" s="117">
        <v>52</v>
      </c>
      <c r="I19" s="132">
        <v>17957</v>
      </c>
      <c r="J19" s="117">
        <v>3393</v>
      </c>
      <c r="K19" s="132">
        <v>591419</v>
      </c>
      <c r="L19" s="117">
        <v>20</v>
      </c>
      <c r="M19" s="132">
        <v>3272</v>
      </c>
      <c r="N19" s="3"/>
    </row>
    <row r="20" spans="1:15" ht="29.25" customHeight="1" x14ac:dyDescent="0.15">
      <c r="A20" s="133" t="s">
        <v>6</v>
      </c>
      <c r="B20" s="120">
        <v>1684</v>
      </c>
      <c r="C20" s="121">
        <v>744299</v>
      </c>
      <c r="D20" s="122">
        <v>19</v>
      </c>
      <c r="E20" s="123">
        <v>6195</v>
      </c>
      <c r="F20" s="120">
        <v>170</v>
      </c>
      <c r="G20" s="121">
        <v>38647</v>
      </c>
      <c r="H20" s="122">
        <v>5</v>
      </c>
      <c r="I20" s="123">
        <v>410</v>
      </c>
      <c r="J20" s="120">
        <v>226</v>
      </c>
      <c r="K20" s="121">
        <v>119990</v>
      </c>
      <c r="L20" s="122">
        <v>1</v>
      </c>
      <c r="M20" s="123">
        <v>132</v>
      </c>
      <c r="N20" s="3"/>
    </row>
    <row r="21" spans="1:15" ht="30" customHeight="1" x14ac:dyDescent="0.15">
      <c r="A21" s="87" t="s">
        <v>7</v>
      </c>
      <c r="B21" s="120">
        <v>7724</v>
      </c>
      <c r="C21" s="121">
        <v>1366257</v>
      </c>
      <c r="D21" s="127">
        <v>172</v>
      </c>
      <c r="E21" s="126">
        <v>44399</v>
      </c>
      <c r="F21" s="120">
        <v>682</v>
      </c>
      <c r="G21" s="121">
        <v>90593</v>
      </c>
      <c r="H21" s="127">
        <v>30</v>
      </c>
      <c r="I21" s="126">
        <v>6275</v>
      </c>
      <c r="J21" s="120">
        <v>1719</v>
      </c>
      <c r="K21" s="121">
        <v>233621</v>
      </c>
      <c r="L21" s="127">
        <v>11</v>
      </c>
      <c r="M21" s="126">
        <v>1612</v>
      </c>
      <c r="N21" s="3"/>
    </row>
    <row r="22" spans="1:15" ht="30" customHeight="1" x14ac:dyDescent="0.15">
      <c r="A22" s="87" t="s">
        <v>8</v>
      </c>
      <c r="B22" s="120">
        <v>98</v>
      </c>
      <c r="C22" s="121">
        <v>84061</v>
      </c>
      <c r="D22" s="127"/>
      <c r="E22" s="126"/>
      <c r="F22" s="120">
        <v>16</v>
      </c>
      <c r="G22" s="121">
        <v>15727</v>
      </c>
      <c r="H22" s="127"/>
      <c r="I22" s="126"/>
      <c r="J22" s="120">
        <v>35</v>
      </c>
      <c r="K22" s="121">
        <v>68839</v>
      </c>
      <c r="L22" s="127"/>
      <c r="M22" s="126"/>
      <c r="N22" s="3"/>
      <c r="O22" s="8"/>
    </row>
    <row r="23" spans="1:15" ht="30" customHeight="1" x14ac:dyDescent="0.15">
      <c r="A23" s="87" t="s">
        <v>39</v>
      </c>
      <c r="B23" s="120">
        <v>4196</v>
      </c>
      <c r="C23" s="121">
        <v>897505</v>
      </c>
      <c r="D23" s="127">
        <v>50</v>
      </c>
      <c r="E23" s="126">
        <v>9551</v>
      </c>
      <c r="F23" s="120">
        <v>1162</v>
      </c>
      <c r="G23" s="121">
        <v>530064</v>
      </c>
      <c r="H23" s="127">
        <v>17</v>
      </c>
      <c r="I23" s="126">
        <v>11272</v>
      </c>
      <c r="J23" s="120">
        <v>803</v>
      </c>
      <c r="K23" s="121">
        <v>121099</v>
      </c>
      <c r="L23" s="127">
        <v>4</v>
      </c>
      <c r="M23" s="126">
        <v>1329</v>
      </c>
      <c r="N23" s="3"/>
    </row>
    <row r="24" spans="1:15" s="5" customFormat="1" ht="30" customHeight="1" thickBot="1" x14ac:dyDescent="0.2">
      <c r="A24" s="94" t="s">
        <v>9</v>
      </c>
      <c r="B24" s="134">
        <v>3966</v>
      </c>
      <c r="C24" s="135">
        <v>226077</v>
      </c>
      <c r="D24" s="136"/>
      <c r="E24" s="130"/>
      <c r="F24" s="134">
        <v>491</v>
      </c>
      <c r="G24" s="135">
        <v>38835</v>
      </c>
      <c r="H24" s="136"/>
      <c r="I24" s="130"/>
      <c r="J24" s="134">
        <v>610</v>
      </c>
      <c r="K24" s="135">
        <v>47870</v>
      </c>
      <c r="L24" s="136">
        <v>4</v>
      </c>
      <c r="M24" s="130">
        <v>199</v>
      </c>
      <c r="N24" s="22"/>
    </row>
    <row r="25" spans="1:15" x14ac:dyDescent="0.15">
      <c r="A25" s="105"/>
      <c r="M25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9">
    <pageSetUpPr fitToPage="1"/>
  </sheetPr>
  <dimension ref="A1:CY25"/>
  <sheetViews>
    <sheetView view="pageBreakPreview" topLeftCell="B2" zoomScale="85" zoomScaleNormal="100" zoomScaleSheetLayoutView="85" workbookViewId="0">
      <selection activeCell="I6" sqref="I6"/>
    </sheetView>
  </sheetViews>
  <sheetFormatPr defaultRowHeight="12" x14ac:dyDescent="0.15"/>
  <cols>
    <col min="1" max="1" width="23.75" style="3" bestFit="1" customWidth="1"/>
    <col min="2" max="2" width="7.75" style="3" bestFit="1" customWidth="1"/>
    <col min="3" max="3" width="10.375" style="3" customWidth="1"/>
    <col min="4" max="4" width="5.125" style="2" bestFit="1" customWidth="1"/>
    <col min="5" max="5" width="8.5" style="2" customWidth="1"/>
    <col min="6" max="6" width="6.75" style="2" bestFit="1" customWidth="1"/>
    <col min="7" max="7" width="10.375" style="2" customWidth="1"/>
    <col min="8" max="8" width="4.75" style="2" bestFit="1" customWidth="1"/>
    <col min="9" max="9" width="9" style="2" customWidth="1"/>
    <col min="10" max="10" width="6.75" style="3" bestFit="1" customWidth="1"/>
    <col min="11" max="11" width="10.375" style="3" customWidth="1"/>
    <col min="12" max="12" width="4.75" style="2" bestFit="1" customWidth="1"/>
    <col min="13" max="13" width="7.875" style="2" customWidth="1"/>
    <col min="14" max="14" width="6.625" style="2" customWidth="1"/>
    <col min="15" max="16384" width="9" style="3"/>
  </cols>
  <sheetData>
    <row r="1" spans="1:103" ht="23.25" customHeight="1" thickBot="1" x14ac:dyDescent="0.2">
      <c r="A1" s="83" t="s">
        <v>25</v>
      </c>
      <c r="J1" s="186" t="s">
        <v>70</v>
      </c>
      <c r="K1" s="186"/>
      <c r="L1" s="186"/>
      <c r="M1" s="186"/>
    </row>
    <row r="2" spans="1:103" s="5" customFormat="1" ht="26.25" customHeight="1" x14ac:dyDescent="0.15">
      <c r="A2" s="107"/>
      <c r="B2" s="180" t="s">
        <v>44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4"/>
    </row>
    <row r="3" spans="1:103" s="5" customFormat="1" ht="26.25" customHeight="1" x14ac:dyDescent="0.15">
      <c r="A3" s="108" t="s">
        <v>35</v>
      </c>
      <c r="B3" s="188" t="s">
        <v>31</v>
      </c>
      <c r="C3" s="189"/>
      <c r="D3" s="189"/>
      <c r="E3" s="190"/>
      <c r="F3" s="188" t="s">
        <v>0</v>
      </c>
      <c r="G3" s="191"/>
      <c r="H3" s="191"/>
      <c r="I3" s="192"/>
      <c r="J3" s="188" t="s">
        <v>1</v>
      </c>
      <c r="K3" s="189"/>
      <c r="L3" s="189"/>
      <c r="M3" s="189"/>
      <c r="N3" s="6"/>
    </row>
    <row r="4" spans="1:103" s="7" customFormat="1" ht="26.25" customHeight="1" x14ac:dyDescent="0.15">
      <c r="A4" s="109"/>
      <c r="B4" s="174" t="s">
        <v>2</v>
      </c>
      <c r="C4" s="193"/>
      <c r="D4" s="187" t="s">
        <v>3</v>
      </c>
      <c r="E4" s="156"/>
      <c r="F4" s="174" t="s">
        <v>2</v>
      </c>
      <c r="G4" s="193"/>
      <c r="H4" s="187" t="s">
        <v>3</v>
      </c>
      <c r="I4" s="156"/>
      <c r="J4" s="174" t="s">
        <v>2</v>
      </c>
      <c r="K4" s="193"/>
      <c r="L4" s="187" t="s">
        <v>11</v>
      </c>
      <c r="M4" s="156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</row>
    <row r="5" spans="1:103" ht="30" customHeight="1" thickBot="1" x14ac:dyDescent="0.2">
      <c r="A5" s="110"/>
      <c r="B5" s="84" t="s">
        <v>4</v>
      </c>
      <c r="C5" s="85" t="s">
        <v>5</v>
      </c>
      <c r="D5" s="86" t="s">
        <v>4</v>
      </c>
      <c r="E5" s="1" t="s">
        <v>5</v>
      </c>
      <c r="F5" s="84" t="s">
        <v>4</v>
      </c>
      <c r="G5" s="85" t="s">
        <v>5</v>
      </c>
      <c r="H5" s="86" t="s">
        <v>4</v>
      </c>
      <c r="I5" s="1" t="s">
        <v>5</v>
      </c>
      <c r="J5" s="84" t="s">
        <v>4</v>
      </c>
      <c r="K5" s="85" t="s">
        <v>5</v>
      </c>
      <c r="L5" s="86" t="s">
        <v>4</v>
      </c>
      <c r="M5" s="1" t="s">
        <v>5</v>
      </c>
      <c r="N5" s="3"/>
    </row>
    <row r="6" spans="1:103" ht="30" customHeight="1" thickBot="1" x14ac:dyDescent="0.2">
      <c r="A6" s="111" t="s">
        <v>36</v>
      </c>
      <c r="B6" s="112">
        <v>61842</v>
      </c>
      <c r="C6" s="113">
        <v>6643687</v>
      </c>
      <c r="D6" s="114">
        <v>738</v>
      </c>
      <c r="E6" s="113">
        <v>163768</v>
      </c>
      <c r="F6" s="112">
        <v>8043</v>
      </c>
      <c r="G6" s="113">
        <v>1242859</v>
      </c>
      <c r="H6" s="114">
        <v>130</v>
      </c>
      <c r="I6" s="115">
        <v>134913</v>
      </c>
      <c r="J6" s="112">
        <v>9098</v>
      </c>
      <c r="K6" s="113">
        <v>1178944</v>
      </c>
      <c r="L6" s="114">
        <v>85</v>
      </c>
      <c r="M6" s="116">
        <v>23023</v>
      </c>
      <c r="N6" s="3"/>
    </row>
    <row r="7" spans="1:103" ht="30" customHeight="1" thickBot="1" x14ac:dyDescent="0.2">
      <c r="A7" s="96" t="s">
        <v>37</v>
      </c>
      <c r="B7" s="117">
        <v>44242</v>
      </c>
      <c r="C7" s="118">
        <v>3355421</v>
      </c>
      <c r="D7" s="117">
        <v>506</v>
      </c>
      <c r="E7" s="118">
        <v>63109</v>
      </c>
      <c r="F7" s="117">
        <v>5582</v>
      </c>
      <c r="G7" s="118">
        <v>546782</v>
      </c>
      <c r="H7" s="117">
        <v>67</v>
      </c>
      <c r="I7" s="118">
        <v>9377</v>
      </c>
      <c r="J7" s="117">
        <v>5709</v>
      </c>
      <c r="K7" s="118">
        <v>589273</v>
      </c>
      <c r="L7" s="117">
        <v>60</v>
      </c>
      <c r="M7" s="119">
        <v>8248</v>
      </c>
      <c r="N7" s="3"/>
    </row>
    <row r="8" spans="1:103" ht="30" customHeight="1" x14ac:dyDescent="0.15">
      <c r="A8" s="87" t="s">
        <v>14</v>
      </c>
      <c r="B8" s="120">
        <v>26224</v>
      </c>
      <c r="C8" s="121">
        <v>2362511</v>
      </c>
      <c r="D8" s="122">
        <v>418</v>
      </c>
      <c r="E8" s="123">
        <v>50755</v>
      </c>
      <c r="F8" s="120">
        <v>3292</v>
      </c>
      <c r="G8" s="121">
        <v>369683</v>
      </c>
      <c r="H8" s="122">
        <v>56</v>
      </c>
      <c r="I8" s="123">
        <v>7378</v>
      </c>
      <c r="J8" s="120">
        <v>4352</v>
      </c>
      <c r="K8" s="121">
        <v>502795</v>
      </c>
      <c r="L8" s="122">
        <v>47</v>
      </c>
      <c r="M8" s="123">
        <v>6420</v>
      </c>
      <c r="N8" s="3"/>
    </row>
    <row r="9" spans="1:103" ht="30" customHeight="1" x14ac:dyDescent="0.15">
      <c r="A9" s="87" t="s">
        <v>15</v>
      </c>
      <c r="B9" s="124">
        <v>463</v>
      </c>
      <c r="C9" s="125">
        <v>95728</v>
      </c>
      <c r="D9" s="124">
        <v>31</v>
      </c>
      <c r="E9" s="126">
        <v>7591</v>
      </c>
      <c r="F9" s="124">
        <v>27</v>
      </c>
      <c r="G9" s="125">
        <v>6049</v>
      </c>
      <c r="H9" s="124">
        <v>5</v>
      </c>
      <c r="I9" s="126">
        <v>1575</v>
      </c>
      <c r="J9" s="124">
        <v>64</v>
      </c>
      <c r="K9" s="125">
        <v>10116</v>
      </c>
      <c r="L9" s="124">
        <v>4</v>
      </c>
      <c r="M9" s="126">
        <v>730</v>
      </c>
      <c r="N9" s="3"/>
    </row>
    <row r="10" spans="1:103" ht="30" customHeight="1" x14ac:dyDescent="0.15">
      <c r="A10" s="87" t="s">
        <v>16</v>
      </c>
      <c r="B10" s="124">
        <v>2251</v>
      </c>
      <c r="C10" s="125">
        <v>220461</v>
      </c>
      <c r="D10" s="124">
        <v>11</v>
      </c>
      <c r="E10" s="126">
        <v>1749</v>
      </c>
      <c r="F10" s="124">
        <v>183</v>
      </c>
      <c r="G10" s="125">
        <v>21824</v>
      </c>
      <c r="H10" s="124">
        <v>1</v>
      </c>
      <c r="I10" s="126">
        <v>129</v>
      </c>
      <c r="J10" s="124">
        <v>143</v>
      </c>
      <c r="K10" s="125">
        <v>16719</v>
      </c>
      <c r="L10" s="124">
        <v>1</v>
      </c>
      <c r="M10" s="126">
        <v>70</v>
      </c>
      <c r="N10" s="3"/>
    </row>
    <row r="11" spans="1:103" ht="30" customHeight="1" x14ac:dyDescent="0.15">
      <c r="A11" s="87" t="s">
        <v>17</v>
      </c>
      <c r="B11" s="124">
        <v>3314</v>
      </c>
      <c r="C11" s="125">
        <v>203432</v>
      </c>
      <c r="D11" s="127"/>
      <c r="E11" s="126"/>
      <c r="F11" s="124">
        <v>657</v>
      </c>
      <c r="G11" s="125">
        <v>84261</v>
      </c>
      <c r="H11" s="127"/>
      <c r="I11" s="126"/>
      <c r="J11" s="124">
        <v>25</v>
      </c>
      <c r="K11" s="125">
        <v>4798</v>
      </c>
      <c r="L11" s="127">
        <v>3</v>
      </c>
      <c r="M11" s="126">
        <v>744</v>
      </c>
      <c r="N11" s="3"/>
    </row>
    <row r="12" spans="1:103" ht="30" customHeight="1" x14ac:dyDescent="0.15">
      <c r="A12" s="87" t="s">
        <v>18</v>
      </c>
      <c r="B12" s="124">
        <v>115</v>
      </c>
      <c r="C12" s="125">
        <v>17563</v>
      </c>
      <c r="D12" s="127"/>
      <c r="E12" s="126"/>
      <c r="F12" s="124">
        <v>6</v>
      </c>
      <c r="G12" s="125">
        <v>404</v>
      </c>
      <c r="H12" s="127"/>
      <c r="I12" s="126"/>
      <c r="J12" s="124">
        <v>8</v>
      </c>
      <c r="K12" s="125">
        <v>711</v>
      </c>
      <c r="L12" s="127"/>
      <c r="M12" s="126"/>
      <c r="N12" s="3"/>
    </row>
    <row r="13" spans="1:103" ht="30" customHeight="1" x14ac:dyDescent="0.15">
      <c r="A13" s="87" t="s">
        <v>19</v>
      </c>
      <c r="B13" s="124">
        <v>461</v>
      </c>
      <c r="C13" s="125">
        <v>42326</v>
      </c>
      <c r="D13" s="124">
        <v>17</v>
      </c>
      <c r="E13" s="126">
        <v>1577</v>
      </c>
      <c r="F13" s="124">
        <v>65</v>
      </c>
      <c r="G13" s="125">
        <v>4793</v>
      </c>
      <c r="H13" s="124">
        <v>3</v>
      </c>
      <c r="I13" s="126">
        <v>150</v>
      </c>
      <c r="J13" s="124">
        <v>65</v>
      </c>
      <c r="K13" s="125">
        <v>4976</v>
      </c>
      <c r="L13" s="124">
        <v>2</v>
      </c>
      <c r="M13" s="126">
        <v>189</v>
      </c>
      <c r="N13" s="3"/>
    </row>
    <row r="14" spans="1:103" ht="30" customHeight="1" x14ac:dyDescent="0.15">
      <c r="A14" s="93" t="s">
        <v>12</v>
      </c>
      <c r="B14" s="124">
        <v>80</v>
      </c>
      <c r="C14" s="125">
        <v>12510</v>
      </c>
      <c r="D14" s="127">
        <v>1</v>
      </c>
      <c r="E14" s="126">
        <v>120</v>
      </c>
      <c r="F14" s="124">
        <v>1</v>
      </c>
      <c r="G14" s="125">
        <v>129</v>
      </c>
      <c r="H14" s="127">
        <v>1</v>
      </c>
      <c r="I14" s="126">
        <v>129</v>
      </c>
      <c r="J14" s="124">
        <v>3</v>
      </c>
      <c r="K14" s="125">
        <v>246</v>
      </c>
      <c r="L14" s="127"/>
      <c r="M14" s="126"/>
      <c r="N14" s="3"/>
    </row>
    <row r="15" spans="1:103" ht="30" customHeight="1" x14ac:dyDescent="0.15">
      <c r="A15" s="87" t="s">
        <v>13</v>
      </c>
      <c r="B15" s="124">
        <v>20</v>
      </c>
      <c r="C15" s="125">
        <v>3817</v>
      </c>
      <c r="D15" s="127"/>
      <c r="E15" s="126"/>
      <c r="F15" s="124"/>
      <c r="G15" s="125"/>
      <c r="H15" s="127"/>
      <c r="I15" s="126"/>
      <c r="J15" s="124"/>
      <c r="K15" s="125"/>
      <c r="L15" s="127"/>
      <c r="M15" s="126"/>
      <c r="N15" s="3"/>
    </row>
    <row r="16" spans="1:103" ht="30" customHeight="1" x14ac:dyDescent="0.15">
      <c r="A16" s="87" t="s">
        <v>20</v>
      </c>
      <c r="B16" s="124">
        <v>1378</v>
      </c>
      <c r="C16" s="125">
        <v>138992</v>
      </c>
      <c r="D16" s="127">
        <v>15</v>
      </c>
      <c r="E16" s="126">
        <v>793</v>
      </c>
      <c r="F16" s="124">
        <v>130</v>
      </c>
      <c r="G16" s="125">
        <v>10986</v>
      </c>
      <c r="H16" s="127">
        <v>1</v>
      </c>
      <c r="I16" s="126">
        <v>16</v>
      </c>
      <c r="J16" s="124">
        <v>146</v>
      </c>
      <c r="K16" s="125">
        <v>9361</v>
      </c>
      <c r="L16" s="127">
        <v>2</v>
      </c>
      <c r="M16" s="126">
        <v>91</v>
      </c>
      <c r="N16" s="3"/>
    </row>
    <row r="17" spans="1:15" ht="30" customHeight="1" x14ac:dyDescent="0.15">
      <c r="A17" s="87" t="s">
        <v>21</v>
      </c>
      <c r="B17" s="124">
        <v>210</v>
      </c>
      <c r="C17" s="125">
        <v>9631</v>
      </c>
      <c r="D17" s="124"/>
      <c r="E17" s="126"/>
      <c r="F17" s="124">
        <v>108</v>
      </c>
      <c r="G17" s="125">
        <v>2800</v>
      </c>
      <c r="H17" s="124"/>
      <c r="I17" s="126"/>
      <c r="J17" s="124"/>
      <c r="K17" s="125"/>
      <c r="L17" s="124"/>
      <c r="M17" s="126"/>
      <c r="N17" s="3"/>
    </row>
    <row r="18" spans="1:15" ht="30" customHeight="1" thickBot="1" x14ac:dyDescent="0.2">
      <c r="A18" s="94" t="s">
        <v>22</v>
      </c>
      <c r="B18" s="128">
        <v>9726</v>
      </c>
      <c r="C18" s="129">
        <v>248450</v>
      </c>
      <c r="D18" s="128">
        <v>13</v>
      </c>
      <c r="E18" s="130">
        <v>524</v>
      </c>
      <c r="F18" s="128">
        <v>1113</v>
      </c>
      <c r="G18" s="129">
        <v>45853</v>
      </c>
      <c r="H18" s="128"/>
      <c r="I18" s="130"/>
      <c r="J18" s="128">
        <v>903</v>
      </c>
      <c r="K18" s="129">
        <v>39551</v>
      </c>
      <c r="L18" s="128">
        <v>1</v>
      </c>
      <c r="M18" s="130">
        <v>4</v>
      </c>
      <c r="N18" s="3"/>
    </row>
    <row r="19" spans="1:15" ht="30" customHeight="1" thickBot="1" x14ac:dyDescent="0.2">
      <c r="A19" s="131" t="s">
        <v>38</v>
      </c>
      <c r="B19" s="117">
        <v>17600</v>
      </c>
      <c r="C19" s="132">
        <v>3288266</v>
      </c>
      <c r="D19" s="117">
        <v>232</v>
      </c>
      <c r="E19" s="132">
        <v>100659</v>
      </c>
      <c r="F19" s="117">
        <v>2461</v>
      </c>
      <c r="G19" s="132">
        <v>696077</v>
      </c>
      <c r="H19" s="117">
        <v>63</v>
      </c>
      <c r="I19" s="132">
        <v>125536</v>
      </c>
      <c r="J19" s="117">
        <v>3389</v>
      </c>
      <c r="K19" s="132">
        <v>589671</v>
      </c>
      <c r="L19" s="117">
        <v>25</v>
      </c>
      <c r="M19" s="132">
        <v>14775</v>
      </c>
      <c r="N19" s="3"/>
    </row>
    <row r="20" spans="1:15" ht="29.25" customHeight="1" x14ac:dyDescent="0.15">
      <c r="A20" s="133" t="s">
        <v>6</v>
      </c>
      <c r="B20" s="120">
        <v>1680</v>
      </c>
      <c r="C20" s="121">
        <v>741292</v>
      </c>
      <c r="D20" s="122">
        <v>30</v>
      </c>
      <c r="E20" s="123">
        <v>12721</v>
      </c>
      <c r="F20" s="120">
        <v>164</v>
      </c>
      <c r="G20" s="121">
        <v>37914</v>
      </c>
      <c r="H20" s="122">
        <v>4</v>
      </c>
      <c r="I20" s="123">
        <v>772</v>
      </c>
      <c r="J20" s="120">
        <v>224</v>
      </c>
      <c r="K20" s="121">
        <v>119450</v>
      </c>
      <c r="L20" s="122">
        <v>3</v>
      </c>
      <c r="M20" s="123">
        <v>11941</v>
      </c>
      <c r="N20" s="3"/>
    </row>
    <row r="21" spans="1:15" ht="30" customHeight="1" x14ac:dyDescent="0.15">
      <c r="A21" s="87" t="s">
        <v>7</v>
      </c>
      <c r="B21" s="120">
        <v>7605</v>
      </c>
      <c r="C21" s="121">
        <v>1330965</v>
      </c>
      <c r="D21" s="127">
        <v>121</v>
      </c>
      <c r="E21" s="126">
        <v>62573</v>
      </c>
      <c r="F21" s="120">
        <v>647</v>
      </c>
      <c r="G21" s="121">
        <v>84258</v>
      </c>
      <c r="H21" s="127">
        <v>36</v>
      </c>
      <c r="I21" s="126">
        <v>6469</v>
      </c>
      <c r="J21" s="120">
        <v>1714</v>
      </c>
      <c r="K21" s="121">
        <v>232543</v>
      </c>
      <c r="L21" s="127">
        <v>14</v>
      </c>
      <c r="M21" s="126">
        <v>2195</v>
      </c>
      <c r="N21" s="3"/>
    </row>
    <row r="22" spans="1:15" ht="30" customHeight="1" x14ac:dyDescent="0.15">
      <c r="A22" s="87" t="s">
        <v>8</v>
      </c>
      <c r="B22" s="120">
        <v>98</v>
      </c>
      <c r="C22" s="121">
        <v>84061</v>
      </c>
      <c r="D22" s="127">
        <v>1</v>
      </c>
      <c r="E22" s="126">
        <v>1862</v>
      </c>
      <c r="F22" s="120">
        <v>16</v>
      </c>
      <c r="G22" s="121">
        <v>15727</v>
      </c>
      <c r="H22" s="127"/>
      <c r="I22" s="126"/>
      <c r="J22" s="120">
        <v>36</v>
      </c>
      <c r="K22" s="121">
        <v>69053</v>
      </c>
      <c r="L22" s="127"/>
      <c r="M22" s="126"/>
      <c r="N22" s="3"/>
      <c r="O22" s="8"/>
    </row>
    <row r="23" spans="1:15" ht="30" customHeight="1" x14ac:dyDescent="0.15">
      <c r="A23" s="87" t="s">
        <v>39</v>
      </c>
      <c r="B23" s="120">
        <v>4224</v>
      </c>
      <c r="C23" s="121">
        <v>901732</v>
      </c>
      <c r="D23" s="127">
        <v>80</v>
      </c>
      <c r="E23" s="126">
        <v>23503</v>
      </c>
      <c r="F23" s="120">
        <v>1138</v>
      </c>
      <c r="G23" s="121">
        <v>519228</v>
      </c>
      <c r="H23" s="127">
        <v>23</v>
      </c>
      <c r="I23" s="126">
        <v>118295</v>
      </c>
      <c r="J23" s="120">
        <v>806</v>
      </c>
      <c r="K23" s="121">
        <v>121197</v>
      </c>
      <c r="L23" s="127">
        <v>6</v>
      </c>
      <c r="M23" s="126">
        <v>527</v>
      </c>
      <c r="N23" s="3"/>
    </row>
    <row r="24" spans="1:15" s="5" customFormat="1" ht="30" customHeight="1" thickBot="1" x14ac:dyDescent="0.2">
      <c r="A24" s="94" t="s">
        <v>9</v>
      </c>
      <c r="B24" s="134">
        <v>3993</v>
      </c>
      <c r="C24" s="135">
        <v>230216</v>
      </c>
      <c r="D24" s="136"/>
      <c r="E24" s="130"/>
      <c r="F24" s="134">
        <v>496</v>
      </c>
      <c r="G24" s="135">
        <v>38950</v>
      </c>
      <c r="H24" s="136"/>
      <c r="I24" s="130"/>
      <c r="J24" s="134">
        <v>609</v>
      </c>
      <c r="K24" s="135">
        <v>47428</v>
      </c>
      <c r="L24" s="136">
        <v>2</v>
      </c>
      <c r="M24" s="130">
        <v>112</v>
      </c>
      <c r="N24" s="22"/>
    </row>
    <row r="25" spans="1:15" x14ac:dyDescent="0.15">
      <c r="A25" s="105"/>
      <c r="M25" s="106" t="s">
        <v>10</v>
      </c>
    </row>
  </sheetData>
  <mergeCells count="11">
    <mergeCell ref="L4:M4"/>
    <mergeCell ref="B2:M2"/>
    <mergeCell ref="B3:E3"/>
    <mergeCell ref="F3:I3"/>
    <mergeCell ref="J3:M3"/>
    <mergeCell ref="B4:C4"/>
    <mergeCell ref="D4:E4"/>
    <mergeCell ref="F4:G4"/>
    <mergeCell ref="H4:I4"/>
    <mergeCell ref="J4:K4"/>
    <mergeCell ref="J1:M1"/>
  </mergeCells>
  <phoneticPr fontId="7"/>
  <printOptions horizontalCentered="1" gridLinesSet="0"/>
  <pageMargins left="0.78740157480314965" right="0.59055118110236227" top="0.55118110236220474" bottom="0.43307086614173229" header="0.27559055118110237" footer="0.27559055118110237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H27年度</vt:lpstr>
      <vt:lpstr>H26年度</vt:lpstr>
      <vt:lpstr>H25年度</vt:lpstr>
      <vt:lpstr>H24年度</vt:lpstr>
      <vt:lpstr>H23年度</vt:lpstr>
      <vt:lpstr>H22年度</vt:lpstr>
      <vt:lpstr>H21年度</vt:lpstr>
      <vt:lpstr>H20年度</vt:lpstr>
      <vt:lpstr>H19年度</vt:lpstr>
      <vt:lpstr>H18年度</vt:lpstr>
      <vt:lpstr>H17年度</vt:lpstr>
      <vt:lpstr>H16年度</vt:lpstr>
      <vt:lpstr>H16年度!Print_Area</vt:lpstr>
      <vt:lpstr>H17年度!Print_Area</vt:lpstr>
      <vt:lpstr>H18年度!Print_Area</vt:lpstr>
      <vt:lpstr>H19年度!Print_Area</vt:lpstr>
      <vt:lpstr>H20年度!Print_Area</vt:lpstr>
      <vt:lpstr>H21年度!Print_Area</vt:lpstr>
      <vt:lpstr>H22年度!Print_Area</vt:lpstr>
      <vt:lpstr>H23年度!Print_Area</vt:lpstr>
      <vt:lpstr>H24年度!Print_Area</vt:lpstr>
      <vt:lpstr>H25年度!Print_Area</vt:lpstr>
      <vt:lpstr>H26年度!Print_Area</vt:lpstr>
      <vt:lpstr>H27年度!Print_Area</vt:lpstr>
    </vt:vector>
  </TitlesOfParts>
  <Company>桑名市役所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2016-11-22T06:43:29Z</cp:lastPrinted>
  <dcterms:created xsi:type="dcterms:W3CDTF">2006-11-15T00:31:13Z</dcterms:created>
  <dcterms:modified xsi:type="dcterms:W3CDTF">2016-12-08T06:36:35Z</dcterms:modified>
</cp:coreProperties>
</file>