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8EE51E34-E5E1-4D8D-BD1A-F66D505CD1B1}" xr6:coauthVersionLast="47" xr6:coauthVersionMax="47" xr10:uidLastSave="{00000000-0000-0000-0000-000000000000}"/>
  <bookViews>
    <workbookView xWindow="-28920" yWindow="-120" windowWidth="29040" windowHeight="15840" xr2:uid="{8C61BD8E-64C8-4E11-AB68-2597D1A419AE}"/>
  </bookViews>
  <sheets>
    <sheet name="P118～P122" sheetId="1" r:id="rId1"/>
  </sheets>
  <externalReferences>
    <externalReference r:id="rId2"/>
  </externalReferences>
  <definedNames>
    <definedName name="_xlnm._FilterDatabase" localSheetId="0" hidden="1">'P118～P122'!#REF!</definedName>
    <definedName name="_xlnm.Print_Area" localSheetId="0">'P118～P122'!$A$1:$V$20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H18" i="1"/>
  <c r="H17" i="1" s="1"/>
  <c r="J15" i="1"/>
  <c r="J14" i="1" s="1"/>
  <c r="H15" i="1"/>
  <c r="H14" i="1" s="1"/>
  <c r="H5" i="1" l="1"/>
  <c r="H7" i="1" s="1"/>
  <c r="J5" i="1"/>
  <c r="J7" i="1" s="1"/>
</calcChain>
</file>

<file path=xl/sharedStrings.xml><?xml version="1.0" encoding="utf-8"?>
<sst xmlns="http://schemas.openxmlformats.org/spreadsheetml/2006/main" count="28" uniqueCount="19">
  <si>
    <t>８　公営住宅の建替</t>
    <phoneticPr fontId="3"/>
  </si>
  <si>
    <t xml:space="preserve">（１）総括表              　 </t>
    <phoneticPr fontId="3"/>
  </si>
  <si>
    <t xml:space="preserve"> （単位：戸）（令和5.3.31現在）</t>
    <phoneticPr fontId="3"/>
  </si>
  <si>
    <t>区　　　　分</t>
    <phoneticPr fontId="3"/>
  </si>
  <si>
    <t>従前戸数</t>
    <phoneticPr fontId="3"/>
  </si>
  <si>
    <t>従後戸数</t>
    <phoneticPr fontId="3"/>
  </si>
  <si>
    <t>備考</t>
    <phoneticPr fontId="3"/>
  </si>
  <si>
    <t xml:space="preserve"> 建  替</t>
    <phoneticPr fontId="3"/>
  </si>
  <si>
    <t>法　定</t>
  </si>
  <si>
    <t>県下総計</t>
  </si>
  <si>
    <t>任　意</t>
  </si>
  <si>
    <t xml:space="preserve">  計</t>
  </si>
  <si>
    <t>県　　営</t>
  </si>
  <si>
    <t>市町村営</t>
  </si>
  <si>
    <t>住戸
改善</t>
    <rPh sb="3" eb="5">
      <t>カイゼン</t>
    </rPh>
    <phoneticPr fontId="3"/>
  </si>
  <si>
    <t xml:space="preserve"> 県　　営　</t>
  </si>
  <si>
    <t xml:space="preserve"> 市町村営</t>
  </si>
  <si>
    <t>外壁
改修</t>
    <rPh sb="3" eb="5">
      <t>カイシュウ</t>
    </rPh>
    <phoneticPr fontId="3"/>
  </si>
  <si>
    <t xml:space="preserve"> 市町村営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</si>
</sst>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.5"/>
      <name val="ＭＳ 明朝"/>
      <family val="1"/>
      <charset val="128"/>
    </font>
    <font>
      <sz val="10"/>
      <name val="ＭＳ ゴシック"/>
      <family val="3"/>
      <charset val="128"/>
    </font>
    <font>
      <b/>
      <sz val="10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/>
    </xf>
    <xf numFmtId="176" fontId="9" fillId="0" borderId="9" xfId="0" applyNumberFormat="1" applyFont="1" applyBorder="1" applyAlignment="1">
      <alignment horizontal="left" vertical="center" wrapText="1"/>
    </xf>
    <xf numFmtId="176" fontId="9" fillId="0" borderId="10" xfId="0" applyNumberFormat="1" applyFont="1" applyBorder="1" applyAlignment="1">
      <alignment horizontal="left" vertical="center"/>
    </xf>
    <xf numFmtId="176" fontId="9" fillId="0" borderId="11" xfId="0" applyNumberFormat="1" applyFont="1" applyBorder="1" applyAlignment="1">
      <alignment horizontal="left" vertical="center" wrapText="1"/>
    </xf>
    <xf numFmtId="176" fontId="9" fillId="0" borderId="10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vertical="center" shrinkToFit="1"/>
    </xf>
    <xf numFmtId="176" fontId="9" fillId="0" borderId="17" xfId="0" applyNumberFormat="1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5" fillId="0" borderId="20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textRotation="255" wrapText="1"/>
    </xf>
    <xf numFmtId="176" fontId="9" fillId="0" borderId="8" xfId="0" applyNumberFormat="1" applyFont="1" applyBorder="1" applyAlignment="1">
      <alignment horizontal="center" vertical="center" textRotation="255" wrapTex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6" xfId="0" applyNumberFormat="1" applyFont="1" applyBorder="1" applyAlignment="1">
      <alignment horizontal="left" vertical="center" wrapText="1"/>
    </xf>
    <xf numFmtId="176" fontId="9" fillId="0" borderId="6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top" wrapText="1"/>
    </xf>
    <xf numFmtId="176" fontId="9" fillId="0" borderId="7" xfId="0" applyNumberFormat="1" applyFont="1" applyBorder="1" applyAlignment="1">
      <alignment horizontal="right" vertical="top" wrapText="1"/>
    </xf>
    <xf numFmtId="176" fontId="9" fillId="0" borderId="0" xfId="0" applyNumberFormat="1" applyFont="1" applyAlignment="1">
      <alignment horizontal="left" vertical="center"/>
    </xf>
    <xf numFmtId="176" fontId="9" fillId="0" borderId="12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176" fontId="9" fillId="0" borderId="9" xfId="0" applyNumberFormat="1" applyFont="1" applyBorder="1" applyAlignment="1">
      <alignment horizontal="left" vertical="center"/>
    </xf>
    <xf numFmtId="176" fontId="9" fillId="0" borderId="10" xfId="0" applyNumberFormat="1" applyFont="1" applyBorder="1" applyAlignment="1">
      <alignment horizontal="left" vertical="center"/>
    </xf>
    <xf numFmtId="176" fontId="9" fillId="0" borderId="14" xfId="0" applyNumberFormat="1" applyFont="1" applyBorder="1" applyAlignment="1">
      <alignment horizontal="left" vertical="center"/>
    </xf>
    <xf numFmtId="176" fontId="9" fillId="0" borderId="18" xfId="0" applyNumberFormat="1" applyFont="1" applyBorder="1" applyAlignment="1">
      <alignment horizontal="lef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top" wrapText="1"/>
    </xf>
    <xf numFmtId="176" fontId="9" fillId="0" borderId="19" xfId="0" applyNumberFormat="1" applyFont="1" applyBorder="1" applyAlignment="1">
      <alignment horizontal="right" vertical="top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 wrapText="1"/>
    </xf>
    <xf numFmtId="176" fontId="9" fillId="0" borderId="6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649942</xdr:colOff>
      <xdr:row>15</xdr:row>
      <xdr:rowOff>190500</xdr:rowOff>
    </xdr:from>
    <xdr:to>
      <xdr:col>27</xdr:col>
      <xdr:colOff>123264</xdr:colOff>
      <xdr:row>20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5274658-9F65-42AC-8811-F5CE85333DBF}"/>
            </a:ext>
          </a:extLst>
        </xdr:cNvPr>
        <xdr:cNvSpPr/>
      </xdr:nvSpPr>
      <xdr:spPr>
        <a:xfrm>
          <a:off x="7479367" y="3171825"/>
          <a:ext cx="2216522" cy="213303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着工すれば、</a:t>
          </a:r>
          <a:endParaRPr kumimoji="1" lang="en-US" altLang="ja-JP" sz="1100"/>
        </a:p>
        <a:p>
          <a:pPr algn="ctr"/>
          <a:r>
            <a:rPr kumimoji="1" lang="ja-JP" altLang="en-US" sz="1100"/>
            <a:t>建替後戸数にカウント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20060\Desktop\R5%20P111-142&#12304;&#20844;&#21942;&#12305;.xlsx" TargetMode="External"/><Relationship Id="rId1" Type="http://schemas.openxmlformats.org/officeDocument/2006/relationships/externalLinkPath" Target="file:///C:\Users\120060\Desktop\R5%20P111-142&#12304;&#20844;&#2194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11～P112"/>
      <sheetName val="P113"/>
      <sheetName val="P114"/>
      <sheetName val="P115"/>
      <sheetName val="P116～P117"/>
      <sheetName val="P118～P122"/>
      <sheetName val="P123～P130"/>
      <sheetName val="P131～P137"/>
      <sheetName val="P138～P1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8">
          <cell r="P148">
            <v>439</v>
          </cell>
          <cell r="S148">
            <v>373</v>
          </cell>
        </row>
        <row r="278">
          <cell r="S278">
            <v>6675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C8A9C-A83D-463F-AFC3-F649AFE162A4}">
  <sheetPr>
    <tabColor rgb="FFFFFF00"/>
  </sheetPr>
  <dimension ref="A1:Q76"/>
  <sheetViews>
    <sheetView tabSelected="1" view="pageBreakPreview" zoomScaleNormal="100" zoomScaleSheetLayoutView="100" workbookViewId="0">
      <selection activeCell="A21" sqref="A21:XFD239"/>
    </sheetView>
  </sheetViews>
  <sheetFormatPr defaultColWidth="9" defaultRowHeight="13.5" x14ac:dyDescent="0.4"/>
  <cols>
    <col min="1" max="5" width="3.875" style="3" customWidth="1"/>
    <col min="6" max="6" width="4.125" style="3" customWidth="1"/>
    <col min="7" max="22" width="3.875" style="3" customWidth="1"/>
    <col min="23" max="23" width="4.125" style="3" customWidth="1"/>
    <col min="24" max="16384" width="9" style="3"/>
  </cols>
  <sheetData>
    <row r="1" spans="1:15" ht="14.25" x14ac:dyDescent="0.4">
      <c r="A1" s="1" t="s">
        <v>0</v>
      </c>
      <c r="B1" s="2"/>
    </row>
    <row r="2" spans="1:15" ht="15.95" customHeight="1" x14ac:dyDescent="0.4">
      <c r="A2" s="4"/>
      <c r="B2" s="5" t="s">
        <v>1</v>
      </c>
      <c r="M2" s="6"/>
    </row>
    <row r="3" spans="1:15" ht="15.95" customHeight="1" thickBot="1" x14ac:dyDescent="0.45">
      <c r="A3" s="4"/>
      <c r="B3" s="7"/>
      <c r="C3" s="8"/>
      <c r="D3" s="8"/>
      <c r="E3" s="8"/>
      <c r="F3" s="8"/>
      <c r="G3" s="8"/>
      <c r="H3" s="9"/>
      <c r="I3" s="10" t="s">
        <v>2</v>
      </c>
      <c r="J3" s="8"/>
      <c r="K3" s="9"/>
      <c r="L3" s="8"/>
      <c r="M3" s="8"/>
      <c r="N3" s="8"/>
      <c r="O3" s="10"/>
    </row>
    <row r="4" spans="1:15" ht="15.95" customHeight="1" x14ac:dyDescent="0.4">
      <c r="B4" s="21" t="s">
        <v>3</v>
      </c>
      <c r="C4" s="22"/>
      <c r="D4" s="22"/>
      <c r="E4" s="22"/>
      <c r="F4" s="22"/>
      <c r="G4" s="22"/>
      <c r="H4" s="23" t="s">
        <v>4</v>
      </c>
      <c r="I4" s="23"/>
      <c r="J4" s="23" t="s">
        <v>5</v>
      </c>
      <c r="K4" s="23"/>
      <c r="L4" s="24" t="s">
        <v>6</v>
      </c>
      <c r="M4" s="24"/>
      <c r="N4" s="24"/>
      <c r="O4" s="25"/>
    </row>
    <row r="5" spans="1:15" ht="15.95" customHeight="1" x14ac:dyDescent="0.4">
      <c r="B5" s="26" t="s">
        <v>7</v>
      </c>
      <c r="C5" s="11"/>
      <c r="D5" s="11"/>
      <c r="E5" s="12"/>
      <c r="F5" s="29" t="s">
        <v>8</v>
      </c>
      <c r="G5" s="29"/>
      <c r="H5" s="30">
        <f>H8+H11</f>
        <v>5506</v>
      </c>
      <c r="I5" s="30"/>
      <c r="J5" s="30">
        <f>J8+J11</f>
        <v>7415</v>
      </c>
      <c r="K5" s="30"/>
      <c r="L5" s="31"/>
      <c r="M5" s="31"/>
      <c r="N5" s="31"/>
      <c r="O5" s="32"/>
    </row>
    <row r="6" spans="1:15" ht="15.95" customHeight="1" x14ac:dyDescent="0.4">
      <c r="B6" s="27"/>
      <c r="C6" s="33" t="s">
        <v>9</v>
      </c>
      <c r="D6" s="33"/>
      <c r="E6" s="33"/>
      <c r="F6" s="29" t="s">
        <v>10</v>
      </c>
      <c r="G6" s="29"/>
      <c r="H6" s="30">
        <f>H9+H12</f>
        <v>3666</v>
      </c>
      <c r="I6" s="30"/>
      <c r="J6" s="30">
        <f>J9+J12</f>
        <v>3700</v>
      </c>
      <c r="K6" s="30"/>
      <c r="L6" s="31"/>
      <c r="M6" s="31"/>
      <c r="N6" s="31"/>
      <c r="O6" s="32"/>
    </row>
    <row r="7" spans="1:15" ht="15.95" customHeight="1" x14ac:dyDescent="0.4">
      <c r="B7" s="27"/>
      <c r="C7" s="11"/>
      <c r="D7" s="13"/>
      <c r="E7" s="14"/>
      <c r="F7" s="29" t="s">
        <v>11</v>
      </c>
      <c r="G7" s="29"/>
      <c r="H7" s="30">
        <f>SUM(H5:I6)</f>
        <v>9172</v>
      </c>
      <c r="I7" s="30"/>
      <c r="J7" s="30">
        <f>SUM(J5:K6)</f>
        <v>11115</v>
      </c>
      <c r="K7" s="30"/>
      <c r="L7" s="31"/>
      <c r="M7" s="31"/>
      <c r="N7" s="31"/>
      <c r="O7" s="32"/>
    </row>
    <row r="8" spans="1:15" ht="15.95" customHeight="1" x14ac:dyDescent="0.4">
      <c r="B8" s="27"/>
      <c r="C8" s="15"/>
      <c r="D8" s="34"/>
      <c r="E8" s="35"/>
      <c r="F8" s="29" t="s">
        <v>8</v>
      </c>
      <c r="G8" s="29"/>
      <c r="H8" s="30">
        <v>1410</v>
      </c>
      <c r="I8" s="30"/>
      <c r="J8" s="30">
        <v>1903</v>
      </c>
      <c r="K8" s="30"/>
      <c r="L8" s="31"/>
      <c r="M8" s="31"/>
      <c r="N8" s="31"/>
      <c r="O8" s="32"/>
    </row>
    <row r="9" spans="1:15" ht="15.95" customHeight="1" x14ac:dyDescent="0.4">
      <c r="B9" s="27"/>
      <c r="C9" s="15"/>
      <c r="D9" s="33" t="s">
        <v>12</v>
      </c>
      <c r="E9" s="33"/>
      <c r="F9" s="29" t="s">
        <v>10</v>
      </c>
      <c r="G9" s="29"/>
      <c r="H9" s="30">
        <v>1597</v>
      </c>
      <c r="I9" s="30"/>
      <c r="J9" s="30">
        <v>1491</v>
      </c>
      <c r="K9" s="30"/>
      <c r="L9" s="31"/>
      <c r="M9" s="31"/>
      <c r="N9" s="31"/>
      <c r="O9" s="32"/>
    </row>
    <row r="10" spans="1:15" ht="15.95" customHeight="1" x14ac:dyDescent="0.4">
      <c r="B10" s="27"/>
      <c r="C10" s="15"/>
      <c r="D10" s="38"/>
      <c r="E10" s="37"/>
      <c r="F10" s="29" t="s">
        <v>11</v>
      </c>
      <c r="G10" s="29"/>
      <c r="H10" s="30">
        <v>3007</v>
      </c>
      <c r="I10" s="30"/>
      <c r="J10" s="30">
        <v>3394</v>
      </c>
      <c r="K10" s="30"/>
      <c r="L10" s="31"/>
      <c r="M10" s="31"/>
      <c r="N10" s="31"/>
      <c r="O10" s="32"/>
    </row>
    <row r="11" spans="1:15" ht="15.95" customHeight="1" x14ac:dyDescent="0.4">
      <c r="B11" s="27"/>
      <c r="C11" s="15"/>
      <c r="D11" s="33"/>
      <c r="E11" s="33"/>
      <c r="F11" s="29" t="s">
        <v>8</v>
      </c>
      <c r="G11" s="29"/>
      <c r="H11" s="30">
        <v>4096</v>
      </c>
      <c r="I11" s="30"/>
      <c r="J11" s="30">
        <v>5512</v>
      </c>
      <c r="K11" s="30"/>
      <c r="L11" s="31"/>
      <c r="M11" s="31"/>
      <c r="N11" s="31"/>
      <c r="O11" s="32"/>
    </row>
    <row r="12" spans="1:15" ht="15.95" customHeight="1" x14ac:dyDescent="0.4">
      <c r="B12" s="27"/>
      <c r="C12" s="15"/>
      <c r="D12" s="33" t="s">
        <v>13</v>
      </c>
      <c r="E12" s="33"/>
      <c r="F12" s="29" t="s">
        <v>10</v>
      </c>
      <c r="G12" s="29"/>
      <c r="H12" s="30">
        <v>2069</v>
      </c>
      <c r="I12" s="30"/>
      <c r="J12" s="30">
        <v>2209</v>
      </c>
      <c r="K12" s="30"/>
      <c r="L12" s="31"/>
      <c r="M12" s="31"/>
      <c r="N12" s="31"/>
      <c r="O12" s="32"/>
    </row>
    <row r="13" spans="1:15" ht="15.95" customHeight="1" x14ac:dyDescent="0.4">
      <c r="B13" s="28"/>
      <c r="C13" s="16"/>
      <c r="D13" s="36"/>
      <c r="E13" s="37"/>
      <c r="F13" s="29" t="s">
        <v>11</v>
      </c>
      <c r="G13" s="29"/>
      <c r="H13" s="30">
        <v>6165</v>
      </c>
      <c r="I13" s="30"/>
      <c r="J13" s="30">
        <v>7721</v>
      </c>
      <c r="K13" s="30"/>
      <c r="L13" s="31"/>
      <c r="M13" s="31"/>
      <c r="N13" s="31"/>
      <c r="O13" s="32"/>
    </row>
    <row r="14" spans="1:15" ht="15.95" customHeight="1" x14ac:dyDescent="0.4">
      <c r="B14" s="43" t="s">
        <v>14</v>
      </c>
      <c r="C14" s="46" t="s">
        <v>9</v>
      </c>
      <c r="D14" s="46"/>
      <c r="E14" s="46"/>
      <c r="F14" s="46"/>
      <c r="G14" s="46"/>
      <c r="H14" s="30">
        <f>SUM(H15:I16)</f>
        <v>1265</v>
      </c>
      <c r="I14" s="30"/>
      <c r="J14" s="30">
        <f>SUM(J15:K16)</f>
        <v>1158</v>
      </c>
      <c r="K14" s="30"/>
      <c r="L14" s="31"/>
      <c r="M14" s="31"/>
      <c r="N14" s="31"/>
      <c r="O14" s="32"/>
    </row>
    <row r="15" spans="1:15" ht="15.95" customHeight="1" x14ac:dyDescent="0.4">
      <c r="B15" s="48"/>
      <c r="C15" s="11"/>
      <c r="D15" s="47" t="s">
        <v>15</v>
      </c>
      <c r="E15" s="47"/>
      <c r="F15" s="47"/>
      <c r="G15" s="47"/>
      <c r="H15" s="30">
        <f>'[1]P131～P137'!P148</f>
        <v>439</v>
      </c>
      <c r="I15" s="30"/>
      <c r="J15" s="30">
        <f>'[1]P131～P137'!S148</f>
        <v>373</v>
      </c>
      <c r="K15" s="30"/>
      <c r="L15" s="31"/>
      <c r="M15" s="31"/>
      <c r="N15" s="31"/>
      <c r="O15" s="32"/>
    </row>
    <row r="16" spans="1:15" ht="15.95" customHeight="1" x14ac:dyDescent="0.4">
      <c r="B16" s="49"/>
      <c r="C16" s="16"/>
      <c r="D16" s="47" t="s">
        <v>16</v>
      </c>
      <c r="E16" s="47"/>
      <c r="F16" s="47"/>
      <c r="G16" s="47"/>
      <c r="H16" s="30">
        <v>826</v>
      </c>
      <c r="I16" s="30"/>
      <c r="J16" s="30">
        <v>785</v>
      </c>
      <c r="K16" s="30"/>
      <c r="L16" s="31"/>
      <c r="M16" s="31"/>
      <c r="N16" s="31"/>
      <c r="O16" s="32"/>
    </row>
    <row r="17" spans="1:17" ht="15.95" customHeight="1" x14ac:dyDescent="0.4">
      <c r="B17" s="43" t="s">
        <v>17</v>
      </c>
      <c r="C17" s="46" t="s">
        <v>9</v>
      </c>
      <c r="D17" s="46"/>
      <c r="E17" s="46"/>
      <c r="F17" s="46"/>
      <c r="G17" s="46"/>
      <c r="H17" s="30">
        <f>SUM(H18:K19)</f>
        <v>17810</v>
      </c>
      <c r="I17" s="30"/>
      <c r="J17" s="30"/>
      <c r="K17" s="30"/>
      <c r="L17" s="31"/>
      <c r="M17" s="31"/>
      <c r="N17" s="31"/>
      <c r="O17" s="32"/>
    </row>
    <row r="18" spans="1:17" ht="15.95" customHeight="1" x14ac:dyDescent="0.4">
      <c r="B18" s="44"/>
      <c r="C18" s="11"/>
      <c r="D18" s="47" t="s">
        <v>15</v>
      </c>
      <c r="E18" s="47"/>
      <c r="F18" s="47"/>
      <c r="G18" s="47"/>
      <c r="H18" s="30">
        <f>'[1]P131～P137'!S278</f>
        <v>6675</v>
      </c>
      <c r="I18" s="30"/>
      <c r="J18" s="30"/>
      <c r="K18" s="30"/>
      <c r="L18" s="31"/>
      <c r="M18" s="31"/>
      <c r="N18" s="31"/>
      <c r="O18" s="32"/>
      <c r="Q18" s="17"/>
    </row>
    <row r="19" spans="1:17" ht="15.95" customHeight="1" thickBot="1" x14ac:dyDescent="0.45">
      <c r="B19" s="45"/>
      <c r="C19" s="18"/>
      <c r="D19" s="39" t="s">
        <v>18</v>
      </c>
      <c r="E19" s="39"/>
      <c r="F19" s="39"/>
      <c r="G19" s="39"/>
      <c r="H19" s="40">
        <v>11135</v>
      </c>
      <c r="I19" s="40"/>
      <c r="J19" s="40"/>
      <c r="K19" s="40"/>
      <c r="L19" s="41"/>
      <c r="M19" s="41"/>
      <c r="N19" s="41"/>
      <c r="O19" s="42"/>
    </row>
    <row r="20" spans="1:17" ht="15.75" customHeight="1" x14ac:dyDescent="0.4">
      <c r="A20" s="19"/>
      <c r="B20" s="19"/>
      <c r="H20" s="20"/>
    </row>
    <row r="21" spans="1:17" ht="15.75" customHeight="1" x14ac:dyDescent="0.4"/>
    <row r="22" spans="1:17" ht="15.75" customHeight="1" x14ac:dyDescent="0.4"/>
    <row r="23" spans="1:17" ht="15.75" customHeight="1" x14ac:dyDescent="0.4"/>
    <row r="24" spans="1:17" ht="15.75" customHeight="1" x14ac:dyDescent="0.4"/>
    <row r="25" spans="1:17" ht="15.75" customHeight="1" x14ac:dyDescent="0.4"/>
    <row r="26" spans="1:17" ht="15.75" customHeight="1" x14ac:dyDescent="0.4"/>
    <row r="27" spans="1:17" ht="15.75" customHeight="1" x14ac:dyDescent="0.4"/>
    <row r="28" spans="1:17" ht="15.75" customHeight="1" x14ac:dyDescent="0.4"/>
    <row r="29" spans="1:17" ht="15.75" customHeight="1" x14ac:dyDescent="0.4"/>
    <row r="30" spans="1:17" ht="15.75" customHeight="1" x14ac:dyDescent="0.4"/>
    <row r="31" spans="1:17" ht="15.75" customHeight="1" x14ac:dyDescent="0.4"/>
    <row r="32" spans="1:17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</sheetData>
  <mergeCells count="71">
    <mergeCell ref="B14:B16"/>
    <mergeCell ref="C14:G14"/>
    <mergeCell ref="H14:I14"/>
    <mergeCell ref="J14:K14"/>
    <mergeCell ref="L14:O14"/>
    <mergeCell ref="D15:G15"/>
    <mergeCell ref="H15:I15"/>
    <mergeCell ref="J15:K15"/>
    <mergeCell ref="L15:O15"/>
    <mergeCell ref="D16:G16"/>
    <mergeCell ref="B17:B19"/>
    <mergeCell ref="C17:G17"/>
    <mergeCell ref="H17:K17"/>
    <mergeCell ref="L17:O17"/>
    <mergeCell ref="D18:G18"/>
    <mergeCell ref="H18:K18"/>
    <mergeCell ref="L18:O18"/>
    <mergeCell ref="D19:G19"/>
    <mergeCell ref="H19:K19"/>
    <mergeCell ref="L19:O19"/>
    <mergeCell ref="H16:I16"/>
    <mergeCell ref="J16:K16"/>
    <mergeCell ref="L16:O16"/>
    <mergeCell ref="D11:E11"/>
    <mergeCell ref="F11:G11"/>
    <mergeCell ref="H11:I11"/>
    <mergeCell ref="J11:K11"/>
    <mergeCell ref="L11:O11"/>
    <mergeCell ref="D10:E10"/>
    <mergeCell ref="F10:G10"/>
    <mergeCell ref="H10:I10"/>
    <mergeCell ref="J10:K10"/>
    <mergeCell ref="L10:O10"/>
    <mergeCell ref="D13:E13"/>
    <mergeCell ref="F13:G13"/>
    <mergeCell ref="H13:I13"/>
    <mergeCell ref="J13:K13"/>
    <mergeCell ref="L13:O13"/>
    <mergeCell ref="D12:E12"/>
    <mergeCell ref="F12:G12"/>
    <mergeCell ref="H12:I12"/>
    <mergeCell ref="J12:K12"/>
    <mergeCell ref="L12:O12"/>
    <mergeCell ref="F9:G9"/>
    <mergeCell ref="H9:I9"/>
    <mergeCell ref="J9:K9"/>
    <mergeCell ref="L9:O9"/>
    <mergeCell ref="F6:G6"/>
    <mergeCell ref="H6:I6"/>
    <mergeCell ref="J6:K6"/>
    <mergeCell ref="L6:O6"/>
    <mergeCell ref="F7:G7"/>
    <mergeCell ref="H7:I7"/>
    <mergeCell ref="J7:K7"/>
    <mergeCell ref="L7:O7"/>
    <mergeCell ref="B4:G4"/>
    <mergeCell ref="H4:I4"/>
    <mergeCell ref="J4:K4"/>
    <mergeCell ref="L4:O4"/>
    <mergeCell ref="B5:B13"/>
    <mergeCell ref="F5:G5"/>
    <mergeCell ref="H5:I5"/>
    <mergeCell ref="J5:K5"/>
    <mergeCell ref="L5:O5"/>
    <mergeCell ref="C6:E6"/>
    <mergeCell ref="D8:E8"/>
    <mergeCell ref="F8:G8"/>
    <mergeCell ref="H8:I8"/>
    <mergeCell ref="J8:K8"/>
    <mergeCell ref="L8:O8"/>
    <mergeCell ref="D9:E9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91" firstPageNumber="121" fitToHeight="0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P118～P122</vt:lpstr>
      <vt:lpstr>'P118～P122'!Print_Area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2024-03-19T04:44:30Z</dcterms:created>
  <dcterms:modified xsi:type="dcterms:W3CDTF">2024-03-19T04:44:34Z</dcterms:modified>
</cp:coreProperties>
</file>