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64011"/>
  <mc:AlternateContent xmlns:mc="http://schemas.openxmlformats.org/markup-compatibility/2006">
    <mc:Choice Requires="x15">
      <x15ac:absPath xmlns:x15ac="http://schemas.microsoft.com/office/spreadsheetml/2010/11/ac" url="\\172.16.142.167\71_zentai\★各種通知\20221206庁内各所属保有データの提出について\02　各班提出用フォルダ\情報解析班\164熊本県産業連関表\"/>
    </mc:Choice>
  </mc:AlternateContent>
  <bookViews>
    <workbookView xWindow="0" yWindow="0" windowWidth="20490" windowHeight="7695"/>
  </bookViews>
  <sheets>
    <sheet name="生産者価格評価表" sheetId="1" r:id="rId1"/>
    <sheet name="投入係数表" sheetId="2" r:id="rId2"/>
    <sheet name="逆行列係数表（閉鎖型）" sheetId="3" r:id="rId3"/>
    <sheet name="逆行列係数表（開放型）" sheetId="4" r:id="rId4"/>
    <sheet name="H2-33生産誘発" sheetId="8" r:id="rId5"/>
    <sheet name="H2-33付加誘発" sheetId="7" r:id="rId6"/>
    <sheet name="H2-33移輸入誘発" sheetId="6" r:id="rId7"/>
    <sheet name="Sheet1" sheetId="5" r:id="rId8"/>
  </sheets>
  <calcPr calcId="162913" iterate="1" iterateCount="50"/>
</workbook>
</file>

<file path=xl/calcChain.xml><?xml version="1.0" encoding="utf-8"?>
<calcChain xmlns="http://schemas.openxmlformats.org/spreadsheetml/2006/main">
  <c r="AK41" i="1" l="1"/>
  <c r="AK42" i="1"/>
  <c r="AK43" i="1"/>
  <c r="AK44" i="1"/>
  <c r="AK47" i="1" s="1"/>
  <c r="AK48" i="1" s="1"/>
  <c r="AK45" i="1"/>
  <c r="AK46" i="1"/>
  <c r="AK7" i="1"/>
  <c r="AK40" i="1" s="1"/>
  <c r="AK8" i="1"/>
  <c r="AK9" i="1"/>
  <c r="AK10" i="1"/>
  <c r="AK11" i="1"/>
  <c r="AS11" i="1" s="1"/>
  <c r="AU11" i="1" s="1"/>
  <c r="AK12" i="1"/>
  <c r="AK13" i="1"/>
  <c r="AK14" i="1"/>
  <c r="AK15" i="1"/>
  <c r="AS15" i="1" s="1"/>
  <c r="AU15" i="1" s="1"/>
  <c r="AK16" i="1"/>
  <c r="AK17" i="1"/>
  <c r="AK18" i="1"/>
  <c r="AK19" i="1"/>
  <c r="AS19" i="1" s="1"/>
  <c r="AU19" i="1" s="1"/>
  <c r="AK20" i="1"/>
  <c r="AK21" i="1"/>
  <c r="AK22" i="1"/>
  <c r="AK23" i="1"/>
  <c r="AS23" i="1" s="1"/>
  <c r="AU23" i="1" s="1"/>
  <c r="AK24" i="1"/>
  <c r="AK25" i="1"/>
  <c r="AK26" i="1"/>
  <c r="AK27" i="1"/>
  <c r="AS27" i="1" s="1"/>
  <c r="AU27" i="1" s="1"/>
  <c r="AK28" i="1"/>
  <c r="AK29" i="1"/>
  <c r="AK30" i="1"/>
  <c r="AK31" i="1"/>
  <c r="AS31" i="1" s="1"/>
  <c r="AU31" i="1" s="1"/>
  <c r="AK32" i="1"/>
  <c r="AK33" i="1"/>
  <c r="AK34" i="1"/>
  <c r="AK35" i="1"/>
  <c r="AS35" i="1" s="1"/>
  <c r="AU35" i="1" s="1"/>
  <c r="AK36" i="1"/>
  <c r="AK37" i="1"/>
  <c r="AK38" i="1"/>
  <c r="AK39" i="1"/>
  <c r="AS39" i="1" s="1"/>
  <c r="AU39" i="1" s="1"/>
  <c r="AJ47" i="1"/>
  <c r="AJ48" i="1" s="1"/>
  <c r="AJ40" i="1"/>
  <c r="AI47" i="1"/>
  <c r="AI40" i="1"/>
  <c r="AI48" i="1"/>
  <c r="AH47" i="1"/>
  <c r="AH40" i="1"/>
  <c r="AH48" i="1" s="1"/>
  <c r="AG47" i="1"/>
  <c r="AG48" i="1" s="1"/>
  <c r="AG40" i="1"/>
  <c r="AF47" i="1"/>
  <c r="AF48" i="1" s="1"/>
  <c r="AF40" i="1"/>
  <c r="AE47" i="1"/>
  <c r="AE40" i="1"/>
  <c r="AE48" i="1"/>
  <c r="AD47" i="1"/>
  <c r="AD40" i="1"/>
  <c r="AD48" i="1" s="1"/>
  <c r="AC47" i="1"/>
  <c r="AC48" i="1" s="1"/>
  <c r="AC40" i="1"/>
  <c r="AB47" i="1"/>
  <c r="AB48" i="1" s="1"/>
  <c r="AB40" i="1"/>
  <c r="AA47" i="1"/>
  <c r="AA40" i="1"/>
  <c r="AA48" i="1"/>
  <c r="Z47" i="1"/>
  <c r="Z40" i="1"/>
  <c r="Z48" i="1" s="1"/>
  <c r="Y47" i="1"/>
  <c r="Y48" i="1" s="1"/>
  <c r="Y40" i="1"/>
  <c r="X47" i="1"/>
  <c r="X48" i="1" s="1"/>
  <c r="X40" i="1"/>
  <c r="W47" i="1"/>
  <c r="W40" i="1"/>
  <c r="W48" i="1"/>
  <c r="V47" i="1"/>
  <c r="V40" i="1"/>
  <c r="V48" i="1" s="1"/>
  <c r="U47" i="1"/>
  <c r="U48" i="1" s="1"/>
  <c r="U40" i="1"/>
  <c r="T47" i="1"/>
  <c r="T48" i="1" s="1"/>
  <c r="T40" i="1"/>
  <c r="S47" i="1"/>
  <c r="S40" i="1"/>
  <c r="S48" i="1"/>
  <c r="R47" i="1"/>
  <c r="R40" i="1"/>
  <c r="R48" i="1" s="1"/>
  <c r="Q47" i="1"/>
  <c r="Q48" i="1" s="1"/>
  <c r="Q40" i="1"/>
  <c r="P47" i="1"/>
  <c r="P48" i="1" s="1"/>
  <c r="P40" i="1"/>
  <c r="O47" i="1"/>
  <c r="O40" i="1"/>
  <c r="O48" i="1"/>
  <c r="N47" i="1"/>
  <c r="N40" i="1"/>
  <c r="N48" i="1"/>
  <c r="M47" i="1"/>
  <c r="M48" i="1" s="1"/>
  <c r="M40" i="1"/>
  <c r="L47" i="1"/>
  <c r="L48" i="1" s="1"/>
  <c r="L40" i="1"/>
  <c r="K47" i="1"/>
  <c r="K40" i="1"/>
  <c r="K48" i="1"/>
  <c r="J47" i="1"/>
  <c r="J40" i="1"/>
  <c r="J48" i="1"/>
  <c r="I47" i="1"/>
  <c r="I48" i="1" s="1"/>
  <c r="I40" i="1"/>
  <c r="H47" i="1"/>
  <c r="H48" i="1" s="1"/>
  <c r="H40" i="1"/>
  <c r="G47" i="1"/>
  <c r="G40" i="1"/>
  <c r="G48" i="1"/>
  <c r="F47" i="1"/>
  <c r="F40" i="1"/>
  <c r="F48" i="1"/>
  <c r="E47" i="1"/>
  <c r="E48" i="1" s="1"/>
  <c r="E40" i="1"/>
  <c r="D47" i="1"/>
  <c r="D48" i="1" s="1"/>
  <c r="D40" i="1"/>
  <c r="AR7" i="1"/>
  <c r="AR8" i="1"/>
  <c r="AS8" i="1"/>
  <c r="AU8" i="1"/>
  <c r="AR9" i="1"/>
  <c r="AS9" i="1" s="1"/>
  <c r="AU9" i="1" s="1"/>
  <c r="AR10" i="1"/>
  <c r="AS10" i="1"/>
  <c r="AU10" i="1" s="1"/>
  <c r="AR11" i="1"/>
  <c r="AR12" i="1"/>
  <c r="AS12" i="1"/>
  <c r="AU12" i="1"/>
  <c r="AR13" i="1"/>
  <c r="AS13" i="1" s="1"/>
  <c r="AU13" i="1" s="1"/>
  <c r="AR14" i="1"/>
  <c r="AS14" i="1"/>
  <c r="AU14" i="1" s="1"/>
  <c r="AR15" i="1"/>
  <c r="AR16" i="1"/>
  <c r="AS16" i="1"/>
  <c r="AU16" i="1"/>
  <c r="AR17" i="1"/>
  <c r="AS17" i="1" s="1"/>
  <c r="AU17" i="1" s="1"/>
  <c r="AR18" i="1"/>
  <c r="AS18" i="1"/>
  <c r="AU18" i="1" s="1"/>
  <c r="AR19" i="1"/>
  <c r="AR20" i="1"/>
  <c r="AS20" i="1"/>
  <c r="AU20" i="1"/>
  <c r="AR21" i="1"/>
  <c r="AS21" i="1" s="1"/>
  <c r="AU21" i="1" s="1"/>
  <c r="AR22" i="1"/>
  <c r="AS22" i="1"/>
  <c r="AU22" i="1" s="1"/>
  <c r="AR23" i="1"/>
  <c r="AR24" i="1"/>
  <c r="AS24" i="1"/>
  <c r="AU24" i="1"/>
  <c r="AR25" i="1"/>
  <c r="AS25" i="1" s="1"/>
  <c r="AU25" i="1" s="1"/>
  <c r="AR26" i="1"/>
  <c r="AS26" i="1"/>
  <c r="AU26" i="1" s="1"/>
  <c r="AR27" i="1"/>
  <c r="AR28" i="1"/>
  <c r="AS28" i="1"/>
  <c r="AU28" i="1"/>
  <c r="AR29" i="1"/>
  <c r="AS29" i="1" s="1"/>
  <c r="AU29" i="1" s="1"/>
  <c r="AR30" i="1"/>
  <c r="AS30" i="1"/>
  <c r="AU30" i="1" s="1"/>
  <c r="AR31" i="1"/>
  <c r="AR32" i="1"/>
  <c r="AS32" i="1"/>
  <c r="AU32" i="1"/>
  <c r="AR33" i="1"/>
  <c r="AS33" i="1" s="1"/>
  <c r="AU33" i="1" s="1"/>
  <c r="AR34" i="1"/>
  <c r="AS34" i="1"/>
  <c r="AU34" i="1" s="1"/>
  <c r="AR35" i="1"/>
  <c r="AR36" i="1"/>
  <c r="AS36" i="1"/>
  <c r="AU36" i="1"/>
  <c r="AR37" i="1"/>
  <c r="AS37" i="1" s="1"/>
  <c r="AU37" i="1" s="1"/>
  <c r="AR38" i="1"/>
  <c r="AS38" i="1"/>
  <c r="AU38" i="1" s="1"/>
  <c r="AR39" i="1"/>
  <c r="AT40" i="1"/>
  <c r="AR40" i="1"/>
  <c r="AQ40" i="1"/>
  <c r="AP40" i="1"/>
  <c r="AO40" i="1"/>
  <c r="AN40" i="1"/>
  <c r="AM40" i="1"/>
  <c r="AL40" i="1"/>
  <c r="AS7" i="1" l="1"/>
  <c r="AS40" i="1" l="1"/>
  <c r="AU7" i="1"/>
  <c r="AU40" i="1" s="1"/>
</calcChain>
</file>

<file path=xl/sharedStrings.xml><?xml version="1.0" encoding="utf-8"?>
<sst xmlns="http://schemas.openxmlformats.org/spreadsheetml/2006/main" count="978" uniqueCount="147">
  <si>
    <t>第１表生産者価格評価表（３３部門）</t>
  </si>
  <si>
    <t>（単位：百万円）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</si>
  <si>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</si>
  <si>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</si>
  <si>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</si>
  <si>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</si>
  <si>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</si>
  <si>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</si>
  <si>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</si>
  <si>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</si>
  <si>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</si>
  <si>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</si>
  <si>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</si>
  <si>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</si>
  <si>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</si>
  <si>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</si>
  <si>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</si>
  <si>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</si>
  <si>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</si>
  <si>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</si>
  <si>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</si>
  <si>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</si>
  <si>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</si>
  <si>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</si>
  <si>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</si>
  <si>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</si>
  <si>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</si>
  <si>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</si>
  <si>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</si>
  <si>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</si>
  <si>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</si>
  <si>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</si>
  <si>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</si>
  <si>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</si>
  <si>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</si>
  <si>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</si>
  <si>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農業</t>
  </si>
  <si>
    <t>林業</t>
  </si>
  <si>
    <t>漁業</t>
  </si>
  <si>
    <t>鉱業</t>
  </si>
  <si>
    <t>食料品</t>
  </si>
  <si>
    <t>繊維製品</t>
  </si>
  <si>
    <t>木製品</t>
  </si>
  <si>
    <t>パルプ・紙</t>
  </si>
  <si>
    <t>出版・印刷</t>
  </si>
  <si>
    <t>化学製品</t>
  </si>
  <si>
    <t>石油・石炭製品</t>
  </si>
  <si>
    <t>鉄鋼</t>
  </si>
  <si>
    <t>非鉄金属</t>
  </si>
  <si>
    <t>金属製品</t>
  </si>
  <si>
    <t>一般機械</t>
  </si>
  <si>
    <t>電気機械</t>
  </si>
  <si>
    <t>輸送機械</t>
  </si>
  <si>
    <t>精密機械</t>
  </si>
  <si>
    <t>その他の製造業</t>
  </si>
  <si>
    <t>建設</t>
  </si>
  <si>
    <t>電気・ガス・熱供給</t>
  </si>
  <si>
    <t>水道・廃棄物処理</t>
  </si>
  <si>
    <t>商業</t>
  </si>
  <si>
    <t>金融・保険</t>
  </si>
  <si>
    <t>不動産</t>
  </si>
  <si>
    <t>運輸</t>
  </si>
  <si>
    <t>通信・放送</t>
  </si>
  <si>
    <t>公務</t>
  </si>
  <si>
    <t>サービス</t>
  </si>
  <si>
    <t>事務用品</t>
  </si>
  <si>
    <t>分類不明</t>
  </si>
  <si>
    <t>内生部門計</t>
  </si>
  <si>
    <t>家計外消費支出</t>
  </si>
  <si>
    <t>民間消費支出</t>
  </si>
  <si>
    <t>一般政府消費支出</t>
  </si>
  <si>
    <t>県内総固定資本形成</t>
  </si>
  <si>
    <t>在庫純増</t>
  </si>
  <si>
    <t>移輸出</t>
  </si>
  <si>
    <t>最終需要計</t>
  </si>
  <si>
    <t>需要合計</t>
  </si>
  <si>
    <t>移輸入</t>
  </si>
  <si>
    <t>県内生産額</t>
  </si>
  <si>
    <t>出版･印刷</t>
  </si>
  <si>
    <t>窯業･土石</t>
  </si>
  <si>
    <t>金融･保険</t>
  </si>
  <si>
    <t>通信･放送</t>
  </si>
  <si>
    <t>雇用者所得</t>
  </si>
  <si>
    <t>営業余剰</t>
  </si>
  <si>
    <t>資本減耗引当</t>
  </si>
  <si>
    <t>間接税</t>
  </si>
  <si>
    <t>(控除)補助金</t>
  </si>
  <si>
    <t>粗付加価値計</t>
  </si>
  <si>
    <t>投入係数表　　３３部門</t>
  </si>
  <si>
    <t>農　　業</t>
  </si>
  <si>
    <t>林　　業</t>
  </si>
  <si>
    <t>漁　　業</t>
  </si>
  <si>
    <t>鉱　　業</t>
  </si>
  <si>
    <t>食 料 品</t>
  </si>
  <si>
    <t>木 製 品</t>
  </si>
  <si>
    <t>石    油</t>
  </si>
  <si>
    <t>窯    業</t>
  </si>
  <si>
    <t>鉄    鋼</t>
  </si>
  <si>
    <t>その他の</t>
  </si>
  <si>
    <t>建    設</t>
  </si>
  <si>
    <t>電気・ガス</t>
  </si>
  <si>
    <t>水　　　道</t>
  </si>
  <si>
    <t>商    業</t>
  </si>
  <si>
    <t>不 動 産</t>
  </si>
  <si>
    <t>運    輸</t>
  </si>
  <si>
    <t>公    務</t>
  </si>
  <si>
    <t>教育・研究</t>
  </si>
  <si>
    <t>石炭製品</t>
  </si>
  <si>
    <t>土    石</t>
  </si>
  <si>
    <t>製 造 業</t>
  </si>
  <si>
    <t>熱  供  給</t>
  </si>
  <si>
    <t>廃棄物処理</t>
  </si>
  <si>
    <t>医療・保険</t>
  </si>
  <si>
    <r>
      <t>逆行列係数表  ３３部門　（Ｉ－Ａ）</t>
    </r>
    <r>
      <rPr>
        <vertAlign val="superscript"/>
        <sz val="10"/>
        <rFont val="ＭＳ Ｐゴシック"/>
        <family val="3"/>
        <charset val="128"/>
      </rPr>
      <t xml:space="preserve">-1    </t>
    </r>
  </si>
  <si>
    <t>［閉鎖型］</t>
  </si>
  <si>
    <t>行　　和</t>
  </si>
  <si>
    <t>感 応 度</t>
  </si>
  <si>
    <t>係　　数</t>
  </si>
  <si>
    <t>列和</t>
  </si>
  <si>
    <t>影響力係数</t>
  </si>
  <si>
    <r>
      <t>逆行列係数表３３部門（Ｉ－（Ｉ－Ｍ）Ａ）</t>
    </r>
    <r>
      <rPr>
        <vertAlign val="superscript"/>
        <sz val="10"/>
        <rFont val="ＭＳ Ｐゴシック"/>
        <family val="3"/>
        <charset val="128"/>
      </rPr>
      <t>-1</t>
    </r>
  </si>
  <si>
    <t>［開放型］</t>
  </si>
  <si>
    <t>石油</t>
  </si>
  <si>
    <t>窯業</t>
  </si>
  <si>
    <t>水道</t>
  </si>
  <si>
    <t>行和</t>
  </si>
  <si>
    <t>感応度</t>
  </si>
  <si>
    <t>土石</t>
  </si>
  <si>
    <t>製造業</t>
  </si>
  <si>
    <t>熱供給</t>
  </si>
  <si>
    <t>係数</t>
  </si>
  <si>
    <t>農業</t>
    <phoneticPr fontId="4"/>
  </si>
  <si>
    <t>教育･研究･医療･保健</t>
  </si>
  <si>
    <t>教育･研究･医療･保健</t>
    <rPh sb="9" eb="11">
      <t>ホケン</t>
    </rPh>
    <phoneticPr fontId="4"/>
  </si>
  <si>
    <t>移輸出計</t>
  </si>
  <si>
    <t>合計</t>
  </si>
  <si>
    <t>平均</t>
  </si>
  <si>
    <t>平成２年熊本県産業連関表　３３部門　最終需要項目別生産誘発額</t>
    <rPh sb="0" eb="2">
      <t>ヘイセイ</t>
    </rPh>
    <rPh sb="3" eb="4">
      <t>ネン</t>
    </rPh>
    <rPh sb="4" eb="7">
      <t>クマモトケン</t>
    </rPh>
    <rPh sb="7" eb="9">
      <t>サンギョウ</t>
    </rPh>
    <rPh sb="9" eb="12">
      <t>レンカンヒョウ</t>
    </rPh>
    <rPh sb="15" eb="17">
      <t>ブモン</t>
    </rPh>
    <rPh sb="18" eb="20">
      <t>サイシュウ</t>
    </rPh>
    <rPh sb="20" eb="22">
      <t>ジュヨウ</t>
    </rPh>
    <rPh sb="22" eb="25">
      <t>コウモクベツ</t>
    </rPh>
    <rPh sb="25" eb="27">
      <t>セイサン</t>
    </rPh>
    <rPh sb="27" eb="30">
      <t>ユウハツガク</t>
    </rPh>
    <phoneticPr fontId="5"/>
  </si>
  <si>
    <t>単位：百万円</t>
    <rPh sb="0" eb="2">
      <t>タンイ</t>
    </rPh>
    <rPh sb="3" eb="4">
      <t>ヒャク</t>
    </rPh>
    <rPh sb="4" eb="6">
      <t>マンエン</t>
    </rPh>
    <phoneticPr fontId="5"/>
  </si>
  <si>
    <t>平成２年熊本県産業連関表　３３部門　最終需要項目別生産誘発係数</t>
    <rPh sb="0" eb="2">
      <t>ヘイセイ</t>
    </rPh>
    <rPh sb="3" eb="4">
      <t>ネン</t>
    </rPh>
    <rPh sb="4" eb="7">
      <t>クマモトケン</t>
    </rPh>
    <rPh sb="7" eb="9">
      <t>サンギョウ</t>
    </rPh>
    <rPh sb="9" eb="12">
      <t>レンカンヒョウ</t>
    </rPh>
    <rPh sb="15" eb="17">
      <t>ブモン</t>
    </rPh>
    <rPh sb="18" eb="20">
      <t>サイシュウ</t>
    </rPh>
    <rPh sb="20" eb="22">
      <t>ジュヨウ</t>
    </rPh>
    <rPh sb="22" eb="25">
      <t>コウモクベツ</t>
    </rPh>
    <rPh sb="25" eb="27">
      <t>セイサン</t>
    </rPh>
    <rPh sb="27" eb="29">
      <t>ユウハツ</t>
    </rPh>
    <rPh sb="29" eb="31">
      <t>ケイスウ</t>
    </rPh>
    <phoneticPr fontId="5"/>
  </si>
  <si>
    <t>平成２年熊本県産業連関表　３３部門　最終需要項目別生産誘発依存度</t>
    <rPh sb="0" eb="2">
      <t>ヘイセイ</t>
    </rPh>
    <rPh sb="3" eb="4">
      <t>ネン</t>
    </rPh>
    <rPh sb="4" eb="7">
      <t>クマモトケン</t>
    </rPh>
    <rPh sb="7" eb="9">
      <t>サンギョウ</t>
    </rPh>
    <rPh sb="9" eb="12">
      <t>レンカンヒョウ</t>
    </rPh>
    <rPh sb="15" eb="17">
      <t>ブモン</t>
    </rPh>
    <rPh sb="18" eb="20">
      <t>サイシュウ</t>
    </rPh>
    <rPh sb="20" eb="22">
      <t>ジュヨウ</t>
    </rPh>
    <rPh sb="22" eb="25">
      <t>コウモクベツ</t>
    </rPh>
    <rPh sb="25" eb="27">
      <t>セイサン</t>
    </rPh>
    <rPh sb="27" eb="29">
      <t>ユウハツ</t>
    </rPh>
    <rPh sb="29" eb="32">
      <t>イゾンド</t>
    </rPh>
    <phoneticPr fontId="5"/>
  </si>
  <si>
    <t>平成２年熊本県産業連関表　３３部門　最終需要項目別粗付加価値誘発額</t>
    <rPh sb="0" eb="2">
      <t>ヘイセイ</t>
    </rPh>
    <rPh sb="3" eb="4">
      <t>ネン</t>
    </rPh>
    <rPh sb="4" eb="7">
      <t>クマモトケン</t>
    </rPh>
    <rPh sb="7" eb="9">
      <t>サンギョウ</t>
    </rPh>
    <rPh sb="9" eb="12">
      <t>レンカンヒョウ</t>
    </rPh>
    <rPh sb="15" eb="17">
      <t>ブモン</t>
    </rPh>
    <rPh sb="18" eb="20">
      <t>サイシュウ</t>
    </rPh>
    <rPh sb="20" eb="22">
      <t>ジュヨウ</t>
    </rPh>
    <rPh sb="22" eb="25">
      <t>コウモクベツ</t>
    </rPh>
    <rPh sb="25" eb="30">
      <t>ソフカカチ</t>
    </rPh>
    <rPh sb="30" eb="33">
      <t>ユウハツガク</t>
    </rPh>
    <phoneticPr fontId="5"/>
  </si>
  <si>
    <t>平成７年熊本県産業連関表　３３部門　最終需要項目別粗付加価値誘発係数</t>
    <rPh sb="0" eb="2">
      <t>ヘイセイ</t>
    </rPh>
    <rPh sb="3" eb="4">
      <t>ネン</t>
    </rPh>
    <rPh sb="4" eb="7">
      <t>クマモトケン</t>
    </rPh>
    <rPh sb="7" eb="9">
      <t>サンギョウ</t>
    </rPh>
    <rPh sb="9" eb="12">
      <t>レンカンヒョウ</t>
    </rPh>
    <rPh sb="15" eb="17">
      <t>ブモン</t>
    </rPh>
    <rPh sb="18" eb="20">
      <t>サイシュウ</t>
    </rPh>
    <rPh sb="20" eb="22">
      <t>ジュヨウ</t>
    </rPh>
    <rPh sb="22" eb="25">
      <t>コウモクベツ</t>
    </rPh>
    <rPh sb="25" eb="30">
      <t>ソフカカチ</t>
    </rPh>
    <rPh sb="30" eb="32">
      <t>ユウハツ</t>
    </rPh>
    <rPh sb="32" eb="34">
      <t>ケイスウ</t>
    </rPh>
    <phoneticPr fontId="5"/>
  </si>
  <si>
    <t>平成７年熊本県産業連関表　３３部門　最終需要項目別粗付加価値誘発依存度</t>
    <rPh sb="0" eb="2">
      <t>ヘイセイ</t>
    </rPh>
    <rPh sb="3" eb="4">
      <t>ネン</t>
    </rPh>
    <rPh sb="4" eb="7">
      <t>クマモトケン</t>
    </rPh>
    <rPh sb="7" eb="9">
      <t>サンギョウ</t>
    </rPh>
    <rPh sb="9" eb="12">
      <t>レンカンヒョウ</t>
    </rPh>
    <rPh sb="15" eb="17">
      <t>ブモン</t>
    </rPh>
    <rPh sb="18" eb="20">
      <t>サイシュウ</t>
    </rPh>
    <rPh sb="20" eb="22">
      <t>ジュヨウ</t>
    </rPh>
    <rPh sb="22" eb="25">
      <t>コウモクベツ</t>
    </rPh>
    <rPh sb="25" eb="30">
      <t>ソフカカチ</t>
    </rPh>
    <rPh sb="30" eb="32">
      <t>ユウハツ</t>
    </rPh>
    <rPh sb="32" eb="35">
      <t>イゾンド</t>
    </rPh>
    <phoneticPr fontId="5"/>
  </si>
  <si>
    <t>平成２年熊本県産業連関表　３３部門　最終需要項目別移輸入誘発額</t>
    <rPh sb="0" eb="2">
      <t>ヘイセイ</t>
    </rPh>
    <rPh sb="3" eb="4">
      <t>ネン</t>
    </rPh>
    <rPh sb="4" eb="7">
      <t>クマモトケン</t>
    </rPh>
    <rPh sb="7" eb="9">
      <t>サンギョウ</t>
    </rPh>
    <rPh sb="9" eb="12">
      <t>レンカンヒョウ</t>
    </rPh>
    <rPh sb="15" eb="17">
      <t>ブモン</t>
    </rPh>
    <rPh sb="18" eb="20">
      <t>サイシュウ</t>
    </rPh>
    <rPh sb="20" eb="22">
      <t>ジュヨウ</t>
    </rPh>
    <rPh sb="22" eb="25">
      <t>コウモクベツ</t>
    </rPh>
    <rPh sb="25" eb="26">
      <t>イ</t>
    </rPh>
    <rPh sb="26" eb="28">
      <t>ユニュウ</t>
    </rPh>
    <rPh sb="28" eb="31">
      <t>ユウハツガク</t>
    </rPh>
    <phoneticPr fontId="5"/>
  </si>
  <si>
    <t>平成２年熊本県産業連関表　３３部門　最終需要項目別移輸入誘発依存度</t>
    <rPh sb="0" eb="2">
      <t>ヘイセイ</t>
    </rPh>
    <rPh sb="3" eb="4">
      <t>ネン</t>
    </rPh>
    <rPh sb="4" eb="7">
      <t>クマモトケン</t>
    </rPh>
    <rPh sb="7" eb="9">
      <t>サンギョウ</t>
    </rPh>
    <rPh sb="9" eb="12">
      <t>レンカンヒョウ</t>
    </rPh>
    <rPh sb="15" eb="17">
      <t>ブモン</t>
    </rPh>
    <rPh sb="18" eb="20">
      <t>サイシュウ</t>
    </rPh>
    <rPh sb="20" eb="22">
      <t>ジュヨウ</t>
    </rPh>
    <rPh sb="22" eb="25">
      <t>コウモクベツ</t>
    </rPh>
    <rPh sb="25" eb="26">
      <t>イ</t>
    </rPh>
    <rPh sb="26" eb="28">
      <t>ユニュウ</t>
    </rPh>
    <rPh sb="28" eb="30">
      <t>ユウハツ</t>
    </rPh>
    <rPh sb="30" eb="33">
      <t>イゾンド</t>
    </rPh>
    <phoneticPr fontId="5"/>
  </si>
  <si>
    <t>平成２年熊本県産業連関表　３３部門　最終需要項目別移輸入誘発係数</t>
    <rPh sb="0" eb="2">
      <t>ヘイセイ</t>
    </rPh>
    <rPh sb="3" eb="4">
      <t>ネン</t>
    </rPh>
    <rPh sb="4" eb="7">
      <t>クマモトケン</t>
    </rPh>
    <rPh sb="7" eb="9">
      <t>サンギョウ</t>
    </rPh>
    <rPh sb="9" eb="12">
      <t>レンカンヒョウ</t>
    </rPh>
    <rPh sb="15" eb="17">
      <t>ブモン</t>
    </rPh>
    <rPh sb="18" eb="20">
      <t>サイシュウ</t>
    </rPh>
    <rPh sb="20" eb="22">
      <t>ジュヨウ</t>
    </rPh>
    <rPh sb="22" eb="25">
      <t>コウモクベツ</t>
    </rPh>
    <rPh sb="25" eb="26">
      <t>イ</t>
    </rPh>
    <rPh sb="26" eb="28">
      <t>ユニュウ</t>
    </rPh>
    <rPh sb="28" eb="30">
      <t>ユウハツ</t>
    </rPh>
    <rPh sb="30" eb="32">
      <t>ケイスウ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</si>
</sst>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#,##0.000000;\-#,##0.000000"/>
  </numFmts>
  <fonts count="6">
    <font>
      <sz val="10"/>
      <name val="M 中ゴシック BBB"/>
      <family val="3"/>
      <charset val="128"/>
    </font>
    <font>
      <sz val="10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vertAlign val="superscript"/>
      <sz val="10"/>
      <name val="ＭＳ Ｐゴシック"/>
      <family val="3"/>
      <charset val="128"/>
    </font>
    <font>
      <sz val="6"/>
      <name val="M 中ゴシック BBB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 applyProtection="1">
      <alignment horizontal="left"/>
    </xf>
    <xf numFmtId="0" fontId="1" fillId="0" borderId="0" xfId="0" applyFont="1"/>
    <xf numFmtId="0" fontId="1" fillId="0" borderId="0" xfId="0" applyFont="1" applyAlignment="1" applyProtection="1">
      <alignment horizontal="center"/>
    </xf>
    <xf numFmtId="0" fontId="1" fillId="0" borderId="0" xfId="0" applyFont="1" applyAlignment="1">
      <alignment horizontal="left"/>
    </xf>
    <xf numFmtId="177" fontId="1" fillId="0" borderId="0" xfId="0" applyNumberFormat="1" applyFont="1" applyProtection="1"/>
    <xf numFmtId="0" fontId="1" fillId="0" borderId="0" xfId="0" applyFont="1" applyAlignment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NumberFormat="1" applyFont="1" applyAlignment="1"/>
    <xf numFmtId="0" fontId="1" fillId="0" borderId="0" xfId="0" applyNumberFormat="1" applyFont="1"/>
    <xf numFmtId="0" fontId="1" fillId="0" borderId="0" xfId="0" applyNumberFormat="1" applyFont="1" applyAlignment="1" applyProtection="1">
      <alignment horizontal="center"/>
    </xf>
    <xf numFmtId="0" fontId="1" fillId="0" borderId="0" xfId="0" applyNumberFormat="1" applyFont="1" applyAlignment="1" applyProtection="1"/>
    <xf numFmtId="0" fontId="1" fillId="0" borderId="0" xfId="0" applyNumberFormat="1" applyFont="1" applyProtection="1"/>
    <xf numFmtId="0" fontId="2" fillId="0" borderId="0" xfId="0" applyNumberFormat="1" applyFont="1" applyAlignment="1" applyProtection="1">
      <protection locked="0"/>
    </xf>
    <xf numFmtId="11" fontId="0" fillId="0" borderId="0" xfId="0" applyNumberFormat="1"/>
    <xf numFmtId="0" fontId="0" fillId="0" borderId="0" xfId="0" applyAlignment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U48"/>
  <sheetViews>
    <sheetView tabSelected="1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defaultColWidth="11.42578125" defaultRowHeight="12"/>
  <cols>
    <col min="1" max="1" width="3" style="9" customWidth="1"/>
    <col min="2" max="2" width="4.85546875" style="9" customWidth="1"/>
    <col min="3" max="3" width="20.85546875" style="8" customWidth="1"/>
    <col min="4" max="16384" width="11.42578125" style="9"/>
  </cols>
  <sheetData>
    <row r="4" spans="2:47">
      <c r="B4" s="7" t="s">
        <v>0</v>
      </c>
      <c r="AT4" s="7" t="s">
        <v>1</v>
      </c>
    </row>
    <row r="5" spans="2:47">
      <c r="D5" s="10" t="s">
        <v>2</v>
      </c>
      <c r="E5" s="10" t="s">
        <v>3</v>
      </c>
      <c r="F5" s="10" t="s">
        <v>4</v>
      </c>
      <c r="G5" s="10" t="s">
        <v>5</v>
      </c>
      <c r="H5" s="10" t="s">
        <v>6</v>
      </c>
      <c r="I5" s="10" t="s">
        <v>7</v>
      </c>
      <c r="J5" s="10" t="s">
        <v>8</v>
      </c>
      <c r="K5" s="10" t="s">
        <v>9</v>
      </c>
      <c r="L5" s="10" t="s">
        <v>10</v>
      </c>
      <c r="M5" s="10" t="s">
        <v>11</v>
      </c>
      <c r="N5" s="10" t="s">
        <v>12</v>
      </c>
      <c r="O5" s="10" t="s">
        <v>13</v>
      </c>
      <c r="P5" s="10" t="s">
        <v>14</v>
      </c>
      <c r="Q5" s="10" t="s">
        <v>15</v>
      </c>
      <c r="R5" s="10" t="s">
        <v>16</v>
      </c>
      <c r="S5" s="10" t="s">
        <v>17</v>
      </c>
      <c r="T5" s="10" t="s">
        <v>18</v>
      </c>
      <c r="U5" s="10" t="s">
        <v>19</v>
      </c>
      <c r="V5" s="10" t="s">
        <v>20</v>
      </c>
      <c r="W5" s="10" t="s">
        <v>21</v>
      </c>
      <c r="X5" s="10" t="s">
        <v>22</v>
      </c>
      <c r="Y5" s="10" t="s">
        <v>23</v>
      </c>
      <c r="Z5" s="10" t="s">
        <v>24</v>
      </c>
      <c r="AA5" s="10" t="s">
        <v>25</v>
      </c>
      <c r="AB5" s="10" t="s">
        <v>26</v>
      </c>
      <c r="AC5" s="10" t="s">
        <v>27</v>
      </c>
      <c r="AD5" s="10" t="s">
        <v>28</v>
      </c>
      <c r="AE5" s="10" t="s">
        <v>29</v>
      </c>
      <c r="AF5" s="10" t="s">
        <v>30</v>
      </c>
      <c r="AG5" s="10" t="s">
        <v>31</v>
      </c>
      <c r="AH5" s="10" t="s">
        <v>32</v>
      </c>
      <c r="AI5" s="10" t="s">
        <v>33</v>
      </c>
      <c r="AJ5" s="10" t="s">
        <v>34</v>
      </c>
      <c r="AK5" s="10" t="s">
        <v>35</v>
      </c>
    </row>
    <row r="6" spans="2:47" s="8" customFormat="1">
      <c r="D6" s="11" t="s">
        <v>36</v>
      </c>
      <c r="E6" s="11" t="s">
        <v>37</v>
      </c>
      <c r="F6" s="11" t="s">
        <v>38</v>
      </c>
      <c r="G6" s="11" t="s">
        <v>39</v>
      </c>
      <c r="H6" s="11" t="s">
        <v>40</v>
      </c>
      <c r="I6" s="11" t="s">
        <v>41</v>
      </c>
      <c r="J6" s="11" t="s">
        <v>42</v>
      </c>
      <c r="K6" s="11" t="s">
        <v>43</v>
      </c>
      <c r="L6" s="11" t="s">
        <v>78</v>
      </c>
      <c r="M6" s="11" t="s">
        <v>45</v>
      </c>
      <c r="N6" s="11" t="s">
        <v>46</v>
      </c>
      <c r="O6" s="11" t="s">
        <v>79</v>
      </c>
      <c r="P6" s="11" t="s">
        <v>47</v>
      </c>
      <c r="Q6" s="11" t="s">
        <v>48</v>
      </c>
      <c r="R6" s="11" t="s">
        <v>49</v>
      </c>
      <c r="S6" s="11" t="s">
        <v>50</v>
      </c>
      <c r="T6" s="11" t="s">
        <v>51</v>
      </c>
      <c r="U6" s="11" t="s">
        <v>52</v>
      </c>
      <c r="V6" s="11" t="s">
        <v>53</v>
      </c>
      <c r="W6" s="11" t="s">
        <v>54</v>
      </c>
      <c r="X6" s="11" t="s">
        <v>55</v>
      </c>
      <c r="Y6" s="11" t="s">
        <v>56</v>
      </c>
      <c r="Z6" s="11" t="s">
        <v>57</v>
      </c>
      <c r="AA6" s="11" t="s">
        <v>58</v>
      </c>
      <c r="AB6" s="11" t="s">
        <v>80</v>
      </c>
      <c r="AC6" s="11" t="s">
        <v>60</v>
      </c>
      <c r="AD6" s="11" t="s">
        <v>61</v>
      </c>
      <c r="AE6" s="11" t="s">
        <v>81</v>
      </c>
      <c r="AF6" s="11" t="s">
        <v>63</v>
      </c>
      <c r="AG6" s="11" t="s">
        <v>133</v>
      </c>
      <c r="AH6" s="11" t="s">
        <v>64</v>
      </c>
      <c r="AI6" s="11" t="s">
        <v>65</v>
      </c>
      <c r="AJ6" s="11" t="s">
        <v>66</v>
      </c>
      <c r="AK6" s="11" t="s">
        <v>67</v>
      </c>
      <c r="AL6" s="11" t="s">
        <v>68</v>
      </c>
      <c r="AM6" s="11" t="s">
        <v>69</v>
      </c>
      <c r="AN6" s="11" t="s">
        <v>70</v>
      </c>
      <c r="AO6" s="11" t="s">
        <v>71</v>
      </c>
      <c r="AP6" s="11" t="s">
        <v>72</v>
      </c>
      <c r="AQ6" s="11" t="s">
        <v>73</v>
      </c>
      <c r="AR6" s="11" t="s">
        <v>74</v>
      </c>
      <c r="AS6" s="11" t="s">
        <v>75</v>
      </c>
      <c r="AT6" s="11" t="s">
        <v>76</v>
      </c>
      <c r="AU6" s="11" t="s">
        <v>77</v>
      </c>
    </row>
    <row r="7" spans="2:47">
      <c r="B7" s="10" t="s">
        <v>2</v>
      </c>
      <c r="C7" s="11" t="s">
        <v>36</v>
      </c>
      <c r="D7" s="12">
        <v>44797</v>
      </c>
      <c r="E7" s="12">
        <v>1065</v>
      </c>
      <c r="F7" s="12">
        <v>1</v>
      </c>
      <c r="G7" s="12">
        <v>0</v>
      </c>
      <c r="H7" s="12">
        <v>186379</v>
      </c>
      <c r="I7" s="12">
        <v>7626</v>
      </c>
      <c r="J7" s="12">
        <v>0</v>
      </c>
      <c r="K7" s="12">
        <v>24</v>
      </c>
      <c r="L7" s="12">
        <v>0</v>
      </c>
      <c r="M7" s="12">
        <v>278</v>
      </c>
      <c r="N7" s="12">
        <v>2</v>
      </c>
      <c r="O7" s="12">
        <v>4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1355</v>
      </c>
      <c r="X7" s="12">
        <v>1268</v>
      </c>
      <c r="Y7" s="12">
        <v>0</v>
      </c>
      <c r="Z7" s="12">
        <v>0</v>
      </c>
      <c r="AA7" s="12">
        <v>151</v>
      </c>
      <c r="AB7" s="12">
        <v>0</v>
      </c>
      <c r="AC7" s="12">
        <v>0</v>
      </c>
      <c r="AD7" s="12">
        <v>17</v>
      </c>
      <c r="AE7" s="12">
        <v>0</v>
      </c>
      <c r="AF7" s="12">
        <v>0</v>
      </c>
      <c r="AG7" s="12">
        <v>2544</v>
      </c>
      <c r="AH7" s="12">
        <v>9193</v>
      </c>
      <c r="AI7" s="12">
        <v>0</v>
      </c>
      <c r="AJ7" s="12">
        <v>325</v>
      </c>
      <c r="AK7" s="12">
        <f t="shared" ref="AK7:AK22" si="0">SUM(D7:AJ7)</f>
        <v>255029</v>
      </c>
      <c r="AL7" s="12">
        <v>1275</v>
      </c>
      <c r="AM7" s="12">
        <v>68484</v>
      </c>
      <c r="AN7" s="12">
        <v>0</v>
      </c>
      <c r="AO7" s="12">
        <v>13346</v>
      </c>
      <c r="AP7" s="12">
        <v>571</v>
      </c>
      <c r="AQ7" s="12">
        <v>185742</v>
      </c>
      <c r="AR7" s="12">
        <f t="shared" ref="AR7:AR22" si="1">SUM(AL7:AQ7)</f>
        <v>269418</v>
      </c>
      <c r="AS7" s="12">
        <f t="shared" ref="AS7:AS39" si="2">AR7+AK7</f>
        <v>524447</v>
      </c>
      <c r="AT7" s="12">
        <v>-67845</v>
      </c>
      <c r="AU7" s="12">
        <f t="shared" ref="AU7:AU22" si="3">AT7+AS7</f>
        <v>456602</v>
      </c>
    </row>
    <row r="8" spans="2:47">
      <c r="B8" s="10" t="s">
        <v>3</v>
      </c>
      <c r="C8" s="11" t="s">
        <v>37</v>
      </c>
      <c r="D8" s="12">
        <v>139</v>
      </c>
      <c r="E8" s="12">
        <v>21041</v>
      </c>
      <c r="F8" s="12">
        <v>0</v>
      </c>
      <c r="G8" s="12">
        <v>3</v>
      </c>
      <c r="H8" s="12">
        <v>329</v>
      </c>
      <c r="I8" s="12">
        <v>1</v>
      </c>
      <c r="J8" s="12">
        <v>33246</v>
      </c>
      <c r="K8" s="12">
        <v>502</v>
      </c>
      <c r="L8" s="12">
        <v>0</v>
      </c>
      <c r="M8" s="12">
        <v>25</v>
      </c>
      <c r="N8" s="12">
        <v>0</v>
      </c>
      <c r="O8" s="12">
        <v>0</v>
      </c>
      <c r="P8" s="12">
        <v>8</v>
      </c>
      <c r="Q8" s="12">
        <v>0</v>
      </c>
      <c r="R8" s="12">
        <v>0</v>
      </c>
      <c r="S8" s="12">
        <v>0</v>
      </c>
      <c r="T8" s="12">
        <v>0</v>
      </c>
      <c r="U8" s="12">
        <v>21</v>
      </c>
      <c r="V8" s="12">
        <v>0</v>
      </c>
      <c r="W8" s="12">
        <v>21</v>
      </c>
      <c r="X8" s="12">
        <v>1981</v>
      </c>
      <c r="Y8" s="12">
        <v>0</v>
      </c>
      <c r="Z8" s="12">
        <v>0</v>
      </c>
      <c r="AA8" s="12">
        <v>0</v>
      </c>
      <c r="AB8" s="12">
        <v>0</v>
      </c>
      <c r="AC8" s="12">
        <v>0</v>
      </c>
      <c r="AD8" s="12">
        <v>0</v>
      </c>
      <c r="AE8" s="12">
        <v>0</v>
      </c>
      <c r="AF8" s="12">
        <v>0</v>
      </c>
      <c r="AG8" s="12">
        <v>31</v>
      </c>
      <c r="AH8" s="12">
        <v>319</v>
      </c>
      <c r="AI8" s="12">
        <v>0</v>
      </c>
      <c r="AJ8" s="12">
        <v>145</v>
      </c>
      <c r="AK8" s="12">
        <f t="shared" si="0"/>
        <v>57812</v>
      </c>
      <c r="AL8" s="12">
        <v>219</v>
      </c>
      <c r="AM8" s="12">
        <v>6920</v>
      </c>
      <c r="AN8" s="12">
        <v>0</v>
      </c>
      <c r="AO8" s="12">
        <v>0</v>
      </c>
      <c r="AP8" s="12">
        <v>1646</v>
      </c>
      <c r="AQ8" s="12">
        <v>2325</v>
      </c>
      <c r="AR8" s="12">
        <f t="shared" si="1"/>
        <v>11110</v>
      </c>
      <c r="AS8" s="12">
        <f t="shared" si="2"/>
        <v>68922</v>
      </c>
      <c r="AT8" s="12">
        <v>-13626</v>
      </c>
      <c r="AU8" s="12">
        <f t="shared" si="3"/>
        <v>55296</v>
      </c>
    </row>
    <row r="9" spans="2:47">
      <c r="B9" s="10" t="s">
        <v>4</v>
      </c>
      <c r="C9" s="11" t="s">
        <v>38</v>
      </c>
      <c r="D9" s="12">
        <v>0</v>
      </c>
      <c r="E9" s="12">
        <v>0</v>
      </c>
      <c r="F9" s="12">
        <v>8035</v>
      </c>
      <c r="G9" s="12">
        <v>0</v>
      </c>
      <c r="H9" s="12">
        <v>21001</v>
      </c>
      <c r="I9" s="12">
        <v>0</v>
      </c>
      <c r="J9" s="12">
        <v>0</v>
      </c>
      <c r="K9" s="12">
        <v>0</v>
      </c>
      <c r="L9" s="12">
        <v>0</v>
      </c>
      <c r="M9" s="12">
        <v>5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  <c r="U9" s="12">
        <v>0</v>
      </c>
      <c r="V9" s="12">
        <v>0</v>
      </c>
      <c r="W9" s="12">
        <v>122</v>
      </c>
      <c r="X9" s="12">
        <v>0</v>
      </c>
      <c r="Y9" s="12">
        <v>0</v>
      </c>
      <c r="Z9" s="12">
        <v>0</v>
      </c>
      <c r="AA9" s="12">
        <v>0</v>
      </c>
      <c r="AB9" s="12">
        <v>0</v>
      </c>
      <c r="AC9" s="12">
        <v>0</v>
      </c>
      <c r="AD9" s="12">
        <v>1</v>
      </c>
      <c r="AE9" s="12">
        <v>0</v>
      </c>
      <c r="AF9" s="12">
        <v>0</v>
      </c>
      <c r="AG9" s="12">
        <v>563</v>
      </c>
      <c r="AH9" s="12">
        <v>3564</v>
      </c>
      <c r="AI9" s="12">
        <v>0</v>
      </c>
      <c r="AJ9" s="12">
        <v>51</v>
      </c>
      <c r="AK9" s="12">
        <f t="shared" si="0"/>
        <v>33342</v>
      </c>
      <c r="AL9" s="12">
        <v>2542</v>
      </c>
      <c r="AM9" s="12">
        <v>45020</v>
      </c>
      <c r="AN9" s="12">
        <v>0</v>
      </c>
      <c r="AO9" s="12">
        <v>0</v>
      </c>
      <c r="AP9" s="12">
        <v>562</v>
      </c>
      <c r="AQ9" s="12">
        <v>14958</v>
      </c>
      <c r="AR9" s="12">
        <f t="shared" si="1"/>
        <v>63082</v>
      </c>
      <c r="AS9" s="12">
        <f t="shared" si="2"/>
        <v>96424</v>
      </c>
      <c r="AT9" s="12">
        <v>-24731</v>
      </c>
      <c r="AU9" s="12">
        <f t="shared" si="3"/>
        <v>71693</v>
      </c>
    </row>
    <row r="10" spans="2:47">
      <c r="B10" s="10" t="s">
        <v>5</v>
      </c>
      <c r="C10" s="11" t="s">
        <v>39</v>
      </c>
      <c r="D10" s="12">
        <v>0</v>
      </c>
      <c r="E10" s="12">
        <v>2</v>
      </c>
      <c r="F10" s="12">
        <v>0</v>
      </c>
      <c r="G10" s="12">
        <v>56</v>
      </c>
      <c r="H10" s="12">
        <v>0</v>
      </c>
      <c r="I10" s="12">
        <v>0</v>
      </c>
      <c r="J10" s="12">
        <v>0</v>
      </c>
      <c r="K10" s="12">
        <v>402</v>
      </c>
      <c r="L10" s="12">
        <v>0</v>
      </c>
      <c r="M10" s="12">
        <v>393</v>
      </c>
      <c r="N10" s="12">
        <v>1411</v>
      </c>
      <c r="O10" s="12">
        <v>13292</v>
      </c>
      <c r="P10" s="12">
        <v>727</v>
      </c>
      <c r="Q10" s="12">
        <v>173</v>
      </c>
      <c r="R10" s="12">
        <v>31</v>
      </c>
      <c r="S10" s="12">
        <v>21</v>
      </c>
      <c r="T10" s="12">
        <v>0</v>
      </c>
      <c r="U10" s="12">
        <v>2</v>
      </c>
      <c r="V10" s="12">
        <v>0</v>
      </c>
      <c r="W10" s="12">
        <v>36</v>
      </c>
      <c r="X10" s="12">
        <v>18116</v>
      </c>
      <c r="Y10" s="12">
        <v>2136</v>
      </c>
      <c r="Z10" s="12">
        <v>2</v>
      </c>
      <c r="AA10" s="12">
        <v>0</v>
      </c>
      <c r="AB10" s="12">
        <v>0</v>
      </c>
      <c r="AC10" s="12">
        <v>0</v>
      </c>
      <c r="AD10" s="12">
        <v>1</v>
      </c>
      <c r="AE10" s="12">
        <v>0</v>
      </c>
      <c r="AF10" s="12">
        <v>2</v>
      </c>
      <c r="AG10" s="12">
        <v>210</v>
      </c>
      <c r="AH10" s="12">
        <v>43</v>
      </c>
      <c r="AI10" s="12">
        <v>0</v>
      </c>
      <c r="AJ10" s="12">
        <v>202</v>
      </c>
      <c r="AK10" s="12">
        <f t="shared" si="0"/>
        <v>37258</v>
      </c>
      <c r="AL10" s="12">
        <v>0</v>
      </c>
      <c r="AM10" s="12">
        <v>0</v>
      </c>
      <c r="AN10" s="12">
        <v>0</v>
      </c>
      <c r="AO10" s="12">
        <v>-20</v>
      </c>
      <c r="AP10" s="12">
        <v>6490</v>
      </c>
      <c r="AQ10" s="12">
        <v>17053</v>
      </c>
      <c r="AR10" s="12">
        <f t="shared" si="1"/>
        <v>23523</v>
      </c>
      <c r="AS10" s="12">
        <f t="shared" si="2"/>
        <v>60781</v>
      </c>
      <c r="AT10" s="12">
        <v>-9974</v>
      </c>
      <c r="AU10" s="12">
        <f t="shared" si="3"/>
        <v>50807</v>
      </c>
    </row>
    <row r="11" spans="2:47">
      <c r="B11" s="10" t="s">
        <v>6</v>
      </c>
      <c r="C11" s="11" t="s">
        <v>40</v>
      </c>
      <c r="D11" s="12">
        <v>44709</v>
      </c>
      <c r="E11" s="12">
        <v>173</v>
      </c>
      <c r="F11" s="12">
        <v>7497</v>
      </c>
      <c r="G11" s="12">
        <v>0</v>
      </c>
      <c r="H11" s="12">
        <v>69527</v>
      </c>
      <c r="I11" s="12">
        <v>141</v>
      </c>
      <c r="J11" s="12">
        <v>43</v>
      </c>
      <c r="K11" s="12">
        <v>132</v>
      </c>
      <c r="L11" s="12">
        <v>0</v>
      </c>
      <c r="M11" s="12">
        <v>816</v>
      </c>
      <c r="N11" s="12">
        <v>0</v>
      </c>
      <c r="O11" s="12">
        <v>23</v>
      </c>
      <c r="P11" s="12">
        <v>19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0</v>
      </c>
      <c r="W11" s="12">
        <v>41</v>
      </c>
      <c r="X11" s="12">
        <v>0</v>
      </c>
      <c r="Y11" s="12">
        <v>0</v>
      </c>
      <c r="Z11" s="12">
        <v>0</v>
      </c>
      <c r="AA11" s="12">
        <v>262</v>
      </c>
      <c r="AB11" s="12">
        <v>0</v>
      </c>
      <c r="AC11" s="12">
        <v>0</v>
      </c>
      <c r="AD11" s="12">
        <v>81</v>
      </c>
      <c r="AE11" s="12">
        <v>0</v>
      </c>
      <c r="AF11" s="12">
        <v>0</v>
      </c>
      <c r="AG11" s="12">
        <v>8534</v>
      </c>
      <c r="AH11" s="12">
        <v>70226</v>
      </c>
      <c r="AI11" s="12">
        <v>0</v>
      </c>
      <c r="AJ11" s="12">
        <v>1565</v>
      </c>
      <c r="AK11" s="12">
        <f t="shared" si="0"/>
        <v>203789</v>
      </c>
      <c r="AL11" s="12">
        <v>13246</v>
      </c>
      <c r="AM11" s="12">
        <v>422231</v>
      </c>
      <c r="AN11" s="12">
        <v>0</v>
      </c>
      <c r="AO11" s="12">
        <v>0</v>
      </c>
      <c r="AP11" s="12">
        <v>-5182</v>
      </c>
      <c r="AQ11" s="12">
        <v>299505</v>
      </c>
      <c r="AR11" s="12">
        <f t="shared" si="1"/>
        <v>729800</v>
      </c>
      <c r="AS11" s="12">
        <f t="shared" si="2"/>
        <v>933589</v>
      </c>
      <c r="AT11" s="12">
        <v>-330070</v>
      </c>
      <c r="AU11" s="12">
        <f t="shared" si="3"/>
        <v>603519</v>
      </c>
    </row>
    <row r="12" spans="2:47">
      <c r="B12" s="10" t="s">
        <v>7</v>
      </c>
      <c r="C12" s="11" t="s">
        <v>41</v>
      </c>
      <c r="D12" s="12">
        <v>1264</v>
      </c>
      <c r="E12" s="12">
        <v>575</v>
      </c>
      <c r="F12" s="12">
        <v>1300</v>
      </c>
      <c r="G12" s="12">
        <v>78</v>
      </c>
      <c r="H12" s="12">
        <v>420</v>
      </c>
      <c r="I12" s="12">
        <v>27956</v>
      </c>
      <c r="J12" s="12">
        <v>922</v>
      </c>
      <c r="K12" s="12">
        <v>144</v>
      </c>
      <c r="L12" s="12">
        <v>229</v>
      </c>
      <c r="M12" s="12">
        <v>148</v>
      </c>
      <c r="N12" s="12">
        <v>40</v>
      </c>
      <c r="O12" s="12">
        <v>120</v>
      </c>
      <c r="P12" s="12">
        <v>18</v>
      </c>
      <c r="Q12" s="12">
        <v>11</v>
      </c>
      <c r="R12" s="12">
        <v>173</v>
      </c>
      <c r="S12" s="12">
        <v>89</v>
      </c>
      <c r="T12" s="12">
        <v>874</v>
      </c>
      <c r="U12" s="12">
        <v>553</v>
      </c>
      <c r="V12" s="12">
        <v>8</v>
      </c>
      <c r="W12" s="12">
        <v>6093</v>
      </c>
      <c r="X12" s="12">
        <v>5981</v>
      </c>
      <c r="Y12" s="12">
        <v>13</v>
      </c>
      <c r="Z12" s="12">
        <v>110</v>
      </c>
      <c r="AA12" s="12">
        <v>2627</v>
      </c>
      <c r="AB12" s="12">
        <v>233</v>
      </c>
      <c r="AC12" s="12">
        <v>22</v>
      </c>
      <c r="AD12" s="12">
        <v>925</v>
      </c>
      <c r="AE12" s="12">
        <v>216</v>
      </c>
      <c r="AF12" s="12">
        <v>1292</v>
      </c>
      <c r="AG12" s="12">
        <v>3464</v>
      </c>
      <c r="AH12" s="12">
        <v>3403</v>
      </c>
      <c r="AI12" s="12">
        <v>570</v>
      </c>
      <c r="AJ12" s="12">
        <v>715</v>
      </c>
      <c r="AK12" s="12">
        <f t="shared" si="0"/>
        <v>60586</v>
      </c>
      <c r="AL12" s="12">
        <v>1746</v>
      </c>
      <c r="AM12" s="12">
        <v>112384</v>
      </c>
      <c r="AN12" s="12">
        <v>0</v>
      </c>
      <c r="AO12" s="12">
        <v>5598</v>
      </c>
      <c r="AP12" s="12">
        <v>638</v>
      </c>
      <c r="AQ12" s="12">
        <v>85306</v>
      </c>
      <c r="AR12" s="12">
        <f t="shared" si="1"/>
        <v>205672</v>
      </c>
      <c r="AS12" s="12">
        <f t="shared" si="2"/>
        <v>266258</v>
      </c>
      <c r="AT12" s="12">
        <v>-158275</v>
      </c>
      <c r="AU12" s="12">
        <f t="shared" si="3"/>
        <v>107983</v>
      </c>
    </row>
    <row r="13" spans="2:47">
      <c r="B13" s="10" t="s">
        <v>8</v>
      </c>
      <c r="C13" s="11" t="s">
        <v>42</v>
      </c>
      <c r="D13" s="12">
        <v>248</v>
      </c>
      <c r="E13" s="12">
        <v>187</v>
      </c>
      <c r="F13" s="12">
        <v>118</v>
      </c>
      <c r="G13" s="12">
        <v>141</v>
      </c>
      <c r="H13" s="12">
        <v>683</v>
      </c>
      <c r="I13" s="12">
        <v>100</v>
      </c>
      <c r="J13" s="12">
        <v>13801</v>
      </c>
      <c r="K13" s="12">
        <v>5964</v>
      </c>
      <c r="L13" s="12">
        <v>34</v>
      </c>
      <c r="M13" s="12">
        <v>45</v>
      </c>
      <c r="N13" s="12">
        <v>0</v>
      </c>
      <c r="O13" s="12">
        <v>283</v>
      </c>
      <c r="P13" s="12">
        <v>99</v>
      </c>
      <c r="Q13" s="12">
        <v>49</v>
      </c>
      <c r="R13" s="12">
        <v>438</v>
      </c>
      <c r="S13" s="12">
        <v>80</v>
      </c>
      <c r="T13" s="12">
        <v>1322</v>
      </c>
      <c r="U13" s="12">
        <v>910</v>
      </c>
      <c r="V13" s="12">
        <v>5</v>
      </c>
      <c r="W13" s="12">
        <v>2113</v>
      </c>
      <c r="X13" s="12">
        <v>54461</v>
      </c>
      <c r="Y13" s="12">
        <v>33</v>
      </c>
      <c r="Z13" s="12">
        <v>130</v>
      </c>
      <c r="AA13" s="12">
        <v>2548</v>
      </c>
      <c r="AB13" s="12">
        <v>469</v>
      </c>
      <c r="AC13" s="12">
        <v>356</v>
      </c>
      <c r="AD13" s="12">
        <v>992</v>
      </c>
      <c r="AE13" s="12">
        <v>238</v>
      </c>
      <c r="AF13" s="12">
        <v>892</v>
      </c>
      <c r="AG13" s="12">
        <v>3949</v>
      </c>
      <c r="AH13" s="12">
        <v>4016</v>
      </c>
      <c r="AI13" s="12">
        <v>0</v>
      </c>
      <c r="AJ13" s="12">
        <v>144</v>
      </c>
      <c r="AK13" s="12">
        <f t="shared" si="0"/>
        <v>94848</v>
      </c>
      <c r="AL13" s="12">
        <v>1275</v>
      </c>
      <c r="AM13" s="12">
        <v>7900</v>
      </c>
      <c r="AN13" s="12">
        <v>0</v>
      </c>
      <c r="AO13" s="12">
        <v>11545</v>
      </c>
      <c r="AP13" s="12">
        <v>3414</v>
      </c>
      <c r="AQ13" s="12">
        <v>80285</v>
      </c>
      <c r="AR13" s="12">
        <f t="shared" si="1"/>
        <v>104419</v>
      </c>
      <c r="AS13" s="12">
        <f t="shared" si="2"/>
        <v>199267</v>
      </c>
      <c r="AT13" s="12">
        <v>-75363</v>
      </c>
      <c r="AU13" s="12">
        <f t="shared" si="3"/>
        <v>123904</v>
      </c>
    </row>
    <row r="14" spans="2:47">
      <c r="B14" s="10" t="s">
        <v>9</v>
      </c>
      <c r="C14" s="11" t="s">
        <v>43</v>
      </c>
      <c r="D14" s="12">
        <v>6747</v>
      </c>
      <c r="E14" s="12">
        <v>0</v>
      </c>
      <c r="F14" s="12">
        <v>0</v>
      </c>
      <c r="G14" s="12">
        <v>0</v>
      </c>
      <c r="H14" s="12">
        <v>9693</v>
      </c>
      <c r="I14" s="12">
        <v>859</v>
      </c>
      <c r="J14" s="12">
        <v>1680</v>
      </c>
      <c r="K14" s="12">
        <v>23871</v>
      </c>
      <c r="L14" s="12">
        <v>14710</v>
      </c>
      <c r="M14" s="12">
        <v>3684</v>
      </c>
      <c r="N14" s="12">
        <v>0</v>
      </c>
      <c r="O14" s="12">
        <v>286</v>
      </c>
      <c r="P14" s="12">
        <v>1</v>
      </c>
      <c r="Q14" s="12">
        <v>1</v>
      </c>
      <c r="R14" s="12">
        <v>134</v>
      </c>
      <c r="S14" s="12">
        <v>49</v>
      </c>
      <c r="T14" s="12">
        <v>1991</v>
      </c>
      <c r="U14" s="12">
        <v>141</v>
      </c>
      <c r="V14" s="12">
        <v>17</v>
      </c>
      <c r="W14" s="12">
        <v>2484</v>
      </c>
      <c r="X14" s="12">
        <v>3565</v>
      </c>
      <c r="Y14" s="12">
        <v>0</v>
      </c>
      <c r="Z14" s="12">
        <v>79</v>
      </c>
      <c r="AA14" s="12">
        <v>8634</v>
      </c>
      <c r="AB14" s="12">
        <v>360</v>
      </c>
      <c r="AC14" s="12">
        <v>52</v>
      </c>
      <c r="AD14" s="12">
        <v>1243</v>
      </c>
      <c r="AE14" s="12">
        <v>258</v>
      </c>
      <c r="AF14" s="12">
        <v>101</v>
      </c>
      <c r="AG14" s="12">
        <v>2404</v>
      </c>
      <c r="AH14" s="12">
        <v>4475</v>
      </c>
      <c r="AI14" s="12">
        <v>10791</v>
      </c>
      <c r="AJ14" s="12">
        <v>333</v>
      </c>
      <c r="AK14" s="12">
        <f t="shared" si="0"/>
        <v>98643</v>
      </c>
      <c r="AL14" s="12">
        <v>1193</v>
      </c>
      <c r="AM14" s="12">
        <v>5611</v>
      </c>
      <c r="AN14" s="12">
        <v>0</v>
      </c>
      <c r="AO14" s="12">
        <v>0</v>
      </c>
      <c r="AP14" s="12">
        <v>-453</v>
      </c>
      <c r="AQ14" s="12">
        <v>50890</v>
      </c>
      <c r="AR14" s="12">
        <f t="shared" si="1"/>
        <v>57241</v>
      </c>
      <c r="AS14" s="12">
        <f t="shared" si="2"/>
        <v>155884</v>
      </c>
      <c r="AT14" s="12">
        <v>-59004</v>
      </c>
      <c r="AU14" s="12">
        <f t="shared" si="3"/>
        <v>96880</v>
      </c>
    </row>
    <row r="15" spans="2:47">
      <c r="B15" s="10" t="s">
        <v>10</v>
      </c>
      <c r="C15" s="11" t="s">
        <v>78</v>
      </c>
      <c r="D15" s="12">
        <v>166</v>
      </c>
      <c r="E15" s="12">
        <v>20</v>
      </c>
      <c r="F15" s="12">
        <v>22</v>
      </c>
      <c r="G15" s="12">
        <v>110</v>
      </c>
      <c r="H15" s="12">
        <v>1296</v>
      </c>
      <c r="I15" s="12">
        <v>212</v>
      </c>
      <c r="J15" s="12">
        <v>200</v>
      </c>
      <c r="K15" s="12">
        <v>2327</v>
      </c>
      <c r="L15" s="12">
        <v>7629</v>
      </c>
      <c r="M15" s="12">
        <v>333</v>
      </c>
      <c r="N15" s="12">
        <v>11</v>
      </c>
      <c r="O15" s="12">
        <v>352</v>
      </c>
      <c r="P15" s="12">
        <v>24</v>
      </c>
      <c r="Q15" s="12">
        <v>12</v>
      </c>
      <c r="R15" s="12">
        <v>268</v>
      </c>
      <c r="S15" s="12">
        <v>286</v>
      </c>
      <c r="T15" s="12">
        <v>2896</v>
      </c>
      <c r="U15" s="12">
        <v>605</v>
      </c>
      <c r="V15" s="12">
        <v>11</v>
      </c>
      <c r="W15" s="12">
        <v>315</v>
      </c>
      <c r="X15" s="12">
        <v>2002</v>
      </c>
      <c r="Y15" s="12">
        <v>115</v>
      </c>
      <c r="Z15" s="12">
        <v>156</v>
      </c>
      <c r="AA15" s="12">
        <v>3948</v>
      </c>
      <c r="AB15" s="12">
        <v>5201</v>
      </c>
      <c r="AC15" s="12">
        <v>85</v>
      </c>
      <c r="AD15" s="12">
        <v>839</v>
      </c>
      <c r="AE15" s="12">
        <v>2048</v>
      </c>
      <c r="AF15" s="12">
        <v>7467</v>
      </c>
      <c r="AG15" s="12">
        <v>23281</v>
      </c>
      <c r="AH15" s="12">
        <v>27984</v>
      </c>
      <c r="AI15" s="12">
        <v>0</v>
      </c>
      <c r="AJ15" s="12">
        <v>694</v>
      </c>
      <c r="AK15" s="12">
        <f t="shared" si="0"/>
        <v>90915</v>
      </c>
      <c r="AL15" s="12">
        <v>922</v>
      </c>
      <c r="AM15" s="12">
        <v>23957</v>
      </c>
      <c r="AN15" s="12">
        <v>0</v>
      </c>
      <c r="AO15" s="12">
        <v>0</v>
      </c>
      <c r="AP15" s="12">
        <v>-1214</v>
      </c>
      <c r="AQ15" s="12">
        <v>33914</v>
      </c>
      <c r="AR15" s="12">
        <f t="shared" si="1"/>
        <v>57579</v>
      </c>
      <c r="AS15" s="12">
        <f t="shared" si="2"/>
        <v>148494</v>
      </c>
      <c r="AT15" s="12">
        <v>-62266</v>
      </c>
      <c r="AU15" s="12">
        <f t="shared" si="3"/>
        <v>86228</v>
      </c>
    </row>
    <row r="16" spans="2:47">
      <c r="B16" s="10" t="s">
        <v>11</v>
      </c>
      <c r="C16" s="11" t="s">
        <v>45</v>
      </c>
      <c r="D16" s="12">
        <v>23222</v>
      </c>
      <c r="E16" s="12">
        <v>996</v>
      </c>
      <c r="F16" s="12">
        <v>841</v>
      </c>
      <c r="G16" s="12">
        <v>250</v>
      </c>
      <c r="H16" s="12">
        <v>6217</v>
      </c>
      <c r="I16" s="12">
        <v>12661</v>
      </c>
      <c r="J16" s="12">
        <v>3482</v>
      </c>
      <c r="K16" s="12">
        <v>3178</v>
      </c>
      <c r="L16" s="12">
        <v>2921</v>
      </c>
      <c r="M16" s="12">
        <v>28155</v>
      </c>
      <c r="N16" s="12">
        <v>119</v>
      </c>
      <c r="O16" s="12">
        <v>2319</v>
      </c>
      <c r="P16" s="12">
        <v>289</v>
      </c>
      <c r="Q16" s="12">
        <v>82</v>
      </c>
      <c r="R16" s="12">
        <v>829</v>
      </c>
      <c r="S16" s="12">
        <v>478</v>
      </c>
      <c r="T16" s="12">
        <v>11844</v>
      </c>
      <c r="U16" s="12">
        <v>4381</v>
      </c>
      <c r="V16" s="12">
        <v>24</v>
      </c>
      <c r="W16" s="12">
        <v>21959</v>
      </c>
      <c r="X16" s="12">
        <v>5499</v>
      </c>
      <c r="Y16" s="12">
        <v>38</v>
      </c>
      <c r="Z16" s="12">
        <v>590</v>
      </c>
      <c r="AA16" s="12">
        <v>3</v>
      </c>
      <c r="AB16" s="12">
        <v>0</v>
      </c>
      <c r="AC16" s="12">
        <v>0</v>
      </c>
      <c r="AD16" s="12">
        <v>97</v>
      </c>
      <c r="AE16" s="12">
        <v>595</v>
      </c>
      <c r="AF16" s="12">
        <v>243</v>
      </c>
      <c r="AG16" s="12">
        <v>62579</v>
      </c>
      <c r="AH16" s="12">
        <v>6235</v>
      </c>
      <c r="AI16" s="12">
        <v>1236</v>
      </c>
      <c r="AJ16" s="12">
        <v>1067</v>
      </c>
      <c r="AK16" s="12">
        <f t="shared" si="0"/>
        <v>202429</v>
      </c>
      <c r="AL16" s="12">
        <v>1445</v>
      </c>
      <c r="AM16" s="12">
        <v>45249</v>
      </c>
      <c r="AN16" s="12">
        <v>0</v>
      </c>
      <c r="AO16" s="12">
        <v>0</v>
      </c>
      <c r="AP16" s="12">
        <v>5151</v>
      </c>
      <c r="AQ16" s="12">
        <v>81803</v>
      </c>
      <c r="AR16" s="12">
        <f t="shared" si="1"/>
        <v>133648</v>
      </c>
      <c r="AS16" s="12">
        <f t="shared" si="2"/>
        <v>336077</v>
      </c>
      <c r="AT16" s="12">
        <v>-230363</v>
      </c>
      <c r="AU16" s="12">
        <f t="shared" si="3"/>
        <v>105714</v>
      </c>
    </row>
    <row r="17" spans="2:47">
      <c r="B17" s="10" t="s">
        <v>12</v>
      </c>
      <c r="C17" s="11" t="s">
        <v>46</v>
      </c>
      <c r="D17" s="12">
        <v>3193</v>
      </c>
      <c r="E17" s="12">
        <v>519</v>
      </c>
      <c r="F17" s="12">
        <v>2417</v>
      </c>
      <c r="G17" s="12">
        <v>790</v>
      </c>
      <c r="H17" s="12">
        <v>2173</v>
      </c>
      <c r="I17" s="12">
        <v>546</v>
      </c>
      <c r="J17" s="12">
        <v>225</v>
      </c>
      <c r="K17" s="12">
        <v>2689</v>
      </c>
      <c r="L17" s="12">
        <v>59</v>
      </c>
      <c r="M17" s="12">
        <v>2339</v>
      </c>
      <c r="N17" s="12">
        <v>1651</v>
      </c>
      <c r="O17" s="12">
        <v>3781</v>
      </c>
      <c r="P17" s="12">
        <v>886</v>
      </c>
      <c r="Q17" s="12">
        <v>123</v>
      </c>
      <c r="R17" s="12">
        <v>799</v>
      </c>
      <c r="S17" s="12">
        <v>386</v>
      </c>
      <c r="T17" s="12">
        <v>3656</v>
      </c>
      <c r="U17" s="12">
        <v>1260</v>
      </c>
      <c r="V17" s="12">
        <v>4</v>
      </c>
      <c r="W17" s="12">
        <v>892</v>
      </c>
      <c r="X17" s="12">
        <v>14025</v>
      </c>
      <c r="Y17" s="12">
        <v>3296</v>
      </c>
      <c r="Z17" s="12">
        <v>759</v>
      </c>
      <c r="AA17" s="12">
        <v>4496</v>
      </c>
      <c r="AB17" s="12">
        <v>58</v>
      </c>
      <c r="AC17" s="12">
        <v>183</v>
      </c>
      <c r="AD17" s="12">
        <v>68300</v>
      </c>
      <c r="AE17" s="12">
        <v>188</v>
      </c>
      <c r="AF17" s="12">
        <v>2155</v>
      </c>
      <c r="AG17" s="12">
        <v>6951</v>
      </c>
      <c r="AH17" s="12">
        <v>8157</v>
      </c>
      <c r="AI17" s="12">
        <v>0</v>
      </c>
      <c r="AJ17" s="12">
        <v>1488</v>
      </c>
      <c r="AK17" s="12">
        <f t="shared" si="0"/>
        <v>138444</v>
      </c>
      <c r="AL17" s="12">
        <v>411</v>
      </c>
      <c r="AM17" s="12">
        <v>48796</v>
      </c>
      <c r="AN17" s="12">
        <v>0</v>
      </c>
      <c r="AO17" s="12">
        <v>0</v>
      </c>
      <c r="AP17" s="12">
        <v>1451</v>
      </c>
      <c r="AQ17" s="12">
        <v>1794</v>
      </c>
      <c r="AR17" s="12">
        <f t="shared" si="1"/>
        <v>52452</v>
      </c>
      <c r="AS17" s="12">
        <f t="shared" si="2"/>
        <v>190896</v>
      </c>
      <c r="AT17" s="12">
        <v>-183505</v>
      </c>
      <c r="AU17" s="12">
        <f t="shared" si="3"/>
        <v>7391</v>
      </c>
    </row>
    <row r="18" spans="2:47">
      <c r="B18" s="10" t="s">
        <v>13</v>
      </c>
      <c r="C18" s="11" t="s">
        <v>79</v>
      </c>
      <c r="D18" s="12">
        <v>601</v>
      </c>
      <c r="E18" s="12">
        <v>151</v>
      </c>
      <c r="F18" s="12">
        <v>4</v>
      </c>
      <c r="G18" s="12">
        <v>0</v>
      </c>
      <c r="H18" s="12">
        <v>2226</v>
      </c>
      <c r="I18" s="12">
        <v>7</v>
      </c>
      <c r="J18" s="12">
        <v>539</v>
      </c>
      <c r="K18" s="12">
        <v>16</v>
      </c>
      <c r="L18" s="12">
        <v>1</v>
      </c>
      <c r="M18" s="12">
        <v>526</v>
      </c>
      <c r="N18" s="12">
        <v>158</v>
      </c>
      <c r="O18" s="12">
        <v>18328</v>
      </c>
      <c r="P18" s="12">
        <v>359</v>
      </c>
      <c r="Q18" s="12">
        <v>93</v>
      </c>
      <c r="R18" s="12">
        <v>365</v>
      </c>
      <c r="S18" s="12">
        <v>460</v>
      </c>
      <c r="T18" s="12">
        <v>3184</v>
      </c>
      <c r="U18" s="12">
        <v>550</v>
      </c>
      <c r="V18" s="12">
        <v>19</v>
      </c>
      <c r="W18" s="12">
        <v>1556</v>
      </c>
      <c r="X18" s="12">
        <v>82137</v>
      </c>
      <c r="Y18" s="12">
        <v>6</v>
      </c>
      <c r="Z18" s="12">
        <v>79</v>
      </c>
      <c r="AA18" s="12">
        <v>486</v>
      </c>
      <c r="AB18" s="12">
        <v>0</v>
      </c>
      <c r="AC18" s="12">
        <v>0</v>
      </c>
      <c r="AD18" s="12">
        <v>9</v>
      </c>
      <c r="AE18" s="12">
        <v>0</v>
      </c>
      <c r="AF18" s="12">
        <v>84</v>
      </c>
      <c r="AG18" s="12">
        <v>1294</v>
      </c>
      <c r="AH18" s="12">
        <v>3392</v>
      </c>
      <c r="AI18" s="12">
        <v>128</v>
      </c>
      <c r="AJ18" s="12">
        <v>176</v>
      </c>
      <c r="AK18" s="12">
        <f t="shared" si="0"/>
        <v>116934</v>
      </c>
      <c r="AL18" s="12">
        <v>782</v>
      </c>
      <c r="AM18" s="12">
        <v>7994</v>
      </c>
      <c r="AN18" s="12">
        <v>0</v>
      </c>
      <c r="AO18" s="12">
        <v>0</v>
      </c>
      <c r="AP18" s="12">
        <v>-217</v>
      </c>
      <c r="AQ18" s="12">
        <v>29000</v>
      </c>
      <c r="AR18" s="12">
        <f t="shared" si="1"/>
        <v>37559</v>
      </c>
      <c r="AS18" s="12">
        <f t="shared" si="2"/>
        <v>154493</v>
      </c>
      <c r="AT18" s="12">
        <v>-40201</v>
      </c>
      <c r="AU18" s="12">
        <f t="shared" si="3"/>
        <v>114292</v>
      </c>
    </row>
    <row r="19" spans="2:47">
      <c r="B19" s="10" t="s">
        <v>14</v>
      </c>
      <c r="C19" s="11" t="s">
        <v>47</v>
      </c>
      <c r="D19" s="12">
        <v>5</v>
      </c>
      <c r="E19" s="12">
        <v>0</v>
      </c>
      <c r="F19" s="12">
        <v>12</v>
      </c>
      <c r="G19" s="12">
        <v>25</v>
      </c>
      <c r="H19" s="12">
        <v>0</v>
      </c>
      <c r="I19" s="12">
        <v>0</v>
      </c>
      <c r="J19" s="12">
        <v>1512</v>
      </c>
      <c r="K19" s="12">
        <v>0</v>
      </c>
      <c r="L19" s="12">
        <v>0</v>
      </c>
      <c r="M19" s="12">
        <v>1</v>
      </c>
      <c r="N19" s="12">
        <v>0</v>
      </c>
      <c r="O19" s="12">
        <v>2172</v>
      </c>
      <c r="P19" s="12">
        <v>43835</v>
      </c>
      <c r="Q19" s="12">
        <v>30</v>
      </c>
      <c r="R19" s="12">
        <v>26538</v>
      </c>
      <c r="S19" s="12">
        <v>13989</v>
      </c>
      <c r="T19" s="12">
        <v>5448</v>
      </c>
      <c r="U19" s="12">
        <v>16476</v>
      </c>
      <c r="V19" s="12">
        <v>33</v>
      </c>
      <c r="W19" s="12">
        <v>812</v>
      </c>
      <c r="X19" s="12">
        <v>37604</v>
      </c>
      <c r="Y19" s="12">
        <v>79</v>
      </c>
      <c r="Z19" s="12">
        <v>7</v>
      </c>
      <c r="AA19" s="12">
        <v>0</v>
      </c>
      <c r="AB19" s="12">
        <v>0</v>
      </c>
      <c r="AC19" s="12">
        <v>0</v>
      </c>
      <c r="AD19" s="12">
        <v>139</v>
      </c>
      <c r="AE19" s="12">
        <v>0</v>
      </c>
      <c r="AF19" s="12">
        <v>3</v>
      </c>
      <c r="AG19" s="12">
        <v>4</v>
      </c>
      <c r="AH19" s="12">
        <v>159</v>
      </c>
      <c r="AI19" s="12">
        <v>0</v>
      </c>
      <c r="AJ19" s="12">
        <v>478</v>
      </c>
      <c r="AK19" s="12">
        <f t="shared" si="0"/>
        <v>149361</v>
      </c>
      <c r="AL19" s="12">
        <v>0</v>
      </c>
      <c r="AM19" s="12">
        <v>-172</v>
      </c>
      <c r="AN19" s="12">
        <v>0</v>
      </c>
      <c r="AO19" s="12">
        <v>-876</v>
      </c>
      <c r="AP19" s="12">
        <v>2220</v>
      </c>
      <c r="AQ19" s="12">
        <v>28941</v>
      </c>
      <c r="AR19" s="12">
        <f t="shared" si="1"/>
        <v>30113</v>
      </c>
      <c r="AS19" s="12">
        <f t="shared" si="2"/>
        <v>179474</v>
      </c>
      <c r="AT19" s="12">
        <v>-96040</v>
      </c>
      <c r="AU19" s="12">
        <f t="shared" si="3"/>
        <v>83434</v>
      </c>
    </row>
    <row r="20" spans="2:47">
      <c r="B20" s="10" t="s">
        <v>15</v>
      </c>
      <c r="C20" s="11" t="s">
        <v>48</v>
      </c>
      <c r="D20" s="12">
        <v>0</v>
      </c>
      <c r="E20" s="12">
        <v>0</v>
      </c>
      <c r="F20" s="12">
        <v>0</v>
      </c>
      <c r="G20" s="12">
        <v>0</v>
      </c>
      <c r="H20" s="12">
        <v>411</v>
      </c>
      <c r="I20" s="12">
        <v>5</v>
      </c>
      <c r="J20" s="12">
        <v>160</v>
      </c>
      <c r="K20" s="12">
        <v>18</v>
      </c>
      <c r="L20" s="12">
        <v>75</v>
      </c>
      <c r="M20" s="12">
        <v>149</v>
      </c>
      <c r="N20" s="12">
        <v>0</v>
      </c>
      <c r="O20" s="12">
        <v>166</v>
      </c>
      <c r="P20" s="12">
        <v>280</v>
      </c>
      <c r="Q20" s="12">
        <v>3400</v>
      </c>
      <c r="R20" s="12">
        <v>13998</v>
      </c>
      <c r="S20" s="12">
        <v>1768</v>
      </c>
      <c r="T20" s="12">
        <v>10038</v>
      </c>
      <c r="U20" s="12">
        <v>3927</v>
      </c>
      <c r="V20" s="12">
        <v>39</v>
      </c>
      <c r="W20" s="12">
        <v>836</v>
      </c>
      <c r="X20" s="12">
        <v>7368</v>
      </c>
      <c r="Y20" s="12">
        <v>4</v>
      </c>
      <c r="Z20" s="12">
        <v>7</v>
      </c>
      <c r="AA20" s="12">
        <v>11</v>
      </c>
      <c r="AB20" s="12">
        <v>0</v>
      </c>
      <c r="AC20" s="12">
        <v>0</v>
      </c>
      <c r="AD20" s="12">
        <v>2</v>
      </c>
      <c r="AE20" s="12">
        <v>0</v>
      </c>
      <c r="AF20" s="12">
        <v>27</v>
      </c>
      <c r="AG20" s="12">
        <v>605</v>
      </c>
      <c r="AH20" s="12">
        <v>331</v>
      </c>
      <c r="AI20" s="12">
        <v>10</v>
      </c>
      <c r="AJ20" s="12">
        <v>224</v>
      </c>
      <c r="AK20" s="12">
        <f t="shared" si="0"/>
        <v>43859</v>
      </c>
      <c r="AL20" s="12">
        <v>146</v>
      </c>
      <c r="AM20" s="12">
        <v>6032</v>
      </c>
      <c r="AN20" s="12">
        <v>0</v>
      </c>
      <c r="AO20" s="12">
        <v>4317</v>
      </c>
      <c r="AP20" s="12">
        <v>-283</v>
      </c>
      <c r="AQ20" s="12">
        <v>2890</v>
      </c>
      <c r="AR20" s="12">
        <f t="shared" si="1"/>
        <v>13102</v>
      </c>
      <c r="AS20" s="12">
        <f t="shared" si="2"/>
        <v>56961</v>
      </c>
      <c r="AT20" s="12">
        <v>-47462</v>
      </c>
      <c r="AU20" s="12">
        <f t="shared" si="3"/>
        <v>9499</v>
      </c>
    </row>
    <row r="21" spans="2:47">
      <c r="B21" s="10" t="s">
        <v>16</v>
      </c>
      <c r="C21" s="11" t="s">
        <v>49</v>
      </c>
      <c r="D21" s="12">
        <v>152</v>
      </c>
      <c r="E21" s="12">
        <v>53</v>
      </c>
      <c r="F21" s="12">
        <v>30</v>
      </c>
      <c r="G21" s="12">
        <v>294</v>
      </c>
      <c r="H21" s="12">
        <v>2623</v>
      </c>
      <c r="I21" s="12">
        <v>43</v>
      </c>
      <c r="J21" s="12">
        <v>739</v>
      </c>
      <c r="K21" s="12">
        <v>16</v>
      </c>
      <c r="L21" s="12">
        <v>6</v>
      </c>
      <c r="M21" s="12">
        <v>259</v>
      </c>
      <c r="N21" s="12">
        <v>5</v>
      </c>
      <c r="O21" s="12">
        <v>101</v>
      </c>
      <c r="P21" s="12">
        <v>25</v>
      </c>
      <c r="Q21" s="12">
        <v>17</v>
      </c>
      <c r="R21" s="12">
        <v>2020</v>
      </c>
      <c r="S21" s="12">
        <v>1288</v>
      </c>
      <c r="T21" s="12">
        <v>3386</v>
      </c>
      <c r="U21" s="12">
        <v>1386</v>
      </c>
      <c r="V21" s="12">
        <v>17</v>
      </c>
      <c r="W21" s="12">
        <v>584</v>
      </c>
      <c r="X21" s="12">
        <v>69317</v>
      </c>
      <c r="Y21" s="12">
        <v>3</v>
      </c>
      <c r="Z21" s="12">
        <v>7</v>
      </c>
      <c r="AA21" s="12">
        <v>755</v>
      </c>
      <c r="AB21" s="12">
        <v>2</v>
      </c>
      <c r="AC21" s="12">
        <v>2</v>
      </c>
      <c r="AD21" s="12">
        <v>86</v>
      </c>
      <c r="AE21" s="12">
        <v>1</v>
      </c>
      <c r="AF21" s="12">
        <v>158</v>
      </c>
      <c r="AG21" s="12">
        <v>98</v>
      </c>
      <c r="AH21" s="12">
        <v>726</v>
      </c>
      <c r="AI21" s="12">
        <v>4</v>
      </c>
      <c r="AJ21" s="12">
        <v>210</v>
      </c>
      <c r="AK21" s="12">
        <f t="shared" si="0"/>
        <v>84413</v>
      </c>
      <c r="AL21" s="12">
        <v>657</v>
      </c>
      <c r="AM21" s="12">
        <v>6735</v>
      </c>
      <c r="AN21" s="12">
        <v>0</v>
      </c>
      <c r="AO21" s="12">
        <v>6186</v>
      </c>
      <c r="AP21" s="12">
        <v>569</v>
      </c>
      <c r="AQ21" s="12">
        <v>74122</v>
      </c>
      <c r="AR21" s="12">
        <f t="shared" si="1"/>
        <v>88269</v>
      </c>
      <c r="AS21" s="12">
        <f t="shared" si="2"/>
        <v>172682</v>
      </c>
      <c r="AT21" s="12">
        <v>-67494</v>
      </c>
      <c r="AU21" s="12">
        <f t="shared" si="3"/>
        <v>105188</v>
      </c>
    </row>
    <row r="22" spans="2:47">
      <c r="B22" s="10" t="s">
        <v>17</v>
      </c>
      <c r="C22" s="11" t="s">
        <v>50</v>
      </c>
      <c r="D22" s="12">
        <v>0</v>
      </c>
      <c r="E22" s="12">
        <v>217</v>
      </c>
      <c r="F22" s="12">
        <v>0</v>
      </c>
      <c r="G22" s="12">
        <v>249</v>
      </c>
      <c r="H22" s="12">
        <v>152</v>
      </c>
      <c r="I22" s="12">
        <v>0</v>
      </c>
      <c r="J22" s="12">
        <v>169</v>
      </c>
      <c r="K22" s="12">
        <v>0</v>
      </c>
      <c r="L22" s="12">
        <v>0</v>
      </c>
      <c r="M22" s="12">
        <v>0</v>
      </c>
      <c r="N22" s="12">
        <v>1</v>
      </c>
      <c r="O22" s="12">
        <v>86</v>
      </c>
      <c r="P22" s="12">
        <v>26</v>
      </c>
      <c r="Q22" s="12">
        <v>17</v>
      </c>
      <c r="R22" s="12">
        <v>95</v>
      </c>
      <c r="S22" s="12">
        <v>28718</v>
      </c>
      <c r="T22" s="12">
        <v>3751</v>
      </c>
      <c r="U22" s="12">
        <v>4404</v>
      </c>
      <c r="V22" s="12">
        <v>19</v>
      </c>
      <c r="W22" s="12">
        <v>303</v>
      </c>
      <c r="X22" s="12">
        <v>8066</v>
      </c>
      <c r="Y22" s="12">
        <v>2</v>
      </c>
      <c r="Z22" s="12">
        <v>7</v>
      </c>
      <c r="AA22" s="12">
        <v>9</v>
      </c>
      <c r="AB22" s="12">
        <v>0</v>
      </c>
      <c r="AC22" s="12">
        <v>0</v>
      </c>
      <c r="AD22" s="12">
        <v>31</v>
      </c>
      <c r="AE22" s="12">
        <v>1</v>
      </c>
      <c r="AF22" s="12">
        <v>329</v>
      </c>
      <c r="AG22" s="12">
        <v>0</v>
      </c>
      <c r="AH22" s="12">
        <v>19964</v>
      </c>
      <c r="AI22" s="12">
        <v>937</v>
      </c>
      <c r="AJ22" s="12">
        <v>191</v>
      </c>
      <c r="AK22" s="12">
        <f t="shared" si="0"/>
        <v>67744</v>
      </c>
      <c r="AL22" s="12">
        <v>54</v>
      </c>
      <c r="AM22" s="12">
        <v>890</v>
      </c>
      <c r="AN22" s="12">
        <v>0</v>
      </c>
      <c r="AO22" s="12">
        <v>149846</v>
      </c>
      <c r="AP22" s="12">
        <v>5954</v>
      </c>
      <c r="AQ22" s="12">
        <v>100337</v>
      </c>
      <c r="AR22" s="12">
        <f t="shared" si="1"/>
        <v>257081</v>
      </c>
      <c r="AS22" s="12">
        <f t="shared" si="2"/>
        <v>324825</v>
      </c>
      <c r="AT22" s="12">
        <v>-194766</v>
      </c>
      <c r="AU22" s="12">
        <f t="shared" si="3"/>
        <v>130059</v>
      </c>
    </row>
    <row r="23" spans="2:47">
      <c r="B23" s="10" t="s">
        <v>18</v>
      </c>
      <c r="C23" s="11" t="s">
        <v>51</v>
      </c>
      <c r="D23" s="12">
        <v>16</v>
      </c>
      <c r="E23" s="12">
        <v>3</v>
      </c>
      <c r="F23" s="12">
        <v>14</v>
      </c>
      <c r="G23" s="12">
        <v>8</v>
      </c>
      <c r="H23" s="12">
        <v>3</v>
      </c>
      <c r="I23" s="12">
        <v>0</v>
      </c>
      <c r="J23" s="12">
        <v>17</v>
      </c>
      <c r="K23" s="12">
        <v>0</v>
      </c>
      <c r="L23" s="12">
        <v>0</v>
      </c>
      <c r="M23" s="12">
        <v>0</v>
      </c>
      <c r="N23" s="12">
        <v>0</v>
      </c>
      <c r="O23" s="12">
        <v>4</v>
      </c>
      <c r="P23" s="12">
        <v>0</v>
      </c>
      <c r="Q23" s="12">
        <v>0</v>
      </c>
      <c r="R23" s="12">
        <v>387</v>
      </c>
      <c r="S23" s="12">
        <v>2597</v>
      </c>
      <c r="T23" s="12">
        <v>122250</v>
      </c>
      <c r="U23" s="12">
        <v>9678</v>
      </c>
      <c r="V23" s="12">
        <v>115</v>
      </c>
      <c r="W23" s="12">
        <v>106</v>
      </c>
      <c r="X23" s="12">
        <v>9470</v>
      </c>
      <c r="Y23" s="12">
        <v>0</v>
      </c>
      <c r="Z23" s="12">
        <v>1</v>
      </c>
      <c r="AA23" s="12">
        <v>118</v>
      </c>
      <c r="AB23" s="12">
        <v>0</v>
      </c>
      <c r="AC23" s="12">
        <v>0</v>
      </c>
      <c r="AD23" s="12">
        <v>32</v>
      </c>
      <c r="AE23" s="12">
        <v>5</v>
      </c>
      <c r="AF23" s="12">
        <v>689</v>
      </c>
      <c r="AG23" s="12">
        <v>71</v>
      </c>
      <c r="AH23" s="12">
        <v>9541</v>
      </c>
      <c r="AI23" s="12">
        <v>0</v>
      </c>
      <c r="AJ23" s="12">
        <v>769</v>
      </c>
      <c r="AK23" s="12">
        <f t="shared" ref="AK23:AK38" si="4">SUM(D23:AJ23)</f>
        <v>155894</v>
      </c>
      <c r="AL23" s="12">
        <v>983</v>
      </c>
      <c r="AM23" s="12">
        <v>51148</v>
      </c>
      <c r="AN23" s="12">
        <v>0</v>
      </c>
      <c r="AO23" s="12">
        <v>138000</v>
      </c>
      <c r="AP23" s="12">
        <v>4788</v>
      </c>
      <c r="AQ23" s="12">
        <v>409743</v>
      </c>
      <c r="AR23" s="12">
        <f t="shared" ref="AR23:AR38" si="5">SUM(AL23:AQ23)</f>
        <v>604662</v>
      </c>
      <c r="AS23" s="12">
        <f t="shared" si="2"/>
        <v>760556</v>
      </c>
      <c r="AT23" s="12">
        <v>-292097</v>
      </c>
      <c r="AU23" s="12">
        <f t="shared" ref="AU23:AU38" si="6">AT23+AS23</f>
        <v>468459</v>
      </c>
    </row>
    <row r="24" spans="2:47">
      <c r="B24" s="10" t="s">
        <v>19</v>
      </c>
      <c r="C24" s="11" t="s">
        <v>52</v>
      </c>
      <c r="D24" s="12">
        <v>1</v>
      </c>
      <c r="E24" s="12">
        <v>0</v>
      </c>
      <c r="F24" s="12">
        <v>1735</v>
      </c>
      <c r="G24" s="12">
        <v>3</v>
      </c>
      <c r="H24" s="12">
        <v>6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3</v>
      </c>
      <c r="P24" s="12">
        <v>0</v>
      </c>
      <c r="Q24" s="12">
        <v>0</v>
      </c>
      <c r="R24" s="12">
        <v>2</v>
      </c>
      <c r="S24" s="12">
        <v>0</v>
      </c>
      <c r="T24" s="12">
        <v>0</v>
      </c>
      <c r="U24" s="12">
        <v>94200</v>
      </c>
      <c r="V24" s="12">
        <v>0</v>
      </c>
      <c r="W24" s="12">
        <v>0</v>
      </c>
      <c r="X24" s="12">
        <v>6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4318</v>
      </c>
      <c r="AE24" s="12">
        <v>1</v>
      </c>
      <c r="AF24" s="12">
        <v>3361</v>
      </c>
      <c r="AG24" s="12">
        <v>30</v>
      </c>
      <c r="AH24" s="12">
        <v>24148</v>
      </c>
      <c r="AI24" s="12">
        <v>0</v>
      </c>
      <c r="AJ24" s="12">
        <v>818</v>
      </c>
      <c r="AK24" s="12">
        <f t="shared" si="4"/>
        <v>128632</v>
      </c>
      <c r="AL24" s="12">
        <v>0</v>
      </c>
      <c r="AM24" s="12">
        <v>14663</v>
      </c>
      <c r="AN24" s="12">
        <v>0</v>
      </c>
      <c r="AO24" s="12">
        <v>71309</v>
      </c>
      <c r="AP24" s="12">
        <v>395</v>
      </c>
      <c r="AQ24" s="12">
        <v>206804</v>
      </c>
      <c r="AR24" s="12">
        <f t="shared" si="5"/>
        <v>293171</v>
      </c>
      <c r="AS24" s="12">
        <f t="shared" si="2"/>
        <v>421803</v>
      </c>
      <c r="AT24" s="12">
        <v>-145835</v>
      </c>
      <c r="AU24" s="12">
        <f t="shared" si="6"/>
        <v>275968</v>
      </c>
    </row>
    <row r="25" spans="2:47">
      <c r="B25" s="10" t="s">
        <v>20</v>
      </c>
      <c r="C25" s="11" t="s">
        <v>53</v>
      </c>
      <c r="D25" s="12">
        <v>6</v>
      </c>
      <c r="E25" s="12">
        <v>6</v>
      </c>
      <c r="F25" s="12">
        <v>0</v>
      </c>
      <c r="G25" s="12">
        <v>0</v>
      </c>
      <c r="H25" s="12">
        <v>1</v>
      </c>
      <c r="I25" s="12">
        <v>0</v>
      </c>
      <c r="J25" s="12">
        <v>0</v>
      </c>
      <c r="K25" s="12">
        <v>0</v>
      </c>
      <c r="L25" s="12">
        <v>3</v>
      </c>
      <c r="M25" s="12">
        <v>2</v>
      </c>
      <c r="N25" s="12">
        <v>0</v>
      </c>
      <c r="O25" s="12">
        <v>1</v>
      </c>
      <c r="P25" s="12">
        <v>0</v>
      </c>
      <c r="Q25" s="12">
        <v>0</v>
      </c>
      <c r="R25" s="12">
        <v>0</v>
      </c>
      <c r="S25" s="12">
        <v>303</v>
      </c>
      <c r="T25" s="12">
        <v>207</v>
      </c>
      <c r="U25" s="12">
        <v>47</v>
      </c>
      <c r="V25" s="12">
        <v>196</v>
      </c>
      <c r="W25" s="12">
        <v>1</v>
      </c>
      <c r="X25" s="12">
        <v>1</v>
      </c>
      <c r="Y25" s="12">
        <v>27</v>
      </c>
      <c r="Z25" s="12">
        <v>42</v>
      </c>
      <c r="AA25" s="12">
        <v>726</v>
      </c>
      <c r="AB25" s="12">
        <v>4</v>
      </c>
      <c r="AC25" s="12">
        <v>2</v>
      </c>
      <c r="AD25" s="12">
        <v>1</v>
      </c>
      <c r="AE25" s="12">
        <v>2</v>
      </c>
      <c r="AF25" s="12">
        <v>65</v>
      </c>
      <c r="AG25" s="12">
        <v>1360</v>
      </c>
      <c r="AH25" s="12">
        <v>216</v>
      </c>
      <c r="AI25" s="12">
        <v>0</v>
      </c>
      <c r="AJ25" s="12">
        <v>96</v>
      </c>
      <c r="AK25" s="12">
        <f t="shared" si="4"/>
        <v>3315</v>
      </c>
      <c r="AL25" s="12">
        <v>388</v>
      </c>
      <c r="AM25" s="12">
        <v>8484</v>
      </c>
      <c r="AN25" s="12">
        <v>0</v>
      </c>
      <c r="AO25" s="12">
        <v>15042</v>
      </c>
      <c r="AP25" s="12">
        <v>802</v>
      </c>
      <c r="AQ25" s="12">
        <v>1226</v>
      </c>
      <c r="AR25" s="12">
        <f t="shared" si="5"/>
        <v>25942</v>
      </c>
      <c r="AS25" s="12">
        <f t="shared" si="2"/>
        <v>29257</v>
      </c>
      <c r="AT25" s="12">
        <v>-26124</v>
      </c>
      <c r="AU25" s="12">
        <f t="shared" si="6"/>
        <v>3133</v>
      </c>
    </row>
    <row r="26" spans="2:47">
      <c r="B26" s="10" t="s">
        <v>21</v>
      </c>
      <c r="C26" s="11" t="s">
        <v>54</v>
      </c>
      <c r="D26" s="12">
        <v>3961</v>
      </c>
      <c r="E26" s="12">
        <v>120</v>
      </c>
      <c r="F26" s="12">
        <v>581</v>
      </c>
      <c r="G26" s="12">
        <v>440</v>
      </c>
      <c r="H26" s="12">
        <v>6317</v>
      </c>
      <c r="I26" s="12">
        <v>1458</v>
      </c>
      <c r="J26" s="12">
        <v>1025</v>
      </c>
      <c r="K26" s="12">
        <v>382</v>
      </c>
      <c r="L26" s="12">
        <v>141</v>
      </c>
      <c r="M26" s="12">
        <v>1295</v>
      </c>
      <c r="N26" s="12">
        <v>17</v>
      </c>
      <c r="O26" s="12">
        <v>115</v>
      </c>
      <c r="P26" s="12">
        <v>85</v>
      </c>
      <c r="Q26" s="12">
        <v>33</v>
      </c>
      <c r="R26" s="12">
        <v>1029</v>
      </c>
      <c r="S26" s="12">
        <v>4525</v>
      </c>
      <c r="T26" s="12">
        <v>12234</v>
      </c>
      <c r="U26" s="12">
        <v>13359</v>
      </c>
      <c r="V26" s="12">
        <v>117</v>
      </c>
      <c r="W26" s="12">
        <v>19296</v>
      </c>
      <c r="X26" s="12">
        <v>22641</v>
      </c>
      <c r="Y26" s="12">
        <v>12</v>
      </c>
      <c r="Z26" s="12">
        <v>1257</v>
      </c>
      <c r="AA26" s="12">
        <v>5598</v>
      </c>
      <c r="AB26" s="12">
        <v>316</v>
      </c>
      <c r="AC26" s="12">
        <v>208</v>
      </c>
      <c r="AD26" s="12">
        <v>508</v>
      </c>
      <c r="AE26" s="12">
        <v>370</v>
      </c>
      <c r="AF26" s="12">
        <v>2638</v>
      </c>
      <c r="AG26" s="12">
        <v>5359</v>
      </c>
      <c r="AH26" s="12">
        <v>18033</v>
      </c>
      <c r="AI26" s="12">
        <v>3398</v>
      </c>
      <c r="AJ26" s="12">
        <v>563</v>
      </c>
      <c r="AK26" s="12">
        <f t="shared" si="4"/>
        <v>127431</v>
      </c>
      <c r="AL26" s="12">
        <v>1997</v>
      </c>
      <c r="AM26" s="12">
        <v>54983</v>
      </c>
      <c r="AN26" s="12">
        <v>0</v>
      </c>
      <c r="AO26" s="12">
        <v>10671</v>
      </c>
      <c r="AP26" s="12">
        <v>-8697</v>
      </c>
      <c r="AQ26" s="12">
        <v>99106</v>
      </c>
      <c r="AR26" s="12">
        <f t="shared" si="5"/>
        <v>158060</v>
      </c>
      <c r="AS26" s="12">
        <f t="shared" si="2"/>
        <v>285491</v>
      </c>
      <c r="AT26" s="12">
        <v>-149191</v>
      </c>
      <c r="AU26" s="12">
        <f t="shared" si="6"/>
        <v>136300</v>
      </c>
    </row>
    <row r="27" spans="2:47">
      <c r="B27" s="10" t="s">
        <v>22</v>
      </c>
      <c r="C27" s="11" t="s">
        <v>55</v>
      </c>
      <c r="D27" s="12">
        <v>1298</v>
      </c>
      <c r="E27" s="12">
        <v>229</v>
      </c>
      <c r="F27" s="12">
        <v>100</v>
      </c>
      <c r="G27" s="12">
        <v>133</v>
      </c>
      <c r="H27" s="12">
        <v>1182</v>
      </c>
      <c r="I27" s="12">
        <v>139</v>
      </c>
      <c r="J27" s="12">
        <v>258</v>
      </c>
      <c r="K27" s="12">
        <v>369</v>
      </c>
      <c r="L27" s="12">
        <v>138</v>
      </c>
      <c r="M27" s="12">
        <v>558</v>
      </c>
      <c r="N27" s="12">
        <v>71</v>
      </c>
      <c r="O27" s="12">
        <v>472</v>
      </c>
      <c r="P27" s="12">
        <v>271</v>
      </c>
      <c r="Q27" s="12">
        <v>78</v>
      </c>
      <c r="R27" s="12">
        <v>200</v>
      </c>
      <c r="S27" s="12">
        <v>83</v>
      </c>
      <c r="T27" s="12">
        <v>333</v>
      </c>
      <c r="U27" s="12">
        <v>542</v>
      </c>
      <c r="V27" s="12">
        <v>5</v>
      </c>
      <c r="W27" s="12">
        <v>295</v>
      </c>
      <c r="X27" s="12">
        <v>2562</v>
      </c>
      <c r="Y27" s="12">
        <v>927</v>
      </c>
      <c r="Z27" s="12">
        <v>1327</v>
      </c>
      <c r="AA27" s="12">
        <v>6869</v>
      </c>
      <c r="AB27" s="12">
        <v>1348</v>
      </c>
      <c r="AC27" s="12">
        <v>30992</v>
      </c>
      <c r="AD27" s="12">
        <v>2818</v>
      </c>
      <c r="AE27" s="12">
        <v>408</v>
      </c>
      <c r="AF27" s="12">
        <v>6415</v>
      </c>
      <c r="AG27" s="12">
        <v>9115</v>
      </c>
      <c r="AH27" s="12">
        <v>5733</v>
      </c>
      <c r="AI27" s="12">
        <v>0</v>
      </c>
      <c r="AJ27" s="12">
        <v>454</v>
      </c>
      <c r="AK27" s="12">
        <f t="shared" si="4"/>
        <v>75722</v>
      </c>
      <c r="AL27" s="12">
        <v>0</v>
      </c>
      <c r="AM27" s="12">
        <v>0</v>
      </c>
      <c r="AN27" s="12">
        <v>0</v>
      </c>
      <c r="AO27" s="12">
        <v>958682</v>
      </c>
      <c r="AP27" s="12">
        <v>0</v>
      </c>
      <c r="AQ27" s="12">
        <v>0</v>
      </c>
      <c r="AR27" s="12">
        <f t="shared" si="5"/>
        <v>958682</v>
      </c>
      <c r="AS27" s="12">
        <f t="shared" si="2"/>
        <v>1034404</v>
      </c>
      <c r="AT27" s="12">
        <v>0</v>
      </c>
      <c r="AU27" s="12">
        <f t="shared" si="6"/>
        <v>1034404</v>
      </c>
    </row>
    <row r="28" spans="2:47">
      <c r="B28" s="10" t="s">
        <v>23</v>
      </c>
      <c r="C28" s="11" t="s">
        <v>56</v>
      </c>
      <c r="D28" s="12">
        <v>1105</v>
      </c>
      <c r="E28" s="12">
        <v>213</v>
      </c>
      <c r="F28" s="12">
        <v>170</v>
      </c>
      <c r="G28" s="12">
        <v>543</v>
      </c>
      <c r="H28" s="12">
        <v>4418</v>
      </c>
      <c r="I28" s="12">
        <v>1633</v>
      </c>
      <c r="J28" s="12">
        <v>2091</v>
      </c>
      <c r="K28" s="12">
        <v>3373</v>
      </c>
      <c r="L28" s="12">
        <v>857</v>
      </c>
      <c r="M28" s="12">
        <v>3747</v>
      </c>
      <c r="N28" s="12">
        <v>71</v>
      </c>
      <c r="O28" s="12">
        <v>3088</v>
      </c>
      <c r="P28" s="12">
        <v>2674</v>
      </c>
      <c r="Q28" s="12">
        <v>707</v>
      </c>
      <c r="R28" s="12">
        <v>1930</v>
      </c>
      <c r="S28" s="12">
        <v>1397</v>
      </c>
      <c r="T28" s="12">
        <v>17103</v>
      </c>
      <c r="U28" s="12">
        <v>3194</v>
      </c>
      <c r="V28" s="12">
        <v>16</v>
      </c>
      <c r="W28" s="12">
        <v>3027</v>
      </c>
      <c r="X28" s="12">
        <v>7971</v>
      </c>
      <c r="Y28" s="12">
        <v>204</v>
      </c>
      <c r="Z28" s="12">
        <v>2614</v>
      </c>
      <c r="AA28" s="12">
        <v>11781</v>
      </c>
      <c r="AB28" s="12">
        <v>447</v>
      </c>
      <c r="AC28" s="12">
        <v>2179</v>
      </c>
      <c r="AD28" s="12">
        <v>4103</v>
      </c>
      <c r="AE28" s="12">
        <v>1752</v>
      </c>
      <c r="AF28" s="12">
        <v>5481</v>
      </c>
      <c r="AG28" s="12">
        <v>14831</v>
      </c>
      <c r="AH28" s="12">
        <v>13605</v>
      </c>
      <c r="AI28" s="12">
        <v>0</v>
      </c>
      <c r="AJ28" s="12">
        <v>817</v>
      </c>
      <c r="AK28" s="12">
        <f t="shared" si="4"/>
        <v>117142</v>
      </c>
      <c r="AL28" s="12">
        <v>20</v>
      </c>
      <c r="AM28" s="12">
        <v>63239</v>
      </c>
      <c r="AN28" s="12">
        <v>0</v>
      </c>
      <c r="AO28" s="12">
        <v>0</v>
      </c>
      <c r="AP28" s="12">
        <v>0</v>
      </c>
      <c r="AQ28" s="12">
        <v>0</v>
      </c>
      <c r="AR28" s="12">
        <f t="shared" si="5"/>
        <v>63259</v>
      </c>
      <c r="AS28" s="12">
        <f t="shared" si="2"/>
        <v>180401</v>
      </c>
      <c r="AT28" s="12">
        <v>-146575</v>
      </c>
      <c r="AU28" s="12">
        <f t="shared" si="6"/>
        <v>33826</v>
      </c>
    </row>
    <row r="29" spans="2:47">
      <c r="B29" s="10" t="s">
        <v>24</v>
      </c>
      <c r="C29" s="11" t="s">
        <v>57</v>
      </c>
      <c r="D29" s="12">
        <v>189</v>
      </c>
      <c r="E29" s="12">
        <v>39</v>
      </c>
      <c r="F29" s="12">
        <v>7</v>
      </c>
      <c r="G29" s="12">
        <v>79</v>
      </c>
      <c r="H29" s="12">
        <v>856</v>
      </c>
      <c r="I29" s="12">
        <v>132</v>
      </c>
      <c r="J29" s="12">
        <v>159</v>
      </c>
      <c r="K29" s="12">
        <v>228</v>
      </c>
      <c r="L29" s="12">
        <v>68</v>
      </c>
      <c r="M29" s="12">
        <v>490</v>
      </c>
      <c r="N29" s="12">
        <v>1</v>
      </c>
      <c r="O29" s="12">
        <v>320</v>
      </c>
      <c r="P29" s="12">
        <v>56</v>
      </c>
      <c r="Q29" s="12">
        <v>11</v>
      </c>
      <c r="R29" s="12">
        <v>100</v>
      </c>
      <c r="S29" s="12">
        <v>268</v>
      </c>
      <c r="T29" s="12">
        <v>389</v>
      </c>
      <c r="U29" s="12">
        <v>347</v>
      </c>
      <c r="V29" s="12">
        <v>16</v>
      </c>
      <c r="W29" s="12">
        <v>119</v>
      </c>
      <c r="X29" s="12">
        <v>1361</v>
      </c>
      <c r="Y29" s="12">
        <v>134</v>
      </c>
      <c r="Z29" s="12">
        <v>72</v>
      </c>
      <c r="AA29" s="12">
        <v>1302</v>
      </c>
      <c r="AB29" s="12">
        <v>244</v>
      </c>
      <c r="AC29" s="12">
        <v>347</v>
      </c>
      <c r="AD29" s="12">
        <v>1382</v>
      </c>
      <c r="AE29" s="12">
        <v>261</v>
      </c>
      <c r="AF29" s="12">
        <v>8807</v>
      </c>
      <c r="AG29" s="12">
        <v>5157</v>
      </c>
      <c r="AH29" s="12">
        <v>4674</v>
      </c>
      <c r="AI29" s="12">
        <v>0</v>
      </c>
      <c r="AJ29" s="12">
        <v>635</v>
      </c>
      <c r="AK29" s="12">
        <f t="shared" si="4"/>
        <v>28250</v>
      </c>
      <c r="AL29" s="12">
        <v>17</v>
      </c>
      <c r="AM29" s="12">
        <v>12179</v>
      </c>
      <c r="AN29" s="12">
        <v>16718</v>
      </c>
      <c r="AO29" s="12">
        <v>0</v>
      </c>
      <c r="AP29" s="12">
        <v>0</v>
      </c>
      <c r="AQ29" s="12">
        <v>0</v>
      </c>
      <c r="AR29" s="12">
        <f t="shared" si="5"/>
        <v>28914</v>
      </c>
      <c r="AS29" s="12">
        <f t="shared" si="2"/>
        <v>57164</v>
      </c>
      <c r="AT29" s="12">
        <v>0</v>
      </c>
      <c r="AU29" s="12">
        <f t="shared" si="6"/>
        <v>57164</v>
      </c>
    </row>
    <row r="30" spans="2:47">
      <c r="B30" s="10" t="s">
        <v>25</v>
      </c>
      <c r="C30" s="11" t="s">
        <v>58</v>
      </c>
      <c r="D30" s="12">
        <v>16700</v>
      </c>
      <c r="E30" s="12">
        <v>1229</v>
      </c>
      <c r="F30" s="12">
        <v>2828</v>
      </c>
      <c r="G30" s="12">
        <v>554</v>
      </c>
      <c r="H30" s="12">
        <v>31822</v>
      </c>
      <c r="I30" s="12">
        <v>5945</v>
      </c>
      <c r="J30" s="12">
        <v>7750</v>
      </c>
      <c r="K30" s="12">
        <v>2072</v>
      </c>
      <c r="L30" s="12">
        <v>2552</v>
      </c>
      <c r="M30" s="12">
        <v>2395</v>
      </c>
      <c r="N30" s="12">
        <v>421</v>
      </c>
      <c r="O30" s="12">
        <v>5305</v>
      </c>
      <c r="P30" s="12">
        <v>1139</v>
      </c>
      <c r="Q30" s="12">
        <v>249</v>
      </c>
      <c r="R30" s="12">
        <v>4430</v>
      </c>
      <c r="S30" s="12">
        <v>4701</v>
      </c>
      <c r="T30" s="12">
        <v>30639</v>
      </c>
      <c r="U30" s="12">
        <v>12893</v>
      </c>
      <c r="V30" s="12">
        <v>192</v>
      </c>
      <c r="W30" s="12">
        <v>7032</v>
      </c>
      <c r="X30" s="12">
        <v>45960</v>
      </c>
      <c r="Y30" s="12">
        <v>420</v>
      </c>
      <c r="Z30" s="12">
        <v>573</v>
      </c>
      <c r="AA30" s="12">
        <v>15349</v>
      </c>
      <c r="AB30" s="12">
        <v>977</v>
      </c>
      <c r="AC30" s="12">
        <v>283</v>
      </c>
      <c r="AD30" s="12">
        <v>32346</v>
      </c>
      <c r="AE30" s="12">
        <v>595</v>
      </c>
      <c r="AF30" s="12">
        <v>3532</v>
      </c>
      <c r="AG30" s="12">
        <v>27472</v>
      </c>
      <c r="AH30" s="12">
        <v>38758</v>
      </c>
      <c r="AI30" s="12">
        <v>4580</v>
      </c>
      <c r="AJ30" s="12">
        <v>1615</v>
      </c>
      <c r="AK30" s="12">
        <f t="shared" si="4"/>
        <v>313308</v>
      </c>
      <c r="AL30" s="12">
        <v>16612</v>
      </c>
      <c r="AM30" s="12">
        <v>467726</v>
      </c>
      <c r="AN30" s="12">
        <v>0</v>
      </c>
      <c r="AO30" s="12">
        <v>124096</v>
      </c>
      <c r="AP30" s="12">
        <v>1688</v>
      </c>
      <c r="AQ30" s="12">
        <v>152370</v>
      </c>
      <c r="AR30" s="12">
        <f t="shared" si="5"/>
        <v>762492</v>
      </c>
      <c r="AS30" s="12">
        <f t="shared" si="2"/>
        <v>1075800</v>
      </c>
      <c r="AT30" s="12">
        <v>-139308</v>
      </c>
      <c r="AU30" s="12">
        <f t="shared" si="6"/>
        <v>936492</v>
      </c>
    </row>
    <row r="31" spans="2:47">
      <c r="B31" s="10" t="s">
        <v>26</v>
      </c>
      <c r="C31" s="11" t="s">
        <v>80</v>
      </c>
      <c r="D31" s="12">
        <v>19336</v>
      </c>
      <c r="E31" s="12">
        <v>858</v>
      </c>
      <c r="F31" s="12">
        <v>1668</v>
      </c>
      <c r="G31" s="12">
        <v>3933</v>
      </c>
      <c r="H31" s="12">
        <v>6981</v>
      </c>
      <c r="I31" s="12">
        <v>3372</v>
      </c>
      <c r="J31" s="12">
        <v>4690</v>
      </c>
      <c r="K31" s="12">
        <v>1909</v>
      </c>
      <c r="L31" s="12">
        <v>2233</v>
      </c>
      <c r="M31" s="12">
        <v>2937</v>
      </c>
      <c r="N31" s="12">
        <v>87</v>
      </c>
      <c r="O31" s="12">
        <v>5227</v>
      </c>
      <c r="P31" s="12">
        <v>997</v>
      </c>
      <c r="Q31" s="12">
        <v>285</v>
      </c>
      <c r="R31" s="12">
        <v>4431</v>
      </c>
      <c r="S31" s="12">
        <v>3128</v>
      </c>
      <c r="T31" s="12">
        <v>14082</v>
      </c>
      <c r="U31" s="12">
        <v>11106</v>
      </c>
      <c r="V31" s="12">
        <v>85</v>
      </c>
      <c r="W31" s="12">
        <v>5472</v>
      </c>
      <c r="X31" s="12">
        <v>20681</v>
      </c>
      <c r="Y31" s="12">
        <v>2436</v>
      </c>
      <c r="Z31" s="12">
        <v>979</v>
      </c>
      <c r="AA31" s="12">
        <v>58309</v>
      </c>
      <c r="AB31" s="12">
        <v>15092</v>
      </c>
      <c r="AC31" s="12">
        <v>17853</v>
      </c>
      <c r="AD31" s="12">
        <v>20285</v>
      </c>
      <c r="AE31" s="12">
        <v>1509</v>
      </c>
      <c r="AF31" s="12">
        <v>812</v>
      </c>
      <c r="AG31" s="12">
        <v>10505</v>
      </c>
      <c r="AH31" s="12">
        <v>28382</v>
      </c>
      <c r="AI31" s="12">
        <v>0</v>
      </c>
      <c r="AJ31" s="12">
        <v>528</v>
      </c>
      <c r="AK31" s="12">
        <f t="shared" si="4"/>
        <v>270188</v>
      </c>
      <c r="AL31" s="12">
        <v>2</v>
      </c>
      <c r="AM31" s="12">
        <v>70293</v>
      </c>
      <c r="AN31" s="12">
        <v>0</v>
      </c>
      <c r="AO31" s="12">
        <v>0</v>
      </c>
      <c r="AP31" s="12">
        <v>0</v>
      </c>
      <c r="AQ31" s="12">
        <v>0</v>
      </c>
      <c r="AR31" s="12">
        <f t="shared" si="5"/>
        <v>70295</v>
      </c>
      <c r="AS31" s="12">
        <f t="shared" si="2"/>
        <v>340483</v>
      </c>
      <c r="AT31" s="12">
        <v>-62594</v>
      </c>
      <c r="AU31" s="12">
        <f t="shared" si="6"/>
        <v>277889</v>
      </c>
    </row>
    <row r="32" spans="2:47">
      <c r="B32" s="10" t="s">
        <v>27</v>
      </c>
      <c r="C32" s="11" t="s">
        <v>60</v>
      </c>
      <c r="D32" s="12">
        <v>30</v>
      </c>
      <c r="E32" s="12">
        <v>36</v>
      </c>
      <c r="F32" s="12">
        <v>9</v>
      </c>
      <c r="G32" s="12">
        <v>369</v>
      </c>
      <c r="H32" s="12">
        <v>1314</v>
      </c>
      <c r="I32" s="12">
        <v>267</v>
      </c>
      <c r="J32" s="12">
        <v>704</v>
      </c>
      <c r="K32" s="12">
        <v>220</v>
      </c>
      <c r="L32" s="12">
        <v>577</v>
      </c>
      <c r="M32" s="12">
        <v>1020</v>
      </c>
      <c r="N32" s="12">
        <v>59</v>
      </c>
      <c r="O32" s="12">
        <v>972</v>
      </c>
      <c r="P32" s="12">
        <v>165</v>
      </c>
      <c r="Q32" s="12">
        <v>68</v>
      </c>
      <c r="R32" s="12">
        <v>921</v>
      </c>
      <c r="S32" s="12">
        <v>624</v>
      </c>
      <c r="T32" s="12">
        <v>2233</v>
      </c>
      <c r="U32" s="12">
        <v>612</v>
      </c>
      <c r="V32" s="12">
        <v>14</v>
      </c>
      <c r="W32" s="12">
        <v>927</v>
      </c>
      <c r="X32" s="12">
        <v>7247</v>
      </c>
      <c r="Y32" s="12">
        <v>287</v>
      </c>
      <c r="Z32" s="12">
        <v>342</v>
      </c>
      <c r="AA32" s="12">
        <v>49613</v>
      </c>
      <c r="AB32" s="12">
        <v>9258</v>
      </c>
      <c r="AC32" s="12">
        <v>1438</v>
      </c>
      <c r="AD32" s="12">
        <v>5805</v>
      </c>
      <c r="AE32" s="12">
        <v>2137</v>
      </c>
      <c r="AF32" s="12">
        <v>1379</v>
      </c>
      <c r="AG32" s="12">
        <v>14110</v>
      </c>
      <c r="AH32" s="12">
        <v>24873</v>
      </c>
      <c r="AI32" s="12">
        <v>0</v>
      </c>
      <c r="AJ32" s="12">
        <v>624</v>
      </c>
      <c r="AK32" s="12">
        <f t="shared" si="4"/>
        <v>128254</v>
      </c>
      <c r="AL32" s="12">
        <v>0</v>
      </c>
      <c r="AM32" s="12">
        <v>420630</v>
      </c>
      <c r="AN32" s="12">
        <v>0</v>
      </c>
      <c r="AO32" s="12">
        <v>0</v>
      </c>
      <c r="AP32" s="12">
        <v>0</v>
      </c>
      <c r="AQ32" s="12">
        <v>0</v>
      </c>
      <c r="AR32" s="12">
        <f t="shared" si="5"/>
        <v>420630</v>
      </c>
      <c r="AS32" s="12">
        <f t="shared" si="2"/>
        <v>548884</v>
      </c>
      <c r="AT32" s="12">
        <v>-9809</v>
      </c>
      <c r="AU32" s="12">
        <f t="shared" si="6"/>
        <v>539075</v>
      </c>
    </row>
    <row r="33" spans="2:47">
      <c r="B33" s="10" t="s">
        <v>28</v>
      </c>
      <c r="C33" s="11" t="s">
        <v>61</v>
      </c>
      <c r="D33" s="12">
        <v>14240</v>
      </c>
      <c r="E33" s="12">
        <v>2915</v>
      </c>
      <c r="F33" s="12">
        <v>1993</v>
      </c>
      <c r="G33" s="12">
        <v>21507</v>
      </c>
      <c r="H33" s="12">
        <v>15353</v>
      </c>
      <c r="I33" s="12">
        <v>1471</v>
      </c>
      <c r="J33" s="12">
        <v>4666</v>
      </c>
      <c r="K33" s="12">
        <v>3609</v>
      </c>
      <c r="L33" s="12">
        <v>1885</v>
      </c>
      <c r="M33" s="12">
        <v>3060</v>
      </c>
      <c r="N33" s="12">
        <v>314</v>
      </c>
      <c r="O33" s="12">
        <v>10170</v>
      </c>
      <c r="P33" s="12">
        <v>1689</v>
      </c>
      <c r="Q33" s="12">
        <v>222</v>
      </c>
      <c r="R33" s="12">
        <v>3474</v>
      </c>
      <c r="S33" s="12">
        <v>2956</v>
      </c>
      <c r="T33" s="12">
        <v>6793</v>
      </c>
      <c r="U33" s="12">
        <v>4722</v>
      </c>
      <c r="V33" s="12">
        <v>75</v>
      </c>
      <c r="W33" s="12">
        <v>3720</v>
      </c>
      <c r="X33" s="12">
        <v>65155</v>
      </c>
      <c r="Y33" s="12">
        <v>584</v>
      </c>
      <c r="Z33" s="12">
        <v>2161</v>
      </c>
      <c r="AA33" s="12">
        <v>56860</v>
      </c>
      <c r="AB33" s="12">
        <v>2167</v>
      </c>
      <c r="AC33" s="12">
        <v>1726</v>
      </c>
      <c r="AD33" s="12">
        <v>32758</v>
      </c>
      <c r="AE33" s="12">
        <v>3119</v>
      </c>
      <c r="AF33" s="12">
        <v>13142</v>
      </c>
      <c r="AG33" s="12">
        <v>16918</v>
      </c>
      <c r="AH33" s="12">
        <v>22227</v>
      </c>
      <c r="AI33" s="12">
        <v>688</v>
      </c>
      <c r="AJ33" s="12">
        <v>937</v>
      </c>
      <c r="AK33" s="12">
        <f t="shared" si="4"/>
        <v>323276</v>
      </c>
      <c r="AL33" s="12">
        <v>2494</v>
      </c>
      <c r="AM33" s="12">
        <v>75959</v>
      </c>
      <c r="AN33" s="12">
        <v>-572</v>
      </c>
      <c r="AO33" s="12">
        <v>5397</v>
      </c>
      <c r="AP33" s="12">
        <v>219</v>
      </c>
      <c r="AQ33" s="12">
        <v>62137</v>
      </c>
      <c r="AR33" s="12">
        <f t="shared" si="5"/>
        <v>145634</v>
      </c>
      <c r="AS33" s="12">
        <f t="shared" si="2"/>
        <v>468910</v>
      </c>
      <c r="AT33" s="12">
        <v>-32897</v>
      </c>
      <c r="AU33" s="12">
        <f t="shared" si="6"/>
        <v>436013</v>
      </c>
    </row>
    <row r="34" spans="2:47">
      <c r="B34" s="10" t="s">
        <v>29</v>
      </c>
      <c r="C34" s="11" t="s">
        <v>81</v>
      </c>
      <c r="D34" s="12">
        <v>43</v>
      </c>
      <c r="E34" s="12">
        <v>71</v>
      </c>
      <c r="F34" s="12">
        <v>141</v>
      </c>
      <c r="G34" s="12">
        <v>111</v>
      </c>
      <c r="H34" s="12">
        <v>731</v>
      </c>
      <c r="I34" s="12">
        <v>156</v>
      </c>
      <c r="J34" s="12">
        <v>258</v>
      </c>
      <c r="K34" s="12">
        <v>109</v>
      </c>
      <c r="L34" s="12">
        <v>336</v>
      </c>
      <c r="M34" s="12">
        <v>739</v>
      </c>
      <c r="N34" s="12">
        <v>17</v>
      </c>
      <c r="O34" s="12">
        <v>312</v>
      </c>
      <c r="P34" s="12">
        <v>30</v>
      </c>
      <c r="Q34" s="12">
        <v>32</v>
      </c>
      <c r="R34" s="12">
        <v>433</v>
      </c>
      <c r="S34" s="12">
        <v>385</v>
      </c>
      <c r="T34" s="12">
        <v>1011</v>
      </c>
      <c r="U34" s="12">
        <v>212</v>
      </c>
      <c r="V34" s="12">
        <v>14</v>
      </c>
      <c r="W34" s="12">
        <v>447</v>
      </c>
      <c r="X34" s="12">
        <v>4408</v>
      </c>
      <c r="Y34" s="12">
        <v>48</v>
      </c>
      <c r="Z34" s="12">
        <v>299</v>
      </c>
      <c r="AA34" s="12">
        <v>12928</v>
      </c>
      <c r="AB34" s="12">
        <v>5251</v>
      </c>
      <c r="AC34" s="12">
        <v>229</v>
      </c>
      <c r="AD34" s="12">
        <v>2080</v>
      </c>
      <c r="AE34" s="12">
        <v>3476</v>
      </c>
      <c r="AF34" s="12">
        <v>3838</v>
      </c>
      <c r="AG34" s="12">
        <v>7733</v>
      </c>
      <c r="AH34" s="12">
        <v>18272</v>
      </c>
      <c r="AI34" s="12">
        <v>0</v>
      </c>
      <c r="AJ34" s="12">
        <v>1050</v>
      </c>
      <c r="AK34" s="12">
        <f t="shared" si="4"/>
        <v>65200</v>
      </c>
      <c r="AL34" s="12">
        <v>338</v>
      </c>
      <c r="AM34" s="12">
        <v>76515</v>
      </c>
      <c r="AN34" s="12">
        <v>0</v>
      </c>
      <c r="AO34" s="12">
        <v>0</v>
      </c>
      <c r="AP34" s="12">
        <v>0</v>
      </c>
      <c r="AQ34" s="12">
        <v>0</v>
      </c>
      <c r="AR34" s="12">
        <f t="shared" si="5"/>
        <v>76853</v>
      </c>
      <c r="AS34" s="12">
        <f t="shared" si="2"/>
        <v>142053</v>
      </c>
      <c r="AT34" s="12">
        <v>-9024</v>
      </c>
      <c r="AU34" s="12">
        <f t="shared" si="6"/>
        <v>133029</v>
      </c>
    </row>
    <row r="35" spans="2:47">
      <c r="B35" s="10" t="s">
        <v>30</v>
      </c>
      <c r="C35" s="11" t="s">
        <v>63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2">
        <v>0</v>
      </c>
      <c r="AG35" s="12">
        <v>0</v>
      </c>
      <c r="AH35" s="12">
        <v>0</v>
      </c>
      <c r="AI35" s="12">
        <v>0</v>
      </c>
      <c r="AJ35" s="12">
        <v>1570</v>
      </c>
      <c r="AK35" s="12">
        <f t="shared" si="4"/>
        <v>1570</v>
      </c>
      <c r="AL35" s="12">
        <v>0</v>
      </c>
      <c r="AM35" s="12">
        <v>9438</v>
      </c>
      <c r="AN35" s="12">
        <v>381687</v>
      </c>
      <c r="AO35" s="12">
        <v>0</v>
      </c>
      <c r="AP35" s="12">
        <v>0</v>
      </c>
      <c r="AQ35" s="12">
        <v>0</v>
      </c>
      <c r="AR35" s="12">
        <f t="shared" si="5"/>
        <v>391125</v>
      </c>
      <c r="AS35" s="12">
        <f t="shared" si="2"/>
        <v>392695</v>
      </c>
      <c r="AT35" s="12">
        <v>0</v>
      </c>
      <c r="AU35" s="12">
        <f t="shared" si="6"/>
        <v>392695</v>
      </c>
    </row>
    <row r="36" spans="2:47">
      <c r="B36" s="10" t="s">
        <v>31</v>
      </c>
      <c r="C36" s="11" t="s">
        <v>133</v>
      </c>
      <c r="D36" s="12">
        <v>110</v>
      </c>
      <c r="E36" s="12">
        <v>28</v>
      </c>
      <c r="F36" s="12">
        <v>324</v>
      </c>
      <c r="G36" s="12">
        <v>279</v>
      </c>
      <c r="H36" s="12">
        <v>2357</v>
      </c>
      <c r="I36" s="12">
        <v>763</v>
      </c>
      <c r="J36" s="12">
        <v>393</v>
      </c>
      <c r="K36" s="12">
        <v>548</v>
      </c>
      <c r="L36" s="12">
        <v>271</v>
      </c>
      <c r="M36" s="12">
        <v>2726</v>
      </c>
      <c r="N36" s="12">
        <v>25</v>
      </c>
      <c r="O36" s="12">
        <v>1063</v>
      </c>
      <c r="P36" s="12">
        <v>329</v>
      </c>
      <c r="Q36" s="12">
        <v>109</v>
      </c>
      <c r="R36" s="12">
        <v>1800</v>
      </c>
      <c r="S36" s="12">
        <v>2798</v>
      </c>
      <c r="T36" s="12">
        <v>28048</v>
      </c>
      <c r="U36" s="12">
        <v>5970</v>
      </c>
      <c r="V36" s="12">
        <v>78</v>
      </c>
      <c r="W36" s="12">
        <v>1440</v>
      </c>
      <c r="X36" s="12">
        <v>6905</v>
      </c>
      <c r="Y36" s="12">
        <v>490</v>
      </c>
      <c r="Z36" s="12">
        <v>1561</v>
      </c>
      <c r="AA36" s="12">
        <v>4256</v>
      </c>
      <c r="AB36" s="12">
        <v>1351</v>
      </c>
      <c r="AC36" s="12">
        <v>2835</v>
      </c>
      <c r="AD36" s="12">
        <v>4344</v>
      </c>
      <c r="AE36" s="12">
        <v>2716</v>
      </c>
      <c r="AF36" s="12">
        <v>31</v>
      </c>
      <c r="AG36" s="12">
        <v>7334</v>
      </c>
      <c r="AH36" s="12">
        <v>11935</v>
      </c>
      <c r="AI36" s="12">
        <v>0</v>
      </c>
      <c r="AJ36" s="12">
        <v>223</v>
      </c>
      <c r="AK36" s="12">
        <f t="shared" si="4"/>
        <v>93440</v>
      </c>
      <c r="AL36" s="12">
        <v>5280</v>
      </c>
      <c r="AM36" s="12">
        <v>534629</v>
      </c>
      <c r="AN36" s="12">
        <v>289146</v>
      </c>
      <c r="AO36" s="12">
        <v>0</v>
      </c>
      <c r="AP36" s="12">
        <v>0</v>
      </c>
      <c r="AQ36" s="12">
        <v>48146</v>
      </c>
      <c r="AR36" s="12">
        <f t="shared" si="5"/>
        <v>877201</v>
      </c>
      <c r="AS36" s="12">
        <f t="shared" si="2"/>
        <v>970641</v>
      </c>
      <c r="AT36" s="12">
        <v>-3578</v>
      </c>
      <c r="AU36" s="12">
        <f t="shared" si="6"/>
        <v>967063</v>
      </c>
    </row>
    <row r="37" spans="2:47">
      <c r="B37" s="10" t="s">
        <v>32</v>
      </c>
      <c r="C37" s="11" t="s">
        <v>64</v>
      </c>
      <c r="D37" s="12">
        <v>3983</v>
      </c>
      <c r="E37" s="12">
        <v>36</v>
      </c>
      <c r="F37" s="12">
        <v>167</v>
      </c>
      <c r="G37" s="12">
        <v>1133</v>
      </c>
      <c r="H37" s="12">
        <v>14096</v>
      </c>
      <c r="I37" s="12">
        <v>746</v>
      </c>
      <c r="J37" s="12">
        <v>1225</v>
      </c>
      <c r="K37" s="12">
        <v>960</v>
      </c>
      <c r="L37" s="12">
        <v>2577</v>
      </c>
      <c r="M37" s="12">
        <v>4186</v>
      </c>
      <c r="N37" s="12">
        <v>52</v>
      </c>
      <c r="O37" s="12">
        <v>2213</v>
      </c>
      <c r="P37" s="12">
        <v>622</v>
      </c>
      <c r="Q37" s="12">
        <v>206</v>
      </c>
      <c r="R37" s="12">
        <v>4199</v>
      </c>
      <c r="S37" s="12">
        <v>4242</v>
      </c>
      <c r="T37" s="12">
        <v>24239</v>
      </c>
      <c r="U37" s="12">
        <v>5591</v>
      </c>
      <c r="V37" s="12">
        <v>25</v>
      </c>
      <c r="W37" s="12">
        <v>3638</v>
      </c>
      <c r="X37" s="12">
        <v>68926</v>
      </c>
      <c r="Y37" s="12">
        <v>1563</v>
      </c>
      <c r="Z37" s="12">
        <v>1575</v>
      </c>
      <c r="AA37" s="12">
        <v>54767</v>
      </c>
      <c r="AB37" s="12">
        <v>19788</v>
      </c>
      <c r="AC37" s="12">
        <v>8848</v>
      </c>
      <c r="AD37" s="12">
        <v>52524</v>
      </c>
      <c r="AE37" s="12">
        <v>12205</v>
      </c>
      <c r="AF37" s="12">
        <v>31502</v>
      </c>
      <c r="AG37" s="12">
        <v>36951</v>
      </c>
      <c r="AH37" s="12">
        <v>51011</v>
      </c>
      <c r="AI37" s="12">
        <v>0</v>
      </c>
      <c r="AJ37" s="12">
        <v>1970</v>
      </c>
      <c r="AK37" s="12">
        <f t="shared" si="4"/>
        <v>415766</v>
      </c>
      <c r="AL37" s="12">
        <v>121159</v>
      </c>
      <c r="AM37" s="12">
        <v>484851</v>
      </c>
      <c r="AN37" s="12">
        <v>0</v>
      </c>
      <c r="AO37" s="12">
        <v>1923</v>
      </c>
      <c r="AP37" s="12">
        <v>0</v>
      </c>
      <c r="AQ37" s="12">
        <v>170085</v>
      </c>
      <c r="AR37" s="12">
        <f t="shared" si="5"/>
        <v>778018</v>
      </c>
      <c r="AS37" s="12">
        <f t="shared" si="2"/>
        <v>1193784</v>
      </c>
      <c r="AT37" s="12">
        <v>-137863</v>
      </c>
      <c r="AU37" s="12">
        <f t="shared" si="6"/>
        <v>1055921</v>
      </c>
    </row>
    <row r="38" spans="2:47">
      <c r="B38" s="10" t="s">
        <v>33</v>
      </c>
      <c r="C38" s="11" t="s">
        <v>65</v>
      </c>
      <c r="D38" s="12">
        <v>94</v>
      </c>
      <c r="E38" s="12">
        <v>29</v>
      </c>
      <c r="F38" s="12">
        <v>83</v>
      </c>
      <c r="G38" s="12">
        <v>61</v>
      </c>
      <c r="H38" s="12">
        <v>657</v>
      </c>
      <c r="I38" s="12">
        <v>241</v>
      </c>
      <c r="J38" s="12">
        <v>323</v>
      </c>
      <c r="K38" s="12">
        <v>84</v>
      </c>
      <c r="L38" s="12">
        <v>206</v>
      </c>
      <c r="M38" s="12">
        <v>95</v>
      </c>
      <c r="N38" s="12">
        <v>2</v>
      </c>
      <c r="O38" s="12">
        <v>201</v>
      </c>
      <c r="P38" s="12">
        <v>28</v>
      </c>
      <c r="Q38" s="12">
        <v>12</v>
      </c>
      <c r="R38" s="12">
        <v>243</v>
      </c>
      <c r="S38" s="12">
        <v>203</v>
      </c>
      <c r="T38" s="12">
        <v>962</v>
      </c>
      <c r="U38" s="12">
        <v>301</v>
      </c>
      <c r="V38" s="12">
        <v>5</v>
      </c>
      <c r="W38" s="12">
        <v>316</v>
      </c>
      <c r="X38" s="12">
        <v>964</v>
      </c>
      <c r="Y38" s="12">
        <v>103</v>
      </c>
      <c r="Z38" s="12">
        <v>256</v>
      </c>
      <c r="AA38" s="12">
        <v>5094</v>
      </c>
      <c r="AB38" s="12">
        <v>1255</v>
      </c>
      <c r="AC38" s="12">
        <v>412</v>
      </c>
      <c r="AD38" s="12">
        <v>830</v>
      </c>
      <c r="AE38" s="12">
        <v>484</v>
      </c>
      <c r="AF38" s="12">
        <v>1533</v>
      </c>
      <c r="AG38" s="12">
        <v>5239</v>
      </c>
      <c r="AH38" s="12">
        <v>2266</v>
      </c>
      <c r="AI38" s="12">
        <v>0</v>
      </c>
      <c r="AJ38" s="12">
        <v>224</v>
      </c>
      <c r="AK38" s="12">
        <f t="shared" si="4"/>
        <v>22806</v>
      </c>
      <c r="AL38" s="12">
        <v>0</v>
      </c>
      <c r="AM38" s="12">
        <v>0</v>
      </c>
      <c r="AN38" s="12">
        <v>0</v>
      </c>
      <c r="AO38" s="12">
        <v>0</v>
      </c>
      <c r="AP38" s="12">
        <v>0</v>
      </c>
      <c r="AQ38" s="12">
        <v>0</v>
      </c>
      <c r="AR38" s="12">
        <f t="shared" si="5"/>
        <v>0</v>
      </c>
      <c r="AS38" s="12">
        <f t="shared" si="2"/>
        <v>22806</v>
      </c>
      <c r="AT38" s="12">
        <v>0</v>
      </c>
      <c r="AU38" s="12">
        <f t="shared" si="6"/>
        <v>22806</v>
      </c>
    </row>
    <row r="39" spans="2:47">
      <c r="B39" s="10" t="s">
        <v>34</v>
      </c>
      <c r="C39" s="11" t="s">
        <v>66</v>
      </c>
      <c r="D39" s="12">
        <v>4939</v>
      </c>
      <c r="E39" s="12">
        <v>112</v>
      </c>
      <c r="F39" s="12">
        <v>535</v>
      </c>
      <c r="G39" s="12">
        <v>1076</v>
      </c>
      <c r="H39" s="12">
        <v>4502</v>
      </c>
      <c r="I39" s="12">
        <v>469</v>
      </c>
      <c r="J39" s="12">
        <v>954</v>
      </c>
      <c r="K39" s="12">
        <v>539</v>
      </c>
      <c r="L39" s="12">
        <v>889</v>
      </c>
      <c r="M39" s="12">
        <v>697</v>
      </c>
      <c r="N39" s="12">
        <v>89</v>
      </c>
      <c r="O39" s="12">
        <v>1977</v>
      </c>
      <c r="P39" s="12">
        <v>588</v>
      </c>
      <c r="Q39" s="12">
        <v>119</v>
      </c>
      <c r="R39" s="12">
        <v>2118</v>
      </c>
      <c r="S39" s="12">
        <v>2442</v>
      </c>
      <c r="T39" s="12">
        <v>10098</v>
      </c>
      <c r="U39" s="12">
        <v>1107</v>
      </c>
      <c r="V39" s="12">
        <v>45</v>
      </c>
      <c r="W39" s="12">
        <v>1243</v>
      </c>
      <c r="X39" s="12">
        <v>10102</v>
      </c>
      <c r="Y39" s="12">
        <v>245</v>
      </c>
      <c r="Z39" s="12">
        <v>212</v>
      </c>
      <c r="AA39" s="12">
        <v>3079</v>
      </c>
      <c r="AB39" s="12">
        <v>3383</v>
      </c>
      <c r="AC39" s="12">
        <v>1191</v>
      </c>
      <c r="AD39" s="12">
        <v>1098</v>
      </c>
      <c r="AE39" s="12">
        <v>1532</v>
      </c>
      <c r="AF39" s="12">
        <v>1318</v>
      </c>
      <c r="AG39" s="12">
        <v>10057</v>
      </c>
      <c r="AH39" s="12">
        <v>4487</v>
      </c>
      <c r="AI39" s="12">
        <v>464</v>
      </c>
      <c r="AJ39" s="12">
        <v>0</v>
      </c>
      <c r="AK39" s="12">
        <f>SUM(D39:AJ39)</f>
        <v>71706</v>
      </c>
      <c r="AL39" s="12">
        <v>0</v>
      </c>
      <c r="AM39" s="12">
        <v>0</v>
      </c>
      <c r="AN39" s="12">
        <v>0</v>
      </c>
      <c r="AO39" s="12">
        <v>0</v>
      </c>
      <c r="AP39" s="12">
        <v>0</v>
      </c>
      <c r="AQ39" s="12">
        <v>20744</v>
      </c>
      <c r="AR39" s="12">
        <f>SUM(AL39:AQ39)</f>
        <v>20744</v>
      </c>
      <c r="AS39" s="12">
        <f t="shared" si="2"/>
        <v>92450</v>
      </c>
      <c r="AT39" s="12">
        <v>-62510</v>
      </c>
      <c r="AU39" s="12">
        <f>AT39+AS39</f>
        <v>29940</v>
      </c>
    </row>
    <row r="40" spans="2:47">
      <c r="C40" s="11" t="s">
        <v>67</v>
      </c>
      <c r="D40" s="12">
        <f t="shared" ref="D40:S40" si="7">SUM(D7:D39)</f>
        <v>191294</v>
      </c>
      <c r="E40" s="12">
        <f t="shared" si="7"/>
        <v>30923</v>
      </c>
      <c r="F40" s="12">
        <f t="shared" si="7"/>
        <v>30632</v>
      </c>
      <c r="G40" s="12">
        <f t="shared" si="7"/>
        <v>32225</v>
      </c>
      <c r="H40" s="12">
        <f t="shared" si="7"/>
        <v>393726</v>
      </c>
      <c r="I40" s="12">
        <f t="shared" si="7"/>
        <v>66949</v>
      </c>
      <c r="J40" s="12">
        <f t="shared" si="7"/>
        <v>81231</v>
      </c>
      <c r="K40" s="12">
        <f t="shared" si="7"/>
        <v>53685</v>
      </c>
      <c r="L40" s="12">
        <f t="shared" si="7"/>
        <v>38397</v>
      </c>
      <c r="M40" s="12">
        <f t="shared" si="7"/>
        <v>61103</v>
      </c>
      <c r="N40" s="12">
        <f t="shared" si="7"/>
        <v>4624</v>
      </c>
      <c r="O40" s="12">
        <f t="shared" si="7"/>
        <v>72756</v>
      </c>
      <c r="P40" s="12">
        <f t="shared" si="7"/>
        <v>55269</v>
      </c>
      <c r="Q40" s="12">
        <f t="shared" si="7"/>
        <v>6139</v>
      </c>
      <c r="R40" s="12">
        <f t="shared" si="7"/>
        <v>71385</v>
      </c>
      <c r="S40" s="12">
        <f t="shared" si="7"/>
        <v>78264</v>
      </c>
      <c r="T40" s="12">
        <f t="shared" ref="T40:AI40" si="8">SUM(T7:T39)</f>
        <v>319011</v>
      </c>
      <c r="U40" s="12">
        <f t="shared" si="8"/>
        <v>198497</v>
      </c>
      <c r="V40" s="12">
        <f t="shared" si="8"/>
        <v>1194</v>
      </c>
      <c r="W40" s="12">
        <f t="shared" si="8"/>
        <v>86601</v>
      </c>
      <c r="X40" s="12">
        <f t="shared" si="8"/>
        <v>585750</v>
      </c>
      <c r="Y40" s="12">
        <f t="shared" si="8"/>
        <v>13205</v>
      </c>
      <c r="Z40" s="12">
        <f t="shared" si="8"/>
        <v>15204</v>
      </c>
      <c r="AA40" s="12">
        <f t="shared" si="8"/>
        <v>310579</v>
      </c>
      <c r="AB40" s="12">
        <f t="shared" si="8"/>
        <v>67204</v>
      </c>
      <c r="AC40" s="12">
        <f t="shared" si="8"/>
        <v>69243</v>
      </c>
      <c r="AD40" s="12">
        <f t="shared" si="8"/>
        <v>237995</v>
      </c>
      <c r="AE40" s="12">
        <f t="shared" si="8"/>
        <v>34117</v>
      </c>
      <c r="AF40" s="12">
        <f t="shared" si="8"/>
        <v>97296</v>
      </c>
      <c r="AG40" s="12">
        <f t="shared" si="8"/>
        <v>288753</v>
      </c>
      <c r="AH40" s="12">
        <f t="shared" si="8"/>
        <v>440348</v>
      </c>
      <c r="AI40" s="12">
        <f t="shared" si="8"/>
        <v>22806</v>
      </c>
      <c r="AJ40" s="12">
        <f t="shared" ref="AJ40:AU40" si="9">SUM(AJ7:AJ39)</f>
        <v>20901</v>
      </c>
      <c r="AK40" s="12">
        <f t="shared" si="9"/>
        <v>4077306</v>
      </c>
      <c r="AL40" s="12">
        <f t="shared" si="9"/>
        <v>175203</v>
      </c>
      <c r="AM40" s="12">
        <f t="shared" si="9"/>
        <v>3152768</v>
      </c>
      <c r="AN40" s="12">
        <f t="shared" si="9"/>
        <v>686979</v>
      </c>
      <c r="AO40" s="12">
        <f t="shared" si="9"/>
        <v>1515062</v>
      </c>
      <c r="AP40" s="12">
        <f t="shared" si="9"/>
        <v>20512</v>
      </c>
      <c r="AQ40" s="12">
        <f t="shared" si="9"/>
        <v>2259226</v>
      </c>
      <c r="AR40" s="12">
        <f t="shared" si="9"/>
        <v>7809750</v>
      </c>
      <c r="AS40" s="12">
        <f t="shared" si="9"/>
        <v>11887056</v>
      </c>
      <c r="AT40" s="12">
        <f t="shared" si="9"/>
        <v>-2878390</v>
      </c>
      <c r="AU40" s="12">
        <f t="shared" si="9"/>
        <v>9008666</v>
      </c>
    </row>
    <row r="41" spans="2:47">
      <c r="C41" s="11" t="s">
        <v>68</v>
      </c>
      <c r="D41" s="12">
        <v>371</v>
      </c>
      <c r="E41" s="12">
        <v>507</v>
      </c>
      <c r="F41" s="12">
        <v>3006</v>
      </c>
      <c r="G41" s="12">
        <v>1631</v>
      </c>
      <c r="H41" s="12">
        <v>8331</v>
      </c>
      <c r="I41" s="12">
        <v>1358</v>
      </c>
      <c r="J41" s="12">
        <v>1719</v>
      </c>
      <c r="K41" s="12">
        <v>2930</v>
      </c>
      <c r="L41" s="12">
        <v>3475</v>
      </c>
      <c r="M41" s="12">
        <v>3460</v>
      </c>
      <c r="N41" s="12">
        <v>133</v>
      </c>
      <c r="O41" s="12">
        <v>2580</v>
      </c>
      <c r="P41" s="12">
        <v>1091</v>
      </c>
      <c r="Q41" s="12">
        <v>157</v>
      </c>
      <c r="R41" s="12">
        <v>2472</v>
      </c>
      <c r="S41" s="12">
        <v>2709</v>
      </c>
      <c r="T41" s="12">
        <v>11651</v>
      </c>
      <c r="U41" s="12">
        <v>2588</v>
      </c>
      <c r="V41" s="12">
        <v>85</v>
      </c>
      <c r="W41" s="12">
        <v>2777</v>
      </c>
      <c r="X41" s="12">
        <v>17806</v>
      </c>
      <c r="Y41" s="12">
        <v>710</v>
      </c>
      <c r="Z41" s="12">
        <v>1460</v>
      </c>
      <c r="AA41" s="12">
        <v>25190</v>
      </c>
      <c r="AB41" s="12">
        <v>9612</v>
      </c>
      <c r="AC41" s="12">
        <v>2872</v>
      </c>
      <c r="AD41" s="12">
        <v>7707</v>
      </c>
      <c r="AE41" s="12">
        <v>3606</v>
      </c>
      <c r="AF41" s="12">
        <v>8411</v>
      </c>
      <c r="AG41" s="12">
        <v>14943</v>
      </c>
      <c r="AH41" s="12">
        <v>28980</v>
      </c>
      <c r="AI41" s="12">
        <v>0</v>
      </c>
      <c r="AJ41" s="12">
        <v>875</v>
      </c>
      <c r="AK41" s="12">
        <f t="shared" ref="AK41:AK46" si="10">SUM(D41:AJ41)</f>
        <v>175203</v>
      </c>
    </row>
    <row r="42" spans="2:47">
      <c r="C42" s="11" t="s">
        <v>82</v>
      </c>
      <c r="D42" s="12">
        <v>17259</v>
      </c>
      <c r="E42" s="12">
        <v>14873</v>
      </c>
      <c r="F42" s="12">
        <v>13773</v>
      </c>
      <c r="G42" s="12">
        <v>6887</v>
      </c>
      <c r="H42" s="12">
        <v>55727</v>
      </c>
      <c r="I42" s="12">
        <v>25925</v>
      </c>
      <c r="J42" s="12">
        <v>25535</v>
      </c>
      <c r="K42" s="12">
        <v>18511</v>
      </c>
      <c r="L42" s="12">
        <v>28433</v>
      </c>
      <c r="M42" s="12">
        <v>16099</v>
      </c>
      <c r="N42" s="12">
        <v>601</v>
      </c>
      <c r="O42" s="12">
        <v>20436</v>
      </c>
      <c r="P42" s="12">
        <v>10537</v>
      </c>
      <c r="Q42" s="12">
        <v>1361</v>
      </c>
      <c r="R42" s="12">
        <v>18602</v>
      </c>
      <c r="S42" s="12">
        <v>25191</v>
      </c>
      <c r="T42" s="12">
        <v>61633</v>
      </c>
      <c r="U42" s="12">
        <v>34032</v>
      </c>
      <c r="V42" s="12">
        <v>1099</v>
      </c>
      <c r="W42" s="12">
        <v>24527</v>
      </c>
      <c r="X42" s="12">
        <v>261720</v>
      </c>
      <c r="Y42" s="12">
        <v>4067</v>
      </c>
      <c r="Z42" s="12">
        <v>27882</v>
      </c>
      <c r="AA42" s="12">
        <v>431124</v>
      </c>
      <c r="AB42" s="12">
        <v>125914</v>
      </c>
      <c r="AC42" s="12">
        <v>28667</v>
      </c>
      <c r="AD42" s="12">
        <v>142962</v>
      </c>
      <c r="AE42" s="12">
        <v>54780</v>
      </c>
      <c r="AF42" s="12">
        <v>277387</v>
      </c>
      <c r="AG42" s="12">
        <v>540762</v>
      </c>
      <c r="AH42" s="12">
        <v>318686</v>
      </c>
      <c r="AI42" s="12">
        <v>0</v>
      </c>
      <c r="AJ42" s="12">
        <v>1079</v>
      </c>
      <c r="AK42" s="12">
        <f t="shared" si="10"/>
        <v>2636071</v>
      </c>
    </row>
    <row r="43" spans="2:47">
      <c r="C43" s="11" t="s">
        <v>83</v>
      </c>
      <c r="D43" s="12">
        <v>193014</v>
      </c>
      <c r="E43" s="12">
        <v>6266</v>
      </c>
      <c r="F43" s="12">
        <v>15157</v>
      </c>
      <c r="G43" s="12">
        <v>4898</v>
      </c>
      <c r="H43" s="12">
        <v>95872</v>
      </c>
      <c r="I43" s="12">
        <v>8116</v>
      </c>
      <c r="J43" s="12">
        <v>9989</v>
      </c>
      <c r="K43" s="12">
        <v>11996</v>
      </c>
      <c r="L43" s="12">
        <v>11974</v>
      </c>
      <c r="M43" s="12">
        <v>15670</v>
      </c>
      <c r="N43" s="12">
        <v>1253</v>
      </c>
      <c r="O43" s="12">
        <v>12070</v>
      </c>
      <c r="P43" s="12">
        <v>11802</v>
      </c>
      <c r="Q43" s="12">
        <v>1079</v>
      </c>
      <c r="R43" s="12">
        <v>7423</v>
      </c>
      <c r="S43" s="12">
        <v>15853</v>
      </c>
      <c r="T43" s="12">
        <v>44560</v>
      </c>
      <c r="U43" s="12">
        <v>25418</v>
      </c>
      <c r="V43" s="12">
        <v>530</v>
      </c>
      <c r="W43" s="12">
        <v>12730</v>
      </c>
      <c r="X43" s="12">
        <v>102730</v>
      </c>
      <c r="Y43" s="12">
        <v>2491</v>
      </c>
      <c r="Z43" s="12">
        <v>4265</v>
      </c>
      <c r="AA43" s="12">
        <v>86577</v>
      </c>
      <c r="AB43" s="12">
        <v>53639</v>
      </c>
      <c r="AC43" s="12">
        <v>281123</v>
      </c>
      <c r="AD43" s="12">
        <v>16598</v>
      </c>
      <c r="AE43" s="12">
        <v>13115</v>
      </c>
      <c r="AF43" s="12">
        <v>0</v>
      </c>
      <c r="AG43" s="12">
        <v>57910</v>
      </c>
      <c r="AH43" s="12">
        <v>155504</v>
      </c>
      <c r="AI43" s="12">
        <v>0</v>
      </c>
      <c r="AJ43" s="12">
        <v>970</v>
      </c>
      <c r="AK43" s="12">
        <f t="shared" si="10"/>
        <v>1280592</v>
      </c>
    </row>
    <row r="44" spans="2:47">
      <c r="C44" s="11" t="s">
        <v>84</v>
      </c>
      <c r="D44" s="12">
        <v>51710</v>
      </c>
      <c r="E44" s="12">
        <v>2355</v>
      </c>
      <c r="F44" s="12">
        <v>8303</v>
      </c>
      <c r="G44" s="12">
        <v>3807</v>
      </c>
      <c r="H44" s="12">
        <v>13092</v>
      </c>
      <c r="I44" s="12">
        <v>4034</v>
      </c>
      <c r="J44" s="12">
        <v>3562</v>
      </c>
      <c r="K44" s="12">
        <v>8949</v>
      </c>
      <c r="L44" s="12">
        <v>3519</v>
      </c>
      <c r="M44" s="12">
        <v>8650</v>
      </c>
      <c r="N44" s="12">
        <v>580</v>
      </c>
      <c r="O44" s="12">
        <v>5781</v>
      </c>
      <c r="P44" s="12">
        <v>4342</v>
      </c>
      <c r="Q44" s="12">
        <v>714</v>
      </c>
      <c r="R44" s="12">
        <v>4859</v>
      </c>
      <c r="S44" s="12">
        <v>7529</v>
      </c>
      <c r="T44" s="12">
        <v>29129</v>
      </c>
      <c r="U44" s="12">
        <v>13110</v>
      </c>
      <c r="V44" s="12">
        <v>196</v>
      </c>
      <c r="W44" s="12">
        <v>8233</v>
      </c>
      <c r="X44" s="12">
        <v>38107</v>
      </c>
      <c r="Y44" s="12">
        <v>7785</v>
      </c>
      <c r="Z44" s="12">
        <v>8461</v>
      </c>
      <c r="AA44" s="12">
        <v>39911</v>
      </c>
      <c r="AB44" s="12">
        <v>17415</v>
      </c>
      <c r="AC44" s="12">
        <v>140730</v>
      </c>
      <c r="AD44" s="12">
        <v>22104</v>
      </c>
      <c r="AE44" s="12">
        <v>25708</v>
      </c>
      <c r="AF44" s="12">
        <v>9116</v>
      </c>
      <c r="AG44" s="12">
        <v>66812</v>
      </c>
      <c r="AH44" s="12">
        <v>73353</v>
      </c>
      <c r="AI44" s="12">
        <v>0</v>
      </c>
      <c r="AJ44" s="12">
        <v>5140</v>
      </c>
      <c r="AK44" s="12">
        <f t="shared" si="10"/>
        <v>637096</v>
      </c>
    </row>
    <row r="45" spans="2:47">
      <c r="C45" s="13" t="s">
        <v>85</v>
      </c>
      <c r="D45" s="12">
        <v>13980</v>
      </c>
      <c r="E45" s="12">
        <v>1039</v>
      </c>
      <c r="F45" s="12">
        <v>1303</v>
      </c>
      <c r="G45" s="12">
        <v>1359</v>
      </c>
      <c r="H45" s="12">
        <v>47551</v>
      </c>
      <c r="I45" s="12">
        <v>1601</v>
      </c>
      <c r="J45" s="12">
        <v>1868</v>
      </c>
      <c r="K45" s="12">
        <v>809</v>
      </c>
      <c r="L45" s="12">
        <v>430</v>
      </c>
      <c r="M45" s="12">
        <v>732</v>
      </c>
      <c r="N45" s="12">
        <v>200</v>
      </c>
      <c r="O45" s="12">
        <v>669</v>
      </c>
      <c r="P45" s="12">
        <v>393</v>
      </c>
      <c r="Q45" s="12">
        <v>49</v>
      </c>
      <c r="R45" s="12">
        <v>447</v>
      </c>
      <c r="S45" s="12">
        <v>513</v>
      </c>
      <c r="T45" s="12">
        <v>2475</v>
      </c>
      <c r="U45" s="12">
        <v>2323</v>
      </c>
      <c r="V45" s="12">
        <v>29</v>
      </c>
      <c r="W45" s="12">
        <v>1432</v>
      </c>
      <c r="X45" s="12">
        <v>28787</v>
      </c>
      <c r="Y45" s="12">
        <v>5570</v>
      </c>
      <c r="Z45" s="12">
        <v>486</v>
      </c>
      <c r="AA45" s="12">
        <v>47438</v>
      </c>
      <c r="AB45" s="12">
        <v>5049</v>
      </c>
      <c r="AC45" s="12">
        <v>16681</v>
      </c>
      <c r="AD45" s="12">
        <v>9603</v>
      </c>
      <c r="AE45" s="12">
        <v>1703</v>
      </c>
      <c r="AF45" s="12">
        <v>485</v>
      </c>
      <c r="AG45" s="12">
        <v>3701</v>
      </c>
      <c r="AH45" s="12">
        <v>39355</v>
      </c>
      <c r="AI45" s="12">
        <v>0</v>
      </c>
      <c r="AJ45" s="12">
        <v>1557</v>
      </c>
      <c r="AK45" s="12">
        <f t="shared" si="10"/>
        <v>239617</v>
      </c>
    </row>
    <row r="46" spans="2:47">
      <c r="B46" s="12"/>
      <c r="C46" s="13" t="s">
        <v>86</v>
      </c>
      <c r="D46" s="12">
        <v>-11026</v>
      </c>
      <c r="E46" s="12">
        <v>-667</v>
      </c>
      <c r="F46" s="12">
        <v>-481</v>
      </c>
      <c r="G46" s="12">
        <v>0</v>
      </c>
      <c r="H46" s="12">
        <v>-10780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-496</v>
      </c>
      <c r="Y46" s="12">
        <v>-2</v>
      </c>
      <c r="Z46" s="12">
        <v>-594</v>
      </c>
      <c r="AA46" s="12">
        <v>-4327</v>
      </c>
      <c r="AB46" s="12">
        <v>-944</v>
      </c>
      <c r="AC46" s="12">
        <v>-241</v>
      </c>
      <c r="AD46" s="12">
        <v>-956</v>
      </c>
      <c r="AE46" s="12">
        <v>0</v>
      </c>
      <c r="AF46" s="12">
        <v>0</v>
      </c>
      <c r="AG46" s="12">
        <v>-5818</v>
      </c>
      <c r="AH46" s="12">
        <v>-305</v>
      </c>
      <c r="AI46" s="12">
        <v>0</v>
      </c>
      <c r="AJ46" s="12">
        <v>-582</v>
      </c>
      <c r="AK46" s="12">
        <f t="shared" si="10"/>
        <v>-37219</v>
      </c>
    </row>
    <row r="47" spans="2:47">
      <c r="C47" s="11" t="s">
        <v>87</v>
      </c>
      <c r="D47" s="12">
        <f t="shared" ref="D47:S47" si="11">SUM(D41:D46)</f>
        <v>265308</v>
      </c>
      <c r="E47" s="12">
        <f t="shared" si="11"/>
        <v>24373</v>
      </c>
      <c r="F47" s="12">
        <f t="shared" si="11"/>
        <v>41061</v>
      </c>
      <c r="G47" s="12">
        <f t="shared" si="11"/>
        <v>18582</v>
      </c>
      <c r="H47" s="12">
        <f t="shared" si="11"/>
        <v>209793</v>
      </c>
      <c r="I47" s="12">
        <f t="shared" si="11"/>
        <v>41034</v>
      </c>
      <c r="J47" s="12">
        <f t="shared" si="11"/>
        <v>42673</v>
      </c>
      <c r="K47" s="12">
        <f t="shared" si="11"/>
        <v>43195</v>
      </c>
      <c r="L47" s="12">
        <f t="shared" si="11"/>
        <v>47831</v>
      </c>
      <c r="M47" s="12">
        <f t="shared" si="11"/>
        <v>44611</v>
      </c>
      <c r="N47" s="12">
        <f t="shared" si="11"/>
        <v>2767</v>
      </c>
      <c r="O47" s="12">
        <f t="shared" si="11"/>
        <v>41536</v>
      </c>
      <c r="P47" s="12">
        <f t="shared" si="11"/>
        <v>28165</v>
      </c>
      <c r="Q47" s="12">
        <f t="shared" si="11"/>
        <v>3360</v>
      </c>
      <c r="R47" s="12">
        <f t="shared" si="11"/>
        <v>33803</v>
      </c>
      <c r="S47" s="12">
        <f t="shared" si="11"/>
        <v>51795</v>
      </c>
      <c r="T47" s="12">
        <f t="shared" ref="T47:AI47" si="12">SUM(T41:T46)</f>
        <v>149448</v>
      </c>
      <c r="U47" s="12">
        <f t="shared" si="12"/>
        <v>77471</v>
      </c>
      <c r="V47" s="12">
        <f t="shared" si="12"/>
        <v>1939</v>
      </c>
      <c r="W47" s="12">
        <f t="shared" si="12"/>
        <v>49699</v>
      </c>
      <c r="X47" s="12">
        <f t="shared" si="12"/>
        <v>448654</v>
      </c>
      <c r="Y47" s="12">
        <f t="shared" si="12"/>
        <v>20621</v>
      </c>
      <c r="Z47" s="12">
        <f t="shared" si="12"/>
        <v>41960</v>
      </c>
      <c r="AA47" s="12">
        <f t="shared" si="12"/>
        <v>625913</v>
      </c>
      <c r="AB47" s="12">
        <f t="shared" si="12"/>
        <v>210685</v>
      </c>
      <c r="AC47" s="12">
        <f t="shared" si="12"/>
        <v>469832</v>
      </c>
      <c r="AD47" s="12">
        <f t="shared" si="12"/>
        <v>198018</v>
      </c>
      <c r="AE47" s="12">
        <f t="shared" si="12"/>
        <v>98912</v>
      </c>
      <c r="AF47" s="12">
        <f t="shared" si="12"/>
        <v>295399</v>
      </c>
      <c r="AG47" s="12">
        <f t="shared" si="12"/>
        <v>678310</v>
      </c>
      <c r="AH47" s="12">
        <f t="shared" si="12"/>
        <v>615573</v>
      </c>
      <c r="AI47" s="12">
        <f t="shared" si="12"/>
        <v>0</v>
      </c>
      <c r="AJ47" s="12">
        <f>SUM(AJ41:AJ46)</f>
        <v>9039</v>
      </c>
      <c r="AK47" s="12">
        <f>SUM(AK41:AK46)</f>
        <v>4931360</v>
      </c>
    </row>
    <row r="48" spans="2:47">
      <c r="C48" s="11" t="s">
        <v>77</v>
      </c>
      <c r="D48" s="12">
        <f t="shared" ref="D48:S48" si="13">D47+D40</f>
        <v>456602</v>
      </c>
      <c r="E48" s="12">
        <f t="shared" si="13"/>
        <v>55296</v>
      </c>
      <c r="F48" s="12">
        <f t="shared" si="13"/>
        <v>71693</v>
      </c>
      <c r="G48" s="12">
        <f t="shared" si="13"/>
        <v>50807</v>
      </c>
      <c r="H48" s="12">
        <f t="shared" si="13"/>
        <v>603519</v>
      </c>
      <c r="I48" s="12">
        <f t="shared" si="13"/>
        <v>107983</v>
      </c>
      <c r="J48" s="12">
        <f t="shared" si="13"/>
        <v>123904</v>
      </c>
      <c r="K48" s="12">
        <f t="shared" si="13"/>
        <v>96880</v>
      </c>
      <c r="L48" s="12">
        <f t="shared" si="13"/>
        <v>86228</v>
      </c>
      <c r="M48" s="12">
        <f t="shared" si="13"/>
        <v>105714</v>
      </c>
      <c r="N48" s="12">
        <f t="shared" si="13"/>
        <v>7391</v>
      </c>
      <c r="O48" s="12">
        <f t="shared" si="13"/>
        <v>114292</v>
      </c>
      <c r="P48" s="12">
        <f t="shared" si="13"/>
        <v>83434</v>
      </c>
      <c r="Q48" s="12">
        <f t="shared" si="13"/>
        <v>9499</v>
      </c>
      <c r="R48" s="12">
        <f t="shared" si="13"/>
        <v>105188</v>
      </c>
      <c r="S48" s="12">
        <f t="shared" si="13"/>
        <v>130059</v>
      </c>
      <c r="T48" s="12">
        <f t="shared" ref="T48:AI48" si="14">T47+T40</f>
        <v>468459</v>
      </c>
      <c r="U48" s="12">
        <f t="shared" si="14"/>
        <v>275968</v>
      </c>
      <c r="V48" s="12">
        <f t="shared" si="14"/>
        <v>3133</v>
      </c>
      <c r="W48" s="12">
        <f t="shared" si="14"/>
        <v>136300</v>
      </c>
      <c r="X48" s="12">
        <f t="shared" si="14"/>
        <v>1034404</v>
      </c>
      <c r="Y48" s="12">
        <f t="shared" si="14"/>
        <v>33826</v>
      </c>
      <c r="Z48" s="12">
        <f t="shared" si="14"/>
        <v>57164</v>
      </c>
      <c r="AA48" s="12">
        <f t="shared" si="14"/>
        <v>936492</v>
      </c>
      <c r="AB48" s="12">
        <f t="shared" si="14"/>
        <v>277889</v>
      </c>
      <c r="AC48" s="12">
        <f t="shared" si="14"/>
        <v>539075</v>
      </c>
      <c r="AD48" s="12">
        <f t="shared" si="14"/>
        <v>436013</v>
      </c>
      <c r="AE48" s="12">
        <f t="shared" si="14"/>
        <v>133029</v>
      </c>
      <c r="AF48" s="12">
        <f t="shared" si="14"/>
        <v>392695</v>
      </c>
      <c r="AG48" s="12">
        <f t="shared" si="14"/>
        <v>967063</v>
      </c>
      <c r="AH48" s="12">
        <f t="shared" si="14"/>
        <v>1055921</v>
      </c>
      <c r="AI48" s="12">
        <f t="shared" si="14"/>
        <v>22806</v>
      </c>
      <c r="AJ48" s="12">
        <f>AJ47+AJ40</f>
        <v>29940</v>
      </c>
      <c r="AK48" s="12">
        <f>AK47+AK40</f>
        <v>9008666</v>
      </c>
    </row>
  </sheetData>
  <phoneticPr fontId="4"/>
  <printOptions gridLinesSet="0"/>
  <pageMargins left="0.75" right="0.75" top="1" bottom="1" header="0.51200000000000001" footer="0.51200000000000001"/>
  <pageSetup paperSize="9" orientation="portrait" horizontalDpi="4294967292" verticalDpi="4294967292" r:id="rId1"/>
  <headerFooter alignWithMargins="0">
    <oddHeader>&amp;A</oddHeader>
    <oddFooter>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K48"/>
  <sheetViews>
    <sheetView workbookViewId="0">
      <selection activeCell="D7" sqref="D7"/>
    </sheetView>
  </sheetViews>
  <sheetFormatPr defaultColWidth="11.42578125" defaultRowHeight="12"/>
  <cols>
    <col min="1" max="1" width="3" style="2" customWidth="1"/>
    <col min="2" max="2" width="4.85546875" style="2" customWidth="1"/>
    <col min="3" max="3" width="17" style="2" customWidth="1"/>
    <col min="4" max="16384" width="11.42578125" style="2"/>
  </cols>
  <sheetData>
    <row r="3" spans="2:37">
      <c r="C3" s="6" t="s">
        <v>88</v>
      </c>
    </row>
    <row r="4" spans="2:37">
      <c r="D4" s="3" t="s">
        <v>2</v>
      </c>
      <c r="E4" s="3" t="s">
        <v>3</v>
      </c>
      <c r="F4" s="3" t="s">
        <v>4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  <c r="P4" s="3" t="s">
        <v>14</v>
      </c>
      <c r="Q4" s="3" t="s">
        <v>15</v>
      </c>
      <c r="R4" s="3" t="s">
        <v>16</v>
      </c>
      <c r="S4" s="3" t="s">
        <v>17</v>
      </c>
      <c r="T4" s="3" t="s">
        <v>18</v>
      </c>
      <c r="U4" s="3" t="s">
        <v>19</v>
      </c>
      <c r="V4" s="3" t="s">
        <v>20</v>
      </c>
      <c r="W4" s="3" t="s">
        <v>21</v>
      </c>
      <c r="X4" s="3" t="s">
        <v>22</v>
      </c>
      <c r="Y4" s="3" t="s">
        <v>23</v>
      </c>
      <c r="Z4" s="3" t="s">
        <v>24</v>
      </c>
      <c r="AA4" s="3" t="s">
        <v>25</v>
      </c>
      <c r="AB4" s="3" t="s">
        <v>26</v>
      </c>
      <c r="AC4" s="3" t="s">
        <v>27</v>
      </c>
      <c r="AD4" s="3" t="s">
        <v>28</v>
      </c>
      <c r="AE4" s="3" t="s">
        <v>29</v>
      </c>
      <c r="AF4" s="3" t="s">
        <v>30</v>
      </c>
      <c r="AG4" s="3" t="s">
        <v>31</v>
      </c>
      <c r="AH4" s="3" t="s">
        <v>32</v>
      </c>
      <c r="AI4" s="3" t="s">
        <v>33</v>
      </c>
      <c r="AJ4" s="3" t="s">
        <v>34</v>
      </c>
      <c r="AK4" s="3" t="s">
        <v>35</v>
      </c>
    </row>
    <row r="5" spans="2:37">
      <c r="D5" s="3" t="s">
        <v>89</v>
      </c>
      <c r="E5" s="3" t="s">
        <v>90</v>
      </c>
      <c r="F5" s="3" t="s">
        <v>91</v>
      </c>
      <c r="G5" s="3" t="s">
        <v>92</v>
      </c>
      <c r="H5" s="3" t="s">
        <v>93</v>
      </c>
      <c r="I5" s="3" t="s">
        <v>41</v>
      </c>
      <c r="J5" s="3" t="s">
        <v>94</v>
      </c>
      <c r="K5" s="3" t="s">
        <v>43</v>
      </c>
      <c r="L5" s="3" t="s">
        <v>44</v>
      </c>
      <c r="M5" s="3" t="s">
        <v>45</v>
      </c>
      <c r="N5" s="3" t="s">
        <v>95</v>
      </c>
      <c r="O5" s="3" t="s">
        <v>96</v>
      </c>
      <c r="P5" s="3" t="s">
        <v>97</v>
      </c>
      <c r="Q5" s="3" t="s">
        <v>48</v>
      </c>
      <c r="R5" s="3" t="s">
        <v>49</v>
      </c>
      <c r="S5" s="3" t="s">
        <v>50</v>
      </c>
      <c r="T5" s="3" t="s">
        <v>51</v>
      </c>
      <c r="U5" s="3" t="s">
        <v>52</v>
      </c>
      <c r="V5" s="3" t="s">
        <v>53</v>
      </c>
      <c r="W5" s="3" t="s">
        <v>98</v>
      </c>
      <c r="X5" s="3" t="s">
        <v>99</v>
      </c>
      <c r="Y5" s="3" t="s">
        <v>100</v>
      </c>
      <c r="Z5" s="3" t="s">
        <v>101</v>
      </c>
      <c r="AA5" s="3" t="s">
        <v>102</v>
      </c>
      <c r="AB5" s="3" t="s">
        <v>59</v>
      </c>
      <c r="AC5" s="3" t="s">
        <v>103</v>
      </c>
      <c r="AD5" s="3" t="s">
        <v>104</v>
      </c>
      <c r="AE5" s="3" t="s">
        <v>62</v>
      </c>
      <c r="AF5" s="3" t="s">
        <v>105</v>
      </c>
      <c r="AG5" s="3" t="s">
        <v>106</v>
      </c>
      <c r="AH5" s="3" t="s">
        <v>64</v>
      </c>
      <c r="AI5" s="3" t="s">
        <v>65</v>
      </c>
      <c r="AJ5" s="3" t="s">
        <v>66</v>
      </c>
      <c r="AK5" s="3" t="s">
        <v>67</v>
      </c>
    </row>
    <row r="6" spans="2:37">
      <c r="N6" s="3" t="s">
        <v>107</v>
      </c>
      <c r="O6" s="3" t="s">
        <v>108</v>
      </c>
      <c r="W6" s="3" t="s">
        <v>109</v>
      </c>
      <c r="Y6" s="3" t="s">
        <v>110</v>
      </c>
      <c r="Z6" s="3" t="s">
        <v>111</v>
      </c>
      <c r="AG6" s="3" t="s">
        <v>112</v>
      </c>
    </row>
    <row r="7" spans="2:37">
      <c r="B7" s="3" t="s">
        <v>2</v>
      </c>
      <c r="C7" s="6" t="s">
        <v>131</v>
      </c>
      <c r="D7" s="5">
        <v>9.8109513317944291E-2</v>
      </c>
      <c r="E7" s="5">
        <v>1.9259982638888888E-2</v>
      </c>
      <c r="F7" s="5">
        <v>1.3948363159583224E-5</v>
      </c>
      <c r="G7" s="5">
        <v>0</v>
      </c>
      <c r="H7" s="5">
        <v>0.30882043481646809</v>
      </c>
      <c r="I7" s="5">
        <v>7.0622227572858687E-2</v>
      </c>
      <c r="J7" s="5">
        <v>0</v>
      </c>
      <c r="K7" s="5">
        <v>2.4772914946325349E-4</v>
      </c>
      <c r="L7" s="5">
        <v>0</v>
      </c>
      <c r="M7" s="5">
        <v>2.6297368371265869E-3</v>
      </c>
      <c r="N7" s="5">
        <v>2.7059937762143147E-4</v>
      </c>
      <c r="O7" s="5">
        <v>3.4998075105869175E-5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9.9413059427732944E-3</v>
      </c>
      <c r="X7" s="5">
        <v>1.2258266596030178E-3</v>
      </c>
      <c r="Y7" s="5">
        <v>0</v>
      </c>
      <c r="Z7" s="5">
        <v>0</v>
      </c>
      <c r="AA7" s="5">
        <v>1.6124003194901824E-4</v>
      </c>
      <c r="AB7" s="5">
        <v>0</v>
      </c>
      <c r="AC7" s="5">
        <v>0</v>
      </c>
      <c r="AD7" s="5">
        <v>3.8989663152245461E-5</v>
      </c>
      <c r="AE7" s="5">
        <v>0</v>
      </c>
      <c r="AF7" s="5">
        <v>0</v>
      </c>
      <c r="AG7" s="5">
        <v>2.6306455732460036E-3</v>
      </c>
      <c r="AH7" s="5">
        <v>8.7061437361317748E-3</v>
      </c>
      <c r="AI7" s="5">
        <v>0</v>
      </c>
      <c r="AJ7" s="5">
        <v>1.0855043420173681E-2</v>
      </c>
      <c r="AK7" s="5">
        <v>2.8309296848168197E-2</v>
      </c>
    </row>
    <row r="8" spans="2:37">
      <c r="B8" s="3" t="s">
        <v>3</v>
      </c>
      <c r="C8" s="6" t="s">
        <v>37</v>
      </c>
      <c r="D8" s="5">
        <v>3.0442267007152837E-4</v>
      </c>
      <c r="E8" s="5">
        <v>0.38051576967592593</v>
      </c>
      <c r="F8" s="5">
        <v>0</v>
      </c>
      <c r="G8" s="5">
        <v>5.9046981715117995E-5</v>
      </c>
      <c r="H8" s="5">
        <v>5.4513611004790242E-4</v>
      </c>
      <c r="I8" s="5">
        <v>9.2607169647074074E-6</v>
      </c>
      <c r="J8" s="5">
        <v>0.26832063533057854</v>
      </c>
      <c r="K8" s="5">
        <v>5.181668042939719E-3</v>
      </c>
      <c r="L8" s="5">
        <v>0</v>
      </c>
      <c r="M8" s="5">
        <v>2.3648712564088012E-4</v>
      </c>
      <c r="N8" s="5">
        <v>0</v>
      </c>
      <c r="O8" s="5">
        <v>0</v>
      </c>
      <c r="P8" s="5">
        <v>9.5884171920320257E-5</v>
      </c>
      <c r="Q8" s="5">
        <v>0</v>
      </c>
      <c r="R8" s="5">
        <v>0</v>
      </c>
      <c r="S8" s="5">
        <v>0</v>
      </c>
      <c r="T8" s="5">
        <v>0</v>
      </c>
      <c r="U8" s="5">
        <v>7.6095779220779219E-5</v>
      </c>
      <c r="V8" s="5">
        <v>0</v>
      </c>
      <c r="W8" s="5">
        <v>1.5407190022010271E-4</v>
      </c>
      <c r="X8" s="5">
        <v>1.9151124705627587E-3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3.2055822629963095E-5</v>
      </c>
      <c r="AH8" s="5">
        <v>3.0210593406135495E-4</v>
      </c>
      <c r="AI8" s="5">
        <v>0</v>
      </c>
      <c r="AJ8" s="5">
        <v>4.8430193720774882E-3</v>
      </c>
      <c r="AK8" s="5">
        <v>6.4173763351865858E-3</v>
      </c>
    </row>
    <row r="9" spans="2:37">
      <c r="B9" s="3" t="s">
        <v>4</v>
      </c>
      <c r="C9" s="6" t="s">
        <v>38</v>
      </c>
      <c r="D9" s="5">
        <v>0</v>
      </c>
      <c r="E9" s="5">
        <v>0</v>
      </c>
      <c r="F9" s="5">
        <v>0.1120750979872512</v>
      </c>
      <c r="G9" s="5">
        <v>0</v>
      </c>
      <c r="H9" s="5">
        <v>3.4797578866613978E-2</v>
      </c>
      <c r="I9" s="5">
        <v>0</v>
      </c>
      <c r="J9" s="5">
        <v>0</v>
      </c>
      <c r="K9" s="5">
        <v>0</v>
      </c>
      <c r="L9" s="5">
        <v>0</v>
      </c>
      <c r="M9" s="5">
        <v>4.7297425128176021E-5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8.9508437270726336E-4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2.2935095971909095E-6</v>
      </c>
      <c r="AE9" s="5">
        <v>0</v>
      </c>
      <c r="AF9" s="5">
        <v>0</v>
      </c>
      <c r="AG9" s="5">
        <v>5.8217510131191035E-4</v>
      </c>
      <c r="AH9" s="5">
        <v>3.3752525046854831E-3</v>
      </c>
      <c r="AI9" s="5">
        <v>0</v>
      </c>
      <c r="AJ9" s="5">
        <v>1.7034068136272545E-3</v>
      </c>
      <c r="AK9" s="5">
        <v>3.7011029157924158E-3</v>
      </c>
    </row>
    <row r="10" spans="2:37">
      <c r="B10" s="3" t="s">
        <v>5</v>
      </c>
      <c r="C10" s="6" t="s">
        <v>39</v>
      </c>
      <c r="D10" s="5">
        <v>0</v>
      </c>
      <c r="E10" s="5">
        <v>3.6168981481481479E-5</v>
      </c>
      <c r="F10" s="5">
        <v>0</v>
      </c>
      <c r="G10" s="5">
        <v>1.1022103253488693E-3</v>
      </c>
      <c r="H10" s="5">
        <v>0</v>
      </c>
      <c r="I10" s="5">
        <v>0</v>
      </c>
      <c r="J10" s="5">
        <v>0</v>
      </c>
      <c r="K10" s="5">
        <v>4.1494632535094963E-3</v>
      </c>
      <c r="L10" s="5">
        <v>0</v>
      </c>
      <c r="M10" s="5">
        <v>3.7175776150746354E-3</v>
      </c>
      <c r="N10" s="5">
        <v>0.19090786091191991</v>
      </c>
      <c r="O10" s="5">
        <v>0.11629860357680327</v>
      </c>
      <c r="P10" s="5">
        <v>8.7134741232591031E-3</v>
      </c>
      <c r="Q10" s="5">
        <v>1.8212443415096327E-2</v>
      </c>
      <c r="R10" s="5">
        <v>2.9471042324219493E-4</v>
      </c>
      <c r="S10" s="5">
        <v>1.6146518118699974E-4</v>
      </c>
      <c r="T10" s="5">
        <v>0</v>
      </c>
      <c r="U10" s="5">
        <v>7.2472170686456402E-6</v>
      </c>
      <c r="V10" s="5">
        <v>0</v>
      </c>
      <c r="W10" s="5">
        <v>2.6412325752017609E-4</v>
      </c>
      <c r="X10" s="5">
        <v>1.7513466691930813E-2</v>
      </c>
      <c r="Y10" s="5">
        <v>6.314669189380949E-2</v>
      </c>
      <c r="Z10" s="5">
        <v>3.4987054789727804E-5</v>
      </c>
      <c r="AA10" s="5">
        <v>0</v>
      </c>
      <c r="AB10" s="5">
        <v>0</v>
      </c>
      <c r="AC10" s="5">
        <v>0</v>
      </c>
      <c r="AD10" s="5">
        <v>2.2935095971909095E-6</v>
      </c>
      <c r="AE10" s="5">
        <v>0</v>
      </c>
      <c r="AF10" s="5">
        <v>5.0930111154967594E-6</v>
      </c>
      <c r="AG10" s="5">
        <v>2.171523468481371E-4</v>
      </c>
      <c r="AH10" s="5">
        <v>4.0722743462815875E-5</v>
      </c>
      <c r="AI10" s="5">
        <v>0</v>
      </c>
      <c r="AJ10" s="5">
        <v>6.746826987307949E-3</v>
      </c>
      <c r="AK10" s="5">
        <v>4.1357954662765827E-3</v>
      </c>
    </row>
    <row r="11" spans="2:37">
      <c r="B11" s="3" t="s">
        <v>6</v>
      </c>
      <c r="C11" s="6" t="s">
        <v>40</v>
      </c>
      <c r="D11" s="5">
        <v>9.7916785296604039E-2</v>
      </c>
      <c r="E11" s="5">
        <v>3.1286168981481482E-3</v>
      </c>
      <c r="F11" s="5">
        <v>0.10457087860739542</v>
      </c>
      <c r="G11" s="5">
        <v>0</v>
      </c>
      <c r="H11" s="5">
        <v>0.11520266967568543</v>
      </c>
      <c r="I11" s="5">
        <v>1.3057610920237444E-3</v>
      </c>
      <c r="J11" s="5">
        <v>3.4704287190082643E-4</v>
      </c>
      <c r="K11" s="5">
        <v>1.3625103220478944E-3</v>
      </c>
      <c r="L11" s="5">
        <v>0</v>
      </c>
      <c r="M11" s="5">
        <v>7.7189397809183267E-3</v>
      </c>
      <c r="N11" s="5">
        <v>0</v>
      </c>
      <c r="O11" s="5">
        <v>2.0123893185874776E-4</v>
      </c>
      <c r="P11" s="5">
        <v>2.2772490831076059E-4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3.008070432868672E-4</v>
      </c>
      <c r="X11" s="5">
        <v>0</v>
      </c>
      <c r="Y11" s="5">
        <v>0</v>
      </c>
      <c r="Z11" s="5">
        <v>0</v>
      </c>
      <c r="AA11" s="5">
        <v>2.7976747265326347E-4</v>
      </c>
      <c r="AB11" s="5">
        <v>0</v>
      </c>
      <c r="AC11" s="5">
        <v>0</v>
      </c>
      <c r="AD11" s="5">
        <v>1.8577427737246366E-4</v>
      </c>
      <c r="AE11" s="5">
        <v>0</v>
      </c>
      <c r="AF11" s="5">
        <v>0</v>
      </c>
      <c r="AG11" s="5">
        <v>8.8246577523904846E-3</v>
      </c>
      <c r="AH11" s="5">
        <v>6.6506869358597856E-2</v>
      </c>
      <c r="AI11" s="5">
        <v>0</v>
      </c>
      <c r="AJ11" s="5">
        <v>5.2271209084836338E-2</v>
      </c>
      <c r="AK11" s="5">
        <v>2.2621440288717553E-2</v>
      </c>
    </row>
    <row r="12" spans="2:37">
      <c r="B12" s="3" t="s">
        <v>7</v>
      </c>
      <c r="C12" s="6" t="s">
        <v>41</v>
      </c>
      <c r="D12" s="5">
        <v>2.7682752156144739E-3</v>
      </c>
      <c r="E12" s="5">
        <v>1.0398582175925927E-2</v>
      </c>
      <c r="F12" s="5">
        <v>1.8132872107458189E-2</v>
      </c>
      <c r="G12" s="5">
        <v>1.5352215245930678E-3</v>
      </c>
      <c r="H12" s="5">
        <v>6.9591843835902433E-4</v>
      </c>
      <c r="I12" s="5">
        <v>0.2588926034653603</v>
      </c>
      <c r="J12" s="5">
        <v>7.4412448347107437E-3</v>
      </c>
      <c r="K12" s="5">
        <v>1.486374896779521E-3</v>
      </c>
      <c r="L12" s="5">
        <v>2.655749872431229E-3</v>
      </c>
      <c r="M12" s="5">
        <v>1.4000037837940103E-3</v>
      </c>
      <c r="N12" s="5">
        <v>5.4119875524286298E-3</v>
      </c>
      <c r="O12" s="5">
        <v>1.0499422531760753E-3</v>
      </c>
      <c r="P12" s="5">
        <v>2.1573938682072056E-4</v>
      </c>
      <c r="Q12" s="5">
        <v>1.1580166333298241E-3</v>
      </c>
      <c r="R12" s="5">
        <v>1.644674297448378E-3</v>
      </c>
      <c r="S12" s="5">
        <v>6.843048155068084E-4</v>
      </c>
      <c r="T12" s="5">
        <v>1.8656915546504604E-3</v>
      </c>
      <c r="U12" s="5">
        <v>2.0038555194805195E-3</v>
      </c>
      <c r="V12" s="5">
        <v>2.5534631343759975E-3</v>
      </c>
      <c r="W12" s="5">
        <v>4.4702861335289799E-2</v>
      </c>
      <c r="X12" s="5">
        <v>5.7820735418656543E-3</v>
      </c>
      <c r="Y12" s="5">
        <v>3.8431975403535742E-4</v>
      </c>
      <c r="Z12" s="5">
        <v>1.924288013435029E-3</v>
      </c>
      <c r="AA12" s="5">
        <v>2.80514943000047E-3</v>
      </c>
      <c r="AB12" s="5">
        <v>8.3846427890272733E-4</v>
      </c>
      <c r="AC12" s="5">
        <v>4.081064786903492E-5</v>
      </c>
      <c r="AD12" s="5">
        <v>2.1214963774015914E-3</v>
      </c>
      <c r="AE12" s="5">
        <v>1.6237061091942358E-3</v>
      </c>
      <c r="AF12" s="5">
        <v>3.2900851806109068E-3</v>
      </c>
      <c r="AG12" s="5">
        <v>3.5819796641997472E-3</v>
      </c>
      <c r="AH12" s="5">
        <v>3.2227789768363353E-3</v>
      </c>
      <c r="AI12" s="5">
        <v>2.4993422783478034E-2</v>
      </c>
      <c r="AJ12" s="5">
        <v>2.3881095524382098E-2</v>
      </c>
      <c r="AK12" s="5">
        <v>6.7253020591506001E-3</v>
      </c>
    </row>
    <row r="13" spans="2:37">
      <c r="B13" s="3" t="s">
        <v>8</v>
      </c>
      <c r="C13" s="6" t="s">
        <v>42</v>
      </c>
      <c r="D13" s="5">
        <v>5.4314260559524489E-4</v>
      </c>
      <c r="E13" s="5">
        <v>3.3817997685185184E-3</v>
      </c>
      <c r="F13" s="5">
        <v>1.6459068528308202E-3</v>
      </c>
      <c r="G13" s="5">
        <v>2.7752081406105457E-3</v>
      </c>
      <c r="H13" s="5">
        <v>1.1316959366647944E-3</v>
      </c>
      <c r="I13" s="5">
        <v>9.2607169647074077E-4</v>
      </c>
      <c r="J13" s="5">
        <v>0.11138462035123967</v>
      </c>
      <c r="K13" s="5">
        <v>6.1560693641618494E-2</v>
      </c>
      <c r="L13" s="5">
        <v>3.9430347450944008E-4</v>
      </c>
      <c r="M13" s="5">
        <v>4.2567682615358418E-4</v>
      </c>
      <c r="N13" s="5">
        <v>0</v>
      </c>
      <c r="O13" s="5">
        <v>2.4761138137402443E-3</v>
      </c>
      <c r="P13" s="5">
        <v>1.1865666275139631E-3</v>
      </c>
      <c r="Q13" s="5">
        <v>5.1584377302873984E-3</v>
      </c>
      <c r="R13" s="5">
        <v>4.1639730767768189E-3</v>
      </c>
      <c r="S13" s="5">
        <v>6.1510545214095143E-4</v>
      </c>
      <c r="T13" s="5">
        <v>2.8220185757985225E-3</v>
      </c>
      <c r="U13" s="5">
        <v>3.297483766233766E-3</v>
      </c>
      <c r="V13" s="5">
        <v>1.5959144589849984E-3</v>
      </c>
      <c r="W13" s="5">
        <v>1.5502567865003668E-2</v>
      </c>
      <c r="X13" s="5">
        <v>5.2649641726056746E-2</v>
      </c>
      <c r="Y13" s="5">
        <v>9.7558091408975341E-4</v>
      </c>
      <c r="Z13" s="5">
        <v>2.2741585613323071E-3</v>
      </c>
      <c r="AA13" s="5">
        <v>2.7207920622920431E-3</v>
      </c>
      <c r="AB13" s="5">
        <v>1.6877242352162194E-3</v>
      </c>
      <c r="AC13" s="5">
        <v>6.6039048369892874E-4</v>
      </c>
      <c r="AD13" s="5">
        <v>2.275161520413382E-3</v>
      </c>
      <c r="AE13" s="5">
        <v>1.789083583278834E-3</v>
      </c>
      <c r="AF13" s="5">
        <v>2.2714829575115549E-3</v>
      </c>
      <c r="AG13" s="5">
        <v>4.0834981795394923E-3</v>
      </c>
      <c r="AH13" s="5">
        <v>3.8033148313178734E-3</v>
      </c>
      <c r="AI13" s="5">
        <v>0</v>
      </c>
      <c r="AJ13" s="5">
        <v>4.8096192384769537E-3</v>
      </c>
      <c r="AK13" s="5">
        <v>1.0528528863207938E-2</v>
      </c>
    </row>
    <row r="14" spans="2:37">
      <c r="B14" s="3" t="s">
        <v>9</v>
      </c>
      <c r="C14" s="6" t="s">
        <v>43</v>
      </c>
      <c r="D14" s="5">
        <v>1.4776544999802892E-2</v>
      </c>
      <c r="E14" s="5">
        <v>0</v>
      </c>
      <c r="F14" s="5">
        <v>0</v>
      </c>
      <c r="G14" s="5">
        <v>0</v>
      </c>
      <c r="H14" s="5">
        <v>1.6060803388128625E-2</v>
      </c>
      <c r="I14" s="5">
        <v>7.9549558726836628E-3</v>
      </c>
      <c r="J14" s="5">
        <v>1.3558884297520661E-2</v>
      </c>
      <c r="K14" s="5">
        <v>0.24639760528488852</v>
      </c>
      <c r="L14" s="5">
        <v>0.17059423853040775</v>
      </c>
      <c r="M14" s="5">
        <v>3.4848742834440095E-2</v>
      </c>
      <c r="N14" s="5">
        <v>0</v>
      </c>
      <c r="O14" s="5">
        <v>2.5023623700696461E-3</v>
      </c>
      <c r="P14" s="5">
        <v>1.1985521490040032E-5</v>
      </c>
      <c r="Q14" s="5">
        <v>1.0527423939362039E-4</v>
      </c>
      <c r="R14" s="5">
        <v>1.2739095714340038E-3</v>
      </c>
      <c r="S14" s="5">
        <v>3.7675208943633274E-4</v>
      </c>
      <c r="T14" s="5">
        <v>4.2501051319325705E-3</v>
      </c>
      <c r="U14" s="5">
        <v>5.1092880333951764E-4</v>
      </c>
      <c r="V14" s="5">
        <v>5.4261091605489944E-3</v>
      </c>
      <c r="W14" s="5">
        <v>1.822450476889215E-2</v>
      </c>
      <c r="X14" s="5">
        <v>3.4464290547987055E-3</v>
      </c>
      <c r="Y14" s="5">
        <v>0</v>
      </c>
      <c r="Z14" s="5">
        <v>1.3819886641942482E-3</v>
      </c>
      <c r="AA14" s="5">
        <v>9.2195128201842617E-3</v>
      </c>
      <c r="AB14" s="5">
        <v>1.2954812892917676E-3</v>
      </c>
      <c r="AC14" s="5">
        <v>9.6461531326809817E-5</v>
      </c>
      <c r="AD14" s="5">
        <v>2.8508324293083005E-3</v>
      </c>
      <c r="AE14" s="5">
        <v>1.9394267415375594E-3</v>
      </c>
      <c r="AF14" s="5">
        <v>2.5719706133258633E-4</v>
      </c>
      <c r="AG14" s="5">
        <v>2.485877342013912E-3</v>
      </c>
      <c r="AH14" s="5">
        <v>4.2380064417697916E-3</v>
      </c>
      <c r="AI14" s="5">
        <v>0.47316495659037094</v>
      </c>
      <c r="AJ14" s="5">
        <v>1.1122244488977955E-2</v>
      </c>
      <c r="AK14" s="5">
        <v>1.0949789902300741E-2</v>
      </c>
    </row>
    <row r="15" spans="2:37">
      <c r="B15" s="3" t="s">
        <v>10</v>
      </c>
      <c r="C15" s="6" t="s">
        <v>78</v>
      </c>
      <c r="D15" s="5">
        <v>3.6355513116455908E-4</v>
      </c>
      <c r="E15" s="5">
        <v>3.6168981481481479E-4</v>
      </c>
      <c r="F15" s="5">
        <v>3.068639895108309E-4</v>
      </c>
      <c r="G15" s="5">
        <v>2.1650559962209932E-3</v>
      </c>
      <c r="H15" s="5">
        <v>2.1474054669364177E-3</v>
      </c>
      <c r="I15" s="5">
        <v>1.9632719965179705E-3</v>
      </c>
      <c r="J15" s="5">
        <v>1.6141528925619835E-3</v>
      </c>
      <c r="K15" s="5">
        <v>2.401940545004129E-2</v>
      </c>
      <c r="L15" s="5">
        <v>8.8474741383309366E-2</v>
      </c>
      <c r="M15" s="5">
        <v>3.1500085135365229E-3</v>
      </c>
      <c r="N15" s="5">
        <v>1.4882965769178731E-3</v>
      </c>
      <c r="O15" s="5">
        <v>3.0798306093164874E-3</v>
      </c>
      <c r="P15" s="5">
        <v>2.8765251576096074E-4</v>
      </c>
      <c r="Q15" s="5">
        <v>1.2632908727234445E-3</v>
      </c>
      <c r="R15" s="5">
        <v>2.5478191428680076E-3</v>
      </c>
      <c r="S15" s="5">
        <v>2.1990019914039012E-3</v>
      </c>
      <c r="T15" s="5">
        <v>6.1819711009928301E-3</v>
      </c>
      <c r="U15" s="5">
        <v>2.192283163265306E-3</v>
      </c>
      <c r="V15" s="5">
        <v>3.5110118097669966E-3</v>
      </c>
      <c r="W15" s="5">
        <v>2.3110785033015409E-3</v>
      </c>
      <c r="X15" s="5">
        <v>1.9354140161870991E-3</v>
      </c>
      <c r="Y15" s="5">
        <v>3.399751670312777E-3</v>
      </c>
      <c r="Z15" s="5">
        <v>2.7289902735987684E-3</v>
      </c>
      <c r="AA15" s="5">
        <v>4.2157327558590999E-3</v>
      </c>
      <c r="AB15" s="5">
        <v>1.871610607112912E-2</v>
      </c>
      <c r="AC15" s="5">
        <v>1.5767750313036219E-4</v>
      </c>
      <c r="AD15" s="5">
        <v>1.9242545520431729E-3</v>
      </c>
      <c r="AE15" s="5">
        <v>1.5395139405693495E-2</v>
      </c>
      <c r="AF15" s="5">
        <v>1.9014756999707151E-2</v>
      </c>
      <c r="AG15" s="5">
        <v>2.4073922795102284E-2</v>
      </c>
      <c r="AH15" s="5">
        <v>2.650198262938231E-2</v>
      </c>
      <c r="AI15" s="5">
        <v>0</v>
      </c>
      <c r="AJ15" s="5">
        <v>2.3179692718770874E-2</v>
      </c>
      <c r="AK15" s="5">
        <v>1.0091949240875397E-2</v>
      </c>
    </row>
    <row r="16" spans="2:37">
      <c r="B16" s="3" t="s">
        <v>11</v>
      </c>
      <c r="C16" s="6" t="s">
        <v>45</v>
      </c>
      <c r="D16" s="5">
        <v>5.0858296722309584E-2</v>
      </c>
      <c r="E16" s="5">
        <v>1.8012152777777776E-2</v>
      </c>
      <c r="F16" s="5">
        <v>1.173057341720949E-2</v>
      </c>
      <c r="G16" s="5">
        <v>4.9205818095931662E-3</v>
      </c>
      <c r="H16" s="5">
        <v>1.0301249836376319E-2</v>
      </c>
      <c r="I16" s="5">
        <v>0.11724993749016049</v>
      </c>
      <c r="J16" s="5">
        <v>2.8102401859504134E-2</v>
      </c>
      <c r="K16" s="5">
        <v>3.2803468208092483E-2</v>
      </c>
      <c r="L16" s="5">
        <v>3.3875307324766894E-2</v>
      </c>
      <c r="M16" s="5">
        <v>0.26633180089675917</v>
      </c>
      <c r="N16" s="5">
        <v>1.6100662968475173E-2</v>
      </c>
      <c r="O16" s="5">
        <v>2.0290134042627656E-2</v>
      </c>
      <c r="P16" s="5">
        <v>3.4638157106215693E-3</v>
      </c>
      <c r="Q16" s="5">
        <v>8.6324876302768718E-3</v>
      </c>
      <c r="R16" s="5">
        <v>7.8811271247670837E-3</v>
      </c>
      <c r="S16" s="5">
        <v>3.6752550765421846E-3</v>
      </c>
      <c r="T16" s="5">
        <v>2.5282895621601891E-2</v>
      </c>
      <c r="U16" s="5">
        <v>1.5875028988868275E-2</v>
      </c>
      <c r="V16" s="5">
        <v>7.660389403127992E-3</v>
      </c>
      <c r="W16" s="5">
        <v>0.16110785033015407</v>
      </c>
      <c r="X16" s="5">
        <v>5.3161047327736554E-3</v>
      </c>
      <c r="Y16" s="5">
        <v>1.1233962041033525E-3</v>
      </c>
      <c r="Z16" s="5">
        <v>1.0321181162969701E-2</v>
      </c>
      <c r="AA16" s="5">
        <v>3.2034443433579787E-6</v>
      </c>
      <c r="AB16" s="5">
        <v>0</v>
      </c>
      <c r="AC16" s="5">
        <v>0</v>
      </c>
      <c r="AD16" s="5">
        <v>2.2247043092751823E-4</v>
      </c>
      <c r="AE16" s="5">
        <v>4.4727089581970848E-3</v>
      </c>
      <c r="AF16" s="5">
        <v>6.1880085053285625E-4</v>
      </c>
      <c r="AG16" s="5">
        <v>6.4710365301950332E-2</v>
      </c>
      <c r="AH16" s="5">
        <v>5.9047978021083015E-3</v>
      </c>
      <c r="AI16" s="5">
        <v>5.419626414101552E-2</v>
      </c>
      <c r="AJ16" s="5">
        <v>3.5637942551770205E-2</v>
      </c>
      <c r="AK16" s="5">
        <v>2.2470474540847669E-2</v>
      </c>
    </row>
    <row r="17" spans="2:37">
      <c r="B17" s="3" t="s">
        <v>12</v>
      </c>
      <c r="C17" s="6" t="s">
        <v>46</v>
      </c>
      <c r="D17" s="5">
        <v>6.992961047038778E-3</v>
      </c>
      <c r="E17" s="5">
        <v>9.3858506944444441E-3</v>
      </c>
      <c r="F17" s="5">
        <v>3.3713193756712646E-2</v>
      </c>
      <c r="G17" s="5">
        <v>1.5549038518314405E-2</v>
      </c>
      <c r="H17" s="5">
        <v>3.6005494441765712E-3</v>
      </c>
      <c r="I17" s="5">
        <v>5.0563514627302445E-3</v>
      </c>
      <c r="J17" s="5">
        <v>1.8159220041322314E-3</v>
      </c>
      <c r="K17" s="5">
        <v>2.7755986787778696E-2</v>
      </c>
      <c r="L17" s="5">
        <v>6.8423249988402838E-4</v>
      </c>
      <c r="M17" s="5">
        <v>2.2125735474960741E-2</v>
      </c>
      <c r="N17" s="5">
        <v>0.22337978622649168</v>
      </c>
      <c r="O17" s="5">
        <v>3.3081930493822839E-2</v>
      </c>
      <c r="P17" s="5">
        <v>1.0619172040175468E-2</v>
      </c>
      <c r="Q17" s="5">
        <v>1.2948731445415307E-2</v>
      </c>
      <c r="R17" s="5">
        <v>7.5959234893714115E-3</v>
      </c>
      <c r="S17" s="5">
        <v>2.9678838065800906E-3</v>
      </c>
      <c r="T17" s="5">
        <v>7.8043115832975782E-3</v>
      </c>
      <c r="U17" s="5">
        <v>4.565746753246753E-3</v>
      </c>
      <c r="V17" s="5">
        <v>1.2767315671879987E-3</v>
      </c>
      <c r="W17" s="5">
        <v>6.5443873807776963E-3</v>
      </c>
      <c r="X17" s="5">
        <v>1.3558532256255777E-2</v>
      </c>
      <c r="Y17" s="5">
        <v>9.7439839176964471E-2</v>
      </c>
      <c r="Z17" s="5">
        <v>1.32775872927017E-2</v>
      </c>
      <c r="AA17" s="5">
        <v>4.8008952559124903E-3</v>
      </c>
      <c r="AB17" s="5">
        <v>2.0871642994145143E-4</v>
      </c>
      <c r="AC17" s="5">
        <v>3.3947038909242682E-4</v>
      </c>
      <c r="AD17" s="5">
        <v>0.15664670548813911</v>
      </c>
      <c r="AE17" s="5">
        <v>1.4132256876320201E-3</v>
      </c>
      <c r="AF17" s="5">
        <v>5.4877194769477585E-3</v>
      </c>
      <c r="AG17" s="5">
        <v>7.1877426806733376E-3</v>
      </c>
      <c r="AH17" s="5">
        <v>7.7250097308416065E-3</v>
      </c>
      <c r="AI17" s="5">
        <v>0</v>
      </c>
      <c r="AJ17" s="5">
        <v>4.969939879759519E-2</v>
      </c>
      <c r="AK17" s="5">
        <v>1.5367869116248732E-2</v>
      </c>
    </row>
    <row r="18" spans="2:37">
      <c r="B18" s="3" t="s">
        <v>13</v>
      </c>
      <c r="C18" s="6" t="s">
        <v>79</v>
      </c>
      <c r="D18" s="5">
        <v>1.3162447821078312E-3</v>
      </c>
      <c r="E18" s="5">
        <v>2.7307581018518518E-3</v>
      </c>
      <c r="F18" s="5">
        <v>5.5793452638332895E-5</v>
      </c>
      <c r="G18" s="5">
        <v>0</v>
      </c>
      <c r="H18" s="5">
        <v>3.6883677233028288E-3</v>
      </c>
      <c r="I18" s="5">
        <v>6.4825018752951859E-5</v>
      </c>
      <c r="J18" s="5">
        <v>4.3501420454545451E-3</v>
      </c>
      <c r="K18" s="5">
        <v>1.6515276630883568E-4</v>
      </c>
      <c r="L18" s="5">
        <v>1.1597161014983531E-5</v>
      </c>
      <c r="M18" s="5">
        <v>4.9756891234841172E-3</v>
      </c>
      <c r="N18" s="5">
        <v>2.1377350832093085E-2</v>
      </c>
      <c r="O18" s="5">
        <v>0.16036118013509257</v>
      </c>
      <c r="P18" s="5">
        <v>4.3028022149243714E-3</v>
      </c>
      <c r="Q18" s="5">
        <v>9.7905042636066957E-3</v>
      </c>
      <c r="R18" s="5">
        <v>3.469977563980682E-3</v>
      </c>
      <c r="S18" s="5">
        <v>3.5368563498104706E-3</v>
      </c>
      <c r="T18" s="5">
        <v>6.7967527574451549E-3</v>
      </c>
      <c r="U18" s="5">
        <v>1.9929846938775511E-3</v>
      </c>
      <c r="V18" s="5">
        <v>6.0644749441429941E-3</v>
      </c>
      <c r="W18" s="5">
        <v>1.1415994130594277E-2</v>
      </c>
      <c r="X18" s="5">
        <v>7.9405145378401473E-2</v>
      </c>
      <c r="Y18" s="5">
        <v>1.7737834801631881E-4</v>
      </c>
      <c r="Z18" s="5">
        <v>1.3819886641942482E-3</v>
      </c>
      <c r="AA18" s="5">
        <v>5.1895798362399249E-4</v>
      </c>
      <c r="AB18" s="5">
        <v>0</v>
      </c>
      <c r="AC18" s="5">
        <v>0</v>
      </c>
      <c r="AD18" s="5">
        <v>2.0641586374718185E-5</v>
      </c>
      <c r="AE18" s="5">
        <v>0</v>
      </c>
      <c r="AF18" s="5">
        <v>2.1390646685086391E-4</v>
      </c>
      <c r="AG18" s="5">
        <v>1.3380720801023304E-3</v>
      </c>
      <c r="AH18" s="5">
        <v>3.2123615308342194E-3</v>
      </c>
      <c r="AI18" s="5">
        <v>5.6125580987459438E-3</v>
      </c>
      <c r="AJ18" s="5">
        <v>5.878423513694055E-3</v>
      </c>
      <c r="AK18" s="5">
        <v>1.2980168206924311E-2</v>
      </c>
    </row>
    <row r="19" spans="2:37">
      <c r="B19" s="3" t="s">
        <v>14</v>
      </c>
      <c r="C19" s="6" t="s">
        <v>47</v>
      </c>
      <c r="D19" s="5">
        <v>1.0950455757968647E-5</v>
      </c>
      <c r="E19" s="5">
        <v>0</v>
      </c>
      <c r="F19" s="5">
        <v>1.6738035791499868E-4</v>
      </c>
      <c r="G19" s="5">
        <v>4.9205818095931662E-4</v>
      </c>
      <c r="H19" s="5">
        <v>0</v>
      </c>
      <c r="I19" s="5">
        <v>0</v>
      </c>
      <c r="J19" s="5">
        <v>1.2202995867768594E-2</v>
      </c>
      <c r="K19" s="5">
        <v>0</v>
      </c>
      <c r="L19" s="5">
        <v>0</v>
      </c>
      <c r="M19" s="5">
        <v>9.4594850256352036E-6</v>
      </c>
      <c r="N19" s="5">
        <v>0</v>
      </c>
      <c r="O19" s="5">
        <v>1.9003954782486964E-2</v>
      </c>
      <c r="P19" s="5">
        <v>0.52538533451590474</v>
      </c>
      <c r="Q19" s="5">
        <v>3.1582271818086116E-3</v>
      </c>
      <c r="R19" s="5">
        <v>0.25229113587101193</v>
      </c>
      <c r="S19" s="5">
        <v>0.10755887712499712</v>
      </c>
      <c r="T19" s="5">
        <v>1.1629619667889826E-2</v>
      </c>
      <c r="U19" s="5">
        <v>5.9702574211502782E-2</v>
      </c>
      <c r="V19" s="5">
        <v>1.053303542930099E-2</v>
      </c>
      <c r="W19" s="5">
        <v>5.9574468085106386E-3</v>
      </c>
      <c r="X19" s="5">
        <v>3.6353301031318515E-2</v>
      </c>
      <c r="Y19" s="5">
        <v>2.3354815822148644E-3</v>
      </c>
      <c r="Z19" s="5">
        <v>1.2245469176404731E-4</v>
      </c>
      <c r="AA19" s="5">
        <v>0</v>
      </c>
      <c r="AB19" s="5">
        <v>0</v>
      </c>
      <c r="AC19" s="5">
        <v>0</v>
      </c>
      <c r="AD19" s="5">
        <v>3.187978340095364E-4</v>
      </c>
      <c r="AE19" s="5">
        <v>0</v>
      </c>
      <c r="AF19" s="5">
        <v>7.6395166732451399E-6</v>
      </c>
      <c r="AG19" s="5">
        <v>4.1362351780597537E-6</v>
      </c>
      <c r="AH19" s="5">
        <v>1.5057944675785404E-4</v>
      </c>
      <c r="AI19" s="5">
        <v>0</v>
      </c>
      <c r="AJ19" s="5">
        <v>1.5965263861055443E-2</v>
      </c>
      <c r="AK19" s="5">
        <v>1.6579702255583677E-2</v>
      </c>
    </row>
    <row r="20" spans="2:37">
      <c r="B20" s="3" t="s">
        <v>15</v>
      </c>
      <c r="C20" s="6" t="s">
        <v>48</v>
      </c>
      <c r="D20" s="5">
        <v>0</v>
      </c>
      <c r="E20" s="5">
        <v>0</v>
      </c>
      <c r="F20" s="5">
        <v>0</v>
      </c>
      <c r="G20" s="5">
        <v>0</v>
      </c>
      <c r="H20" s="5">
        <v>6.8100590039418807E-4</v>
      </c>
      <c r="I20" s="5">
        <v>4.6303584823537037E-5</v>
      </c>
      <c r="J20" s="5">
        <v>1.2913223140495868E-3</v>
      </c>
      <c r="K20" s="5">
        <v>1.8579686209744013E-4</v>
      </c>
      <c r="L20" s="5">
        <v>8.6978707612376486E-4</v>
      </c>
      <c r="M20" s="5">
        <v>1.4094632688196455E-3</v>
      </c>
      <c r="N20" s="5">
        <v>0</v>
      </c>
      <c r="O20" s="5">
        <v>1.4524201168935708E-3</v>
      </c>
      <c r="P20" s="5">
        <v>3.3559460172112089E-3</v>
      </c>
      <c r="Q20" s="5">
        <v>0.35793241393830927</v>
      </c>
      <c r="R20" s="5">
        <v>0.1330760162756208</v>
      </c>
      <c r="S20" s="5">
        <v>1.3593830492315027E-2</v>
      </c>
      <c r="T20" s="5">
        <v>2.1427702317598767E-2</v>
      </c>
      <c r="U20" s="5">
        <v>1.4229910714285714E-2</v>
      </c>
      <c r="V20" s="5">
        <v>1.2448132780082987E-2</v>
      </c>
      <c r="W20" s="5">
        <v>6.1335289801907559E-3</v>
      </c>
      <c r="X20" s="5">
        <v>7.1229422933399332E-3</v>
      </c>
      <c r="Y20" s="5">
        <v>1.1825223201087921E-4</v>
      </c>
      <c r="Z20" s="5">
        <v>1.2245469176404731E-4</v>
      </c>
      <c r="AA20" s="5">
        <v>1.1745962592312588E-5</v>
      </c>
      <c r="AB20" s="5">
        <v>0</v>
      </c>
      <c r="AC20" s="5">
        <v>0</v>
      </c>
      <c r="AD20" s="5">
        <v>4.587019194381819E-6</v>
      </c>
      <c r="AE20" s="5">
        <v>0</v>
      </c>
      <c r="AF20" s="5">
        <v>6.8755650059206254E-5</v>
      </c>
      <c r="AG20" s="5">
        <v>6.2560557068153783E-4</v>
      </c>
      <c r="AH20" s="5">
        <v>3.1347042060911751E-4</v>
      </c>
      <c r="AI20" s="5">
        <v>4.3848110146452689E-4</v>
      </c>
      <c r="AJ20" s="5">
        <v>7.4816299265197065E-3</v>
      </c>
      <c r="AK20" s="5">
        <v>4.8685343645773968E-3</v>
      </c>
    </row>
    <row r="21" spans="2:37">
      <c r="B21" s="3" t="s">
        <v>16</v>
      </c>
      <c r="C21" s="6" t="s">
        <v>49</v>
      </c>
      <c r="D21" s="5">
        <v>3.3289385504224687E-4</v>
      </c>
      <c r="E21" s="5">
        <v>9.5847800925925929E-4</v>
      </c>
      <c r="F21" s="5">
        <v>4.1845089478749671E-4</v>
      </c>
      <c r="G21" s="5">
        <v>5.7866042080815631E-3</v>
      </c>
      <c r="H21" s="5">
        <v>4.3461763424183829E-3</v>
      </c>
      <c r="I21" s="5">
        <v>3.9821082948241854E-4</v>
      </c>
      <c r="J21" s="5">
        <v>5.9642949380165292E-3</v>
      </c>
      <c r="K21" s="5">
        <v>1.6515276630883568E-4</v>
      </c>
      <c r="L21" s="5">
        <v>6.9582966089901192E-5</v>
      </c>
      <c r="M21" s="5">
        <v>2.4500066216395179E-3</v>
      </c>
      <c r="N21" s="5">
        <v>6.7649844405357872E-4</v>
      </c>
      <c r="O21" s="5">
        <v>8.8370139642319676E-4</v>
      </c>
      <c r="P21" s="5">
        <v>2.9963803725100081E-4</v>
      </c>
      <c r="Q21" s="5">
        <v>1.7896620696915464E-3</v>
      </c>
      <c r="R21" s="5">
        <v>1.9203711449975281E-2</v>
      </c>
      <c r="S21" s="5">
        <v>9.903197779469318E-3</v>
      </c>
      <c r="T21" s="5">
        <v>7.2279537803735224E-3</v>
      </c>
      <c r="U21" s="5">
        <v>5.0223214285714289E-3</v>
      </c>
      <c r="V21" s="5">
        <v>5.4261091605489944E-3</v>
      </c>
      <c r="W21" s="5">
        <v>4.2846661775495232E-3</v>
      </c>
      <c r="X21" s="5">
        <v>6.7011535144875692E-2</v>
      </c>
      <c r="Y21" s="5">
        <v>8.8689174008159407E-5</v>
      </c>
      <c r="Z21" s="5">
        <v>1.2245469176404731E-4</v>
      </c>
      <c r="AA21" s="5">
        <v>8.0620015974509126E-4</v>
      </c>
      <c r="AB21" s="5">
        <v>7.1971182738431533E-6</v>
      </c>
      <c r="AC21" s="5">
        <v>3.710058897184993E-6</v>
      </c>
      <c r="AD21" s="5">
        <v>1.9724182535841821E-4</v>
      </c>
      <c r="AE21" s="5">
        <v>7.5171579129362768E-6</v>
      </c>
      <c r="AF21" s="5">
        <v>4.02347878124244E-4</v>
      </c>
      <c r="AG21" s="5">
        <v>1.0133776186246398E-4</v>
      </c>
      <c r="AH21" s="5">
        <v>6.8755143613963548E-4</v>
      </c>
      <c r="AI21" s="5">
        <v>1.7539244058581075E-4</v>
      </c>
      <c r="AJ21" s="5">
        <v>7.0140280561122245E-3</v>
      </c>
      <c r="AK21" s="5">
        <v>9.370199760985699E-3</v>
      </c>
    </row>
    <row r="22" spans="2:37">
      <c r="B22" s="3" t="s">
        <v>17</v>
      </c>
      <c r="C22" s="6" t="s">
        <v>50</v>
      </c>
      <c r="D22" s="5">
        <v>0</v>
      </c>
      <c r="E22" s="5">
        <v>3.9243344907407404E-3</v>
      </c>
      <c r="F22" s="5">
        <v>0</v>
      </c>
      <c r="G22" s="5">
        <v>4.9008994823547935E-3</v>
      </c>
      <c r="H22" s="5">
        <v>2.5185619673945644E-4</v>
      </c>
      <c r="I22" s="5">
        <v>0</v>
      </c>
      <c r="J22" s="5">
        <v>1.363959194214876E-3</v>
      </c>
      <c r="K22" s="5">
        <v>0</v>
      </c>
      <c r="L22" s="5">
        <v>0</v>
      </c>
      <c r="M22" s="5">
        <v>0</v>
      </c>
      <c r="N22" s="5">
        <v>1.3529968881071573E-4</v>
      </c>
      <c r="O22" s="5">
        <v>7.5245861477618733E-4</v>
      </c>
      <c r="P22" s="5">
        <v>3.1162355874104082E-4</v>
      </c>
      <c r="Q22" s="5">
        <v>1.7896620696915464E-3</v>
      </c>
      <c r="R22" s="5">
        <v>9.0314484541962963E-4</v>
      </c>
      <c r="S22" s="5">
        <v>0.22080747968229802</v>
      </c>
      <c r="T22" s="5">
        <v>8.0071041435856721E-3</v>
      </c>
      <c r="U22" s="5">
        <v>1.5958371985157701E-2</v>
      </c>
      <c r="V22" s="5">
        <v>6.0644749441429941E-3</v>
      </c>
      <c r="W22" s="5">
        <v>2.2230374174614822E-3</v>
      </c>
      <c r="X22" s="5">
        <v>7.797727000282288E-3</v>
      </c>
      <c r="Y22" s="5">
        <v>5.9126116005439605E-5</v>
      </c>
      <c r="Z22" s="5">
        <v>1.2245469176404731E-4</v>
      </c>
      <c r="AA22" s="5">
        <v>9.6103330300739357E-6</v>
      </c>
      <c r="AB22" s="5">
        <v>0</v>
      </c>
      <c r="AC22" s="5">
        <v>0</v>
      </c>
      <c r="AD22" s="5">
        <v>7.1098797512918188E-5</v>
      </c>
      <c r="AE22" s="5">
        <v>7.5171579129362768E-6</v>
      </c>
      <c r="AF22" s="5">
        <v>8.3780032849921696E-4</v>
      </c>
      <c r="AG22" s="5">
        <v>0</v>
      </c>
      <c r="AH22" s="5">
        <v>1.8906717453294329E-2</v>
      </c>
      <c r="AI22" s="5">
        <v>4.1085679207226167E-2</v>
      </c>
      <c r="AJ22" s="5">
        <v>6.3794255177020706E-3</v>
      </c>
      <c r="AK22" s="5">
        <v>7.5198703115422413E-3</v>
      </c>
    </row>
    <row r="23" spans="2:37">
      <c r="B23" s="3" t="s">
        <v>18</v>
      </c>
      <c r="C23" s="6" t="s">
        <v>51</v>
      </c>
      <c r="D23" s="5">
        <v>3.5041458425499667E-5</v>
      </c>
      <c r="E23" s="5">
        <v>5.4253472222222219E-5</v>
      </c>
      <c r="F23" s="5">
        <v>1.9527708423416513E-4</v>
      </c>
      <c r="G23" s="5">
        <v>1.5745861790698133E-4</v>
      </c>
      <c r="H23" s="5">
        <v>4.9708459882787453E-6</v>
      </c>
      <c r="I23" s="5">
        <v>0</v>
      </c>
      <c r="J23" s="5">
        <v>1.372029958677686E-4</v>
      </c>
      <c r="K23" s="5">
        <v>0</v>
      </c>
      <c r="L23" s="5">
        <v>0</v>
      </c>
      <c r="M23" s="5">
        <v>0</v>
      </c>
      <c r="N23" s="5">
        <v>0</v>
      </c>
      <c r="O23" s="5">
        <v>3.4998075105869175E-5</v>
      </c>
      <c r="P23" s="5">
        <v>0</v>
      </c>
      <c r="Q23" s="5">
        <v>0</v>
      </c>
      <c r="R23" s="5">
        <v>3.6791268966041755E-3</v>
      </c>
      <c r="S23" s="5">
        <v>1.9967860740125635E-2</v>
      </c>
      <c r="T23" s="5">
        <v>0.26096200521283613</v>
      </c>
      <c r="U23" s="5">
        <v>3.5069283395176253E-2</v>
      </c>
      <c r="V23" s="5">
        <v>3.6706032556654965E-2</v>
      </c>
      <c r="W23" s="5">
        <v>7.7769625825385182E-4</v>
      </c>
      <c r="X23" s="5">
        <v>9.1550303363096049E-3</v>
      </c>
      <c r="Y23" s="5">
        <v>0</v>
      </c>
      <c r="Z23" s="5">
        <v>1.7493527394863902E-5</v>
      </c>
      <c r="AA23" s="5">
        <v>1.260021441720805E-4</v>
      </c>
      <c r="AB23" s="5">
        <v>0</v>
      </c>
      <c r="AC23" s="5">
        <v>0</v>
      </c>
      <c r="AD23" s="5">
        <v>7.3392307110109104E-5</v>
      </c>
      <c r="AE23" s="5">
        <v>3.7585789564681384E-5</v>
      </c>
      <c r="AF23" s="5">
        <v>1.7545423292886337E-3</v>
      </c>
      <c r="AG23" s="5">
        <v>7.3418174410560641E-5</v>
      </c>
      <c r="AH23" s="5">
        <v>9.0357138460168893E-3</v>
      </c>
      <c r="AI23" s="5">
        <v>0</v>
      </c>
      <c r="AJ23" s="5">
        <v>2.5684702738810954E-2</v>
      </c>
      <c r="AK23" s="5">
        <v>1.7304892866490999E-2</v>
      </c>
    </row>
    <row r="24" spans="2:37">
      <c r="B24" s="3" t="s">
        <v>19</v>
      </c>
      <c r="C24" s="6" t="s">
        <v>52</v>
      </c>
      <c r="D24" s="5">
        <v>2.1900911515937292E-6</v>
      </c>
      <c r="E24" s="5">
        <v>0</v>
      </c>
      <c r="F24" s="5">
        <v>2.4200410081876893E-2</v>
      </c>
      <c r="G24" s="5">
        <v>5.9046981715117995E-5</v>
      </c>
      <c r="H24" s="5">
        <v>9.9416919765574906E-6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2.6248556329401882E-5</v>
      </c>
      <c r="P24" s="5">
        <v>0</v>
      </c>
      <c r="Q24" s="5">
        <v>0</v>
      </c>
      <c r="R24" s="5">
        <v>1.9013575693044833E-5</v>
      </c>
      <c r="S24" s="5">
        <v>0</v>
      </c>
      <c r="T24" s="5">
        <v>0</v>
      </c>
      <c r="U24" s="5">
        <v>0.34134392393320967</v>
      </c>
      <c r="V24" s="5">
        <v>0</v>
      </c>
      <c r="W24" s="5">
        <v>0</v>
      </c>
      <c r="X24" s="5">
        <v>5.8004416069543426E-6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9.9033744406703469E-3</v>
      </c>
      <c r="AE24" s="5">
        <v>7.5171579129362768E-6</v>
      </c>
      <c r="AF24" s="5">
        <v>8.5588051795923038E-3</v>
      </c>
      <c r="AG24" s="5">
        <v>3.1021763835448153E-5</v>
      </c>
      <c r="AH24" s="5">
        <v>2.2869135096280878E-2</v>
      </c>
      <c r="AI24" s="5">
        <v>0</v>
      </c>
      <c r="AJ24" s="5">
        <v>2.7321309285237141E-2</v>
      </c>
      <c r="AK24" s="5">
        <v>1.4278695647058066E-2</v>
      </c>
    </row>
    <row r="25" spans="2:37">
      <c r="B25" s="3" t="s">
        <v>20</v>
      </c>
      <c r="C25" s="6" t="s">
        <v>53</v>
      </c>
      <c r="D25" s="5">
        <v>1.3140546909562376E-5</v>
      </c>
      <c r="E25" s="5">
        <v>1.0850694444444444E-4</v>
      </c>
      <c r="F25" s="5">
        <v>0</v>
      </c>
      <c r="G25" s="5">
        <v>0</v>
      </c>
      <c r="H25" s="5">
        <v>1.6569486627595818E-6</v>
      </c>
      <c r="I25" s="5">
        <v>0</v>
      </c>
      <c r="J25" s="5">
        <v>0</v>
      </c>
      <c r="K25" s="5">
        <v>0</v>
      </c>
      <c r="L25" s="5">
        <v>3.4791483044950596E-5</v>
      </c>
      <c r="M25" s="5">
        <v>1.8918970051270407E-5</v>
      </c>
      <c r="N25" s="5">
        <v>0</v>
      </c>
      <c r="O25" s="5">
        <v>8.7495187764672939E-6</v>
      </c>
      <c r="P25" s="5">
        <v>0</v>
      </c>
      <c r="Q25" s="5">
        <v>0</v>
      </c>
      <c r="R25" s="5">
        <v>0</v>
      </c>
      <c r="S25" s="5">
        <v>2.3297118999838534E-3</v>
      </c>
      <c r="T25" s="5">
        <v>4.4187431557510905E-4</v>
      </c>
      <c r="U25" s="5">
        <v>1.7030960111317253E-4</v>
      </c>
      <c r="V25" s="5">
        <v>6.2559846792211937E-2</v>
      </c>
      <c r="W25" s="5">
        <v>7.3367571533382242E-6</v>
      </c>
      <c r="X25" s="5">
        <v>9.6674026782572377E-7</v>
      </c>
      <c r="Y25" s="5">
        <v>7.9820256607343468E-4</v>
      </c>
      <c r="Z25" s="5">
        <v>7.3472815058428379E-4</v>
      </c>
      <c r="AA25" s="5">
        <v>7.7523353109263077E-4</v>
      </c>
      <c r="AB25" s="5">
        <v>1.4394236547686307E-5</v>
      </c>
      <c r="AC25" s="5">
        <v>3.710058897184993E-6</v>
      </c>
      <c r="AD25" s="5">
        <v>2.2935095971909095E-6</v>
      </c>
      <c r="AE25" s="5">
        <v>1.5034315825872554E-5</v>
      </c>
      <c r="AF25" s="5">
        <v>1.6552286125364469E-4</v>
      </c>
      <c r="AG25" s="5">
        <v>1.4063199605403164E-3</v>
      </c>
      <c r="AH25" s="5">
        <v>2.0456075785972626E-4</v>
      </c>
      <c r="AI25" s="5">
        <v>0</v>
      </c>
      <c r="AJ25" s="5">
        <v>3.2064128256513026E-3</v>
      </c>
      <c r="AK25" s="5">
        <v>3.6797901043284322E-4</v>
      </c>
    </row>
    <row r="26" spans="2:37">
      <c r="B26" s="3" t="s">
        <v>21</v>
      </c>
      <c r="C26" s="6" t="s">
        <v>54</v>
      </c>
      <c r="D26" s="5">
        <v>8.6749510514627613E-3</v>
      </c>
      <c r="E26" s="5">
        <v>2.170138888888889E-3</v>
      </c>
      <c r="F26" s="5">
        <v>8.1039989957178531E-3</v>
      </c>
      <c r="G26" s="5">
        <v>8.6602239848839729E-3</v>
      </c>
      <c r="H26" s="5">
        <v>1.0466944702652277E-2</v>
      </c>
      <c r="I26" s="5">
        <v>1.35021253345434E-2</v>
      </c>
      <c r="J26" s="5">
        <v>8.2725335743801653E-3</v>
      </c>
      <c r="K26" s="5">
        <v>3.943022295623452E-3</v>
      </c>
      <c r="L26" s="5">
        <v>1.635199703112678E-3</v>
      </c>
      <c r="M26" s="5">
        <v>1.225003310819759E-2</v>
      </c>
      <c r="N26" s="5">
        <v>2.3000947097821674E-3</v>
      </c>
      <c r="O26" s="5">
        <v>1.0061946592937389E-3</v>
      </c>
      <c r="P26" s="5">
        <v>1.0187693266534028E-3</v>
      </c>
      <c r="Q26" s="5">
        <v>3.4740498999894726E-3</v>
      </c>
      <c r="R26" s="5">
        <v>9.7824846940715669E-3</v>
      </c>
      <c r="S26" s="5">
        <v>3.4791902136722563E-2</v>
      </c>
      <c r="T26" s="5">
        <v>2.6115412448047749E-2</v>
      </c>
      <c r="U26" s="5">
        <v>4.8407786410018555E-2</v>
      </c>
      <c r="V26" s="5">
        <v>3.7344398340248962E-2</v>
      </c>
      <c r="W26" s="5">
        <v>0.14157006603081437</v>
      </c>
      <c r="X26" s="5">
        <v>2.1887966403842211E-2</v>
      </c>
      <c r="Y26" s="5">
        <v>3.5475669603263763E-4</v>
      </c>
      <c r="Z26" s="5">
        <v>2.1989363935343922E-2</v>
      </c>
      <c r="AA26" s="5">
        <v>5.9776271447059878E-3</v>
      </c>
      <c r="AB26" s="5">
        <v>1.1371446872672183E-3</v>
      </c>
      <c r="AC26" s="5">
        <v>3.8584612530723927E-4</v>
      </c>
      <c r="AD26" s="5">
        <v>1.1651028753729819E-3</v>
      </c>
      <c r="AE26" s="5">
        <v>2.7813484277864225E-3</v>
      </c>
      <c r="AF26" s="5">
        <v>6.7176816613402262E-3</v>
      </c>
      <c r="AG26" s="5">
        <v>5.5415210798055552E-3</v>
      </c>
      <c r="AH26" s="5">
        <v>1.7077982159650201E-2</v>
      </c>
      <c r="AI26" s="5">
        <v>0.14899587827764624</v>
      </c>
      <c r="AJ26" s="5">
        <v>1.8804275217100867E-2</v>
      </c>
      <c r="AK26" s="5">
        <v>1.4145379571181792E-2</v>
      </c>
    </row>
    <row r="27" spans="2:37">
      <c r="B27" s="3" t="s">
        <v>22</v>
      </c>
      <c r="C27" s="6" t="s">
        <v>55</v>
      </c>
      <c r="D27" s="5">
        <v>2.8427383147686608E-3</v>
      </c>
      <c r="E27" s="5">
        <v>4.1413483796296294E-3</v>
      </c>
      <c r="F27" s="5">
        <v>1.3948363159583222E-3</v>
      </c>
      <c r="G27" s="5">
        <v>2.6177495227035644E-3</v>
      </c>
      <c r="H27" s="5">
        <v>1.9585133193818255E-3</v>
      </c>
      <c r="I27" s="5">
        <v>1.2872396580943296E-3</v>
      </c>
      <c r="J27" s="5">
        <v>2.0822572314049587E-3</v>
      </c>
      <c r="K27" s="5">
        <v>3.8088356729975227E-3</v>
      </c>
      <c r="L27" s="5">
        <v>1.6004082200677275E-3</v>
      </c>
      <c r="M27" s="5">
        <v>5.2783926443044438E-3</v>
      </c>
      <c r="N27" s="5">
        <v>9.6062779055608172E-3</v>
      </c>
      <c r="O27" s="5">
        <v>4.1297728624925629E-3</v>
      </c>
      <c r="P27" s="5">
        <v>3.2480763238008485E-3</v>
      </c>
      <c r="Q27" s="5">
        <v>8.2113906727023893E-3</v>
      </c>
      <c r="R27" s="5">
        <v>1.9013575693044833E-3</v>
      </c>
      <c r="S27" s="5">
        <v>6.3817190659623709E-4</v>
      </c>
      <c r="T27" s="5">
        <v>7.1084129027300152E-4</v>
      </c>
      <c r="U27" s="5">
        <v>1.9639958256029684E-3</v>
      </c>
      <c r="V27" s="5">
        <v>1.5959144589849984E-3</v>
      </c>
      <c r="W27" s="5">
        <v>2.164343360234776E-3</v>
      </c>
      <c r="X27" s="5">
        <v>2.4767885661695042E-3</v>
      </c>
      <c r="Y27" s="5">
        <v>2.7404954768521256E-2</v>
      </c>
      <c r="Z27" s="5">
        <v>2.3213910852984396E-2</v>
      </c>
      <c r="AA27" s="5">
        <v>7.3348197315086516E-3</v>
      </c>
      <c r="AB27" s="5">
        <v>4.850857716570285E-3</v>
      </c>
      <c r="AC27" s="5">
        <v>5.7491072670778652E-2</v>
      </c>
      <c r="AD27" s="5">
        <v>6.463110044883983E-3</v>
      </c>
      <c r="AE27" s="5">
        <v>3.0670004284780012E-3</v>
      </c>
      <c r="AF27" s="5">
        <v>1.6335833152955857E-2</v>
      </c>
      <c r="AG27" s="5">
        <v>9.4254459120036646E-3</v>
      </c>
      <c r="AH27" s="5">
        <v>5.4293834481935676E-3</v>
      </c>
      <c r="AI27" s="5">
        <v>0</v>
      </c>
      <c r="AJ27" s="5">
        <v>1.5163660654642619E-2</v>
      </c>
      <c r="AK27" s="5">
        <v>8.4054620295613142E-3</v>
      </c>
    </row>
    <row r="28" spans="2:37">
      <c r="B28" s="3" t="s">
        <v>23</v>
      </c>
      <c r="C28" s="6" t="s">
        <v>56</v>
      </c>
      <c r="D28" s="5">
        <v>2.4200507225110709E-3</v>
      </c>
      <c r="E28" s="5">
        <v>3.851996527777778E-3</v>
      </c>
      <c r="F28" s="5">
        <v>2.3712217371291478E-3</v>
      </c>
      <c r="G28" s="5">
        <v>1.0687503690436357E-2</v>
      </c>
      <c r="H28" s="5">
        <v>7.3203991920718324E-3</v>
      </c>
      <c r="I28" s="5">
        <v>1.5122750803367196E-2</v>
      </c>
      <c r="J28" s="5">
        <v>1.6875968491735536E-2</v>
      </c>
      <c r="K28" s="5">
        <v>3.4816267547481419E-2</v>
      </c>
      <c r="L28" s="5">
        <v>9.9387669898408863E-3</v>
      </c>
      <c r="M28" s="5">
        <v>3.5444690391055113E-2</v>
      </c>
      <c r="N28" s="5">
        <v>9.6062779055608172E-3</v>
      </c>
      <c r="O28" s="5">
        <v>2.7018513981731006E-2</v>
      </c>
      <c r="P28" s="5">
        <v>3.2049284464367042E-2</v>
      </c>
      <c r="Q28" s="5">
        <v>7.4428887251289613E-2</v>
      </c>
      <c r="R28" s="5">
        <v>1.8348100543788264E-2</v>
      </c>
      <c r="S28" s="5">
        <v>1.0741278958011365E-2</v>
      </c>
      <c r="T28" s="5">
        <v>3.6509064827444877E-2</v>
      </c>
      <c r="U28" s="5">
        <v>1.1573805658627086E-2</v>
      </c>
      <c r="V28" s="5">
        <v>5.106926268751995E-3</v>
      </c>
      <c r="W28" s="5">
        <v>2.2208363903154806E-2</v>
      </c>
      <c r="X28" s="5">
        <v>7.705886674838844E-3</v>
      </c>
      <c r="Y28" s="5">
        <v>6.0308638325548393E-3</v>
      </c>
      <c r="Z28" s="5">
        <v>4.5728080610174235E-2</v>
      </c>
      <c r="AA28" s="5">
        <v>1.2579925936366781E-2</v>
      </c>
      <c r="AB28" s="5">
        <v>1.6085559342039447E-3</v>
      </c>
      <c r="AC28" s="5">
        <v>4.0421091684830499E-3</v>
      </c>
      <c r="AD28" s="5">
        <v>9.4102698772743007E-3</v>
      </c>
      <c r="AE28" s="5">
        <v>1.3170060663464357E-2</v>
      </c>
      <c r="AF28" s="5">
        <v>1.3957396962018869E-2</v>
      </c>
      <c r="AG28" s="5">
        <v>1.5336125981451053E-2</v>
      </c>
      <c r="AH28" s="5">
        <v>1.2884486623525813E-2</v>
      </c>
      <c r="AI28" s="5">
        <v>0</v>
      </c>
      <c r="AJ28" s="5">
        <v>2.7287909151636605E-2</v>
      </c>
      <c r="AK28" s="5">
        <v>1.3003257086010293E-2</v>
      </c>
    </row>
    <row r="29" spans="2:37">
      <c r="B29" s="3" t="s">
        <v>24</v>
      </c>
      <c r="C29" s="6" t="s">
        <v>57</v>
      </c>
      <c r="D29" s="5">
        <v>4.1392722765121485E-4</v>
      </c>
      <c r="E29" s="5">
        <v>7.0529513888888888E-4</v>
      </c>
      <c r="F29" s="5">
        <v>9.7638542117082564E-5</v>
      </c>
      <c r="G29" s="5">
        <v>1.5549038518314405E-3</v>
      </c>
      <c r="H29" s="5">
        <v>1.4183480553222019E-3</v>
      </c>
      <c r="I29" s="5">
        <v>1.2224146393413778E-3</v>
      </c>
      <c r="J29" s="5">
        <v>1.2832515495867769E-3</v>
      </c>
      <c r="K29" s="5">
        <v>2.3534269199009085E-3</v>
      </c>
      <c r="L29" s="5">
        <v>7.8860694901888016E-4</v>
      </c>
      <c r="M29" s="5">
        <v>4.6351476625612498E-3</v>
      </c>
      <c r="N29" s="5">
        <v>1.3529968881071573E-4</v>
      </c>
      <c r="O29" s="5">
        <v>2.799846008469534E-3</v>
      </c>
      <c r="P29" s="5">
        <v>6.7118920344224177E-4</v>
      </c>
      <c r="Q29" s="5">
        <v>1.1580166333298241E-3</v>
      </c>
      <c r="R29" s="5">
        <v>9.5067878465224167E-4</v>
      </c>
      <c r="S29" s="5">
        <v>2.0606032646721872E-3</v>
      </c>
      <c r="T29" s="5">
        <v>8.3038216791650921E-4</v>
      </c>
      <c r="U29" s="5">
        <v>1.2573921614100186E-3</v>
      </c>
      <c r="V29" s="5">
        <v>5.106926268751995E-3</v>
      </c>
      <c r="W29" s="5">
        <v>8.730741012472487E-4</v>
      </c>
      <c r="X29" s="5">
        <v>1.31573350451081E-3</v>
      </c>
      <c r="Y29" s="5">
        <v>3.9614497723644533E-3</v>
      </c>
      <c r="Z29" s="5">
        <v>1.2595339724302008E-3</v>
      </c>
      <c r="AA29" s="5">
        <v>1.3902948450173628E-3</v>
      </c>
      <c r="AB29" s="5">
        <v>8.7804842940886467E-4</v>
      </c>
      <c r="AC29" s="5">
        <v>6.4369521866159622E-4</v>
      </c>
      <c r="AD29" s="5">
        <v>3.1696302633178368E-3</v>
      </c>
      <c r="AE29" s="5">
        <v>1.9619782152763684E-3</v>
      </c>
      <c r="AF29" s="5">
        <v>2.2427074447089981E-2</v>
      </c>
      <c r="AG29" s="5">
        <v>5.3326412033135378E-3</v>
      </c>
      <c r="AH29" s="5">
        <v>4.4264675103535206E-3</v>
      </c>
      <c r="AI29" s="5">
        <v>0</v>
      </c>
      <c r="AJ29" s="5">
        <v>2.1209084836339345E-2</v>
      </c>
      <c r="AK29" s="5">
        <v>3.1358693950913489E-3</v>
      </c>
    </row>
    <row r="30" spans="2:37">
      <c r="B30" s="3" t="s">
        <v>25</v>
      </c>
      <c r="C30" s="6" t="s">
        <v>58</v>
      </c>
      <c r="D30" s="5">
        <v>3.6574522231615281E-2</v>
      </c>
      <c r="E30" s="5">
        <v>2.2225839120370371E-2</v>
      </c>
      <c r="F30" s="5">
        <v>3.9445971015301354E-2</v>
      </c>
      <c r="G30" s="5">
        <v>1.0904009290058456E-2</v>
      </c>
      <c r="H30" s="5">
        <v>5.2727420346335409E-2</v>
      </c>
      <c r="I30" s="5">
        <v>5.505496235518554E-2</v>
      </c>
      <c r="J30" s="5">
        <v>6.2548424586776855E-2</v>
      </c>
      <c r="K30" s="5">
        <v>2.1387283236994219E-2</v>
      </c>
      <c r="L30" s="5">
        <v>2.9595954910237973E-2</v>
      </c>
      <c r="M30" s="5">
        <v>2.2655466636396313E-2</v>
      </c>
      <c r="N30" s="5">
        <v>5.6961168989311327E-2</v>
      </c>
      <c r="O30" s="5">
        <v>4.6416197109158994E-2</v>
      </c>
      <c r="P30" s="5">
        <v>1.3651508977155596E-2</v>
      </c>
      <c r="Q30" s="5">
        <v>2.6213285609011476E-2</v>
      </c>
      <c r="R30" s="5">
        <v>4.211507016009431E-2</v>
      </c>
      <c r="S30" s="5">
        <v>3.6145134131432659E-2</v>
      </c>
      <c r="T30" s="5">
        <v>6.5403802680704184E-2</v>
      </c>
      <c r="U30" s="5">
        <v>4.6719184833024119E-2</v>
      </c>
      <c r="V30" s="5">
        <v>6.1283115225023936E-2</v>
      </c>
      <c r="W30" s="5">
        <v>5.1592076302274394E-2</v>
      </c>
      <c r="X30" s="5">
        <v>4.4431382709270266E-2</v>
      </c>
      <c r="Y30" s="5">
        <v>1.2416484361142316E-2</v>
      </c>
      <c r="Z30" s="5">
        <v>1.0023791197257015E-2</v>
      </c>
      <c r="AA30" s="5">
        <v>1.6389889075400538E-2</v>
      </c>
      <c r="AB30" s="5">
        <v>3.5157922767723804E-3</v>
      </c>
      <c r="AC30" s="5">
        <v>5.2497333395167651E-4</v>
      </c>
      <c r="AD30" s="5">
        <v>7.418586143073716E-2</v>
      </c>
      <c r="AE30" s="5">
        <v>4.4727089581970848E-3</v>
      </c>
      <c r="AF30" s="5">
        <v>8.9942576299672766E-3</v>
      </c>
      <c r="AG30" s="5">
        <v>2.840766320291439E-2</v>
      </c>
      <c r="AH30" s="5">
        <v>3.6705397468181807E-2</v>
      </c>
      <c r="AI30" s="5">
        <v>0.20082434447075331</v>
      </c>
      <c r="AJ30" s="5">
        <v>5.3941215764863062E-2</v>
      </c>
      <c r="AK30" s="5">
        <v>3.4778512157071867E-2</v>
      </c>
    </row>
    <row r="31" spans="2:37">
      <c r="B31" s="3" t="s">
        <v>26</v>
      </c>
      <c r="C31" s="6" t="s">
        <v>80</v>
      </c>
      <c r="D31" s="5">
        <v>4.234760250721635E-2</v>
      </c>
      <c r="E31" s="5">
        <v>1.5516493055555556E-2</v>
      </c>
      <c r="F31" s="5">
        <v>2.3265869750184815E-2</v>
      </c>
      <c r="G31" s="5">
        <v>7.7410593028519686E-2</v>
      </c>
      <c r="H31" s="5">
        <v>1.156715861472464E-2</v>
      </c>
      <c r="I31" s="5">
        <v>3.1227137604993377E-2</v>
      </c>
      <c r="J31" s="5">
        <v>3.7851885330578511E-2</v>
      </c>
      <c r="K31" s="5">
        <v>1.9704789430222955E-2</v>
      </c>
      <c r="L31" s="5">
        <v>2.5896460546458226E-2</v>
      </c>
      <c r="M31" s="5">
        <v>2.7782507520290597E-2</v>
      </c>
      <c r="N31" s="5">
        <v>1.177107292653227E-2</v>
      </c>
      <c r="O31" s="5">
        <v>4.5733734644594549E-2</v>
      </c>
      <c r="P31" s="5">
        <v>1.1949564925569912E-2</v>
      </c>
      <c r="Q31" s="5">
        <v>3.000315822718181E-2</v>
      </c>
      <c r="R31" s="5">
        <v>4.2124576947940827E-2</v>
      </c>
      <c r="S31" s="5">
        <v>2.4050623178711199E-2</v>
      </c>
      <c r="T31" s="5">
        <v>3.0060261410283503E-2</v>
      </c>
      <c r="U31" s="5">
        <v>4.0243796382189237E-2</v>
      </c>
      <c r="V31" s="5">
        <v>2.7130545802744974E-2</v>
      </c>
      <c r="W31" s="5">
        <v>4.0146735143066763E-2</v>
      </c>
      <c r="X31" s="5">
        <v>1.9993155478903794E-2</v>
      </c>
      <c r="Y31" s="5">
        <v>7.2015609294625429E-2</v>
      </c>
      <c r="Z31" s="5">
        <v>1.7126163319571758E-2</v>
      </c>
      <c r="AA31" s="5">
        <v>6.2263212072286786E-2</v>
      </c>
      <c r="AB31" s="5">
        <v>5.4309454494420435E-2</v>
      </c>
      <c r="AC31" s="5">
        <v>3.3117840745721841E-2</v>
      </c>
      <c r="AD31" s="5">
        <v>4.6523842179017595E-2</v>
      </c>
      <c r="AE31" s="5">
        <v>1.1343391290620843E-2</v>
      </c>
      <c r="AF31" s="5">
        <v>2.0677625128916843E-3</v>
      </c>
      <c r="AG31" s="5">
        <v>1.0862787636379429E-2</v>
      </c>
      <c r="AH31" s="5">
        <v>2.687890476654977E-2</v>
      </c>
      <c r="AI31" s="5">
        <v>0</v>
      </c>
      <c r="AJ31" s="5">
        <v>1.7635270541082163E-2</v>
      </c>
      <c r="AK31" s="5">
        <v>2.9992009915785534E-2</v>
      </c>
    </row>
    <row r="32" spans="2:37">
      <c r="B32" s="3" t="s">
        <v>27</v>
      </c>
      <c r="C32" s="6" t="s">
        <v>60</v>
      </c>
      <c r="D32" s="5">
        <v>6.5702734547811874E-5</v>
      </c>
      <c r="E32" s="5">
        <v>6.5104166666666663E-4</v>
      </c>
      <c r="F32" s="5">
        <v>1.25535268436249E-4</v>
      </c>
      <c r="G32" s="5">
        <v>7.2627787509595134E-3</v>
      </c>
      <c r="H32" s="5">
        <v>2.1772305428660902E-3</v>
      </c>
      <c r="I32" s="5">
        <v>2.472611429576878E-3</v>
      </c>
      <c r="J32" s="5">
        <v>5.681818181818182E-3</v>
      </c>
      <c r="K32" s="5">
        <v>2.2708505367464906E-3</v>
      </c>
      <c r="L32" s="5">
        <v>6.6915619056454982E-3</v>
      </c>
      <c r="M32" s="5">
        <v>9.6486747261479086E-3</v>
      </c>
      <c r="N32" s="5">
        <v>7.982681639832229E-3</v>
      </c>
      <c r="O32" s="5">
        <v>8.5045322507262093E-3</v>
      </c>
      <c r="P32" s="5">
        <v>1.9776110458566052E-3</v>
      </c>
      <c r="Q32" s="5">
        <v>7.1586482787661856E-3</v>
      </c>
      <c r="R32" s="5">
        <v>8.7557516066471466E-3</v>
      </c>
      <c r="S32" s="5">
        <v>4.7978225266994213E-3</v>
      </c>
      <c r="T32" s="5">
        <v>4.7666924960348715E-3</v>
      </c>
      <c r="U32" s="5">
        <v>2.2176484230055659E-3</v>
      </c>
      <c r="V32" s="5">
        <v>4.4685604851579953E-3</v>
      </c>
      <c r="W32" s="5">
        <v>6.8011738811445338E-3</v>
      </c>
      <c r="X32" s="5">
        <v>7.0059667209330205E-3</v>
      </c>
      <c r="Y32" s="5">
        <v>8.4845976467805822E-3</v>
      </c>
      <c r="Z32" s="5">
        <v>5.9827863690434541E-3</v>
      </c>
      <c r="AA32" s="5">
        <v>5.2977494735673127E-2</v>
      </c>
      <c r="AB32" s="5">
        <v>3.3315460489619954E-2</v>
      </c>
      <c r="AC32" s="5">
        <v>2.6675323470760097E-3</v>
      </c>
      <c r="AD32" s="5">
        <v>1.331382321169323E-2</v>
      </c>
      <c r="AE32" s="5">
        <v>1.6064166459944823E-2</v>
      </c>
      <c r="AF32" s="5">
        <v>3.5116311641350158E-3</v>
      </c>
      <c r="AG32" s="5">
        <v>1.4590569590605782E-2</v>
      </c>
      <c r="AH32" s="5">
        <v>2.3555739491874866E-2</v>
      </c>
      <c r="AI32" s="5">
        <v>0</v>
      </c>
      <c r="AJ32" s="5">
        <v>2.0841683366733466E-2</v>
      </c>
      <c r="AK32" s="5">
        <v>1.4236736049488349E-2</v>
      </c>
    </row>
    <row r="33" spans="2:37">
      <c r="B33" s="3" t="s">
        <v>28</v>
      </c>
      <c r="C33" s="6" t="s">
        <v>61</v>
      </c>
      <c r="D33" s="5">
        <v>3.1186897998694705E-2</v>
      </c>
      <c r="E33" s="5">
        <v>5.2716290509259259E-2</v>
      </c>
      <c r="F33" s="5">
        <v>2.7799087777049362E-2</v>
      </c>
      <c r="G33" s="5">
        <v>0.4233078119156809</v>
      </c>
      <c r="H33" s="5">
        <v>2.5439132819347857E-2</v>
      </c>
      <c r="I33" s="5">
        <v>1.3622514655084596E-2</v>
      </c>
      <c r="J33" s="5">
        <v>3.7658186983471072E-2</v>
      </c>
      <c r="K33" s="5">
        <v>3.7252270850536749E-2</v>
      </c>
      <c r="L33" s="5">
        <v>2.1860648513243958E-2</v>
      </c>
      <c r="M33" s="5">
        <v>2.8946024178443726E-2</v>
      </c>
      <c r="N33" s="5">
        <v>4.248410228656474E-2</v>
      </c>
      <c r="O33" s="5">
        <v>8.8982605956672386E-2</v>
      </c>
      <c r="P33" s="5">
        <v>2.0243545796677614E-2</v>
      </c>
      <c r="Q33" s="5">
        <v>2.3370881145383725E-2</v>
      </c>
      <c r="R33" s="5">
        <v>3.302658097881888E-2</v>
      </c>
      <c r="S33" s="5">
        <v>2.2728146456608155E-2</v>
      </c>
      <c r="T33" s="5">
        <v>1.4500735389863361E-2</v>
      </c>
      <c r="U33" s="5">
        <v>1.7110679499072357E-2</v>
      </c>
      <c r="V33" s="5">
        <v>2.3938716884774978E-2</v>
      </c>
      <c r="W33" s="5">
        <v>2.7292736610418197E-2</v>
      </c>
      <c r="X33" s="5">
        <v>6.298796215018504E-2</v>
      </c>
      <c r="Y33" s="5">
        <v>1.7264825873588362E-2</v>
      </c>
      <c r="Z33" s="5">
        <v>3.7803512700300891E-2</v>
      </c>
      <c r="AA33" s="5">
        <v>6.0715948454444883E-2</v>
      </c>
      <c r="AB33" s="5">
        <v>7.7980776497090561E-3</v>
      </c>
      <c r="AC33" s="5">
        <v>3.2017808282706487E-3</v>
      </c>
      <c r="AD33" s="5">
        <v>7.513078738477981E-2</v>
      </c>
      <c r="AE33" s="5">
        <v>2.3446015530448248E-2</v>
      </c>
      <c r="AF33" s="5">
        <v>3.3466176039929206E-2</v>
      </c>
      <c r="AG33" s="5">
        <v>1.7494206685603732E-2</v>
      </c>
      <c r="AH33" s="5">
        <v>2.1049870208093218E-2</v>
      </c>
      <c r="AI33" s="5">
        <v>3.0167499780759451E-2</v>
      </c>
      <c r="AJ33" s="5">
        <v>3.1295925183700737E-2</v>
      </c>
      <c r="AK33" s="5">
        <v>3.588500228557702E-2</v>
      </c>
    </row>
    <row r="34" spans="2:37">
      <c r="B34" s="3" t="s">
        <v>29</v>
      </c>
      <c r="C34" s="6" t="s">
        <v>81</v>
      </c>
      <c r="D34" s="5">
        <v>9.4173919518530363E-5</v>
      </c>
      <c r="E34" s="5">
        <v>1.2839988425925927E-3</v>
      </c>
      <c r="F34" s="5">
        <v>1.9667192055012345E-3</v>
      </c>
      <c r="G34" s="5">
        <v>2.1847383234593659E-3</v>
      </c>
      <c r="H34" s="5">
        <v>1.2112294724772542E-3</v>
      </c>
      <c r="I34" s="5">
        <v>1.4446718464943555E-3</v>
      </c>
      <c r="J34" s="5">
        <v>2.0822572314049587E-3</v>
      </c>
      <c r="K34" s="5">
        <v>1.125103220478943E-3</v>
      </c>
      <c r="L34" s="5">
        <v>3.896646101034467E-3</v>
      </c>
      <c r="M34" s="5">
        <v>6.9905594339444163E-3</v>
      </c>
      <c r="N34" s="5">
        <v>2.3000947097821674E-3</v>
      </c>
      <c r="O34" s="5">
        <v>2.7298498582577959E-3</v>
      </c>
      <c r="P34" s="5">
        <v>3.5956564470120096E-4</v>
      </c>
      <c r="Q34" s="5">
        <v>3.3687756605958524E-3</v>
      </c>
      <c r="R34" s="5">
        <v>4.1164391375442064E-3</v>
      </c>
      <c r="S34" s="5">
        <v>2.9601949884283285E-3</v>
      </c>
      <c r="T34" s="5">
        <v>2.1581397731711845E-3</v>
      </c>
      <c r="U34" s="5">
        <v>7.6820500927643779E-4</v>
      </c>
      <c r="V34" s="5">
        <v>4.4685604851579953E-3</v>
      </c>
      <c r="W34" s="5">
        <v>3.2795304475421862E-3</v>
      </c>
      <c r="X34" s="5">
        <v>4.2613911005757905E-3</v>
      </c>
      <c r="Y34" s="5">
        <v>1.4190267841305505E-3</v>
      </c>
      <c r="Z34" s="5">
        <v>5.2305646910643065E-3</v>
      </c>
      <c r="AA34" s="5">
        <v>1.3804709490310648E-2</v>
      </c>
      <c r="AB34" s="5">
        <v>1.8896034027975198E-2</v>
      </c>
      <c r="AC34" s="5">
        <v>4.248017437276817E-4</v>
      </c>
      <c r="AD34" s="5">
        <v>4.7704999621570919E-3</v>
      </c>
      <c r="AE34" s="5">
        <v>2.61296409053665E-2</v>
      </c>
      <c r="AF34" s="5">
        <v>9.773488330638281E-3</v>
      </c>
      <c r="AG34" s="5">
        <v>7.9963766579840192E-3</v>
      </c>
      <c r="AH34" s="5">
        <v>1.7304324850059807E-2</v>
      </c>
      <c r="AI34" s="5">
        <v>0</v>
      </c>
      <c r="AJ34" s="5">
        <v>3.5070140280561123E-2</v>
      </c>
      <c r="AK34" s="5">
        <v>7.2374755596444577E-3</v>
      </c>
    </row>
    <row r="35" spans="2:37">
      <c r="B35" s="3" t="s">
        <v>30</v>
      </c>
      <c r="C35" s="6" t="s">
        <v>63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5.2438209752839013E-2</v>
      </c>
      <c r="AK35" s="5">
        <v>1.7427663540861655E-4</v>
      </c>
    </row>
    <row r="36" spans="2:37">
      <c r="B36" s="3" t="s">
        <v>31</v>
      </c>
      <c r="C36" s="6" t="s">
        <v>133</v>
      </c>
      <c r="D36" s="5">
        <v>2.4091002667531023E-4</v>
      </c>
      <c r="E36" s="5">
        <v>5.0636574074074071E-4</v>
      </c>
      <c r="F36" s="5">
        <v>4.5192696637049645E-3</v>
      </c>
      <c r="G36" s="5">
        <v>5.4913692995059733E-3</v>
      </c>
      <c r="H36" s="5">
        <v>3.905427998124334E-3</v>
      </c>
      <c r="I36" s="5">
        <v>7.0659270440717519E-3</v>
      </c>
      <c r="J36" s="5">
        <v>3.1718104338842976E-3</v>
      </c>
      <c r="K36" s="5">
        <v>5.6564822460776218E-3</v>
      </c>
      <c r="L36" s="5">
        <v>3.1428306350605372E-3</v>
      </c>
      <c r="M36" s="5">
        <v>2.5786556179881567E-2</v>
      </c>
      <c r="N36" s="5">
        <v>3.3824922202678933E-3</v>
      </c>
      <c r="O36" s="5">
        <v>9.3007384593847345E-3</v>
      </c>
      <c r="P36" s="5">
        <v>3.94323657022317E-3</v>
      </c>
      <c r="Q36" s="5">
        <v>1.1474892093904622E-2</v>
      </c>
      <c r="R36" s="5">
        <v>1.711221812374035E-2</v>
      </c>
      <c r="S36" s="5">
        <v>2.1513313188629774E-2</v>
      </c>
      <c r="T36" s="5">
        <v>5.9872902431162597E-2</v>
      </c>
      <c r="U36" s="5">
        <v>2.1632942949907235E-2</v>
      </c>
      <c r="V36" s="5">
        <v>2.4896265560165973E-2</v>
      </c>
      <c r="W36" s="5">
        <v>1.0564930300807043E-2</v>
      </c>
      <c r="X36" s="5">
        <v>6.6753415493366226E-3</v>
      </c>
      <c r="Y36" s="5">
        <v>1.4485898421332702E-2</v>
      </c>
      <c r="Z36" s="5">
        <v>2.730739626338255E-2</v>
      </c>
      <c r="AA36" s="5">
        <v>4.5446197084438519E-3</v>
      </c>
      <c r="AB36" s="5">
        <v>4.8616533939810497E-3</v>
      </c>
      <c r="AC36" s="5">
        <v>5.2590084867597271E-3</v>
      </c>
      <c r="AD36" s="5">
        <v>9.9630056901973112E-3</v>
      </c>
      <c r="AE36" s="5">
        <v>2.0416600891534929E-2</v>
      </c>
      <c r="AF36" s="5">
        <v>7.8941672290199776E-5</v>
      </c>
      <c r="AG36" s="5">
        <v>7.5837871989725596E-3</v>
      </c>
      <c r="AH36" s="5">
        <v>1.1302928912295522E-2</v>
      </c>
      <c r="AI36" s="5">
        <v>0</v>
      </c>
      <c r="AJ36" s="5">
        <v>7.4482297929191719E-3</v>
      </c>
      <c r="AK36" s="5">
        <v>1.0372234912472057E-2</v>
      </c>
    </row>
    <row r="37" spans="2:37">
      <c r="B37" s="3" t="s">
        <v>32</v>
      </c>
      <c r="C37" s="6" t="s">
        <v>64</v>
      </c>
      <c r="D37" s="5">
        <v>8.7231330567978244E-3</v>
      </c>
      <c r="E37" s="5">
        <v>6.5104166666666663E-4</v>
      </c>
      <c r="F37" s="5">
        <v>2.3293766476503983E-3</v>
      </c>
      <c r="G37" s="5">
        <v>2.2300076761076228E-2</v>
      </c>
      <c r="H37" s="5">
        <v>2.3356348350259064E-2</v>
      </c>
      <c r="I37" s="5">
        <v>6.9084948556717264E-3</v>
      </c>
      <c r="J37" s="5">
        <v>9.8866864669421486E-3</v>
      </c>
      <c r="K37" s="5">
        <v>9.9091659785301399E-3</v>
      </c>
      <c r="L37" s="5">
        <v>2.9885883935612562E-2</v>
      </c>
      <c r="M37" s="5">
        <v>3.9597404317308967E-2</v>
      </c>
      <c r="N37" s="5">
        <v>7.035583818157218E-3</v>
      </c>
      <c r="O37" s="5">
        <v>1.9362685052322123E-2</v>
      </c>
      <c r="P37" s="5">
        <v>7.4549943668048993E-3</v>
      </c>
      <c r="Q37" s="5">
        <v>2.1686493315085799E-2</v>
      </c>
      <c r="R37" s="5">
        <v>3.9919002167547631E-2</v>
      </c>
      <c r="S37" s="5">
        <v>3.2615966599773949E-2</v>
      </c>
      <c r="T37" s="5">
        <v>5.1741988092874724E-2</v>
      </c>
      <c r="U37" s="5">
        <v>2.0259595315398886E-2</v>
      </c>
      <c r="V37" s="5">
        <v>7.9795722949249914E-3</v>
      </c>
      <c r="W37" s="5">
        <v>2.6691122523844462E-2</v>
      </c>
      <c r="X37" s="5">
        <v>6.6633539700155842E-2</v>
      </c>
      <c r="Y37" s="5">
        <v>4.6207059658251053E-2</v>
      </c>
      <c r="Z37" s="5">
        <v>2.7552305646910642E-2</v>
      </c>
      <c r="AA37" s="5">
        <v>5.8481012117562139E-2</v>
      </c>
      <c r="AB37" s="5">
        <v>7.1208288201404152E-2</v>
      </c>
      <c r="AC37" s="5">
        <v>1.6413300561146409E-2</v>
      </c>
      <c r="AD37" s="5">
        <v>0.12046429808285533</v>
      </c>
      <c r="AE37" s="5">
        <v>9.1746912327387256E-2</v>
      </c>
      <c r="AF37" s="5">
        <v>8.0220018080189456E-2</v>
      </c>
      <c r="AG37" s="5">
        <v>3.8209506516121497E-2</v>
      </c>
      <c r="AH37" s="5">
        <v>4.8309485273993036E-2</v>
      </c>
      <c r="AI37" s="5">
        <v>0</v>
      </c>
      <c r="AJ37" s="5">
        <v>6.5798263193052778E-2</v>
      </c>
      <c r="AK37" s="5">
        <v>4.6151783182992907E-2</v>
      </c>
    </row>
    <row r="38" spans="2:37">
      <c r="B38" s="3" t="s">
        <v>33</v>
      </c>
      <c r="C38" s="6" t="s">
        <v>65</v>
      </c>
      <c r="D38" s="5">
        <v>2.0586856824981057E-4</v>
      </c>
      <c r="E38" s="5">
        <v>5.2445023148148153E-4</v>
      </c>
      <c r="F38" s="5">
        <v>1.1577141422454075E-3</v>
      </c>
      <c r="G38" s="5">
        <v>1.2006219615407325E-3</v>
      </c>
      <c r="H38" s="5">
        <v>1.0886152714330451E-3</v>
      </c>
      <c r="I38" s="5">
        <v>2.2318327884944854E-3</v>
      </c>
      <c r="J38" s="5">
        <v>2.6068569214876035E-3</v>
      </c>
      <c r="K38" s="5">
        <v>8.6705202312138728E-4</v>
      </c>
      <c r="L38" s="5">
        <v>2.3890151690866075E-3</v>
      </c>
      <c r="M38" s="5">
        <v>8.9865107743534447E-4</v>
      </c>
      <c r="N38" s="5">
        <v>2.7059937762143147E-4</v>
      </c>
      <c r="O38" s="5">
        <v>1.7586532740699263E-3</v>
      </c>
      <c r="P38" s="5">
        <v>3.3559460172112089E-4</v>
      </c>
      <c r="Q38" s="5">
        <v>1.2632908727234445E-3</v>
      </c>
      <c r="R38" s="5">
        <v>2.3101494467049474E-3</v>
      </c>
      <c r="S38" s="5">
        <v>1.5608300848076642E-3</v>
      </c>
      <c r="T38" s="5">
        <v>2.0535415052331152E-3</v>
      </c>
      <c r="U38" s="5">
        <v>1.0907061688311688E-3</v>
      </c>
      <c r="V38" s="5">
        <v>1.5959144589849984E-3</v>
      </c>
      <c r="W38" s="5">
        <v>2.3184152604548789E-3</v>
      </c>
      <c r="X38" s="5">
        <v>9.3193761818399778E-4</v>
      </c>
      <c r="Y38" s="5">
        <v>3.0449949742801397E-3</v>
      </c>
      <c r="Z38" s="5">
        <v>4.4783430130851589E-3</v>
      </c>
      <c r="AA38" s="5">
        <v>5.4394484950218477E-3</v>
      </c>
      <c r="AB38" s="5">
        <v>4.5161917168365789E-3</v>
      </c>
      <c r="AC38" s="5">
        <v>7.6427213282010851E-4</v>
      </c>
      <c r="AD38" s="5">
        <v>1.9036129656684548E-3</v>
      </c>
      <c r="AE38" s="5">
        <v>3.6383044298611581E-3</v>
      </c>
      <c r="AF38" s="5">
        <v>3.9037930200282664E-3</v>
      </c>
      <c r="AG38" s="5">
        <v>5.4174340244637631E-3</v>
      </c>
      <c r="AH38" s="5">
        <v>2.145993876435832E-3</v>
      </c>
      <c r="AI38" s="5">
        <v>0</v>
      </c>
      <c r="AJ38" s="5">
        <v>7.4816299265197065E-3</v>
      </c>
      <c r="AK38" s="5">
        <v>2.5315623867063113E-3</v>
      </c>
    </row>
    <row r="39" spans="2:37">
      <c r="B39" s="3" t="s">
        <v>34</v>
      </c>
      <c r="C39" s="6" t="s">
        <v>66</v>
      </c>
      <c r="D39" s="5">
        <v>1.0816860197721429E-2</v>
      </c>
      <c r="E39" s="5">
        <v>2.0254629629629629E-3</v>
      </c>
      <c r="F39" s="5">
        <v>7.4623742903770244E-3</v>
      </c>
      <c r="G39" s="5">
        <v>2.1178184108488988E-2</v>
      </c>
      <c r="H39" s="5">
        <v>7.4595828797436366E-3</v>
      </c>
      <c r="I39" s="5">
        <v>4.3432762564477746E-3</v>
      </c>
      <c r="J39" s="5">
        <v>7.6995092975206611E-3</v>
      </c>
      <c r="K39" s="5">
        <v>5.5635838150289016E-3</v>
      </c>
      <c r="L39" s="5">
        <v>1.0309876142320359E-2</v>
      </c>
      <c r="M39" s="5">
        <v>6.5932610628677375E-3</v>
      </c>
      <c r="N39" s="5">
        <v>1.20416723041537E-2</v>
      </c>
      <c r="O39" s="5">
        <v>1.729779862107584E-2</v>
      </c>
      <c r="P39" s="5">
        <v>7.0474866361435384E-3</v>
      </c>
      <c r="Q39" s="5">
        <v>1.2527634487840826E-2</v>
      </c>
      <c r="R39" s="5">
        <v>2.013537665893448E-2</v>
      </c>
      <c r="S39" s="5">
        <v>1.8776093926602542E-2</v>
      </c>
      <c r="T39" s="5">
        <v>2.1555781829359667E-2</v>
      </c>
      <c r="U39" s="5">
        <v>4.0113346474953621E-3</v>
      </c>
      <c r="V39" s="5">
        <v>1.4363230130864985E-2</v>
      </c>
      <c r="W39" s="5">
        <v>9.1195891415994136E-3</v>
      </c>
      <c r="X39" s="5">
        <v>9.7660101855754616E-3</v>
      </c>
      <c r="Y39" s="5">
        <v>7.2429492106663509E-3</v>
      </c>
      <c r="Z39" s="5">
        <v>3.708627807711147E-3</v>
      </c>
      <c r="AA39" s="5">
        <v>3.2878017110664053E-3</v>
      </c>
      <c r="AB39" s="5">
        <v>1.2173925560205693E-2</v>
      </c>
      <c r="AC39" s="5">
        <v>2.2093400732736634E-3</v>
      </c>
      <c r="AD39" s="5">
        <v>2.5182735377156187E-3</v>
      </c>
      <c r="AE39" s="5">
        <v>1.1516285922618377E-2</v>
      </c>
      <c r="AF39" s="5">
        <v>3.3562943251123647E-3</v>
      </c>
      <c r="AG39" s="5">
        <v>1.0399529296436737E-2</v>
      </c>
      <c r="AH39" s="5">
        <v>4.2493709283175545E-3</v>
      </c>
      <c r="AI39" s="5">
        <v>2.0345523107954046E-2</v>
      </c>
      <c r="AJ39" s="5">
        <v>0</v>
      </c>
      <c r="AK39" s="5">
        <v>7.9596690564396541E-3</v>
      </c>
    </row>
    <row r="40" spans="2:37">
      <c r="C40" s="6" t="s">
        <v>67</v>
      </c>
      <c r="D40" s="5">
        <v>0.41895129675297088</v>
      </c>
      <c r="E40" s="5">
        <v>0.55922670717592593</v>
      </c>
      <c r="F40" s="5">
        <v>0.42726626030435327</v>
      </c>
      <c r="G40" s="5">
        <v>0.63426299525655916</v>
      </c>
      <c r="H40" s="5">
        <v>0.65238376919367902</v>
      </c>
      <c r="I40" s="5">
        <v>0.6199957400701962</v>
      </c>
      <c r="J40" s="5">
        <v>0.65559626807851235</v>
      </c>
      <c r="K40" s="5">
        <v>0.55413914120561525</v>
      </c>
      <c r="L40" s="5">
        <v>0.44529619149232269</v>
      </c>
      <c r="M40" s="5">
        <v>0.57800291352138788</v>
      </c>
      <c r="N40" s="5">
        <v>0.62562576106074952</v>
      </c>
      <c r="O40" s="5">
        <v>0.63657998810065441</v>
      </c>
      <c r="P40" s="5">
        <v>0.66242778723302254</v>
      </c>
      <c r="Q40" s="5">
        <v>0.64627855563743553</v>
      </c>
      <c r="R40" s="5">
        <v>0.67864205042400272</v>
      </c>
      <c r="S40" s="5">
        <v>0.60175766382949281</v>
      </c>
      <c r="T40" s="5">
        <v>0.68097955210594741</v>
      </c>
      <c r="U40" s="5">
        <v>0.71927542323747684</v>
      </c>
      <c r="V40" s="5">
        <v>0.3811043728056176</v>
      </c>
      <c r="W40" s="5">
        <v>0.63537050623624358</v>
      </c>
      <c r="X40" s="5">
        <v>0.56626811187891768</v>
      </c>
      <c r="Y40" s="5">
        <v>0.39038018092591498</v>
      </c>
      <c r="Z40" s="5">
        <v>0.26597159051151076</v>
      </c>
      <c r="AA40" s="5">
        <v>0.33164084690525919</v>
      </c>
      <c r="AB40" s="5">
        <v>0.24183756823767763</v>
      </c>
      <c r="AC40" s="5">
        <v>0.12844780410889023</v>
      </c>
      <c r="AD40" s="5">
        <v>0.54584381658345049</v>
      </c>
      <c r="AE40" s="5">
        <v>0.25646287651564698</v>
      </c>
      <c r="AF40" s="5">
        <v>0.24776480474668636</v>
      </c>
      <c r="AG40" s="5">
        <v>0.29858757909257205</v>
      </c>
      <c r="AH40" s="5">
        <v>0.41702741019451267</v>
      </c>
      <c r="AI40" s="5">
        <v>1</v>
      </c>
      <c r="AJ40" s="5">
        <v>0.6980961923847695</v>
      </c>
      <c r="AK40" s="5">
        <v>0.45259819822379915</v>
      </c>
    </row>
    <row r="41" spans="2:37">
      <c r="C41" s="6" t="s">
        <v>68</v>
      </c>
      <c r="D41" s="5">
        <v>8.1252381724127357E-4</v>
      </c>
      <c r="E41" s="5">
        <v>9.1688368055555559E-3</v>
      </c>
      <c r="F41" s="5">
        <v>4.1928779657707166E-2</v>
      </c>
      <c r="G41" s="5">
        <v>3.2101875725785815E-2</v>
      </c>
      <c r="H41" s="5">
        <v>1.3804039309450076E-2</v>
      </c>
      <c r="I41" s="5">
        <v>1.2576053638072659E-2</v>
      </c>
      <c r="J41" s="5">
        <v>1.3873644111570249E-2</v>
      </c>
      <c r="K41" s="5">
        <v>3.0243600330305532E-2</v>
      </c>
      <c r="L41" s="5">
        <v>4.0300134527067773E-2</v>
      </c>
      <c r="M41" s="5">
        <v>3.2729818188697808E-2</v>
      </c>
      <c r="N41" s="5">
        <v>1.7994858611825194E-2</v>
      </c>
      <c r="O41" s="5">
        <v>2.2573758443285619E-2</v>
      </c>
      <c r="P41" s="5">
        <v>1.3076203945633675E-2</v>
      </c>
      <c r="Q41" s="5">
        <v>1.6528055584798401E-2</v>
      </c>
      <c r="R41" s="5">
        <v>2.3500779556603416E-2</v>
      </c>
      <c r="S41" s="5">
        <v>2.0829008373122966E-2</v>
      </c>
      <c r="T41" s="5">
        <v>2.4870906525437657E-2</v>
      </c>
      <c r="U41" s="5">
        <v>9.3778988868274578E-3</v>
      </c>
      <c r="V41" s="5">
        <v>2.7130545802744974E-2</v>
      </c>
      <c r="W41" s="5">
        <v>2.0374174614820249E-2</v>
      </c>
      <c r="X41" s="5">
        <v>1.7213777208904837E-2</v>
      </c>
      <c r="Y41" s="5">
        <v>2.0989771181931058E-2</v>
      </c>
      <c r="Z41" s="5">
        <v>2.5540549996501294E-2</v>
      </c>
      <c r="AA41" s="5">
        <v>2.6898254336395828E-2</v>
      </c>
      <c r="AB41" s="5">
        <v>3.4589350424090191E-2</v>
      </c>
      <c r="AC41" s="5">
        <v>5.3276445763576494E-3</v>
      </c>
      <c r="AD41" s="5">
        <v>1.7676078465550339E-2</v>
      </c>
      <c r="AE41" s="5">
        <v>2.7106871434048215E-2</v>
      </c>
      <c r="AF41" s="5">
        <v>2.1418658246221623E-2</v>
      </c>
      <c r="AG41" s="5">
        <v>1.5451940566436726E-2</v>
      </c>
      <c r="AH41" s="5">
        <v>2.7445235012846604E-2</v>
      </c>
      <c r="AI41" s="5">
        <v>0</v>
      </c>
      <c r="AJ41" s="5">
        <v>2.9225116900467602E-2</v>
      </c>
      <c r="AK41" s="5">
        <v>1.9448273473564232E-2</v>
      </c>
    </row>
    <row r="42" spans="2:37">
      <c r="C42" s="6" t="s">
        <v>82</v>
      </c>
      <c r="D42" s="5">
        <v>3.7798783185356177E-2</v>
      </c>
      <c r="E42" s="5">
        <v>0.26897063078703703</v>
      </c>
      <c r="F42" s="5">
        <v>0.19211080579693973</v>
      </c>
      <c r="G42" s="5">
        <v>0.13555218769067254</v>
      </c>
      <c r="H42" s="5">
        <v>9.2336778129603211E-2</v>
      </c>
      <c r="I42" s="5">
        <v>0.24008408731003955</v>
      </c>
      <c r="J42" s="5">
        <v>0.20608697055785125</v>
      </c>
      <c r="K42" s="5">
        <v>0.19107142857142856</v>
      </c>
      <c r="L42" s="5">
        <v>0.32974207913902676</v>
      </c>
      <c r="M42" s="5">
        <v>0.15228824942770117</v>
      </c>
      <c r="N42" s="5">
        <v>8.1315112975240161E-2</v>
      </c>
      <c r="O42" s="5">
        <v>0.17880516571588562</v>
      </c>
      <c r="P42" s="5">
        <v>0.12629143994055181</v>
      </c>
      <c r="Q42" s="5">
        <v>0.14327823981471735</v>
      </c>
      <c r="R42" s="5">
        <v>0.17684526752101001</v>
      </c>
      <c r="S42" s="5">
        <v>0.19368901806103384</v>
      </c>
      <c r="T42" s="5">
        <v>0.13156540913932702</v>
      </c>
      <c r="U42" s="5">
        <v>0.12331864564007421</v>
      </c>
      <c r="V42" s="5">
        <v>0.35078199808490262</v>
      </c>
      <c r="W42" s="5">
        <v>0.17994864269992664</v>
      </c>
      <c r="X42" s="5">
        <v>0.25301526289534843</v>
      </c>
      <c r="Y42" s="5">
        <v>0.12023295689706143</v>
      </c>
      <c r="Z42" s="5">
        <v>0.48775453082359527</v>
      </c>
      <c r="AA42" s="5">
        <v>0.46036057969528837</v>
      </c>
      <c r="AB42" s="5">
        <v>0.45310897516634341</v>
      </c>
      <c r="AC42" s="5">
        <v>5.3178129202801093E-2</v>
      </c>
      <c r="AD42" s="5">
        <v>0.32788471903360678</v>
      </c>
      <c r="AE42" s="5">
        <v>0.41178991047064928</v>
      </c>
      <c r="AF42" s="5">
        <v>0.70636753714714984</v>
      </c>
      <c r="AG42" s="5">
        <v>0.55917970183948718</v>
      </c>
      <c r="AH42" s="5">
        <v>0.30180856333002187</v>
      </c>
      <c r="AI42" s="5">
        <v>0</v>
      </c>
      <c r="AJ42" s="5">
        <v>3.6038744154976619E-2</v>
      </c>
      <c r="AK42" s="5">
        <v>0.29261502202434858</v>
      </c>
    </row>
    <row r="43" spans="2:37">
      <c r="C43" s="6" t="s">
        <v>83</v>
      </c>
      <c r="D43" s="5">
        <v>0.42271825353371206</v>
      </c>
      <c r="E43" s="5">
        <v>0.11331741898148148</v>
      </c>
      <c r="F43" s="5">
        <v>0.21141534040980292</v>
      </c>
      <c r="G43" s="5">
        <v>9.6404038813549309E-2</v>
      </c>
      <c r="H43" s="5">
        <v>0.15885498219608662</v>
      </c>
      <c r="I43" s="5">
        <v>7.5159978885565318E-2</v>
      </c>
      <c r="J43" s="5">
        <v>8.0618866219008267E-2</v>
      </c>
      <c r="K43" s="5">
        <v>0.12382328654004955</v>
      </c>
      <c r="L43" s="5">
        <v>0.13886440599341282</v>
      </c>
      <c r="M43" s="5">
        <v>0.14823013035170365</v>
      </c>
      <c r="N43" s="5">
        <v>0.16953051007982681</v>
      </c>
      <c r="O43" s="5">
        <v>0.10560669163196024</v>
      </c>
      <c r="P43" s="5">
        <v>0.14145312462545245</v>
      </c>
      <c r="Q43" s="5">
        <v>0.11359090430571639</v>
      </c>
      <c r="R43" s="5">
        <v>7.0568886184735904E-2</v>
      </c>
      <c r="S43" s="5">
        <v>0.12189083415988128</v>
      </c>
      <c r="T43" s="5">
        <v>9.5120384067762603E-2</v>
      </c>
      <c r="U43" s="5">
        <v>9.2104881725417434E-2</v>
      </c>
      <c r="V43" s="5">
        <v>0.16916693265240984</v>
      </c>
      <c r="W43" s="5">
        <v>9.3396918561995598E-2</v>
      </c>
      <c r="X43" s="5">
        <v>9.9313227713736602E-2</v>
      </c>
      <c r="Y43" s="5">
        <v>7.3641577484775025E-2</v>
      </c>
      <c r="Z43" s="5">
        <v>7.460989433909454E-2</v>
      </c>
      <c r="AA43" s="5">
        <v>9.2448200304967906E-2</v>
      </c>
      <c r="AB43" s="5">
        <v>0.19302311354533644</v>
      </c>
      <c r="AC43" s="5">
        <v>0.52149144367666833</v>
      </c>
      <c r="AD43" s="5">
        <v>3.8067672294174716E-2</v>
      </c>
      <c r="AE43" s="5">
        <v>9.8587526028159275E-2</v>
      </c>
      <c r="AF43" s="5">
        <v>0</v>
      </c>
      <c r="AG43" s="5">
        <v>5.9882344790360087E-2</v>
      </c>
      <c r="AH43" s="5">
        <v>0.14726859301027254</v>
      </c>
      <c r="AI43" s="5">
        <v>0</v>
      </c>
      <c r="AJ43" s="5">
        <v>3.2398129592518372E-2</v>
      </c>
      <c r="AK43" s="5">
        <v>0.14215112426190515</v>
      </c>
    </row>
    <row r="44" spans="2:37">
      <c r="C44" s="6" t="s">
        <v>84</v>
      </c>
      <c r="D44" s="5">
        <v>0.11324961344891174</v>
      </c>
      <c r="E44" s="5">
        <v>4.2588975694444448E-2</v>
      </c>
      <c r="F44" s="5">
        <v>0.11581325931401951</v>
      </c>
      <c r="G44" s="5">
        <v>7.4930619796484743E-2</v>
      </c>
      <c r="H44" s="5">
        <v>2.1692771892848444E-2</v>
      </c>
      <c r="I44" s="5">
        <v>3.735773223562968E-2</v>
      </c>
      <c r="J44" s="5">
        <v>2.8748063016528925E-2</v>
      </c>
      <c r="K44" s="5">
        <v>9.2372006606110654E-2</v>
      </c>
      <c r="L44" s="5">
        <v>4.081040961172705E-2</v>
      </c>
      <c r="M44" s="5">
        <v>8.1824545471744517E-2</v>
      </c>
      <c r="N44" s="5">
        <v>7.847381951021512E-2</v>
      </c>
      <c r="O44" s="5">
        <v>5.0580968046757428E-2</v>
      </c>
      <c r="P44" s="5">
        <v>5.2041134309753816E-2</v>
      </c>
      <c r="Q44" s="5">
        <v>7.5165806927044956E-2</v>
      </c>
      <c r="R44" s="5">
        <v>4.6193482146252421E-2</v>
      </c>
      <c r="S44" s="5">
        <v>5.7889111864615289E-2</v>
      </c>
      <c r="T44" s="5">
        <v>6.2180468301388167E-2</v>
      </c>
      <c r="U44" s="5">
        <v>4.7505507884972167E-2</v>
      </c>
      <c r="V44" s="5">
        <v>6.2559846792211937E-2</v>
      </c>
      <c r="W44" s="5">
        <v>6.04035216434336E-2</v>
      </c>
      <c r="X44" s="5">
        <v>3.6839571386034858E-2</v>
      </c>
      <c r="Y44" s="5">
        <v>0.23014840655117366</v>
      </c>
      <c r="Z44" s="5">
        <v>0.14801273528794345</v>
      </c>
      <c r="AA44" s="5">
        <v>4.261755572925343E-2</v>
      </c>
      <c r="AB44" s="5">
        <v>6.2668907369489255E-2</v>
      </c>
      <c r="AC44" s="5">
        <v>0.26105829430042204</v>
      </c>
      <c r="AD44" s="5">
        <v>5.0695736136307859E-2</v>
      </c>
      <c r="AE44" s="5">
        <v>0.19325109562576581</v>
      </c>
      <c r="AF44" s="5">
        <v>2.321394466443423E-2</v>
      </c>
      <c r="AG44" s="5">
        <v>6.9087536179132075E-2</v>
      </c>
      <c r="AH44" s="5">
        <v>6.9468265144835645E-2</v>
      </c>
      <c r="AI44" s="5">
        <v>0</v>
      </c>
      <c r="AJ44" s="5">
        <v>0.17167668670674682</v>
      </c>
      <c r="AK44" s="5">
        <v>7.0720348606552852E-2</v>
      </c>
    </row>
    <row r="45" spans="2:37">
      <c r="C45" s="6" t="s">
        <v>85</v>
      </c>
      <c r="D45" s="5">
        <v>3.0617474299280335E-2</v>
      </c>
      <c r="E45" s="5">
        <v>1.8789785879629629E-2</v>
      </c>
      <c r="F45" s="5">
        <v>1.8174717196936939E-2</v>
      </c>
      <c r="G45" s="5">
        <v>2.6748282716948454E-2</v>
      </c>
      <c r="H45" s="5">
        <v>7.878956586288087E-2</v>
      </c>
      <c r="I45" s="5">
        <v>1.4826407860496559E-2</v>
      </c>
      <c r="J45" s="5">
        <v>1.5076188016528925E-2</v>
      </c>
      <c r="K45" s="5">
        <v>8.3505367464905035E-3</v>
      </c>
      <c r="L45" s="5">
        <v>4.9867792364429184E-3</v>
      </c>
      <c r="M45" s="5">
        <v>6.9243430387649699E-3</v>
      </c>
      <c r="N45" s="5">
        <v>2.7059937762143146E-2</v>
      </c>
      <c r="O45" s="5">
        <v>5.8534280614566201E-3</v>
      </c>
      <c r="P45" s="5">
        <v>4.7103099455857323E-3</v>
      </c>
      <c r="Q45" s="5">
        <v>5.1584377302873984E-3</v>
      </c>
      <c r="R45" s="5">
        <v>4.2495341673955203E-3</v>
      </c>
      <c r="S45" s="5">
        <v>3.9443637118538512E-3</v>
      </c>
      <c r="T45" s="5">
        <v>5.2832798601371734E-3</v>
      </c>
      <c r="U45" s="5">
        <v>8.4176426252319109E-3</v>
      </c>
      <c r="V45" s="5">
        <v>9.2563038621129908E-3</v>
      </c>
      <c r="W45" s="5">
        <v>1.0506236243580337E-2</v>
      </c>
      <c r="X45" s="5">
        <v>2.7829552089899109E-2</v>
      </c>
      <c r="Y45" s="5">
        <v>0.1646662330751493</v>
      </c>
      <c r="Z45" s="5">
        <v>8.5018543139038557E-3</v>
      </c>
      <c r="AA45" s="5">
        <v>5.0654997586738595E-2</v>
      </c>
      <c r="AB45" s="5">
        <v>1.816912508231704E-2</v>
      </c>
      <c r="AC45" s="5">
        <v>3.0943746231971433E-2</v>
      </c>
      <c r="AD45" s="5">
        <v>2.2024572661824303E-2</v>
      </c>
      <c r="AE45" s="5">
        <v>1.280171992573048E-2</v>
      </c>
      <c r="AF45" s="5">
        <v>1.2350551955079643E-3</v>
      </c>
      <c r="AG45" s="5">
        <v>3.8270515984997876E-3</v>
      </c>
      <c r="AH45" s="5">
        <v>3.7270780673932996E-2</v>
      </c>
      <c r="AI45" s="5">
        <v>0</v>
      </c>
      <c r="AJ45" s="5">
        <v>5.2004008016032062E-2</v>
      </c>
      <c r="AK45" s="5">
        <v>2.6598499711278006E-2</v>
      </c>
    </row>
    <row r="46" spans="2:37">
      <c r="C46" s="6" t="s">
        <v>86</v>
      </c>
      <c r="D46" s="5">
        <v>-2.414794503747246E-2</v>
      </c>
      <c r="E46" s="5">
        <v>-1.2062355324074073E-2</v>
      </c>
      <c r="F46" s="5">
        <v>-6.7091626797595302E-3</v>
      </c>
      <c r="G46" s="5">
        <v>0</v>
      </c>
      <c r="H46" s="5">
        <v>-1.7861906584548292E-2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-4.7950317284155898E-4</v>
      </c>
      <c r="Y46" s="5">
        <v>-5.9126116005439605E-5</v>
      </c>
      <c r="Z46" s="5">
        <v>-1.0391155272549156E-2</v>
      </c>
      <c r="AA46" s="5">
        <v>-4.6204345579033248E-3</v>
      </c>
      <c r="AB46" s="5">
        <v>-3.3970398252539682E-3</v>
      </c>
      <c r="AC46" s="5">
        <v>-4.4706209711079165E-4</v>
      </c>
      <c r="AD46" s="5">
        <v>-2.1925951749145094E-3</v>
      </c>
      <c r="AE46" s="5">
        <v>0</v>
      </c>
      <c r="AF46" s="5">
        <v>0</v>
      </c>
      <c r="AG46" s="5">
        <v>-6.0161540664879125E-3</v>
      </c>
      <c r="AH46" s="5">
        <v>-2.8884736642229865E-4</v>
      </c>
      <c r="AI46" s="5">
        <v>0</v>
      </c>
      <c r="AJ46" s="5">
        <v>-1.9438877755511022E-2</v>
      </c>
      <c r="AK46" s="5">
        <v>-4.1314663014479615E-3</v>
      </c>
    </row>
    <row r="47" spans="2:37">
      <c r="C47" s="6" t="s">
        <v>87</v>
      </c>
      <c r="D47" s="5">
        <v>0.58104870324702917</v>
      </c>
      <c r="E47" s="5">
        <v>0.44077329282407407</v>
      </c>
      <c r="F47" s="5">
        <v>0.57273373969564667</v>
      </c>
      <c r="G47" s="5">
        <v>0.36573700474344084</v>
      </c>
      <c r="H47" s="5">
        <v>0.34761623080632092</v>
      </c>
      <c r="I47" s="5">
        <v>0.38000425992980374</v>
      </c>
      <c r="J47" s="5">
        <v>0.3444037319214876</v>
      </c>
      <c r="K47" s="5">
        <v>0.44586085879438481</v>
      </c>
      <c r="L47" s="5">
        <v>0.55470380850767731</v>
      </c>
      <c r="M47" s="5">
        <v>0.42199708647861212</v>
      </c>
      <c r="N47" s="5">
        <v>0.37437423893925043</v>
      </c>
      <c r="O47" s="5">
        <v>0.36342001189934553</v>
      </c>
      <c r="P47" s="5">
        <v>0.33757221276697746</v>
      </c>
      <c r="Q47" s="5">
        <v>0.35372144436256447</v>
      </c>
      <c r="R47" s="5">
        <v>0.32135794957599728</v>
      </c>
      <c r="S47" s="5">
        <v>0.39824233617050725</v>
      </c>
      <c r="T47" s="5">
        <v>0.31902044789405265</v>
      </c>
      <c r="U47" s="5">
        <v>0.28072457676252321</v>
      </c>
      <c r="V47" s="5">
        <v>0.6188956271943824</v>
      </c>
      <c r="W47" s="5">
        <v>0.36462949376375642</v>
      </c>
      <c r="X47" s="5">
        <v>0.43373188812108227</v>
      </c>
      <c r="Y47" s="5">
        <v>0.60961981907408502</v>
      </c>
      <c r="Z47" s="5">
        <v>0.73402840948848924</v>
      </c>
      <c r="AA47" s="5">
        <v>0.66835915309474081</v>
      </c>
      <c r="AB47" s="5">
        <v>0.75816243176232234</v>
      </c>
      <c r="AC47" s="5">
        <v>0.87155219589110977</v>
      </c>
      <c r="AD47" s="5">
        <v>0.45415618341654951</v>
      </c>
      <c r="AE47" s="5">
        <v>0.74353712348435308</v>
      </c>
      <c r="AF47" s="5">
        <v>0.75223519525331362</v>
      </c>
      <c r="AG47" s="5">
        <v>0.70141242090742795</v>
      </c>
      <c r="AH47" s="5">
        <v>0.58297258980548738</v>
      </c>
      <c r="AI47" s="5">
        <v>0</v>
      </c>
      <c r="AJ47" s="5">
        <v>0.30190380761523045</v>
      </c>
      <c r="AK47" s="5">
        <v>0.54740180177620079</v>
      </c>
    </row>
    <row r="48" spans="2:37">
      <c r="C48" s="6" t="s">
        <v>77</v>
      </c>
      <c r="D48" s="5">
        <v>1</v>
      </c>
      <c r="E48" s="5">
        <v>1</v>
      </c>
      <c r="F48" s="5">
        <v>1</v>
      </c>
      <c r="G48" s="5">
        <v>1</v>
      </c>
      <c r="H48" s="5">
        <v>1</v>
      </c>
      <c r="I48" s="5">
        <v>1</v>
      </c>
      <c r="J48" s="5">
        <v>1</v>
      </c>
      <c r="K48" s="5">
        <v>1</v>
      </c>
      <c r="L48" s="5">
        <v>1</v>
      </c>
      <c r="M48" s="5">
        <v>1</v>
      </c>
      <c r="N48" s="5">
        <v>1</v>
      </c>
      <c r="O48" s="5">
        <v>1</v>
      </c>
      <c r="P48" s="5">
        <v>1</v>
      </c>
      <c r="Q48" s="5">
        <v>1</v>
      </c>
      <c r="R48" s="5">
        <v>1</v>
      </c>
      <c r="S48" s="5">
        <v>1</v>
      </c>
      <c r="T48" s="5">
        <v>1</v>
      </c>
      <c r="U48" s="5">
        <v>1</v>
      </c>
      <c r="V48" s="5">
        <v>1</v>
      </c>
      <c r="W48" s="5">
        <v>1</v>
      </c>
      <c r="X48" s="5">
        <v>1</v>
      </c>
      <c r="Y48" s="5">
        <v>1</v>
      </c>
      <c r="Z48" s="5">
        <v>1</v>
      </c>
      <c r="AA48" s="5">
        <v>1</v>
      </c>
      <c r="AB48" s="5">
        <v>1</v>
      </c>
      <c r="AC48" s="5">
        <v>1</v>
      </c>
      <c r="AD48" s="5">
        <v>1</v>
      </c>
      <c r="AE48" s="5">
        <v>1</v>
      </c>
      <c r="AF48" s="5">
        <v>1</v>
      </c>
      <c r="AG48" s="5">
        <v>1</v>
      </c>
      <c r="AH48" s="5">
        <v>1</v>
      </c>
      <c r="AI48" s="5">
        <v>1</v>
      </c>
      <c r="AJ48" s="5">
        <v>1</v>
      </c>
      <c r="AK48" s="5">
        <v>1</v>
      </c>
    </row>
  </sheetData>
  <phoneticPr fontId="4"/>
  <printOptions gridLinesSet="0"/>
  <pageMargins left="0.75" right="0.75" top="1" bottom="1" header="0.51200000000000001" footer="0.51200000000000001"/>
  <headerFooter alignWithMargins="0">
    <oddHeader>&amp;A</oddHeader>
    <oddFooter>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L42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D8" sqref="D8"/>
    </sheetView>
  </sheetViews>
  <sheetFormatPr defaultColWidth="11.42578125" defaultRowHeight="12"/>
  <cols>
    <col min="1" max="1" width="3" style="2" customWidth="1"/>
    <col min="2" max="2" width="4.85546875" style="2" customWidth="1"/>
    <col min="3" max="3" width="20.85546875" style="2" customWidth="1"/>
    <col min="4" max="16384" width="11.42578125" style="2"/>
  </cols>
  <sheetData>
    <row r="4" spans="2:38" ht="14.25">
      <c r="B4" s="6" t="s">
        <v>113</v>
      </c>
      <c r="G4" s="3" t="s">
        <v>114</v>
      </c>
    </row>
    <row r="5" spans="2:38"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15</v>
      </c>
      <c r="R5" s="3" t="s">
        <v>16</v>
      </c>
      <c r="S5" s="3" t="s">
        <v>17</v>
      </c>
      <c r="T5" s="3" t="s">
        <v>18</v>
      </c>
      <c r="U5" s="3" t="s">
        <v>19</v>
      </c>
      <c r="V5" s="3" t="s">
        <v>20</v>
      </c>
      <c r="W5" s="3" t="s">
        <v>21</v>
      </c>
      <c r="X5" s="3" t="s">
        <v>22</v>
      </c>
      <c r="Y5" s="3" t="s">
        <v>23</v>
      </c>
      <c r="Z5" s="3" t="s">
        <v>24</v>
      </c>
      <c r="AA5" s="3" t="s">
        <v>25</v>
      </c>
      <c r="AB5" s="3" t="s">
        <v>26</v>
      </c>
      <c r="AC5" s="3" t="s">
        <v>27</v>
      </c>
      <c r="AD5" s="3" t="s">
        <v>28</v>
      </c>
      <c r="AE5" s="3" t="s">
        <v>29</v>
      </c>
      <c r="AF5" s="3" t="s">
        <v>30</v>
      </c>
      <c r="AG5" s="3" t="s">
        <v>31</v>
      </c>
      <c r="AH5" s="3" t="s">
        <v>32</v>
      </c>
      <c r="AI5" s="3" t="s">
        <v>33</v>
      </c>
      <c r="AJ5" s="3" t="s">
        <v>34</v>
      </c>
      <c r="AK5" s="3" t="s">
        <v>35</v>
      </c>
    </row>
    <row r="6" spans="2:38">
      <c r="D6" s="3" t="s">
        <v>89</v>
      </c>
      <c r="E6" s="3" t="s">
        <v>90</v>
      </c>
      <c r="F6" s="3" t="s">
        <v>91</v>
      </c>
      <c r="G6" s="3" t="s">
        <v>92</v>
      </c>
      <c r="H6" s="3" t="s">
        <v>93</v>
      </c>
      <c r="I6" s="3" t="s">
        <v>41</v>
      </c>
      <c r="J6" s="3" t="s">
        <v>94</v>
      </c>
      <c r="K6" s="3" t="s">
        <v>43</v>
      </c>
      <c r="L6" s="3" t="s">
        <v>44</v>
      </c>
      <c r="M6" s="3" t="s">
        <v>45</v>
      </c>
      <c r="N6" s="3" t="s">
        <v>95</v>
      </c>
      <c r="O6" s="3" t="s">
        <v>96</v>
      </c>
      <c r="P6" s="3" t="s">
        <v>97</v>
      </c>
      <c r="Q6" s="3" t="s">
        <v>48</v>
      </c>
      <c r="R6" s="3" t="s">
        <v>49</v>
      </c>
      <c r="S6" s="3" t="s">
        <v>50</v>
      </c>
      <c r="T6" s="3" t="s">
        <v>51</v>
      </c>
      <c r="U6" s="3" t="s">
        <v>52</v>
      </c>
      <c r="V6" s="3" t="s">
        <v>53</v>
      </c>
      <c r="W6" s="3" t="s">
        <v>98</v>
      </c>
      <c r="X6" s="3" t="s">
        <v>99</v>
      </c>
      <c r="Y6" s="3" t="s">
        <v>100</v>
      </c>
      <c r="Z6" s="3" t="s">
        <v>101</v>
      </c>
      <c r="AA6" s="3" t="s">
        <v>102</v>
      </c>
      <c r="AB6" s="3" t="s">
        <v>59</v>
      </c>
      <c r="AC6" s="3" t="s">
        <v>103</v>
      </c>
      <c r="AD6" s="3" t="s">
        <v>104</v>
      </c>
      <c r="AE6" s="3" t="s">
        <v>62</v>
      </c>
      <c r="AF6" s="3" t="s">
        <v>105</v>
      </c>
      <c r="AG6" s="3" t="s">
        <v>106</v>
      </c>
      <c r="AH6" s="3" t="s">
        <v>64</v>
      </c>
      <c r="AI6" s="3" t="s">
        <v>65</v>
      </c>
      <c r="AJ6" s="3" t="s">
        <v>66</v>
      </c>
      <c r="AK6" s="3" t="s">
        <v>115</v>
      </c>
      <c r="AL6" s="3" t="s">
        <v>116</v>
      </c>
    </row>
    <row r="7" spans="2:38">
      <c r="N7" s="3" t="s">
        <v>107</v>
      </c>
      <c r="O7" s="3" t="s">
        <v>108</v>
      </c>
      <c r="W7" s="3" t="s">
        <v>109</v>
      </c>
      <c r="Y7" s="3" t="s">
        <v>110</v>
      </c>
      <c r="Z7" s="3" t="s">
        <v>111</v>
      </c>
      <c r="AG7" s="3" t="s">
        <v>112</v>
      </c>
      <c r="AL7" s="3" t="s">
        <v>117</v>
      </c>
    </row>
    <row r="8" spans="2:38">
      <c r="B8" s="3" t="s">
        <v>2</v>
      </c>
      <c r="C8" s="3" t="s">
        <v>36</v>
      </c>
      <c r="D8" s="5">
        <v>1.1563610113315246</v>
      </c>
      <c r="E8" s="5">
        <v>4.1969681467683824E-2</v>
      </c>
      <c r="F8" s="5">
        <v>5.2513506691562066E-2</v>
      </c>
      <c r="G8" s="5">
        <v>6.5122481184594332E-3</v>
      </c>
      <c r="H8" s="5">
        <v>0.40866063605417835</v>
      </c>
      <c r="I8" s="5">
        <v>0.11530594615571961</v>
      </c>
      <c r="J8" s="5">
        <v>1.6631389289057465E-2</v>
      </c>
      <c r="K8" s="5">
        <v>6.0069069048501395E-3</v>
      </c>
      <c r="L8" s="5">
        <v>4.5521636353307582E-3</v>
      </c>
      <c r="M8" s="5">
        <v>1.3763987167115419E-2</v>
      </c>
      <c r="N8" s="5">
        <v>5.5032513011274466E-3</v>
      </c>
      <c r="O8" s="5">
        <v>5.5516989812840921E-3</v>
      </c>
      <c r="P8" s="5">
        <v>3.1646234624388048E-3</v>
      </c>
      <c r="Q8" s="5">
        <v>4.9673512161595886E-3</v>
      </c>
      <c r="R8" s="5">
        <v>5.8743013539967175E-3</v>
      </c>
      <c r="S8" s="5">
        <v>6.0582214856260341E-3</v>
      </c>
      <c r="T8" s="5">
        <v>8.4009685201483636E-3</v>
      </c>
      <c r="U8" s="5">
        <v>6.655561529636941E-3</v>
      </c>
      <c r="V8" s="5">
        <v>4.1593469440112489E-3</v>
      </c>
      <c r="W8" s="5">
        <v>2.5716436141927812E-2</v>
      </c>
      <c r="X8" s="5">
        <v>9.2183837762976947E-3</v>
      </c>
      <c r="Y8" s="5">
        <v>4.3496699131451372E-3</v>
      </c>
      <c r="Z8" s="5">
        <v>3.6388880581033818E-3</v>
      </c>
      <c r="AA8" s="5">
        <v>4.788124681072173E-3</v>
      </c>
      <c r="AB8" s="5">
        <v>4.4160315878863203E-3</v>
      </c>
      <c r="AC8" s="5">
        <v>1.6142269455908707E-3</v>
      </c>
      <c r="AD8" s="5">
        <v>8.0264819054990163E-3</v>
      </c>
      <c r="AE8" s="5">
        <v>5.595940056907815E-3</v>
      </c>
      <c r="AF8" s="5">
        <v>5.0407009542981791E-3</v>
      </c>
      <c r="AG8" s="5">
        <v>1.115491164564855E-2</v>
      </c>
      <c r="AH8" s="5">
        <v>4.2036994023934696E-2</v>
      </c>
      <c r="AI8" s="5">
        <v>1.2673273493586948E-2</v>
      </c>
      <c r="AJ8" s="5">
        <v>4.3475954994424686E-2</v>
      </c>
      <c r="AK8" s="5">
        <v>2.0543588197882339</v>
      </c>
      <c r="AL8" s="5">
        <v>0.98667472733788819</v>
      </c>
    </row>
    <row r="9" spans="2:38">
      <c r="B9" s="3" t="s">
        <v>3</v>
      </c>
      <c r="C9" s="3" t="s">
        <v>37</v>
      </c>
      <c r="D9" s="5">
        <v>3.3749113602690862E-3</v>
      </c>
      <c r="E9" s="5">
        <v>1.6181682998070563</v>
      </c>
      <c r="F9" s="5">
        <v>2.5537049693180611E-3</v>
      </c>
      <c r="G9" s="5">
        <v>3.933147926315334E-3</v>
      </c>
      <c r="H9" s="5">
        <v>4.8832197887827061E-3</v>
      </c>
      <c r="I9" s="5">
        <v>3.3972450928546126E-3</v>
      </c>
      <c r="J9" s="5">
        <v>0.49075199616494963</v>
      </c>
      <c r="K9" s="5">
        <v>5.2840121292871529E-2</v>
      </c>
      <c r="L9" s="5">
        <v>1.1101271901927974E-2</v>
      </c>
      <c r="M9" s="5">
        <v>5.102560546925471E-3</v>
      </c>
      <c r="N9" s="5">
        <v>2.4740414763332001E-3</v>
      </c>
      <c r="O9" s="5">
        <v>3.9626185484992454E-3</v>
      </c>
      <c r="P9" s="5">
        <v>2.8859044873097536E-3</v>
      </c>
      <c r="Q9" s="5">
        <v>6.0571468129509377E-3</v>
      </c>
      <c r="R9" s="5">
        <v>5.0911092951621507E-3</v>
      </c>
      <c r="S9" s="5">
        <v>2.8954368597077992E-3</v>
      </c>
      <c r="T9" s="5">
        <v>5.0567089190822244E-3</v>
      </c>
      <c r="U9" s="5">
        <v>5.6129048650252816E-3</v>
      </c>
      <c r="V9" s="5">
        <v>3.0136615134840746E-3</v>
      </c>
      <c r="W9" s="5">
        <v>1.2668922067697529E-2</v>
      </c>
      <c r="X9" s="5">
        <v>3.1481906289834091E-2</v>
      </c>
      <c r="Y9" s="5">
        <v>2.6688414717548374E-3</v>
      </c>
      <c r="Z9" s="5">
        <v>3.10174712722063E-3</v>
      </c>
      <c r="AA9" s="5">
        <v>3.2975919015868732E-3</v>
      </c>
      <c r="AB9" s="5">
        <v>2.2228322773447445E-3</v>
      </c>
      <c r="AC9" s="5">
        <v>2.4050089909574764E-3</v>
      </c>
      <c r="AD9" s="5">
        <v>3.3384195077626241E-3</v>
      </c>
      <c r="AE9" s="5">
        <v>2.3585212171695897E-3</v>
      </c>
      <c r="AF9" s="5">
        <v>2.852272481387742E-3</v>
      </c>
      <c r="AG9" s="5">
        <v>4.0511709906140645E-3</v>
      </c>
      <c r="AH9" s="5">
        <v>4.7240089730905144E-3</v>
      </c>
      <c r="AI9" s="5">
        <v>2.8448266568676401E-2</v>
      </c>
      <c r="AJ9" s="5">
        <v>1.4224672028494019E-2</v>
      </c>
      <c r="AK9" s="5">
        <v>2.3510001935224163</v>
      </c>
      <c r="AL9" s="5">
        <v>1.1291466965611039</v>
      </c>
    </row>
    <row r="10" spans="2:38">
      <c r="B10" s="3" t="s">
        <v>4</v>
      </c>
      <c r="C10" s="3" t="s">
        <v>38</v>
      </c>
      <c r="D10" s="5">
        <v>5.4531494588671162E-3</v>
      </c>
      <c r="E10" s="5">
        <v>6.8853549369566485E-4</v>
      </c>
      <c r="F10" s="5">
        <v>1.1320165738805761</v>
      </c>
      <c r="G10" s="5">
        <v>9.6477119777520074E-4</v>
      </c>
      <c r="H10" s="5">
        <v>4.6842113076572649E-2</v>
      </c>
      <c r="I10" s="5">
        <v>1.1143490154004762E-3</v>
      </c>
      <c r="J10" s="5">
        <v>6.2086874544252293E-4</v>
      </c>
      <c r="K10" s="5">
        <v>5.565580052712451E-4</v>
      </c>
      <c r="L10" s="5">
        <v>5.7179536232233993E-4</v>
      </c>
      <c r="M10" s="5">
        <v>1.3585871307282391E-3</v>
      </c>
      <c r="N10" s="5">
        <v>6.2331316841531903E-4</v>
      </c>
      <c r="O10" s="5">
        <v>7.8000994798392239E-4</v>
      </c>
      <c r="P10" s="5">
        <v>4.4611983953867933E-4</v>
      </c>
      <c r="Q10" s="5">
        <v>6.9872436922415956E-4</v>
      </c>
      <c r="R10" s="5">
        <v>8.3909217655928601E-4</v>
      </c>
      <c r="S10" s="5">
        <v>8.3123113832127152E-4</v>
      </c>
      <c r="T10" s="5">
        <v>1.1764829890400451E-3</v>
      </c>
      <c r="U10" s="5">
        <v>8.1475354917022317E-4</v>
      </c>
      <c r="V10" s="5">
        <v>4.8670830955088707E-4</v>
      </c>
      <c r="W10" s="5">
        <v>2.0883739560937377E-3</v>
      </c>
      <c r="X10" s="5">
        <v>9.9805535940495531E-4</v>
      </c>
      <c r="Y10" s="5">
        <v>6.6678568695325636E-4</v>
      </c>
      <c r="Z10" s="5">
        <v>4.8429673627376201E-4</v>
      </c>
      <c r="AA10" s="5">
        <v>6.9585424706433262E-4</v>
      </c>
      <c r="AB10" s="5">
        <v>7.2065732249397205E-4</v>
      </c>
      <c r="AC10" s="5">
        <v>2.3804141474055836E-4</v>
      </c>
      <c r="AD10" s="5">
        <v>1.2808620818780519E-3</v>
      </c>
      <c r="AE10" s="5">
        <v>9.0708495075738434E-4</v>
      </c>
      <c r="AF10" s="5">
        <v>7.7557987016573459E-4</v>
      </c>
      <c r="AG10" s="5">
        <v>1.6638284848781095E-3</v>
      </c>
      <c r="AH10" s="5">
        <v>7.626074435642699E-3</v>
      </c>
      <c r="AI10" s="5">
        <v>1.0038032344120793E-3</v>
      </c>
      <c r="AJ10" s="5">
        <v>5.4287451890534062E-3</v>
      </c>
      <c r="AK10" s="5">
        <v>1.2214617798242673</v>
      </c>
      <c r="AL10" s="5">
        <v>0.58664798814746133</v>
      </c>
    </row>
    <row r="11" spans="2:38">
      <c r="B11" s="3" t="s">
        <v>5</v>
      </c>
      <c r="C11" s="3" t="s">
        <v>39</v>
      </c>
      <c r="D11" s="5">
        <v>8.3923911363984888E-3</v>
      </c>
      <c r="E11" s="5">
        <v>1.1798425215525857E-2</v>
      </c>
      <c r="F11" s="5">
        <v>1.4986391772870583E-2</v>
      </c>
      <c r="G11" s="5">
        <v>1.0288190340152574</v>
      </c>
      <c r="H11" s="5">
        <v>9.8412650890562156E-3</v>
      </c>
      <c r="I11" s="5">
        <v>1.1218769135873771E-2</v>
      </c>
      <c r="J11" s="5">
        <v>1.2274854547167752E-2</v>
      </c>
      <c r="K11" s="5">
        <v>2.5822347011858961E-2</v>
      </c>
      <c r="L11" s="5">
        <v>9.4760062604609448E-3</v>
      </c>
      <c r="M11" s="5">
        <v>2.462042156110825E-2</v>
      </c>
      <c r="N11" s="5">
        <v>0.26379839372330105</v>
      </c>
      <c r="O11" s="5">
        <v>0.16474038974722846</v>
      </c>
      <c r="P11" s="5">
        <v>3.6762394597963537E-2</v>
      </c>
      <c r="Q11" s="5">
        <v>5.2857923268394412E-2</v>
      </c>
      <c r="R11" s="5">
        <v>2.5375865291264871E-2</v>
      </c>
      <c r="S11" s="5">
        <v>1.4400838105999255E-2</v>
      </c>
      <c r="T11" s="5">
        <v>1.7411389246243317E-2</v>
      </c>
      <c r="U11" s="5">
        <v>1.487118194199453E-2</v>
      </c>
      <c r="V11" s="5">
        <v>7.9384986067505981E-3</v>
      </c>
      <c r="W11" s="5">
        <v>1.6990389107318295E-2</v>
      </c>
      <c r="X11" s="5">
        <v>4.5061037214445807E-2</v>
      </c>
      <c r="Y11" s="5">
        <v>9.4738208294992521E-2</v>
      </c>
      <c r="Z11" s="5">
        <v>1.262377220825381E-2</v>
      </c>
      <c r="AA11" s="5">
        <v>7.6524609772622822E-3</v>
      </c>
      <c r="AB11" s="5">
        <v>2.6313727313622363E-3</v>
      </c>
      <c r="AC11" s="5">
        <v>3.6284371022283156E-3</v>
      </c>
      <c r="AD11" s="5">
        <v>4.8577576029975915E-2</v>
      </c>
      <c r="AE11" s="5">
        <v>5.0147339057757933E-3</v>
      </c>
      <c r="AF11" s="5">
        <v>7.0634019299778339E-3</v>
      </c>
      <c r="AG11" s="5">
        <v>8.5721180219094518E-3</v>
      </c>
      <c r="AH11" s="5">
        <v>8.8586878029886275E-3</v>
      </c>
      <c r="AI11" s="5">
        <v>2.157829563636347E-2</v>
      </c>
      <c r="AJ11" s="5">
        <v>3.2816165006442938E-2</v>
      </c>
      <c r="AK11" s="5">
        <v>2.0712134362440158</v>
      </c>
      <c r="AL11" s="5">
        <v>0.99476972220232351</v>
      </c>
    </row>
    <row r="12" spans="2:38">
      <c r="B12" s="3" t="s">
        <v>6</v>
      </c>
      <c r="C12" s="3" t="s">
        <v>40</v>
      </c>
      <c r="D12" s="5">
        <v>0.13367148918381677</v>
      </c>
      <c r="E12" s="5">
        <v>1.3816772353426614E-2</v>
      </c>
      <c r="F12" s="5">
        <v>0.14337810238706478</v>
      </c>
      <c r="G12" s="5">
        <v>1.151665056269267E-2</v>
      </c>
      <c r="H12" s="5">
        <v>1.1874671860971902</v>
      </c>
      <c r="I12" s="5">
        <v>2.1681847896340749E-2</v>
      </c>
      <c r="J12" s="5">
        <v>9.5660898741187338E-3</v>
      </c>
      <c r="K12" s="5">
        <v>8.2623895755196165E-3</v>
      </c>
      <c r="L12" s="5">
        <v>7.355656839113686E-3</v>
      </c>
      <c r="M12" s="5">
        <v>2.1988629443710259E-2</v>
      </c>
      <c r="N12" s="5">
        <v>7.7382339688162769E-3</v>
      </c>
      <c r="O12" s="5">
        <v>9.7358385226559898E-3</v>
      </c>
      <c r="P12" s="5">
        <v>5.7485345519501432E-3</v>
      </c>
      <c r="Q12" s="5">
        <v>8.4615788644111841E-3</v>
      </c>
      <c r="R12" s="5">
        <v>1.015951974126625E-2</v>
      </c>
      <c r="S12" s="5">
        <v>9.5897406063938807E-3</v>
      </c>
      <c r="T12" s="5">
        <v>1.3851964279894371E-2</v>
      </c>
      <c r="U12" s="5">
        <v>9.0017492297235265E-3</v>
      </c>
      <c r="V12" s="5">
        <v>5.5265253861074993E-3</v>
      </c>
      <c r="W12" s="5">
        <v>1.3594675384625365E-2</v>
      </c>
      <c r="X12" s="5">
        <v>1.1894704169477903E-2</v>
      </c>
      <c r="Y12" s="5">
        <v>7.9000468332473522E-3</v>
      </c>
      <c r="Z12" s="5">
        <v>5.5152345718335613E-3</v>
      </c>
      <c r="AA12" s="5">
        <v>8.2991681190941399E-3</v>
      </c>
      <c r="AB12" s="5">
        <v>8.5094864781096145E-3</v>
      </c>
      <c r="AC12" s="5">
        <v>2.7992754397327744E-3</v>
      </c>
      <c r="AD12" s="5">
        <v>1.5058067767706414E-2</v>
      </c>
      <c r="AE12" s="5">
        <v>1.0652197358871776E-2</v>
      </c>
      <c r="AF12" s="5">
        <v>9.0015197868270804E-3</v>
      </c>
      <c r="AG12" s="5">
        <v>1.8145761845341175E-2</v>
      </c>
      <c r="AH12" s="5">
        <v>8.8036426609653107E-2</v>
      </c>
      <c r="AI12" s="5">
        <v>1.1782359708740043E-2</v>
      </c>
      <c r="AJ12" s="5">
        <v>7.5626238365221476E-2</v>
      </c>
      <c r="AK12" s="5">
        <v>1.9253336618026948</v>
      </c>
      <c r="AL12" s="5">
        <v>0.92470606765251129</v>
      </c>
    </row>
    <row r="13" spans="2:38">
      <c r="B13" s="3" t="s">
        <v>7</v>
      </c>
      <c r="C13" s="3" t="s">
        <v>41</v>
      </c>
      <c r="D13" s="5">
        <v>7.732552086967809E-3</v>
      </c>
      <c r="E13" s="5">
        <v>2.5263163724220602E-2</v>
      </c>
      <c r="F13" s="5">
        <v>3.1432760791463288E-2</v>
      </c>
      <c r="G13" s="5">
        <v>8.2079770384230095E-3</v>
      </c>
      <c r="H13" s="5">
        <v>7.7280976954017368E-3</v>
      </c>
      <c r="I13" s="5">
        <v>1.354276243982405</v>
      </c>
      <c r="J13" s="5">
        <v>2.1927893279158863E-2</v>
      </c>
      <c r="K13" s="5">
        <v>7.6721231297136525E-3</v>
      </c>
      <c r="L13" s="5">
        <v>7.3271990674820776E-3</v>
      </c>
      <c r="M13" s="5">
        <v>7.1676710982734107E-3</v>
      </c>
      <c r="N13" s="5">
        <v>1.4027828189066558E-2</v>
      </c>
      <c r="O13" s="5">
        <v>6.7594374422790858E-3</v>
      </c>
      <c r="P13" s="5">
        <v>3.3470181000287056E-3</v>
      </c>
      <c r="Q13" s="5">
        <v>6.6024905109984995E-3</v>
      </c>
      <c r="R13" s="5">
        <v>7.4239996849473494E-3</v>
      </c>
      <c r="S13" s="5">
        <v>8.0840507237775541E-3</v>
      </c>
      <c r="T13" s="5">
        <v>1.0830122189484901E-2</v>
      </c>
      <c r="U13" s="5">
        <v>1.3222096568514511E-2</v>
      </c>
      <c r="V13" s="5">
        <v>9.376478547838572E-3</v>
      </c>
      <c r="W13" s="5">
        <v>7.4848841219218976E-2</v>
      </c>
      <c r="X13" s="5">
        <v>1.4527375727632618E-2</v>
      </c>
      <c r="Y13" s="5">
        <v>4.4080932603363186E-3</v>
      </c>
      <c r="Z13" s="5">
        <v>6.4691316094985987E-3</v>
      </c>
      <c r="AA13" s="5">
        <v>6.5915531631134039E-3</v>
      </c>
      <c r="AB13" s="5">
        <v>3.2861204638481565E-3</v>
      </c>
      <c r="AC13" s="5">
        <v>1.4229759516439799E-3</v>
      </c>
      <c r="AD13" s="5">
        <v>8.1954743723699416E-3</v>
      </c>
      <c r="AE13" s="5">
        <v>4.7778577615081577E-3</v>
      </c>
      <c r="AF13" s="5">
        <v>7.2671095150077594E-3</v>
      </c>
      <c r="AG13" s="5">
        <v>8.0117893600454553E-3</v>
      </c>
      <c r="AH13" s="5">
        <v>8.969247403436121E-3</v>
      </c>
      <c r="AI13" s="5">
        <v>5.176690554599693E-2</v>
      </c>
      <c r="AJ13" s="5">
        <v>3.9460387713432424E-2</v>
      </c>
      <c r="AK13" s="5">
        <v>1.7984120669175339</v>
      </c>
      <c r="AL13" s="5">
        <v>0.86374771470055955</v>
      </c>
    </row>
    <row r="14" spans="2:38">
      <c r="B14" s="3" t="s">
        <v>8</v>
      </c>
      <c r="C14" s="3" t="s">
        <v>42</v>
      </c>
      <c r="D14" s="5">
        <v>5.0314197432200043E-3</v>
      </c>
      <c r="E14" s="5">
        <v>8.5187622426587863E-3</v>
      </c>
      <c r="F14" s="5">
        <v>4.9242092519537518E-3</v>
      </c>
      <c r="G14" s="5">
        <v>7.8174385676569817E-3</v>
      </c>
      <c r="H14" s="5">
        <v>7.0380730547523968E-3</v>
      </c>
      <c r="I14" s="5">
        <v>6.3365784618884527E-3</v>
      </c>
      <c r="J14" s="5">
        <v>1.1318620940029922</v>
      </c>
      <c r="K14" s="5">
        <v>9.5517422955412878E-2</v>
      </c>
      <c r="L14" s="5">
        <v>2.0109585013071765E-2</v>
      </c>
      <c r="M14" s="5">
        <v>8.5869914436639064E-3</v>
      </c>
      <c r="N14" s="5">
        <v>4.6992889322700678E-3</v>
      </c>
      <c r="O14" s="5">
        <v>7.9602146249942423E-3</v>
      </c>
      <c r="P14" s="5">
        <v>5.2652563919440652E-3</v>
      </c>
      <c r="Q14" s="5">
        <v>1.2994251642396532E-2</v>
      </c>
      <c r="R14" s="5">
        <v>1.0450847706993883E-2</v>
      </c>
      <c r="S14" s="5">
        <v>5.5096259759509431E-3</v>
      </c>
      <c r="T14" s="5">
        <v>1.0136965056878208E-2</v>
      </c>
      <c r="U14" s="5">
        <v>1.1521451303439881E-2</v>
      </c>
      <c r="V14" s="5">
        <v>6.039373625993931E-3</v>
      </c>
      <c r="W14" s="5">
        <v>2.672833541344137E-2</v>
      </c>
      <c r="X14" s="5">
        <v>6.4498313567380644E-2</v>
      </c>
      <c r="Y14" s="5">
        <v>5.3335183176382367E-3</v>
      </c>
      <c r="Z14" s="5">
        <v>6.4824727244536017E-3</v>
      </c>
      <c r="AA14" s="5">
        <v>6.8137460729091361E-3</v>
      </c>
      <c r="AB14" s="5">
        <v>4.3956166070367609E-3</v>
      </c>
      <c r="AC14" s="5">
        <v>4.946439825960003E-3</v>
      </c>
      <c r="AD14" s="5">
        <v>6.8483762499174233E-3</v>
      </c>
      <c r="AE14" s="5">
        <v>4.6772903352976288E-3</v>
      </c>
      <c r="AF14" s="5">
        <v>5.9176101601242093E-3</v>
      </c>
      <c r="AG14" s="5">
        <v>8.2200449098555964E-3</v>
      </c>
      <c r="AH14" s="5">
        <v>8.6725763906273668E-3</v>
      </c>
      <c r="AI14" s="5">
        <v>5.1922543395166637E-2</v>
      </c>
      <c r="AJ14" s="5">
        <v>1.3139969575877023E-2</v>
      </c>
      <c r="AK14" s="5">
        <v>1.5889167035438185</v>
      </c>
      <c r="AL14" s="5">
        <v>0.76313053987001089</v>
      </c>
    </row>
    <row r="15" spans="2:38">
      <c r="B15" s="3" t="s">
        <v>9</v>
      </c>
      <c r="C15" s="3" t="s">
        <v>43</v>
      </c>
      <c r="D15" s="5">
        <v>3.4659970280432793E-2</v>
      </c>
      <c r="E15" s="5">
        <v>8.138407840516261E-3</v>
      </c>
      <c r="F15" s="5">
        <v>1.1477832356805174E-2</v>
      </c>
      <c r="G15" s="5">
        <v>1.1652887547203809E-2</v>
      </c>
      <c r="H15" s="5">
        <v>4.3234934217395875E-2</v>
      </c>
      <c r="I15" s="5">
        <v>3.645481366473257E-2</v>
      </c>
      <c r="J15" s="5">
        <v>3.2471366260150132E-2</v>
      </c>
      <c r="K15" s="5">
        <v>1.345728186398057</v>
      </c>
      <c r="L15" s="5">
        <v>0.25946102657712627</v>
      </c>
      <c r="M15" s="5">
        <v>7.2826406772159999E-2</v>
      </c>
      <c r="N15" s="5">
        <v>9.8921888357190735E-3</v>
      </c>
      <c r="O15" s="5">
        <v>1.6027564762622321E-2</v>
      </c>
      <c r="P15" s="5">
        <v>5.5444921882300434E-3</v>
      </c>
      <c r="Q15" s="5">
        <v>9.8229182472481837E-3</v>
      </c>
      <c r="R15" s="5">
        <v>1.2725343207383033E-2</v>
      </c>
      <c r="S15" s="5">
        <v>1.1982779877432986E-2</v>
      </c>
      <c r="T15" s="5">
        <v>2.5052541869447987E-2</v>
      </c>
      <c r="U15" s="5">
        <v>1.6101993513283164E-2</v>
      </c>
      <c r="V15" s="5">
        <v>1.7959665468175706E-2</v>
      </c>
      <c r="W15" s="5">
        <v>5.2314357367798797E-2</v>
      </c>
      <c r="X15" s="5">
        <v>1.6760539012503597E-2</v>
      </c>
      <c r="Y15" s="5">
        <v>8.5267255658892285E-3</v>
      </c>
      <c r="Z15" s="5">
        <v>1.0988564203903648E-2</v>
      </c>
      <c r="AA15" s="5">
        <v>2.191399775887317E-2</v>
      </c>
      <c r="AB15" s="5">
        <v>1.3344199179490522E-2</v>
      </c>
      <c r="AC15" s="5">
        <v>2.8245911131620813E-3</v>
      </c>
      <c r="AD15" s="5">
        <v>1.4316392817163662E-2</v>
      </c>
      <c r="AE15" s="5">
        <v>1.382807383997226E-2</v>
      </c>
      <c r="AF15" s="5">
        <v>1.2183941319992E-2</v>
      </c>
      <c r="AG15" s="5">
        <v>2.2017608280380029E-2</v>
      </c>
      <c r="AH15" s="5">
        <v>2.3302801405091902E-2</v>
      </c>
      <c r="AI15" s="5">
        <v>0.65565548686451047</v>
      </c>
      <c r="AJ15" s="5">
        <v>4.0786623990519195E-2</v>
      </c>
      <c r="AK15" s="5">
        <v>2.8899792226033729</v>
      </c>
      <c r="AL15" s="5">
        <v>1.3880094528804263</v>
      </c>
    </row>
    <row r="16" spans="2:38">
      <c r="B16" s="3" t="s">
        <v>10</v>
      </c>
      <c r="C16" s="3" t="s">
        <v>78</v>
      </c>
      <c r="D16" s="5">
        <v>6.068242491525086E-3</v>
      </c>
      <c r="E16" s="5">
        <v>4.27574675552796E-3</v>
      </c>
      <c r="F16" s="5">
        <v>4.9033619927816175E-3</v>
      </c>
      <c r="G16" s="5">
        <v>1.2069806271177947E-2</v>
      </c>
      <c r="H16" s="5">
        <v>9.1337058500720342E-3</v>
      </c>
      <c r="I16" s="5">
        <v>9.7813490508069558E-3</v>
      </c>
      <c r="J16" s="5">
        <v>8.4120074105973244E-3</v>
      </c>
      <c r="K16" s="5">
        <v>4.0352823483872167E-2</v>
      </c>
      <c r="L16" s="5">
        <v>1.108597199911429</v>
      </c>
      <c r="M16" s="5">
        <v>1.3588005231956491E-2</v>
      </c>
      <c r="N16" s="5">
        <v>9.0851150366087381E-3</v>
      </c>
      <c r="O16" s="5">
        <v>1.2549991030414187E-2</v>
      </c>
      <c r="P16" s="5">
        <v>5.1436128180083265E-3</v>
      </c>
      <c r="Q16" s="5">
        <v>9.4946103136029861E-3</v>
      </c>
      <c r="R16" s="5">
        <v>1.119071862319791E-2</v>
      </c>
      <c r="S16" s="5">
        <v>1.0676915833828302E-2</v>
      </c>
      <c r="T16" s="5">
        <v>2.034268622578065E-2</v>
      </c>
      <c r="U16" s="5">
        <v>1.2576970562771416E-2</v>
      </c>
      <c r="V16" s="5">
        <v>9.9957332747150195E-3</v>
      </c>
      <c r="W16" s="5">
        <v>1.2215636751771876E-2</v>
      </c>
      <c r="X16" s="5">
        <v>1.0711440601946107E-2</v>
      </c>
      <c r="Y16" s="5">
        <v>1.0597412871954115E-2</v>
      </c>
      <c r="Z16" s="5">
        <v>7.66135497358533E-3</v>
      </c>
      <c r="AA16" s="5">
        <v>1.0952409317961567E-2</v>
      </c>
      <c r="AB16" s="5">
        <v>2.6255760781132641E-2</v>
      </c>
      <c r="AC16" s="5">
        <v>2.6385134843665702E-3</v>
      </c>
      <c r="AD16" s="5">
        <v>1.1885018989558432E-2</v>
      </c>
      <c r="AE16" s="5">
        <v>2.3180172856828701E-2</v>
      </c>
      <c r="AF16" s="5">
        <v>2.5815713656707692E-2</v>
      </c>
      <c r="AG16" s="5">
        <v>3.146763408513413E-2</v>
      </c>
      <c r="AH16" s="5">
        <v>3.5720937931886604E-2</v>
      </c>
      <c r="AI16" s="5">
        <v>2.5711410446897138E-2</v>
      </c>
      <c r="AJ16" s="5">
        <v>3.6549408668951226E-2</v>
      </c>
      <c r="AK16" s="5">
        <v>1.5896014275873565</v>
      </c>
      <c r="AL16" s="5">
        <v>0.76345940155787761</v>
      </c>
    </row>
    <row r="17" spans="2:38">
      <c r="B17" s="3" t="s">
        <v>11</v>
      </c>
      <c r="C17" s="3" t="s">
        <v>45</v>
      </c>
      <c r="D17" s="5">
        <v>9.2549607091555214E-2</v>
      </c>
      <c r="E17" s="5">
        <v>5.2877200609860023E-2</v>
      </c>
      <c r="F17" s="5">
        <v>3.9275533663627231E-2</v>
      </c>
      <c r="G17" s="5">
        <v>2.2521138220971411E-2</v>
      </c>
      <c r="H17" s="5">
        <v>5.9327816770593809E-2</v>
      </c>
      <c r="I17" s="5">
        <v>0.2384448791721907</v>
      </c>
      <c r="J17" s="5">
        <v>7.066474256315057E-2</v>
      </c>
      <c r="K17" s="5">
        <v>7.6659390909479749E-2</v>
      </c>
      <c r="L17" s="5">
        <v>7.1047784682608223E-2</v>
      </c>
      <c r="M17" s="5">
        <v>1.3837208086735191</v>
      </c>
      <c r="N17" s="5">
        <v>4.2744265812108301E-2</v>
      </c>
      <c r="O17" s="5">
        <v>4.7568173904491105E-2</v>
      </c>
      <c r="P17" s="5">
        <v>1.8239741010499022E-2</v>
      </c>
      <c r="Q17" s="5">
        <v>3.2131249910686069E-2</v>
      </c>
      <c r="R17" s="5">
        <v>3.1655464585660029E-2</v>
      </c>
      <c r="S17" s="5">
        <v>3.357270964445503E-2</v>
      </c>
      <c r="T17" s="5">
        <v>7.7517415091780228E-2</v>
      </c>
      <c r="U17" s="5">
        <v>7.0589693243825621E-2</v>
      </c>
      <c r="V17" s="5">
        <v>3.4685155754679294E-2</v>
      </c>
      <c r="W17" s="5">
        <v>0.28353641163397691</v>
      </c>
      <c r="X17" s="5">
        <v>3.3625874625878419E-2</v>
      </c>
      <c r="Y17" s="5">
        <v>1.3814299155507035E-2</v>
      </c>
      <c r="Z17" s="5">
        <v>2.9161351621152812E-2</v>
      </c>
      <c r="AA17" s="5">
        <v>9.8314597513008712E-3</v>
      </c>
      <c r="AB17" s="5">
        <v>7.6797080255720145E-3</v>
      </c>
      <c r="AC17" s="5">
        <v>3.8651821815979628E-3</v>
      </c>
      <c r="AD17" s="5">
        <v>1.7140202305957922E-2</v>
      </c>
      <c r="AE17" s="5">
        <v>1.6504756864132539E-2</v>
      </c>
      <c r="AF17" s="5">
        <v>1.1674831417048006E-2</v>
      </c>
      <c r="AG17" s="5">
        <v>0.10059617689125029</v>
      </c>
      <c r="AH17" s="5">
        <v>2.9707297037341453E-2</v>
      </c>
      <c r="AI17" s="5">
        <v>0.16531813550078081</v>
      </c>
      <c r="AJ17" s="5">
        <v>8.3081571431471823E-2</v>
      </c>
      <c r="AK17" s="5">
        <v>3.3013300297587094</v>
      </c>
      <c r="AL17" s="5">
        <v>1.5855744749110225</v>
      </c>
    </row>
    <row r="18" spans="2:38">
      <c r="B18" s="3" t="s">
        <v>12</v>
      </c>
      <c r="C18" s="3" t="s">
        <v>46</v>
      </c>
      <c r="D18" s="5">
        <v>3.2273718204435496E-2</v>
      </c>
      <c r="E18" s="5">
        <v>4.8828421232629926E-2</v>
      </c>
      <c r="F18" s="5">
        <v>6.9210443335824032E-2</v>
      </c>
      <c r="G18" s="5">
        <v>0.12939182276141767</v>
      </c>
      <c r="H18" s="5">
        <v>3.5274366790497093E-2</v>
      </c>
      <c r="I18" s="5">
        <v>3.6796620347566582E-2</v>
      </c>
      <c r="J18" s="5">
        <v>4.0751235184705296E-2</v>
      </c>
      <c r="K18" s="5">
        <v>8.001947622967856E-2</v>
      </c>
      <c r="L18" s="5">
        <v>3.0055437278408093E-2</v>
      </c>
      <c r="M18" s="5">
        <v>6.9973899364669384E-2</v>
      </c>
      <c r="N18" s="5">
        <v>1.3444713740349497</v>
      </c>
      <c r="O18" s="5">
        <v>0.11064006277771954</v>
      </c>
      <c r="P18" s="5">
        <v>5.8892328886992078E-2</v>
      </c>
      <c r="Q18" s="5">
        <v>6.6966968965401344E-2</v>
      </c>
      <c r="R18" s="5">
        <v>5.3397795403935785E-2</v>
      </c>
      <c r="S18" s="5">
        <v>3.4996523218985588E-2</v>
      </c>
      <c r="T18" s="5">
        <v>4.6688681874299975E-2</v>
      </c>
      <c r="U18" s="5">
        <v>4.0104019607619099E-2</v>
      </c>
      <c r="V18" s="5">
        <v>2.1798064175368375E-2</v>
      </c>
      <c r="W18" s="5">
        <v>4.7514093557140702E-2</v>
      </c>
      <c r="X18" s="5">
        <v>6.1588524553706031E-2</v>
      </c>
      <c r="Y18" s="5">
        <v>0.15024614999789443</v>
      </c>
      <c r="Z18" s="5">
        <v>4.0347151429025938E-2</v>
      </c>
      <c r="AA18" s="5">
        <v>2.8975109717043902E-2</v>
      </c>
      <c r="AB18" s="5">
        <v>8.4195689506063667E-3</v>
      </c>
      <c r="AC18" s="5">
        <v>6.6812982437067471E-3</v>
      </c>
      <c r="AD18" s="5">
        <v>0.23838887358971769</v>
      </c>
      <c r="AE18" s="5">
        <v>1.6404302686541826E-2</v>
      </c>
      <c r="AF18" s="5">
        <v>2.4499995417746501E-2</v>
      </c>
      <c r="AG18" s="5">
        <v>2.7548965767823935E-2</v>
      </c>
      <c r="AH18" s="5">
        <v>2.9852022990509375E-2</v>
      </c>
      <c r="AI18" s="5">
        <v>6.6818278116612659E-2</v>
      </c>
      <c r="AJ18" s="5">
        <v>0.10107392438837154</v>
      </c>
      <c r="AK18" s="5">
        <v>3.1988895190815509</v>
      </c>
      <c r="AL18" s="5">
        <v>1.5363739837567274</v>
      </c>
    </row>
    <row r="19" spans="2:38">
      <c r="B19" s="3" t="s">
        <v>13</v>
      </c>
      <c r="C19" s="3" t="s">
        <v>79</v>
      </c>
      <c r="D19" s="5">
        <v>5.1889386362185871E-3</v>
      </c>
      <c r="E19" s="5">
        <v>8.4792793013724332E-3</v>
      </c>
      <c r="F19" s="5">
        <v>4.1862950799301628E-3</v>
      </c>
      <c r="G19" s="5">
        <v>5.9651953929886793E-3</v>
      </c>
      <c r="H19" s="5">
        <v>8.917246133299658E-3</v>
      </c>
      <c r="I19" s="5">
        <v>4.4873658264188796E-3</v>
      </c>
      <c r="J19" s="5">
        <v>1.0999221176767963E-2</v>
      </c>
      <c r="K19" s="5">
        <v>5.2040530305960918E-3</v>
      </c>
      <c r="L19" s="5">
        <v>2.7631181594381048E-3</v>
      </c>
      <c r="M19" s="5">
        <v>1.265670262250183E-2</v>
      </c>
      <c r="N19" s="5">
        <v>3.7320458319257066E-2</v>
      </c>
      <c r="O19" s="5">
        <v>1.1967577480861147</v>
      </c>
      <c r="P19" s="5">
        <v>1.4360725038350531E-2</v>
      </c>
      <c r="Q19" s="5">
        <v>2.3262245024120151E-2</v>
      </c>
      <c r="R19" s="5">
        <v>1.3540250309471603E-2</v>
      </c>
      <c r="S19" s="5">
        <v>1.123207166821903E-2</v>
      </c>
      <c r="T19" s="5">
        <v>1.6423042561084511E-2</v>
      </c>
      <c r="U19" s="5">
        <v>1.0490331933324543E-2</v>
      </c>
      <c r="V19" s="5">
        <v>1.1349388364581409E-2</v>
      </c>
      <c r="W19" s="5">
        <v>2.1199095321974656E-2</v>
      </c>
      <c r="X19" s="5">
        <v>0.10050592531092446</v>
      </c>
      <c r="Y19" s="5">
        <v>8.1258833373496191E-3</v>
      </c>
      <c r="Z19" s="5">
        <v>6.4581897948664006E-3</v>
      </c>
      <c r="AA19" s="5">
        <v>3.5893022957949362E-3</v>
      </c>
      <c r="AB19" s="5">
        <v>1.8819501665884857E-3</v>
      </c>
      <c r="AC19" s="5">
        <v>6.1547109192333213E-3</v>
      </c>
      <c r="AD19" s="5">
        <v>8.9893826406856562E-3</v>
      </c>
      <c r="AE19" s="5">
        <v>2.1283078329168586E-3</v>
      </c>
      <c r="AF19" s="5">
        <v>3.8541823084264552E-3</v>
      </c>
      <c r="AG19" s="5">
        <v>5.1457783417463996E-3</v>
      </c>
      <c r="AH19" s="5">
        <v>7.760869595905647E-3</v>
      </c>
      <c r="AI19" s="5">
        <v>1.491538045347642E-2</v>
      </c>
      <c r="AJ19" s="5">
        <v>1.5403653817078353E-2</v>
      </c>
      <c r="AK19" s="5">
        <v>1.6096962888010238</v>
      </c>
      <c r="AL19" s="5">
        <v>0.77311063264657887</v>
      </c>
    </row>
    <row r="20" spans="2:38">
      <c r="B20" s="3" t="s">
        <v>14</v>
      </c>
      <c r="C20" s="3" t="s">
        <v>47</v>
      </c>
      <c r="D20" s="5">
        <v>3.8632564766768671E-3</v>
      </c>
      <c r="E20" s="5">
        <v>6.072761124282431E-3</v>
      </c>
      <c r="F20" s="5">
        <v>9.4532198153385247E-3</v>
      </c>
      <c r="G20" s="5">
        <v>1.2406589218403683E-2</v>
      </c>
      <c r="H20" s="5">
        <v>7.2674412967342217E-3</v>
      </c>
      <c r="I20" s="5">
        <v>4.2044439670195768E-3</v>
      </c>
      <c r="J20" s="5">
        <v>3.8097084766596512E-2</v>
      </c>
      <c r="K20" s="5">
        <v>6.8564836840214706E-3</v>
      </c>
      <c r="L20" s="5">
        <v>3.7966948166075019E-3</v>
      </c>
      <c r="M20" s="5">
        <v>7.3119760235003288E-3</v>
      </c>
      <c r="N20" s="5">
        <v>9.0573539752011548E-3</v>
      </c>
      <c r="O20" s="5">
        <v>5.5218233545624405E-2</v>
      </c>
      <c r="P20" s="5">
        <v>2.1122373692791494</v>
      </c>
      <c r="Q20" s="5">
        <v>2.0235209920608718E-2</v>
      </c>
      <c r="R20" s="5">
        <v>0.55039936387747168</v>
      </c>
      <c r="S20" s="5">
        <v>0.30479985419748623</v>
      </c>
      <c r="T20" s="5">
        <v>4.909317887696394E-2</v>
      </c>
      <c r="U20" s="5">
        <v>0.21091039516533777</v>
      </c>
      <c r="V20" s="5">
        <v>3.4722126574929089E-2</v>
      </c>
      <c r="W20" s="5">
        <v>2.4299976873672604E-2</v>
      </c>
      <c r="X20" s="5">
        <v>0.12697014535891096</v>
      </c>
      <c r="Y20" s="5">
        <v>1.2136970301235193E-2</v>
      </c>
      <c r="Z20" s="5">
        <v>6.1907693430903396E-3</v>
      </c>
      <c r="AA20" s="5">
        <v>4.533215237946313E-3</v>
      </c>
      <c r="AB20" s="5">
        <v>3.3416713073889082E-3</v>
      </c>
      <c r="AC20" s="5">
        <v>7.9802972098655112E-3</v>
      </c>
      <c r="AD20" s="5">
        <v>8.8496272964290468E-3</v>
      </c>
      <c r="AE20" s="5">
        <v>3.5795374474698704E-3</v>
      </c>
      <c r="AF20" s="5">
        <v>7.1341720768618505E-3</v>
      </c>
      <c r="AG20" s="5">
        <v>4.4546897475683063E-3</v>
      </c>
      <c r="AH20" s="5">
        <v>1.5949671001914665E-2</v>
      </c>
      <c r="AI20" s="5">
        <v>2.2584326287966867E-2</v>
      </c>
      <c r="AJ20" s="5">
        <v>5.4190424234422205E-2</v>
      </c>
      <c r="AK20" s="5">
        <v>3.7481985303266963</v>
      </c>
      <c r="AL20" s="5">
        <v>1.8001980604827288</v>
      </c>
    </row>
    <row r="21" spans="2:38">
      <c r="B21" s="3" t="s">
        <v>15</v>
      </c>
      <c r="C21" s="3" t="s">
        <v>48</v>
      </c>
      <c r="D21" s="5">
        <v>1.5090650470016189E-3</v>
      </c>
      <c r="E21" s="5">
        <v>1.4688220643287715E-3</v>
      </c>
      <c r="F21" s="5">
        <v>2.4131159267989062E-3</v>
      </c>
      <c r="G21" s="5">
        <v>3.1839966916424756E-3</v>
      </c>
      <c r="H21" s="5">
        <v>3.722393139000918E-3</v>
      </c>
      <c r="I21" s="5">
        <v>1.9627692108455134E-3</v>
      </c>
      <c r="J21" s="5">
        <v>5.3384461872307727E-3</v>
      </c>
      <c r="K21" s="5">
        <v>2.0012294222310446E-3</v>
      </c>
      <c r="L21" s="5">
        <v>2.6822098312283861E-3</v>
      </c>
      <c r="M21" s="5">
        <v>5.2167771223876882E-3</v>
      </c>
      <c r="N21" s="5">
        <v>2.2355409441130948E-3</v>
      </c>
      <c r="O21" s="5">
        <v>5.020530811611525E-3</v>
      </c>
      <c r="P21" s="5">
        <v>1.2278561335270877E-2</v>
      </c>
      <c r="Q21" s="5">
        <v>1.5599876156844867</v>
      </c>
      <c r="R21" s="5">
        <v>0.21617395161094788</v>
      </c>
      <c r="S21" s="5">
        <v>3.4643927378823561E-2</v>
      </c>
      <c r="T21" s="5">
        <v>5.0114302898223211E-2</v>
      </c>
      <c r="U21" s="5">
        <v>4.1898762614723736E-2</v>
      </c>
      <c r="V21" s="5">
        <v>2.5615121210609729E-2</v>
      </c>
      <c r="W21" s="5">
        <v>1.4474518205487402E-2</v>
      </c>
      <c r="X21" s="5">
        <v>2.8689396483808194E-2</v>
      </c>
      <c r="Y21" s="5">
        <v>2.0155452953699183E-3</v>
      </c>
      <c r="Z21" s="5">
        <v>1.8327336845594183E-3</v>
      </c>
      <c r="AA21" s="5">
        <v>1.2620420984420469E-3</v>
      </c>
      <c r="AB21" s="5">
        <v>9.3065982092423551E-4</v>
      </c>
      <c r="AC21" s="5">
        <v>1.8383068275029026E-3</v>
      </c>
      <c r="AD21" s="5">
        <v>1.9690841638200273E-3</v>
      </c>
      <c r="AE21" s="5">
        <v>1.0234939229610716E-3</v>
      </c>
      <c r="AF21" s="5">
        <v>1.9048399735500476E-3</v>
      </c>
      <c r="AG21" s="5">
        <v>2.4420452355189918E-3</v>
      </c>
      <c r="AH21" s="5">
        <v>4.0772456123395924E-3</v>
      </c>
      <c r="AI21" s="5">
        <v>6.2940153333230957E-3</v>
      </c>
      <c r="AJ21" s="5">
        <v>1.8300596086350582E-2</v>
      </c>
      <c r="AK21" s="5">
        <v>2.0645216618754638</v>
      </c>
      <c r="AL21" s="5">
        <v>0.99155577311665299</v>
      </c>
    </row>
    <row r="22" spans="2:38">
      <c r="B22" s="3" t="s">
        <v>16</v>
      </c>
      <c r="C22" s="3" t="s">
        <v>49</v>
      </c>
      <c r="D22" s="5">
        <v>2.1988129451647612E-3</v>
      </c>
      <c r="E22" s="5">
        <v>3.0036463077513609E-3</v>
      </c>
      <c r="F22" s="5">
        <v>2.3951143643769876E-3</v>
      </c>
      <c r="G22" s="5">
        <v>7.9192521038814814E-3</v>
      </c>
      <c r="H22" s="5">
        <v>6.7465805507379659E-3</v>
      </c>
      <c r="I22" s="5">
        <v>2.4091621117756858E-3</v>
      </c>
      <c r="J22" s="5">
        <v>8.8799023773696844E-3</v>
      </c>
      <c r="K22" s="5">
        <v>2.4109763628017773E-3</v>
      </c>
      <c r="L22" s="5">
        <v>1.3641081684281427E-3</v>
      </c>
      <c r="M22" s="5">
        <v>5.267309356946471E-3</v>
      </c>
      <c r="N22" s="5">
        <v>4.5915494402040914E-3</v>
      </c>
      <c r="O22" s="5">
        <v>3.8948184274993206E-3</v>
      </c>
      <c r="P22" s="5">
        <v>2.2304489250149833E-3</v>
      </c>
      <c r="Q22" s="5">
        <v>5.4295583001937849E-3</v>
      </c>
      <c r="R22" s="5">
        <v>1.0220345279185024</v>
      </c>
      <c r="S22" s="5">
        <v>1.4946005397504934E-2</v>
      </c>
      <c r="T22" s="5">
        <v>1.2216395217015598E-2</v>
      </c>
      <c r="U22" s="5">
        <v>1.0717833819091529E-2</v>
      </c>
      <c r="V22" s="5">
        <v>7.6743899683331925E-3</v>
      </c>
      <c r="W22" s="5">
        <v>7.474722138628067E-3</v>
      </c>
      <c r="X22" s="5">
        <v>7.0884526466979639E-2</v>
      </c>
      <c r="Y22" s="5">
        <v>3.4934619905407352E-3</v>
      </c>
      <c r="Z22" s="5">
        <v>2.6195994369720742E-3</v>
      </c>
      <c r="AA22" s="5">
        <v>2.2663876917445869E-3</v>
      </c>
      <c r="AB22" s="5">
        <v>1.0398892965579306E-3</v>
      </c>
      <c r="AC22" s="5">
        <v>4.2488862784974633E-3</v>
      </c>
      <c r="AD22" s="5">
        <v>2.461721346892392E-3</v>
      </c>
      <c r="AE22" s="5">
        <v>1.0101576781287773E-3</v>
      </c>
      <c r="AF22" s="5">
        <v>2.3673821780190946E-3</v>
      </c>
      <c r="AG22" s="5">
        <v>1.8855792881461403E-3</v>
      </c>
      <c r="AH22" s="5">
        <v>3.0635860754630023E-3</v>
      </c>
      <c r="AI22" s="5">
        <v>4.1729091862154812E-3</v>
      </c>
      <c r="AJ22" s="5">
        <v>1.1096338250366291E-2</v>
      </c>
      <c r="AK22" s="5">
        <v>1.2444155393657457</v>
      </c>
      <c r="AL22" s="5">
        <v>0.59767230104685165</v>
      </c>
    </row>
    <row r="23" spans="2:38">
      <c r="B23" s="3" t="s">
        <v>17</v>
      </c>
      <c r="C23" s="3" t="s">
        <v>50</v>
      </c>
      <c r="D23" s="5">
        <v>1.5766448699828886E-3</v>
      </c>
      <c r="E23" s="5">
        <v>9.4105752842016371E-3</v>
      </c>
      <c r="F23" s="5">
        <v>2.2879423269900325E-3</v>
      </c>
      <c r="G23" s="5">
        <v>1.0258437840091913E-2</v>
      </c>
      <c r="H23" s="5">
        <v>2.6363982319539585E-3</v>
      </c>
      <c r="I23" s="5">
        <v>1.9232431935950073E-3</v>
      </c>
      <c r="J23" s="5">
        <v>6.4497624473544906E-3</v>
      </c>
      <c r="K23" s="5">
        <v>2.3053867409961433E-3</v>
      </c>
      <c r="L23" s="5">
        <v>2.2118907026793468E-3</v>
      </c>
      <c r="M23" s="5">
        <v>3.0702257966131147E-3</v>
      </c>
      <c r="N23" s="5">
        <v>4.3168560256251079E-3</v>
      </c>
      <c r="O23" s="5">
        <v>5.1635996539957261E-3</v>
      </c>
      <c r="P23" s="5">
        <v>2.7443577894666108E-3</v>
      </c>
      <c r="Q23" s="5">
        <v>6.6801665765372888E-3</v>
      </c>
      <c r="R23" s="5">
        <v>5.2142655919062836E-3</v>
      </c>
      <c r="S23" s="5">
        <v>1.2869574986122185</v>
      </c>
      <c r="T23" s="5">
        <v>1.8140119774027332E-2</v>
      </c>
      <c r="U23" s="5">
        <v>3.4982494217630888E-2</v>
      </c>
      <c r="V23" s="5">
        <v>1.0655278946411179E-2</v>
      </c>
      <c r="W23" s="5">
        <v>6.2671082732898313E-3</v>
      </c>
      <c r="X23" s="5">
        <v>1.4584314347190793E-2</v>
      </c>
      <c r="Y23" s="5">
        <v>3.5695109455633335E-3</v>
      </c>
      <c r="Z23" s="5">
        <v>2.3920586252753656E-3</v>
      </c>
      <c r="AA23" s="5">
        <v>2.9908243829107877E-3</v>
      </c>
      <c r="AB23" s="5">
        <v>2.8938629475649233E-3</v>
      </c>
      <c r="AC23" s="5">
        <v>1.5286245759676504E-3</v>
      </c>
      <c r="AD23" s="5">
        <v>5.6317843200863601E-3</v>
      </c>
      <c r="AE23" s="5">
        <v>3.4646818696727898E-3</v>
      </c>
      <c r="AF23" s="5">
        <v>4.6513800848476264E-3</v>
      </c>
      <c r="AG23" s="5">
        <v>2.4214979058027565E-3</v>
      </c>
      <c r="AH23" s="5">
        <v>2.7870868917861644E-2</v>
      </c>
      <c r="AI23" s="5">
        <v>5.6205289176036781E-2</v>
      </c>
      <c r="AJ23" s="5">
        <v>1.4123482843879008E-2</v>
      </c>
      <c r="AK23" s="5">
        <v>1.5655804338382271</v>
      </c>
      <c r="AL23" s="5">
        <v>0.75192251363473939</v>
      </c>
    </row>
    <row r="24" spans="2:38">
      <c r="B24" s="3" t="s">
        <v>18</v>
      </c>
      <c r="C24" s="3" t="s">
        <v>51</v>
      </c>
      <c r="D24" s="5">
        <v>1.5050075396281831E-3</v>
      </c>
      <c r="E24" s="5">
        <v>1.3559066597676117E-3</v>
      </c>
      <c r="F24" s="5">
        <v>3.4781962549454118E-3</v>
      </c>
      <c r="G24" s="5">
        <v>3.7739945407668125E-3</v>
      </c>
      <c r="H24" s="5">
        <v>1.9658896487222341E-3</v>
      </c>
      <c r="I24" s="5">
        <v>1.4297310379451553E-3</v>
      </c>
      <c r="J24" s="5">
        <v>1.9733234197614824E-3</v>
      </c>
      <c r="K24" s="5">
        <v>1.5110742772593421E-3</v>
      </c>
      <c r="L24" s="5">
        <v>1.6934383557953544E-3</v>
      </c>
      <c r="M24" s="5">
        <v>2.218931173138307E-3</v>
      </c>
      <c r="N24" s="5">
        <v>2.5261540819711873E-3</v>
      </c>
      <c r="O24" s="5">
        <v>2.9192957852809788E-3</v>
      </c>
      <c r="P24" s="5">
        <v>1.6678364032411263E-3</v>
      </c>
      <c r="Q24" s="5">
        <v>2.625002541559669E-3</v>
      </c>
      <c r="R24" s="5">
        <v>7.9622642613848861E-3</v>
      </c>
      <c r="S24" s="5">
        <v>3.757682036150891E-2</v>
      </c>
      <c r="T24" s="5">
        <v>1.3570020321985197</v>
      </c>
      <c r="U24" s="5">
        <v>7.5100745334411939E-2</v>
      </c>
      <c r="V24" s="5">
        <v>5.485771250301498E-2</v>
      </c>
      <c r="W24" s="5">
        <v>3.4877162330981463E-3</v>
      </c>
      <c r="X24" s="5">
        <v>1.58495154649595E-2</v>
      </c>
      <c r="Y24" s="5">
        <v>2.3533605447106569E-3</v>
      </c>
      <c r="Z24" s="5">
        <v>1.6039157899245071E-3</v>
      </c>
      <c r="AA24" s="5">
        <v>2.0768327435148788E-3</v>
      </c>
      <c r="AB24" s="5">
        <v>2.0560847909340129E-3</v>
      </c>
      <c r="AC24" s="5">
        <v>1.384755643164589E-3</v>
      </c>
      <c r="AD24" s="5">
        <v>4.0894598956807355E-3</v>
      </c>
      <c r="AE24" s="5">
        <v>2.4326957768178825E-3</v>
      </c>
      <c r="AF24" s="5">
        <v>5.135220291928904E-3</v>
      </c>
      <c r="AG24" s="5">
        <v>1.918007683016383E-3</v>
      </c>
      <c r="AH24" s="5">
        <v>1.6439559780236316E-2</v>
      </c>
      <c r="AI24" s="5">
        <v>4.3096249890438067E-3</v>
      </c>
      <c r="AJ24" s="5">
        <v>4.0094412925204471E-2</v>
      </c>
      <c r="AK24" s="5">
        <v>1.6663745189308581</v>
      </c>
      <c r="AL24" s="5">
        <v>0.800332253680198</v>
      </c>
    </row>
    <row r="25" spans="2:38">
      <c r="B25" s="3" t="s">
        <v>19</v>
      </c>
      <c r="C25" s="3" t="s">
        <v>52</v>
      </c>
      <c r="D25" s="5">
        <v>3.2760767942680525E-3</v>
      </c>
      <c r="E25" s="5">
        <v>3.1035428027968853E-3</v>
      </c>
      <c r="F25" s="5">
        <v>4.4224389978881534E-2</v>
      </c>
      <c r="G25" s="5">
        <v>1.2664932139306237E-2</v>
      </c>
      <c r="H25" s="5">
        <v>5.7241545623514063E-3</v>
      </c>
      <c r="I25" s="5">
        <v>3.0691065952003229E-3</v>
      </c>
      <c r="J25" s="5">
        <v>3.8910200945866933E-3</v>
      </c>
      <c r="K25" s="5">
        <v>3.6010910285869495E-3</v>
      </c>
      <c r="L25" s="5">
        <v>3.6702793199919789E-3</v>
      </c>
      <c r="M25" s="5">
        <v>4.9498366634411345E-3</v>
      </c>
      <c r="N25" s="5">
        <v>6.4524782394125004E-3</v>
      </c>
      <c r="O25" s="5">
        <v>7.4627822648008031E-3</v>
      </c>
      <c r="P25" s="5">
        <v>3.5316432559976789E-3</v>
      </c>
      <c r="Q25" s="5">
        <v>5.0421076171329278E-3</v>
      </c>
      <c r="R25" s="5">
        <v>5.8169087561422148E-3</v>
      </c>
      <c r="S25" s="5">
        <v>5.1860526204931994E-3</v>
      </c>
      <c r="T25" s="5">
        <v>6.6164991755153215E-3</v>
      </c>
      <c r="U25" s="5">
        <v>1.5227068130060486</v>
      </c>
      <c r="V25" s="5">
        <v>3.0548061388038787E-3</v>
      </c>
      <c r="W25" s="5">
        <v>4.7700610541374601E-3</v>
      </c>
      <c r="X25" s="5">
        <v>6.9054939549865312E-3</v>
      </c>
      <c r="Y25" s="5">
        <v>4.6966136916998342E-3</v>
      </c>
      <c r="Z25" s="5">
        <v>3.0812550587289165E-3</v>
      </c>
      <c r="AA25" s="5">
        <v>4.6461768460685443E-3</v>
      </c>
      <c r="AB25" s="5">
        <v>4.1125816545626703E-3</v>
      </c>
      <c r="AC25" s="5">
        <v>1.4157074370816129E-3</v>
      </c>
      <c r="AD25" s="5">
        <v>2.3442996600582695E-2</v>
      </c>
      <c r="AE25" s="5">
        <v>5.2277951958869884E-3</v>
      </c>
      <c r="AF25" s="5">
        <v>1.7667166067601988E-2</v>
      </c>
      <c r="AG25" s="5">
        <v>3.5256556608208017E-3</v>
      </c>
      <c r="AH25" s="5">
        <v>3.9022177642041675E-2</v>
      </c>
      <c r="AI25" s="5">
        <v>5.6435840751690699E-3</v>
      </c>
      <c r="AJ25" s="5">
        <v>4.8438838424353772E-2</v>
      </c>
      <c r="AK25" s="5">
        <v>1.8266406244174809</v>
      </c>
      <c r="AL25" s="5">
        <v>0.87730542623864094</v>
      </c>
    </row>
    <row r="26" spans="2:38">
      <c r="B26" s="3" t="s">
        <v>20</v>
      </c>
      <c r="C26" s="3" t="s">
        <v>53</v>
      </c>
      <c r="D26" s="5">
        <v>1.7123836134430185E-4</v>
      </c>
      <c r="E26" s="5">
        <v>3.1828947902430604E-4</v>
      </c>
      <c r="F26" s="5">
        <v>1.6386466205282635E-4</v>
      </c>
      <c r="G26" s="5">
        <v>2.6742888270786156E-4</v>
      </c>
      <c r="H26" s="5">
        <v>2.1293359831757192E-4</v>
      </c>
      <c r="I26" s="5">
        <v>2.1877053957352865E-4</v>
      </c>
      <c r="J26" s="5">
        <v>2.7607881789357136E-4</v>
      </c>
      <c r="K26" s="5">
        <v>1.9819752727785021E-4</v>
      </c>
      <c r="L26" s="5">
        <v>2.0896565657810103E-4</v>
      </c>
      <c r="M26" s="5">
        <v>2.8054259848496135E-4</v>
      </c>
      <c r="N26" s="5">
        <v>2.5563353887917903E-4</v>
      </c>
      <c r="O26" s="5">
        <v>3.0832544880114591E-4</v>
      </c>
      <c r="P26" s="5">
        <v>2.1240499531557569E-4</v>
      </c>
      <c r="Q26" s="5">
        <v>3.3547227472839191E-4</v>
      </c>
      <c r="R26" s="5">
        <v>3.2090346237161174E-4</v>
      </c>
      <c r="S26" s="5">
        <v>3.5062762323668046E-3</v>
      </c>
      <c r="T26" s="5">
        <v>1.1465093239745334E-3</v>
      </c>
      <c r="U26" s="5">
        <v>6.7931655351034109E-4</v>
      </c>
      <c r="V26" s="5">
        <v>1.0670207092699791</v>
      </c>
      <c r="W26" s="5">
        <v>2.8322413442332176E-4</v>
      </c>
      <c r="X26" s="5">
        <v>2.7914531665221038E-4</v>
      </c>
      <c r="Y26" s="5">
        <v>1.0142427337984298E-3</v>
      </c>
      <c r="Z26" s="5">
        <v>9.5060344685619458E-4</v>
      </c>
      <c r="AA26" s="5">
        <v>9.4561418316229989E-4</v>
      </c>
      <c r="AB26" s="5">
        <v>1.3176392974349941E-4</v>
      </c>
      <c r="AC26" s="5">
        <v>5.6210931188173017E-5</v>
      </c>
      <c r="AD26" s="5">
        <v>2.4668745293612512E-4</v>
      </c>
      <c r="AE26" s="5">
        <v>1.784287847400884E-4</v>
      </c>
      <c r="AF26" s="5">
        <v>3.0811364724297254E-4</v>
      </c>
      <c r="AG26" s="5">
        <v>1.6635685118015153E-3</v>
      </c>
      <c r="AH26" s="5">
        <v>4.7002310309469849E-4</v>
      </c>
      <c r="AI26" s="5">
        <v>5.7616573084614316E-4</v>
      </c>
      <c r="AJ26" s="5">
        <v>3.7442282812342443E-3</v>
      </c>
      <c r="AK26" s="5">
        <v>1.0869498814109013</v>
      </c>
      <c r="AL26" s="5">
        <v>0.5220441373438367</v>
      </c>
    </row>
    <row r="27" spans="2:38">
      <c r="B27" s="3" t="s">
        <v>21</v>
      </c>
      <c r="C27" s="3" t="s">
        <v>54</v>
      </c>
      <c r="D27" s="5">
        <v>1.8010932600203467E-2</v>
      </c>
      <c r="E27" s="5">
        <v>9.0558561146221669E-3</v>
      </c>
      <c r="F27" s="5">
        <v>1.9632266664782332E-2</v>
      </c>
      <c r="G27" s="5">
        <v>1.8476040898684806E-2</v>
      </c>
      <c r="H27" s="5">
        <v>2.4567299183590505E-2</v>
      </c>
      <c r="I27" s="5">
        <v>3.0461139175043461E-2</v>
      </c>
      <c r="J27" s="5">
        <v>1.8594632532347846E-2</v>
      </c>
      <c r="K27" s="5">
        <v>1.251868648969201E-2</v>
      </c>
      <c r="L27" s="5">
        <v>8.5867638723079575E-3</v>
      </c>
      <c r="M27" s="5">
        <v>2.5963917456486622E-2</v>
      </c>
      <c r="N27" s="5">
        <v>1.2319054283776637E-2</v>
      </c>
      <c r="O27" s="5">
        <v>1.0321358899334896E-2</v>
      </c>
      <c r="P27" s="5">
        <v>6.7293917132860729E-3</v>
      </c>
      <c r="Q27" s="5">
        <v>1.3149829628550993E-2</v>
      </c>
      <c r="R27" s="5">
        <v>2.0188396413720302E-2</v>
      </c>
      <c r="S27" s="5">
        <v>6.0012987760467845E-2</v>
      </c>
      <c r="T27" s="5">
        <v>5.1228892818104908E-2</v>
      </c>
      <c r="U27" s="5">
        <v>9.6459737504625512E-2</v>
      </c>
      <c r="V27" s="5">
        <v>5.3270711744698371E-2</v>
      </c>
      <c r="W27" s="5">
        <v>1.1767023508410197</v>
      </c>
      <c r="X27" s="5">
        <v>3.5366515710517417E-2</v>
      </c>
      <c r="Y27" s="5">
        <v>7.3451835052426844E-3</v>
      </c>
      <c r="Z27" s="5">
        <v>3.0612845736979866E-2</v>
      </c>
      <c r="AA27" s="5">
        <v>1.2413204674872938E-2</v>
      </c>
      <c r="AB27" s="5">
        <v>6.0732430087594913E-3</v>
      </c>
      <c r="AC27" s="5">
        <v>3.6091046764175662E-3</v>
      </c>
      <c r="AD27" s="5">
        <v>1.1198530787040705E-2</v>
      </c>
      <c r="AE27" s="5">
        <v>8.7626740629768943E-3</v>
      </c>
      <c r="AF27" s="5">
        <v>1.4541583719816913E-2</v>
      </c>
      <c r="AG27" s="5">
        <v>1.3126543727469157E-2</v>
      </c>
      <c r="AH27" s="5">
        <v>3.021277350736613E-2</v>
      </c>
      <c r="AI27" s="5">
        <v>0.18956415420175374</v>
      </c>
      <c r="AJ27" s="5">
        <v>3.8576494409775682E-2</v>
      </c>
      <c r="AK27" s="5">
        <v>2.0876530983243358</v>
      </c>
      <c r="AL27" s="5">
        <v>1.0026654213101838</v>
      </c>
    </row>
    <row r="28" spans="2:38">
      <c r="B28" s="3" t="s">
        <v>22</v>
      </c>
      <c r="C28" s="3" t="s">
        <v>55</v>
      </c>
      <c r="D28" s="5">
        <v>7.4799508465756177E-3</v>
      </c>
      <c r="E28" s="5">
        <v>1.0599872488512881E-2</v>
      </c>
      <c r="F28" s="5">
        <v>5.9108116203194748E-3</v>
      </c>
      <c r="G28" s="5">
        <v>1.241037943877492E-2</v>
      </c>
      <c r="H28" s="5">
        <v>8.3241764072208568E-3</v>
      </c>
      <c r="I28" s="5">
        <v>8.3470998063101924E-3</v>
      </c>
      <c r="J28" s="5">
        <v>1.0340067980468257E-2</v>
      </c>
      <c r="K28" s="5">
        <v>1.1467698195718662E-2</v>
      </c>
      <c r="L28" s="5">
        <v>7.2284176251667777E-3</v>
      </c>
      <c r="M28" s="5">
        <v>1.440233172604199E-2</v>
      </c>
      <c r="N28" s="5">
        <v>1.9979420200086324E-2</v>
      </c>
      <c r="O28" s="5">
        <v>1.3958729419227496E-2</v>
      </c>
      <c r="P28" s="5">
        <v>1.2579539463010271E-2</v>
      </c>
      <c r="Q28" s="5">
        <v>2.1727082948427911E-2</v>
      </c>
      <c r="R28" s="5">
        <v>1.2711484436269275E-2</v>
      </c>
      <c r="S28" s="5">
        <v>7.9529832298752129E-3</v>
      </c>
      <c r="T28" s="5">
        <v>1.0169721191643671E-2</v>
      </c>
      <c r="U28" s="5">
        <v>1.0702111438967264E-2</v>
      </c>
      <c r="V28" s="5">
        <v>6.5991702149177022E-3</v>
      </c>
      <c r="W28" s="5">
        <v>1.0901618733939411E-2</v>
      </c>
      <c r="X28" s="5">
        <v>1.0103438881177147</v>
      </c>
      <c r="Y28" s="5">
        <v>3.3403078861308541E-2</v>
      </c>
      <c r="Z28" s="5">
        <v>2.7902861824334647E-2</v>
      </c>
      <c r="AA28" s="5">
        <v>1.4096828982899821E-2</v>
      </c>
      <c r="AB28" s="5">
        <v>9.1972361066612156E-3</v>
      </c>
      <c r="AC28" s="5">
        <v>5.9110076053368509E-2</v>
      </c>
      <c r="AD28" s="5">
        <v>1.5336038485006288E-2</v>
      </c>
      <c r="AE28" s="5">
        <v>7.229474073620794E-3</v>
      </c>
      <c r="AF28" s="5">
        <v>2.0095786904136631E-2</v>
      </c>
      <c r="AG28" s="5">
        <v>1.4306679735272356E-2</v>
      </c>
      <c r="AH28" s="5">
        <v>1.1418652126800773E-2</v>
      </c>
      <c r="AI28" s="5">
        <v>1.2274832975910947E-2</v>
      </c>
      <c r="AJ28" s="5">
        <v>2.5792305213502308E-2</v>
      </c>
      <c r="AK28" s="5">
        <v>1.4843004068720118</v>
      </c>
      <c r="AL28" s="5">
        <v>0.71288505451492823</v>
      </c>
    </row>
    <row r="29" spans="2:38">
      <c r="B29" s="3" t="s">
        <v>23</v>
      </c>
      <c r="C29" s="3" t="s">
        <v>56</v>
      </c>
      <c r="D29" s="5">
        <v>1.2872084270447236E-2</v>
      </c>
      <c r="E29" s="5">
        <v>1.3704433321938735E-2</v>
      </c>
      <c r="F29" s="5">
        <v>1.1738415446815132E-2</v>
      </c>
      <c r="G29" s="5">
        <v>2.4686040501792513E-2</v>
      </c>
      <c r="H29" s="5">
        <v>1.9762902736154938E-2</v>
      </c>
      <c r="I29" s="5">
        <v>3.6435716851651166E-2</v>
      </c>
      <c r="J29" s="5">
        <v>3.2649245414087508E-2</v>
      </c>
      <c r="K29" s="5">
        <v>5.7693558486083735E-2</v>
      </c>
      <c r="L29" s="5">
        <v>2.7525899773602789E-2</v>
      </c>
      <c r="M29" s="5">
        <v>5.987136633362785E-2</v>
      </c>
      <c r="N29" s="5">
        <v>2.5953142826628792E-2</v>
      </c>
      <c r="O29" s="5">
        <v>4.7118298193307616E-2</v>
      </c>
      <c r="P29" s="5">
        <v>7.4906157661072434E-2</v>
      </c>
      <c r="Q29" s="5">
        <v>0.126485402806882</v>
      </c>
      <c r="R29" s="5">
        <v>6.1977319119824882E-2</v>
      </c>
      <c r="S29" s="5">
        <v>3.7012772532100904E-2</v>
      </c>
      <c r="T29" s="5">
        <v>6.9030870835024155E-2</v>
      </c>
      <c r="U29" s="5">
        <v>4.2583436549582417E-2</v>
      </c>
      <c r="V29" s="5">
        <v>1.8832001311503387E-2</v>
      </c>
      <c r="W29" s="5">
        <v>4.8243306783568529E-2</v>
      </c>
      <c r="X29" s="5">
        <v>2.9516980973043654E-2</v>
      </c>
      <c r="Y29" s="5">
        <v>1.0147736126726812</v>
      </c>
      <c r="Z29" s="5">
        <v>5.2579988165269924E-2</v>
      </c>
      <c r="AA29" s="5">
        <v>1.8977523788324027E-2</v>
      </c>
      <c r="AB29" s="5">
        <v>6.3446469331128862E-3</v>
      </c>
      <c r="AC29" s="5">
        <v>6.872781523529479E-3</v>
      </c>
      <c r="AD29" s="5">
        <v>2.1707352076236777E-2</v>
      </c>
      <c r="AE29" s="5">
        <v>1.9348977590384765E-2</v>
      </c>
      <c r="AF29" s="5">
        <v>2.0990808086752286E-2</v>
      </c>
      <c r="AG29" s="5">
        <v>2.501832163190296E-2</v>
      </c>
      <c r="AH29" s="5">
        <v>2.3631680485287174E-2</v>
      </c>
      <c r="AI29" s="5">
        <v>4.5961107705691388E-2</v>
      </c>
      <c r="AJ29" s="5">
        <v>4.9226548175542971E-2</v>
      </c>
      <c r="AK29" s="5">
        <v>2.184032701563456</v>
      </c>
      <c r="AL29" s="5">
        <v>1.048954958381753</v>
      </c>
    </row>
    <row r="30" spans="2:38">
      <c r="B30" s="3" t="s">
        <v>24</v>
      </c>
      <c r="C30" s="3" t="s">
        <v>57</v>
      </c>
      <c r="D30" s="5">
        <v>2.2987716944746269E-3</v>
      </c>
      <c r="E30" s="5">
        <v>2.4834655313507167E-3</v>
      </c>
      <c r="F30" s="5">
        <v>1.6686219346616136E-3</v>
      </c>
      <c r="G30" s="5">
        <v>5.0669749990975826E-3</v>
      </c>
      <c r="H30" s="5">
        <v>3.6239456056943414E-3</v>
      </c>
      <c r="I30" s="5">
        <v>4.2006746397826953E-3</v>
      </c>
      <c r="J30" s="5">
        <v>3.7206220457851073E-3</v>
      </c>
      <c r="K30" s="5">
        <v>5.1161890253244025E-3</v>
      </c>
      <c r="L30" s="5">
        <v>3.0653782595302845E-3</v>
      </c>
      <c r="M30" s="5">
        <v>8.4480718286128083E-3</v>
      </c>
      <c r="N30" s="5">
        <v>2.9775123138302004E-3</v>
      </c>
      <c r="O30" s="5">
        <v>6.3213686320008769E-3</v>
      </c>
      <c r="P30" s="5">
        <v>3.0731550492735116E-3</v>
      </c>
      <c r="Q30" s="5">
        <v>4.3155849742554826E-3</v>
      </c>
      <c r="R30" s="5">
        <v>4.0008623402754875E-3</v>
      </c>
      <c r="S30" s="5">
        <v>5.1595165176903058E-3</v>
      </c>
      <c r="T30" s="5">
        <v>4.505820853476508E-3</v>
      </c>
      <c r="U30" s="5">
        <v>4.4645581201328208E-3</v>
      </c>
      <c r="V30" s="5">
        <v>7.2102120356339078E-3</v>
      </c>
      <c r="W30" s="5">
        <v>4.4124461314983526E-3</v>
      </c>
      <c r="X30" s="5">
        <v>4.1306965137024665E-3</v>
      </c>
      <c r="Y30" s="5">
        <v>5.6506951251056705E-3</v>
      </c>
      <c r="Z30" s="5">
        <v>1.0026639380098461</v>
      </c>
      <c r="AA30" s="5">
        <v>2.7542550576293715E-3</v>
      </c>
      <c r="AB30" s="5">
        <v>2.0653278302426819E-3</v>
      </c>
      <c r="AC30" s="5">
        <v>1.2026670522504671E-3</v>
      </c>
      <c r="AD30" s="5">
        <v>5.4503768097807102E-3</v>
      </c>
      <c r="AE30" s="5">
        <v>3.4756123811981411E-3</v>
      </c>
      <c r="AF30" s="5">
        <v>2.3673684024942319E-2</v>
      </c>
      <c r="AG30" s="5">
        <v>7.0659936985728701E-3</v>
      </c>
      <c r="AH30" s="5">
        <v>6.2041802468813037E-3</v>
      </c>
      <c r="AI30" s="5">
        <v>5.1215408168578868E-3</v>
      </c>
      <c r="AJ30" s="5">
        <v>2.520746109302828E-2</v>
      </c>
      <c r="AK30" s="5">
        <v>1.18080018119242</v>
      </c>
      <c r="AL30" s="5">
        <v>0.56711889159589779</v>
      </c>
    </row>
    <row r="31" spans="2:38">
      <c r="B31" s="3" t="s">
        <v>25</v>
      </c>
      <c r="C31" s="3" t="s">
        <v>58</v>
      </c>
      <c r="D31" s="5">
        <v>6.6454811978611472E-2</v>
      </c>
      <c r="E31" s="5">
        <v>5.8608154062462316E-2</v>
      </c>
      <c r="F31" s="5">
        <v>7.4811282789428363E-2</v>
      </c>
      <c r="G31" s="5">
        <v>7.0850013536372367E-2</v>
      </c>
      <c r="H31" s="5">
        <v>9.9702966503583484E-2</v>
      </c>
      <c r="I31" s="5">
        <v>0.10232617058484376</v>
      </c>
      <c r="J31" s="5">
        <v>0.10655448107286004</v>
      </c>
      <c r="K31" s="5">
        <v>5.8983163623986784E-2</v>
      </c>
      <c r="L31" s="5">
        <v>5.5609659342132065E-2</v>
      </c>
      <c r="M31" s="5">
        <v>5.7547212353234241E-2</v>
      </c>
      <c r="N31" s="5">
        <v>0.10916237202482287</v>
      </c>
      <c r="O31" s="5">
        <v>9.4841306197309808E-2</v>
      </c>
      <c r="P31" s="5">
        <v>4.7845468281525583E-2</v>
      </c>
      <c r="Q31" s="5">
        <v>6.7589447382106635E-2</v>
      </c>
      <c r="R31" s="5">
        <v>8.1824752671179446E-2</v>
      </c>
      <c r="S31" s="5">
        <v>7.7776195551922472E-2</v>
      </c>
      <c r="T31" s="5">
        <v>0.12216950143983292</v>
      </c>
      <c r="U31" s="5">
        <v>0.10854145591427292</v>
      </c>
      <c r="V31" s="5">
        <v>8.8870381052908731E-2</v>
      </c>
      <c r="W31" s="5">
        <v>9.6482030707418162E-2</v>
      </c>
      <c r="X31" s="5">
        <v>8.9043431748321536E-2</v>
      </c>
      <c r="Y31" s="5">
        <v>3.9884864317140417E-2</v>
      </c>
      <c r="Z31" s="5">
        <v>2.8844240095165979E-2</v>
      </c>
      <c r="AA31" s="5">
        <v>1.0354080133079502</v>
      </c>
      <c r="AB31" s="5">
        <v>1.5422860337015119E-2</v>
      </c>
      <c r="AC31" s="5">
        <v>8.6726426917562872E-3</v>
      </c>
      <c r="AD31" s="5">
        <v>0.11570528727475447</v>
      </c>
      <c r="AE31" s="5">
        <v>2.0174983119914714E-2</v>
      </c>
      <c r="AF31" s="5">
        <v>2.6952494635616137E-2</v>
      </c>
      <c r="AG31" s="5">
        <v>4.761949246570369E-2</v>
      </c>
      <c r="AH31" s="5">
        <v>6.547398175313987E-2</v>
      </c>
      <c r="AI31" s="5">
        <v>0.26523408246465285</v>
      </c>
      <c r="AJ31" s="5">
        <v>0.10204275748127452</v>
      </c>
      <c r="AK31" s="5">
        <v>3.5070299587632201</v>
      </c>
      <c r="AL31" s="5">
        <v>1.6843687650851558</v>
      </c>
    </row>
    <row r="32" spans="2:38">
      <c r="B32" s="3" t="s">
        <v>26</v>
      </c>
      <c r="C32" s="3" t="s">
        <v>80</v>
      </c>
      <c r="D32" s="5">
        <v>7.0791705621778167E-2</v>
      </c>
      <c r="E32" s="5">
        <v>4.6903348215407273E-2</v>
      </c>
      <c r="F32" s="5">
        <v>5.1006701262170648E-2</v>
      </c>
      <c r="G32" s="5">
        <v>0.12699816805960956</v>
      </c>
      <c r="H32" s="5">
        <v>5.5744773855377482E-2</v>
      </c>
      <c r="I32" s="5">
        <v>7.6830544787698032E-2</v>
      </c>
      <c r="J32" s="5">
        <v>7.9609649699299401E-2</v>
      </c>
      <c r="K32" s="5">
        <v>5.655160951271964E-2</v>
      </c>
      <c r="L32" s="5">
        <v>5.3066346620205464E-2</v>
      </c>
      <c r="M32" s="5">
        <v>6.6524821692753033E-2</v>
      </c>
      <c r="N32" s="5">
        <v>6.7464310206116831E-2</v>
      </c>
      <c r="O32" s="5">
        <v>0.10289280550943201</v>
      </c>
      <c r="P32" s="5">
        <v>4.8848299478718611E-2</v>
      </c>
      <c r="Q32" s="5">
        <v>8.2682006695765017E-2</v>
      </c>
      <c r="R32" s="5">
        <v>8.6080072177189632E-2</v>
      </c>
      <c r="S32" s="5">
        <v>6.2611574506076753E-2</v>
      </c>
      <c r="T32" s="5">
        <v>7.9101443833655985E-2</v>
      </c>
      <c r="U32" s="5">
        <v>0.10094801537391163</v>
      </c>
      <c r="V32" s="5">
        <v>5.3288295128997652E-2</v>
      </c>
      <c r="W32" s="5">
        <v>8.7416249733820006E-2</v>
      </c>
      <c r="X32" s="5">
        <v>6.4197849319041128E-2</v>
      </c>
      <c r="Y32" s="5">
        <v>0.10103704057785282</v>
      </c>
      <c r="Z32" s="5">
        <v>3.5948687465150668E-2</v>
      </c>
      <c r="AA32" s="5">
        <v>8.3355568135201868E-2</v>
      </c>
      <c r="AB32" s="5">
        <v>1.0677255001688934</v>
      </c>
      <c r="AC32" s="5">
        <v>4.1274570722241076E-2</v>
      </c>
      <c r="AD32" s="5">
        <v>8.3727859812175495E-2</v>
      </c>
      <c r="AE32" s="5">
        <v>2.5736401793716841E-2</v>
      </c>
      <c r="AF32" s="5">
        <v>1.7804124579417668E-2</v>
      </c>
      <c r="AG32" s="5">
        <v>3.0199726780300876E-2</v>
      </c>
      <c r="AH32" s="5">
        <v>5.3861606396778741E-2</v>
      </c>
      <c r="AI32" s="5">
        <v>6.9030553289171556E-2</v>
      </c>
      <c r="AJ32" s="5">
        <v>6.1685644269975082E-2</v>
      </c>
      <c r="AK32" s="5">
        <v>3.1909458752806201</v>
      </c>
      <c r="AL32" s="5">
        <v>1.5325587823878835</v>
      </c>
    </row>
    <row r="33" spans="2:38">
      <c r="B33" s="3" t="s">
        <v>27</v>
      </c>
      <c r="C33" s="3" t="s">
        <v>60</v>
      </c>
      <c r="D33" s="5">
        <v>1.03830621537021E-2</v>
      </c>
      <c r="E33" s="5">
        <v>9.9385582086319157E-3</v>
      </c>
      <c r="F33" s="5">
        <v>9.9978832190529467E-3</v>
      </c>
      <c r="G33" s="5">
        <v>2.7956440567441287E-2</v>
      </c>
      <c r="H33" s="5">
        <v>1.4632807441878091E-2</v>
      </c>
      <c r="I33" s="5">
        <v>1.7557053849904993E-2</v>
      </c>
      <c r="J33" s="5">
        <v>2.0366553507915226E-2</v>
      </c>
      <c r="K33" s="5">
        <v>1.4287524514541933E-2</v>
      </c>
      <c r="L33" s="5">
        <v>1.7192366305434817E-2</v>
      </c>
      <c r="M33" s="5">
        <v>2.518324286811675E-2</v>
      </c>
      <c r="N33" s="5">
        <v>2.7368337620892365E-2</v>
      </c>
      <c r="O33" s="5">
        <v>2.821796775218742E-2</v>
      </c>
      <c r="P33" s="5">
        <v>1.3187590177984482E-2</v>
      </c>
      <c r="Q33" s="5">
        <v>2.4711610171043268E-2</v>
      </c>
      <c r="R33" s="5">
        <v>2.5493249515650643E-2</v>
      </c>
      <c r="S33" s="5">
        <v>1.9582119087975334E-2</v>
      </c>
      <c r="T33" s="5">
        <v>2.4934537858649054E-2</v>
      </c>
      <c r="U33" s="5">
        <v>2.0368808156726058E-2</v>
      </c>
      <c r="V33" s="5">
        <v>1.6124414767419618E-2</v>
      </c>
      <c r="W33" s="5">
        <v>2.4734704328084663E-2</v>
      </c>
      <c r="X33" s="5">
        <v>2.365677764914359E-2</v>
      </c>
      <c r="Y33" s="5">
        <v>2.0536028986612439E-2</v>
      </c>
      <c r="Z33" s="5">
        <v>1.3403522975490204E-2</v>
      </c>
      <c r="AA33" s="5">
        <v>6.2623127937884077E-2</v>
      </c>
      <c r="AB33" s="5">
        <v>4.0378142943352423E-2</v>
      </c>
      <c r="AC33" s="5">
        <v>1.0064497589745787</v>
      </c>
      <c r="AD33" s="5">
        <v>3.2064372419568367E-2</v>
      </c>
      <c r="AE33" s="5">
        <v>2.339527244837742E-2</v>
      </c>
      <c r="AF33" s="5">
        <v>1.0483186136997778E-2</v>
      </c>
      <c r="AG33" s="5">
        <v>2.310919773290639E-2</v>
      </c>
      <c r="AH33" s="5">
        <v>3.4489952842924131E-2</v>
      </c>
      <c r="AI33" s="5">
        <v>2.7551062320119963E-2</v>
      </c>
      <c r="AJ33" s="5">
        <v>3.8333334724797559E-2</v>
      </c>
      <c r="AK33" s="5">
        <v>1.7486925701659859</v>
      </c>
      <c r="AL33" s="5">
        <v>0.83986825877096327</v>
      </c>
    </row>
    <row r="34" spans="2:38">
      <c r="B34" s="3" t="s">
        <v>28</v>
      </c>
      <c r="C34" s="3" t="s">
        <v>61</v>
      </c>
      <c r="D34" s="5">
        <v>6.2157834327893763E-2</v>
      </c>
      <c r="E34" s="5">
        <v>0.11283109532034959</v>
      </c>
      <c r="F34" s="5">
        <v>6.2424778722279188E-2</v>
      </c>
      <c r="G34" s="5">
        <v>0.49350314318197791</v>
      </c>
      <c r="H34" s="5">
        <v>7.1440683398803509E-2</v>
      </c>
      <c r="I34" s="5">
        <v>5.3766886837551431E-2</v>
      </c>
      <c r="J34" s="5">
        <v>0.10106202667231567</v>
      </c>
      <c r="K34" s="5">
        <v>9.0397766338577656E-2</v>
      </c>
      <c r="L34" s="5">
        <v>5.5239710954941311E-2</v>
      </c>
      <c r="M34" s="5">
        <v>7.6318759212727308E-2</v>
      </c>
      <c r="N34" s="5">
        <v>0.20286573547224113</v>
      </c>
      <c r="O34" s="5">
        <v>0.21436985677730386</v>
      </c>
      <c r="P34" s="5">
        <v>7.7644210475955489E-2</v>
      </c>
      <c r="Q34" s="5">
        <v>8.6090577427648737E-2</v>
      </c>
      <c r="R34" s="5">
        <v>8.6024553539736134E-2</v>
      </c>
      <c r="S34" s="5">
        <v>6.5583654423328475E-2</v>
      </c>
      <c r="T34" s="5">
        <v>6.0518088672260634E-2</v>
      </c>
      <c r="U34" s="5">
        <v>6.6829172040554191E-2</v>
      </c>
      <c r="V34" s="5">
        <v>5.0826203140606027E-2</v>
      </c>
      <c r="W34" s="5">
        <v>7.611909358772817E-2</v>
      </c>
      <c r="X34" s="5">
        <v>0.12838375946771483</v>
      </c>
      <c r="Y34" s="5">
        <v>8.1872026913951554E-2</v>
      </c>
      <c r="Z34" s="5">
        <v>6.0563825158119977E-2</v>
      </c>
      <c r="AA34" s="5">
        <v>8.1880498636577828E-2</v>
      </c>
      <c r="AB34" s="5">
        <v>1.8964411703725707E-2</v>
      </c>
      <c r="AC34" s="5">
        <v>1.3594724944620776E-2</v>
      </c>
      <c r="AD34" s="5">
        <v>1.1344485537792843</v>
      </c>
      <c r="AE34" s="5">
        <v>3.8921148416897186E-2</v>
      </c>
      <c r="AF34" s="5">
        <v>5.2456472519564055E-2</v>
      </c>
      <c r="AG34" s="5">
        <v>3.9760565520814278E-2</v>
      </c>
      <c r="AH34" s="5">
        <v>4.9256490794503525E-2</v>
      </c>
      <c r="AI34" s="5">
        <v>0.11602112300302918</v>
      </c>
      <c r="AJ34" s="5">
        <v>8.8914060659036689E-2</v>
      </c>
      <c r="AK34" s="5">
        <v>4.0710514920426197</v>
      </c>
      <c r="AL34" s="5">
        <v>1.9552590239828271</v>
      </c>
    </row>
    <row r="35" spans="2:38">
      <c r="B35" s="3" t="s">
        <v>29</v>
      </c>
      <c r="C35" s="3" t="s">
        <v>81</v>
      </c>
      <c r="D35" s="5">
        <v>5.3342385677030233E-3</v>
      </c>
      <c r="E35" s="5">
        <v>6.1133500690060552E-3</v>
      </c>
      <c r="F35" s="5">
        <v>6.7700143240070534E-3</v>
      </c>
      <c r="G35" s="5">
        <v>1.227167619814579E-2</v>
      </c>
      <c r="H35" s="5">
        <v>7.2106301631825499E-3</v>
      </c>
      <c r="I35" s="5">
        <v>8.9346484320362973E-3</v>
      </c>
      <c r="J35" s="5">
        <v>9.1959096439598511E-3</v>
      </c>
      <c r="K35" s="5">
        <v>6.9017481668000556E-3</v>
      </c>
      <c r="L35" s="5">
        <v>9.4396547128442355E-3</v>
      </c>
      <c r="M35" s="5">
        <v>1.5720626058529214E-2</v>
      </c>
      <c r="N35" s="5">
        <v>1.058934740296812E-2</v>
      </c>
      <c r="O35" s="5">
        <v>1.187564905272161E-2</v>
      </c>
      <c r="P35" s="5">
        <v>5.1101825053419692E-3</v>
      </c>
      <c r="Q35" s="5">
        <v>1.1988667389214992E-2</v>
      </c>
      <c r="R35" s="5">
        <v>1.2383648644549135E-2</v>
      </c>
      <c r="S35" s="5">
        <v>1.0691482863010447E-2</v>
      </c>
      <c r="T35" s="5">
        <v>1.2367715166274355E-2</v>
      </c>
      <c r="U35" s="5">
        <v>9.2254059990767249E-3</v>
      </c>
      <c r="V35" s="5">
        <v>1.0230590824575189E-2</v>
      </c>
      <c r="W35" s="5">
        <v>1.2549507822851256E-2</v>
      </c>
      <c r="X35" s="5">
        <v>1.2309207056892374E-2</v>
      </c>
      <c r="Y35" s="5">
        <v>7.5842243162432361E-3</v>
      </c>
      <c r="Z35" s="5">
        <v>9.0437597683886116E-3</v>
      </c>
      <c r="AA35" s="5">
        <v>1.9102581260814482E-2</v>
      </c>
      <c r="AB35" s="5">
        <v>2.3630494516813667E-2</v>
      </c>
      <c r="AC35" s="5">
        <v>2.5950354527541682E-3</v>
      </c>
      <c r="AD35" s="5">
        <v>1.3561436335957598E-2</v>
      </c>
      <c r="AE35" s="5">
        <v>1.0310516511275218</v>
      </c>
      <c r="AF35" s="5">
        <v>1.3820764219019123E-2</v>
      </c>
      <c r="AG35" s="5">
        <v>1.270632841639076E-2</v>
      </c>
      <c r="AH35" s="5">
        <v>2.3063136713790781E-2</v>
      </c>
      <c r="AI35" s="5">
        <v>1.1875489921324589E-2</v>
      </c>
      <c r="AJ35" s="5">
        <v>4.4529037753467948E-2</v>
      </c>
      <c r="AK35" s="5">
        <v>1.4197778408661772</v>
      </c>
      <c r="AL35" s="5">
        <v>0.68189592807424626</v>
      </c>
    </row>
    <row r="36" spans="2:38">
      <c r="B36" s="3" t="s">
        <v>30</v>
      </c>
      <c r="C36" s="3" t="s">
        <v>63</v>
      </c>
      <c r="D36" s="5">
        <v>9.0478791768909073E-4</v>
      </c>
      <c r="E36" s="5">
        <v>3.9083967787198985E-4</v>
      </c>
      <c r="F36" s="5">
        <v>7.3761186923778689E-4</v>
      </c>
      <c r="G36" s="5">
        <v>1.5269745303344909E-3</v>
      </c>
      <c r="H36" s="5">
        <v>9.3324968513793394E-4</v>
      </c>
      <c r="I36" s="5">
        <v>6.7534567223950499E-4</v>
      </c>
      <c r="J36" s="5">
        <v>7.9213419459186845E-4</v>
      </c>
      <c r="K36" s="5">
        <v>7.0954700215443639E-4</v>
      </c>
      <c r="L36" s="5">
        <v>8.5907632044395226E-4</v>
      </c>
      <c r="M36" s="5">
        <v>7.964912666736663E-4</v>
      </c>
      <c r="N36" s="5">
        <v>1.3780325675815314E-3</v>
      </c>
      <c r="O36" s="5">
        <v>1.6035265911957244E-3</v>
      </c>
      <c r="P36" s="5">
        <v>1.0181792668142761E-3</v>
      </c>
      <c r="Q36" s="5">
        <v>1.3914282516832128E-3</v>
      </c>
      <c r="R36" s="5">
        <v>1.7216940649963808E-3</v>
      </c>
      <c r="S36" s="5">
        <v>1.707500604236437E-3</v>
      </c>
      <c r="T36" s="5">
        <v>1.9737984134558487E-3</v>
      </c>
      <c r="U36" s="5">
        <v>8.7671565440117303E-4</v>
      </c>
      <c r="V36" s="5">
        <v>1.113371681021714E-3</v>
      </c>
      <c r="W36" s="5">
        <v>9.9368109075204819E-4</v>
      </c>
      <c r="X36" s="5">
        <v>1.089410010265421E-3</v>
      </c>
      <c r="Y36" s="5">
        <v>7.7759147544478847E-4</v>
      </c>
      <c r="Z36" s="5">
        <v>4.0569086950954818E-4</v>
      </c>
      <c r="AA36" s="5">
        <v>3.8297323294220886E-4</v>
      </c>
      <c r="AB36" s="5">
        <v>7.9579764048551369E-4</v>
      </c>
      <c r="AC36" s="5">
        <v>2.2874116671728521E-4</v>
      </c>
      <c r="AD36" s="5">
        <v>5.774328574887868E-4</v>
      </c>
      <c r="AE36" s="5">
        <v>7.7227598618423573E-4</v>
      </c>
      <c r="AF36" s="5">
        <v>1.0003496265339085</v>
      </c>
      <c r="AG36" s="5">
        <v>7.6321816150141161E-4</v>
      </c>
      <c r="AH36" s="5">
        <v>5.6222940163924988E-4</v>
      </c>
      <c r="AI36" s="5">
        <v>1.7968725823239431E-3</v>
      </c>
      <c r="AJ36" s="5">
        <v>5.3016258805223468E-2</v>
      </c>
      <c r="AK36" s="5">
        <v>1.0836221050461472</v>
      </c>
      <c r="AL36" s="5">
        <v>0.52044586112952196</v>
      </c>
    </row>
    <row r="37" spans="2:38">
      <c r="B37" s="3" t="s">
        <v>31</v>
      </c>
      <c r="C37" s="3" t="s">
        <v>133</v>
      </c>
      <c r="D37" s="5">
        <v>6.5263986177363743E-3</v>
      </c>
      <c r="E37" s="5">
        <v>5.9506128189371846E-3</v>
      </c>
      <c r="F37" s="5">
        <v>1.1109040447963781E-2</v>
      </c>
      <c r="G37" s="5">
        <v>1.6547149457277421E-2</v>
      </c>
      <c r="H37" s="5">
        <v>1.0854512267183643E-2</v>
      </c>
      <c r="I37" s="5">
        <v>2.0063105664890283E-2</v>
      </c>
      <c r="J37" s="5">
        <v>1.0853214391608707E-2</v>
      </c>
      <c r="K37" s="5">
        <v>1.4501908479076198E-2</v>
      </c>
      <c r="L37" s="5">
        <v>1.0277312129246033E-2</v>
      </c>
      <c r="M37" s="5">
        <v>4.2003401905825168E-2</v>
      </c>
      <c r="N37" s="5">
        <v>1.3162431541387192E-2</v>
      </c>
      <c r="O37" s="5">
        <v>2.0510211406706579E-2</v>
      </c>
      <c r="P37" s="5">
        <v>1.3336575734881893E-2</v>
      </c>
      <c r="Q37" s="5">
        <v>2.5680289903528108E-2</v>
      </c>
      <c r="R37" s="5">
        <v>2.9171534724244962E-2</v>
      </c>
      <c r="S37" s="5">
        <v>3.7814067534547219E-2</v>
      </c>
      <c r="T37" s="5">
        <v>9.1528527131607529E-2</v>
      </c>
      <c r="U37" s="5">
        <v>4.7284628791047452E-2</v>
      </c>
      <c r="V37" s="5">
        <v>3.5483055416100327E-2</v>
      </c>
      <c r="W37" s="5">
        <v>2.6195097109850879E-2</v>
      </c>
      <c r="X37" s="5">
        <v>1.7860608940276329E-2</v>
      </c>
      <c r="Y37" s="5">
        <v>2.0184106788398621E-2</v>
      </c>
      <c r="Z37" s="5">
        <v>3.2236132845755494E-2</v>
      </c>
      <c r="AA37" s="5">
        <v>9.425500652231588E-3</v>
      </c>
      <c r="AB37" s="5">
        <v>8.4359081696400683E-3</v>
      </c>
      <c r="AC37" s="5">
        <v>7.2411945866433297E-3</v>
      </c>
      <c r="AD37" s="5">
        <v>1.8340144991538014E-2</v>
      </c>
      <c r="AE37" s="5">
        <v>2.5044978152955116E-2</v>
      </c>
      <c r="AF37" s="5">
        <v>5.246760336101974E-3</v>
      </c>
      <c r="AG37" s="5">
        <v>1.013979383227267</v>
      </c>
      <c r="AH37" s="5">
        <v>1.937427161216582E-2</v>
      </c>
      <c r="AI37" s="5">
        <v>1.8123595500372514E-2</v>
      </c>
      <c r="AJ37" s="5">
        <v>2.2103705820395132E-2</v>
      </c>
      <c r="AK37" s="5">
        <v>1.7064493670973879</v>
      </c>
      <c r="AL37" s="5">
        <v>0.8195795436409139</v>
      </c>
    </row>
    <row r="38" spans="2:38">
      <c r="B38" s="3" t="s">
        <v>32</v>
      </c>
      <c r="C38" s="3" t="s">
        <v>64</v>
      </c>
      <c r="D38" s="5">
        <v>4.0503957254654263E-2</v>
      </c>
      <c r="E38" s="5">
        <v>3.0679698914834283E-2</v>
      </c>
      <c r="F38" s="5">
        <v>3.1551188656246322E-2</v>
      </c>
      <c r="G38" s="5">
        <v>0.11196864744244373</v>
      </c>
      <c r="H38" s="5">
        <v>6.2128956051726733E-2</v>
      </c>
      <c r="I38" s="5">
        <v>4.8203141419676569E-2</v>
      </c>
      <c r="J38" s="5">
        <v>4.9222990542017744E-2</v>
      </c>
      <c r="K38" s="5">
        <v>4.7445496155480091E-2</v>
      </c>
      <c r="L38" s="5">
        <v>6.123685486535696E-2</v>
      </c>
      <c r="M38" s="5">
        <v>8.9470133983895236E-2</v>
      </c>
      <c r="N38" s="5">
        <v>6.4659743381986656E-2</v>
      </c>
      <c r="O38" s="5">
        <v>8.2304074774894695E-2</v>
      </c>
      <c r="P38" s="5">
        <v>4.3902745297181071E-2</v>
      </c>
      <c r="Q38" s="5">
        <v>7.4760403805232717E-2</v>
      </c>
      <c r="R38" s="5">
        <v>8.8541146999241066E-2</v>
      </c>
      <c r="S38" s="5">
        <v>8.0419191128567311E-2</v>
      </c>
      <c r="T38" s="5">
        <v>0.11719174203961621</v>
      </c>
      <c r="U38" s="5">
        <v>7.8323641442182748E-2</v>
      </c>
      <c r="V38" s="5">
        <v>3.9578565510479766E-2</v>
      </c>
      <c r="W38" s="5">
        <v>7.9074231526030325E-2</v>
      </c>
      <c r="X38" s="5">
        <v>0.11642504913741419</v>
      </c>
      <c r="Y38" s="5">
        <v>8.0802065408974694E-2</v>
      </c>
      <c r="Z38" s="5">
        <v>5.2510890480780933E-2</v>
      </c>
      <c r="AA38" s="5">
        <v>8.8699696109903858E-2</v>
      </c>
      <c r="AB38" s="5">
        <v>9.1008106131578004E-2</v>
      </c>
      <c r="AC38" s="5">
        <v>2.9290951450395158E-2</v>
      </c>
      <c r="AD38" s="5">
        <v>0.16901085243078229</v>
      </c>
      <c r="AE38" s="5">
        <v>0.11447207928339143</v>
      </c>
      <c r="AF38" s="5">
        <v>0.10290350530087591</v>
      </c>
      <c r="AG38" s="5">
        <v>6.3468342709968609E-2</v>
      </c>
      <c r="AH38" s="5">
        <v>1.0813481779956517</v>
      </c>
      <c r="AI38" s="5">
        <v>6.9512522376311614E-2</v>
      </c>
      <c r="AJ38" s="5">
        <v>0.12295166901115112</v>
      </c>
      <c r="AK38" s="5">
        <v>3.5035704590189241</v>
      </c>
      <c r="AL38" s="5">
        <v>1.6827072242997536</v>
      </c>
    </row>
    <row r="39" spans="2:38">
      <c r="B39" s="3" t="s">
        <v>33</v>
      </c>
      <c r="C39" s="3" t="s">
        <v>65</v>
      </c>
      <c r="D39" s="5">
        <v>1.7753387854899277E-3</v>
      </c>
      <c r="E39" s="5">
        <v>2.1053306906115114E-3</v>
      </c>
      <c r="F39" s="5">
        <v>2.8524274972538985E-3</v>
      </c>
      <c r="G39" s="5">
        <v>4.1305394372138293E-3</v>
      </c>
      <c r="H39" s="5">
        <v>3.0938843587269599E-3</v>
      </c>
      <c r="I39" s="5">
        <v>4.9802541353123767E-3</v>
      </c>
      <c r="J39" s="5">
        <v>5.1170831155264796E-3</v>
      </c>
      <c r="K39" s="5">
        <v>3.0270043158943682E-3</v>
      </c>
      <c r="L39" s="5">
        <v>4.1969073205039261E-3</v>
      </c>
      <c r="M39" s="5">
        <v>3.1809004293924296E-3</v>
      </c>
      <c r="N39" s="5">
        <v>2.8015241430053087E-3</v>
      </c>
      <c r="O39" s="5">
        <v>4.7110757557936936E-3</v>
      </c>
      <c r="P39" s="5">
        <v>2.1325924771166279E-3</v>
      </c>
      <c r="Q39" s="5">
        <v>4.1834667684662215E-3</v>
      </c>
      <c r="R39" s="5">
        <v>4.9726975589189969E-3</v>
      </c>
      <c r="S39" s="5">
        <v>4.2314856538307926E-3</v>
      </c>
      <c r="T39" s="5">
        <v>5.802162284942197E-3</v>
      </c>
      <c r="U39" s="5">
        <v>4.4070787630863268E-3</v>
      </c>
      <c r="V39" s="5">
        <v>3.578939374358033E-3</v>
      </c>
      <c r="W39" s="5">
        <v>5.2232936589955625E-3</v>
      </c>
      <c r="X39" s="5">
        <v>3.5766063849471106E-3</v>
      </c>
      <c r="Y39" s="5">
        <v>4.7136270193716022E-3</v>
      </c>
      <c r="Z39" s="5">
        <v>5.7259283566947518E-3</v>
      </c>
      <c r="AA39" s="5">
        <v>6.8375452811306747E-3</v>
      </c>
      <c r="AB39" s="5">
        <v>5.606796065327567E-3</v>
      </c>
      <c r="AC39" s="5">
        <v>1.3353645625476928E-3</v>
      </c>
      <c r="AD39" s="5">
        <v>4.2249241493730197E-3</v>
      </c>
      <c r="AE39" s="5">
        <v>4.8208049045754819E-3</v>
      </c>
      <c r="AF39" s="5">
        <v>5.0091695072198624E-3</v>
      </c>
      <c r="AG39" s="5">
        <v>6.7278518721964713E-3</v>
      </c>
      <c r="AH39" s="5">
        <v>3.9529732953566986E-3</v>
      </c>
      <c r="AI39" s="5">
        <v>1.0044240848580763</v>
      </c>
      <c r="AJ39" s="5">
        <v>1.0473783717018192E-2</v>
      </c>
      <c r="AK39" s="5">
        <v>1.1439334464982749</v>
      </c>
      <c r="AL39" s="5">
        <v>0.54941240573188821</v>
      </c>
    </row>
    <row r="40" spans="2:38">
      <c r="B40" s="3" t="s">
        <v>34</v>
      </c>
      <c r="C40" s="3" t="s">
        <v>66</v>
      </c>
      <c r="D40" s="5">
        <v>1.7254363220134634E-2</v>
      </c>
      <c r="E40" s="5">
        <v>7.4533375512658446E-3</v>
      </c>
      <c r="F40" s="5">
        <v>1.4066305328012318E-2</v>
      </c>
      <c r="G40" s="5">
        <v>2.9119501553002965E-2</v>
      </c>
      <c r="H40" s="5">
        <v>1.7797130938235504E-2</v>
      </c>
      <c r="I40" s="5">
        <v>1.2878884985255273E-2</v>
      </c>
      <c r="J40" s="5">
        <v>1.510604954527423E-2</v>
      </c>
      <c r="K40" s="5">
        <v>1.3531106525161672E-2</v>
      </c>
      <c r="L40" s="5">
        <v>1.638264014910314E-2</v>
      </c>
      <c r="M40" s="5">
        <v>1.518913918739463E-2</v>
      </c>
      <c r="N40" s="5">
        <v>2.627916883655481E-2</v>
      </c>
      <c r="O40" s="5">
        <v>3.0579354229554132E-2</v>
      </c>
      <c r="P40" s="5">
        <v>1.9416743470330844E-2</v>
      </c>
      <c r="Q40" s="5">
        <v>2.653462538560216E-2</v>
      </c>
      <c r="R40" s="5">
        <v>3.2832815481523336E-2</v>
      </c>
      <c r="S40" s="5">
        <v>3.2562145280789122E-2</v>
      </c>
      <c r="T40" s="5">
        <v>3.7640461464247203E-2</v>
      </c>
      <c r="U40" s="5">
        <v>1.6719023371191796E-2</v>
      </c>
      <c r="V40" s="5">
        <v>2.1232068872477781E-2</v>
      </c>
      <c r="W40" s="5">
        <v>1.894956169243078E-2</v>
      </c>
      <c r="X40" s="5">
        <v>2.0775118284934207E-2</v>
      </c>
      <c r="Y40" s="5">
        <v>1.4828718964851571E-2</v>
      </c>
      <c r="Z40" s="5">
        <v>7.7365507217298547E-3</v>
      </c>
      <c r="AA40" s="5">
        <v>7.3033239454074732E-3</v>
      </c>
      <c r="AB40" s="5">
        <v>1.5175911691806548E-2</v>
      </c>
      <c r="AC40" s="5">
        <v>4.3621086187996937E-3</v>
      </c>
      <c r="AD40" s="5">
        <v>1.101168137147406E-2</v>
      </c>
      <c r="AE40" s="5">
        <v>1.4727352246086635E-2</v>
      </c>
      <c r="AF40" s="5">
        <v>6.6674002708400522E-3</v>
      </c>
      <c r="AG40" s="5">
        <v>1.4554618952453672E-2</v>
      </c>
      <c r="AH40" s="5">
        <v>1.0721750500050408E-2</v>
      </c>
      <c r="AI40" s="5">
        <v>3.4266474595400546E-2</v>
      </c>
      <c r="AJ40" s="5">
        <v>1.0110234322473826</v>
      </c>
      <c r="AK40" s="5">
        <v>1.5946788694787595</v>
      </c>
      <c r="AL40" s="5">
        <v>0.76589801332594765</v>
      </c>
    </row>
    <row r="41" spans="2:38">
      <c r="C41" s="3" t="s">
        <v>118</v>
      </c>
      <c r="D41" s="5">
        <v>1.8276057408963915</v>
      </c>
      <c r="E41" s="5">
        <v>2.1843741927521299</v>
      </c>
      <c r="F41" s="5">
        <v>1.8795519092853918</v>
      </c>
      <c r="G41" s="5">
        <v>2.2553584388393091</v>
      </c>
      <c r="H41" s="5">
        <v>2.2564423702421075</v>
      </c>
      <c r="I41" s="5">
        <v>2.280173901300349</v>
      </c>
      <c r="J41" s="5">
        <v>2.3750240369671096</v>
      </c>
      <c r="K41" s="5">
        <v>2.1566592448015678</v>
      </c>
      <c r="L41" s="5">
        <v>1.8779528197908477</v>
      </c>
      <c r="M41" s="5">
        <v>2.1642906860941546</v>
      </c>
      <c r="N41" s="5">
        <v>2.3587734518652579</v>
      </c>
      <c r="O41" s="5">
        <v>2.3326469175048712</v>
      </c>
      <c r="P41" s="5">
        <v>2.6644342044092029</v>
      </c>
      <c r="Q41" s="5">
        <v>2.4059430155992492</v>
      </c>
      <c r="R41" s="5">
        <v>2.5435707205458855</v>
      </c>
      <c r="S41" s="5">
        <v>2.3405642566135185</v>
      </c>
      <c r="T41" s="5">
        <v>2.4353812902901955</v>
      </c>
      <c r="U41" s="5">
        <v>2.7162928576788428</v>
      </c>
      <c r="V41" s="5">
        <v>1.7421667256590359</v>
      </c>
      <c r="W41" s="5">
        <v>2.3184700685837107</v>
      </c>
      <c r="X41" s="5">
        <v>2.2217105169168492</v>
      </c>
      <c r="Y41" s="5">
        <v>1.77404820514276</v>
      </c>
      <c r="Z41" s="5">
        <v>1.5117819529167948</v>
      </c>
      <c r="AA41" s="5">
        <v>1.5753825121906366</v>
      </c>
      <c r="AB41" s="5">
        <v>1.4090942015665624</v>
      </c>
      <c r="AC41" s="5">
        <v>1.2435112129928088</v>
      </c>
      <c r="AD41" s="5">
        <v>2.0651013329150811</v>
      </c>
      <c r="AE41" s="5">
        <v>1.4608797159301592</v>
      </c>
      <c r="AF41" s="5">
        <v>1.4761104999129708</v>
      </c>
      <c r="AG41" s="5">
        <v>1.5773130972900227</v>
      </c>
      <c r="AH41" s="5">
        <v>1.8157329344053961</v>
      </c>
      <c r="AI41" s="5">
        <v>3.0781375503548185</v>
      </c>
      <c r="AJ41" s="5">
        <v>2.3849321295967201</v>
      </c>
      <c r="AK41" s="5"/>
      <c r="AL41" s="5"/>
    </row>
    <row r="42" spans="2:38">
      <c r="C42" s="3" t="s">
        <v>119</v>
      </c>
      <c r="D42" s="5">
        <v>0.87776895579808589</v>
      </c>
      <c r="E42" s="5">
        <v>1.0491189709788844</v>
      </c>
      <c r="F42" s="5">
        <v>0.90271784546515399</v>
      </c>
      <c r="G42" s="5">
        <v>1.0832115360063379</v>
      </c>
      <c r="H42" s="5">
        <v>1.0837321304180869</v>
      </c>
      <c r="I42" s="5">
        <v>1.0951299941752153</v>
      </c>
      <c r="J42" s="5">
        <v>1.1406849531461167</v>
      </c>
      <c r="K42" s="5">
        <v>1.0358079376535945</v>
      </c>
      <c r="L42" s="5">
        <v>0.90194982910120602</v>
      </c>
      <c r="M42" s="5">
        <v>1.0394731932963912</v>
      </c>
      <c r="N42" s="5">
        <v>1.1328800645988943</v>
      </c>
      <c r="O42" s="5">
        <v>1.1203319201764044</v>
      </c>
      <c r="P42" s="5">
        <v>1.2796838930095897</v>
      </c>
      <c r="Q42" s="5">
        <v>1.1555348296708892</v>
      </c>
      <c r="R42" s="5">
        <v>1.2216351510676933</v>
      </c>
      <c r="S42" s="5">
        <v>1.1241344878345079</v>
      </c>
      <c r="T42" s="5">
        <v>1.1696735484644158</v>
      </c>
      <c r="U42" s="5">
        <v>1.3045907506052878</v>
      </c>
      <c r="V42" s="5">
        <v>0.83673400306669043</v>
      </c>
      <c r="W42" s="5">
        <v>1.113523012984019</v>
      </c>
      <c r="X42" s="5">
        <v>1.0670509929363829</v>
      </c>
      <c r="Y42" s="5">
        <v>0.85204615290815511</v>
      </c>
      <c r="Z42" s="5">
        <v>0.7260839887465611</v>
      </c>
      <c r="AA42" s="5">
        <v>0.75663029052967601</v>
      </c>
      <c r="AB42" s="5">
        <v>0.67676475196645691</v>
      </c>
      <c r="AC42" s="5">
        <v>0.5972379679747285</v>
      </c>
      <c r="AD42" s="5">
        <v>0.99183417957586106</v>
      </c>
      <c r="AE42" s="5">
        <v>0.70163648214941543</v>
      </c>
      <c r="AF42" s="5">
        <v>0.70895157700462286</v>
      </c>
      <c r="AG42" s="5">
        <v>0.75755751877636357</v>
      </c>
      <c r="AH42" s="5">
        <v>0.87206664226142439</v>
      </c>
      <c r="AI42" s="5">
        <v>1.4783788006994445</v>
      </c>
      <c r="AJ42" s="5">
        <v>1.1454436469534466</v>
      </c>
      <c r="AK42" s="5"/>
      <c r="AL42" s="5"/>
    </row>
  </sheetData>
  <phoneticPr fontId="4"/>
  <printOptions gridLinesSet="0"/>
  <pageMargins left="0.75" right="0.75" top="1" bottom="1" header="0.51200000000000001" footer="0.51200000000000001"/>
  <headerFooter alignWithMargins="0">
    <oddHeader>&amp;A</oddHeader>
    <oddFooter>- &amp;P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AL43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defaultColWidth="11.42578125" defaultRowHeight="12"/>
  <cols>
    <col min="1" max="1" width="3" style="2" customWidth="1"/>
    <col min="2" max="2" width="4.85546875" style="2" customWidth="1"/>
    <col min="3" max="3" width="20.85546875" style="4" customWidth="1"/>
    <col min="4" max="16384" width="11.42578125" style="2"/>
  </cols>
  <sheetData>
    <row r="5" spans="2:38" ht="14.25">
      <c r="B5" s="6" t="s">
        <v>120</v>
      </c>
      <c r="I5" s="3" t="s">
        <v>121</v>
      </c>
    </row>
    <row r="6" spans="2:38">
      <c r="D6" s="3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3" t="s">
        <v>7</v>
      </c>
      <c r="J6" s="3" t="s">
        <v>8</v>
      </c>
      <c r="K6" s="3" t="s">
        <v>9</v>
      </c>
      <c r="L6" s="3" t="s">
        <v>10</v>
      </c>
      <c r="M6" s="3" t="s">
        <v>11</v>
      </c>
      <c r="N6" s="3" t="s">
        <v>12</v>
      </c>
      <c r="O6" s="3" t="s">
        <v>13</v>
      </c>
      <c r="P6" s="3" t="s">
        <v>14</v>
      </c>
      <c r="Q6" s="3" t="s">
        <v>15</v>
      </c>
      <c r="R6" s="3" t="s">
        <v>16</v>
      </c>
      <c r="S6" s="3" t="s">
        <v>17</v>
      </c>
      <c r="T6" s="3" t="s">
        <v>18</v>
      </c>
      <c r="U6" s="3" t="s">
        <v>19</v>
      </c>
      <c r="V6" s="3" t="s">
        <v>20</v>
      </c>
      <c r="W6" s="3" t="s">
        <v>21</v>
      </c>
      <c r="X6" s="3" t="s">
        <v>22</v>
      </c>
      <c r="Y6" s="3" t="s">
        <v>23</v>
      </c>
      <c r="Z6" s="3" t="s">
        <v>24</v>
      </c>
      <c r="AA6" s="3" t="s">
        <v>25</v>
      </c>
      <c r="AB6" s="3" t="s">
        <v>26</v>
      </c>
      <c r="AC6" s="3" t="s">
        <v>27</v>
      </c>
      <c r="AD6" s="3" t="s">
        <v>28</v>
      </c>
      <c r="AE6" s="3" t="s">
        <v>29</v>
      </c>
      <c r="AF6" s="3" t="s">
        <v>30</v>
      </c>
      <c r="AG6" s="3" t="s">
        <v>31</v>
      </c>
      <c r="AH6" s="3" t="s">
        <v>32</v>
      </c>
      <c r="AI6" s="3" t="s">
        <v>33</v>
      </c>
      <c r="AJ6" s="3" t="s">
        <v>34</v>
      </c>
      <c r="AK6" s="3" t="s">
        <v>35</v>
      </c>
    </row>
    <row r="7" spans="2:38">
      <c r="D7" s="3" t="s">
        <v>36</v>
      </c>
      <c r="E7" s="3" t="s">
        <v>37</v>
      </c>
      <c r="F7" s="3" t="s">
        <v>38</v>
      </c>
      <c r="G7" s="3" t="s">
        <v>39</v>
      </c>
      <c r="H7" s="3" t="s">
        <v>40</v>
      </c>
      <c r="I7" s="3" t="s">
        <v>41</v>
      </c>
      <c r="J7" s="3" t="s">
        <v>42</v>
      </c>
      <c r="K7" s="3" t="s">
        <v>43</v>
      </c>
      <c r="L7" s="3" t="s">
        <v>44</v>
      </c>
      <c r="M7" s="3" t="s">
        <v>45</v>
      </c>
      <c r="N7" s="3" t="s">
        <v>122</v>
      </c>
      <c r="O7" s="3" t="s">
        <v>123</v>
      </c>
      <c r="P7" s="3" t="s">
        <v>47</v>
      </c>
      <c r="Q7" s="3" t="s">
        <v>48</v>
      </c>
      <c r="R7" s="3" t="s">
        <v>49</v>
      </c>
      <c r="S7" s="3" t="s">
        <v>50</v>
      </c>
      <c r="T7" s="3" t="s">
        <v>51</v>
      </c>
      <c r="U7" s="3" t="s">
        <v>52</v>
      </c>
      <c r="V7" s="3" t="s">
        <v>53</v>
      </c>
      <c r="W7" s="3" t="s">
        <v>98</v>
      </c>
      <c r="X7" s="3" t="s">
        <v>55</v>
      </c>
      <c r="Y7" s="3" t="s">
        <v>100</v>
      </c>
      <c r="Z7" s="3" t="s">
        <v>124</v>
      </c>
      <c r="AA7" s="3" t="s">
        <v>58</v>
      </c>
      <c r="AB7" s="3" t="s">
        <v>59</v>
      </c>
      <c r="AC7" s="3" t="s">
        <v>60</v>
      </c>
      <c r="AD7" s="3" t="s">
        <v>61</v>
      </c>
      <c r="AE7" s="3" t="s">
        <v>62</v>
      </c>
      <c r="AF7" s="3" t="s">
        <v>63</v>
      </c>
      <c r="AG7" s="3" t="s">
        <v>106</v>
      </c>
      <c r="AH7" s="3" t="s">
        <v>64</v>
      </c>
      <c r="AI7" s="3" t="s">
        <v>65</v>
      </c>
      <c r="AJ7" s="3" t="s">
        <v>66</v>
      </c>
      <c r="AK7" s="3" t="s">
        <v>125</v>
      </c>
      <c r="AL7" s="3" t="s">
        <v>126</v>
      </c>
    </row>
    <row r="8" spans="2:38">
      <c r="N8" s="3" t="s">
        <v>107</v>
      </c>
      <c r="O8" s="3" t="s">
        <v>127</v>
      </c>
      <c r="W8" s="3" t="s">
        <v>128</v>
      </c>
      <c r="Y8" s="3" t="s">
        <v>129</v>
      </c>
      <c r="Z8" s="3" t="s">
        <v>111</v>
      </c>
      <c r="AG8" s="3" t="s">
        <v>112</v>
      </c>
      <c r="AL8" s="3" t="s">
        <v>130</v>
      </c>
    </row>
    <row r="9" spans="2:38">
      <c r="B9" s="3" t="s">
        <v>2</v>
      </c>
      <c r="C9" s="1" t="s">
        <v>36</v>
      </c>
      <c r="D9" s="5">
        <v>1.100286775315892</v>
      </c>
      <c r="E9" s="5">
        <v>2.535237919628712E-2</v>
      </c>
      <c r="F9" s="5">
        <v>1.6143076003765213E-2</v>
      </c>
      <c r="G9" s="5">
        <v>1.5040516751824368E-3</v>
      </c>
      <c r="H9" s="5">
        <v>0.28866706724473873</v>
      </c>
      <c r="I9" s="5">
        <v>6.4802443695129025E-2</v>
      </c>
      <c r="J9" s="5">
        <v>6.2232306095175534E-3</v>
      </c>
      <c r="K9" s="5">
        <v>1.1715678850938765E-3</v>
      </c>
      <c r="L9" s="5">
        <v>7.9576856912328352E-4</v>
      </c>
      <c r="M9" s="5">
        <v>4.4758419347545779E-3</v>
      </c>
      <c r="N9" s="5">
        <v>9.0313846816570211E-4</v>
      </c>
      <c r="O9" s="5">
        <v>1.0543877086481958E-3</v>
      </c>
      <c r="P9" s="5">
        <v>3.6787714980501574E-4</v>
      </c>
      <c r="Q9" s="5">
        <v>6.7553170993967372E-4</v>
      </c>
      <c r="R9" s="5">
        <v>1.0414270508044352E-3</v>
      </c>
      <c r="S9" s="5">
        <v>9.1689472857933284E-4</v>
      </c>
      <c r="T9" s="5">
        <v>1.4508900198792068E-3</v>
      </c>
      <c r="U9" s="5">
        <v>8.1663549433884624E-4</v>
      </c>
      <c r="V9" s="5">
        <v>5.7590216778193113E-4</v>
      </c>
      <c r="W9" s="5">
        <v>1.0253788682969785E-2</v>
      </c>
      <c r="X9" s="5">
        <v>2.767588209015234E-3</v>
      </c>
      <c r="Y9" s="5">
        <v>1.1065479395891901E-3</v>
      </c>
      <c r="Z9" s="5">
        <v>8.3638682277324195E-4</v>
      </c>
      <c r="AA9" s="5">
        <v>1.4658447757924919E-3</v>
      </c>
      <c r="AB9" s="5">
        <v>1.3266170818063147E-3</v>
      </c>
      <c r="AC9" s="5">
        <v>4.9374094187986707E-4</v>
      </c>
      <c r="AD9" s="5">
        <v>2.3655237965961862E-3</v>
      </c>
      <c r="AE9" s="5">
        <v>1.7139736250940008E-3</v>
      </c>
      <c r="AF9" s="5">
        <v>1.4891743441331213E-3</v>
      </c>
      <c r="AG9" s="5">
        <v>4.4303796596346732E-3</v>
      </c>
      <c r="AH9" s="5">
        <v>1.8002877287513076E-2</v>
      </c>
      <c r="AI9" s="5">
        <v>1.1467691219445616E-3</v>
      </c>
      <c r="AJ9" s="5">
        <v>1.8638410359339719E-2</v>
      </c>
      <c r="AK9" s="5">
        <v>1.5832625092755075</v>
      </c>
      <c r="AL9" s="5">
        <v>1.1384398992299596</v>
      </c>
    </row>
    <row r="10" spans="2:38">
      <c r="B10" s="3" t="s">
        <v>3</v>
      </c>
      <c r="C10" s="1" t="s">
        <v>37</v>
      </c>
      <c r="D10" s="5">
        <v>7.23338879147099E-4</v>
      </c>
      <c r="E10" s="5">
        <v>1.4347401773334532</v>
      </c>
      <c r="F10" s="5">
        <v>3.666690209161839E-4</v>
      </c>
      <c r="G10" s="5">
        <v>7.347167885856981E-4</v>
      </c>
      <c r="H10" s="5">
        <v>1.2240228402542299E-3</v>
      </c>
      <c r="I10" s="5">
        <v>3.2379071207451916E-4</v>
      </c>
      <c r="J10" s="5">
        <v>0.31946694446103863</v>
      </c>
      <c r="K10" s="5">
        <v>1.48458619319283E-2</v>
      </c>
      <c r="L10" s="5">
        <v>1.3155193697144915E-3</v>
      </c>
      <c r="M10" s="5">
        <v>7.4545335731161311E-4</v>
      </c>
      <c r="N10" s="5">
        <v>2.8958402324675029E-4</v>
      </c>
      <c r="O10" s="5">
        <v>6.2681682717202866E-4</v>
      </c>
      <c r="P10" s="5">
        <v>4.0574617055086284E-4</v>
      </c>
      <c r="Q10" s="5">
        <v>8.2355388243708302E-4</v>
      </c>
      <c r="R10" s="5">
        <v>7.1372488466054892E-4</v>
      </c>
      <c r="S10" s="5">
        <v>2.4102724690336456E-4</v>
      </c>
      <c r="T10" s="5">
        <v>5.9490383320573621E-4</v>
      </c>
      <c r="U10" s="5">
        <v>7.0489241213469566E-4</v>
      </c>
      <c r="V10" s="5">
        <v>3.741066107710999E-4</v>
      </c>
      <c r="W10" s="5">
        <v>2.3343547264443932E-3</v>
      </c>
      <c r="X10" s="5">
        <v>8.6237940849159984E-3</v>
      </c>
      <c r="Y10" s="5">
        <v>5.0823159886766633E-4</v>
      </c>
      <c r="Z10" s="5">
        <v>5.9496902330211836E-4</v>
      </c>
      <c r="AA10" s="5">
        <v>6.2759507888783159E-4</v>
      </c>
      <c r="AB10" s="5">
        <v>4.0682856152555791E-4</v>
      </c>
      <c r="AC10" s="5">
        <v>6.1311778980426923E-4</v>
      </c>
      <c r="AD10" s="5">
        <v>5.8172020043282125E-4</v>
      </c>
      <c r="AE10" s="5">
        <v>4.2273698176877045E-4</v>
      </c>
      <c r="AF10" s="5">
        <v>5.5981662664663658E-4</v>
      </c>
      <c r="AG10" s="5">
        <v>7.5417101244657587E-4</v>
      </c>
      <c r="AH10" s="5">
        <v>1.0708364890291994E-3</v>
      </c>
      <c r="AI10" s="5">
        <v>3.2952802856532301E-3</v>
      </c>
      <c r="AJ10" s="5">
        <v>6.5907469018229E-3</v>
      </c>
      <c r="AK10" s="5">
        <v>1.8062450499470541</v>
      </c>
      <c r="AL10" s="5">
        <v>1.2987747897771484</v>
      </c>
    </row>
    <row r="11" spans="2:38">
      <c r="B11" s="3" t="s">
        <v>4</v>
      </c>
      <c r="C11" s="1" t="s">
        <v>38</v>
      </c>
      <c r="D11" s="5">
        <v>1.5173932037807203E-3</v>
      </c>
      <c r="E11" s="5">
        <v>1.4786052589544528E-4</v>
      </c>
      <c r="F11" s="5">
        <v>1.0862492373625918</v>
      </c>
      <c r="G11" s="5">
        <v>2.8422720300308669E-4</v>
      </c>
      <c r="H11" s="5">
        <v>2.8375379517888436E-2</v>
      </c>
      <c r="I11" s="5">
        <v>1.7004999987763644E-4</v>
      </c>
      <c r="J11" s="5">
        <v>1.2179979584663481E-4</v>
      </c>
      <c r="K11" s="5">
        <v>1.0272804627062138E-4</v>
      </c>
      <c r="L11" s="5">
        <v>1.3906935258110431E-4</v>
      </c>
      <c r="M11" s="5">
        <v>3.3397600915459157E-4</v>
      </c>
      <c r="N11" s="5">
        <v>1.1232309757036361E-4</v>
      </c>
      <c r="O11" s="5">
        <v>1.8535921056662152E-4</v>
      </c>
      <c r="P11" s="5">
        <v>6.3301192981502166E-5</v>
      </c>
      <c r="Q11" s="5">
        <v>1.2202592013151289E-4</v>
      </c>
      <c r="R11" s="5">
        <v>1.9269513618602071E-4</v>
      </c>
      <c r="S11" s="5">
        <v>1.6525498022236155E-4</v>
      </c>
      <c r="T11" s="5">
        <v>2.6299324179556279E-4</v>
      </c>
      <c r="U11" s="5">
        <v>1.3685579520285969E-4</v>
      </c>
      <c r="V11" s="5">
        <v>9.0707732308878004E-5</v>
      </c>
      <c r="W11" s="5">
        <v>8.5692405566413379E-4</v>
      </c>
      <c r="X11" s="5">
        <v>2.9082195836416903E-4</v>
      </c>
      <c r="Y11" s="5">
        <v>2.095799167602611E-4</v>
      </c>
      <c r="Z11" s="5">
        <v>1.4613584155119479E-4</v>
      </c>
      <c r="AA11" s="5">
        <v>2.5059257550236527E-4</v>
      </c>
      <c r="AB11" s="5">
        <v>2.6128551593766357E-4</v>
      </c>
      <c r="AC11" s="5">
        <v>8.2640111597256984E-5</v>
      </c>
      <c r="AD11" s="5">
        <v>4.5953447976237473E-4</v>
      </c>
      <c r="AE11" s="5">
        <v>3.3634419310026378E-4</v>
      </c>
      <c r="AF11" s="5">
        <v>2.8791576453114669E-4</v>
      </c>
      <c r="AG11" s="5">
        <v>7.229408654178378E-4</v>
      </c>
      <c r="AH11" s="5">
        <v>3.6719473648409743E-3</v>
      </c>
      <c r="AI11" s="5">
        <v>1.1212090409655696E-4</v>
      </c>
      <c r="AJ11" s="5">
        <v>2.3064483426317368E-3</v>
      </c>
      <c r="AK11" s="5">
        <v>1.1287684692136137</v>
      </c>
      <c r="AL11" s="5">
        <v>0.81163739734703089</v>
      </c>
    </row>
    <row r="12" spans="2:38">
      <c r="B12" s="3" t="s">
        <v>5</v>
      </c>
      <c r="C12" s="1" t="s">
        <v>39</v>
      </c>
      <c r="D12" s="5">
        <v>3.8656703404733601E-4</v>
      </c>
      <c r="E12" s="5">
        <v>6.7105932304817025E-4</v>
      </c>
      <c r="F12" s="5">
        <v>3.4438626507309099E-4</v>
      </c>
      <c r="G12" s="5">
        <v>1.0016051702520778</v>
      </c>
      <c r="H12" s="5">
        <v>6.4425622373380867E-4</v>
      </c>
      <c r="I12" s="5">
        <v>3.6092007487715865E-4</v>
      </c>
      <c r="J12" s="5">
        <v>8.7895724860925599E-4</v>
      </c>
      <c r="K12" s="5">
        <v>4.3310365972093357E-3</v>
      </c>
      <c r="L12" s="5">
        <v>5.761470047946787E-4</v>
      </c>
      <c r="M12" s="5">
        <v>4.04955003421057E-3</v>
      </c>
      <c r="N12" s="5">
        <v>0.15046107957918978</v>
      </c>
      <c r="O12" s="5">
        <v>0.10174463619926348</v>
      </c>
      <c r="P12" s="5">
        <v>9.2645631387266274E-3</v>
      </c>
      <c r="Q12" s="5">
        <v>1.6503248779475385E-2</v>
      </c>
      <c r="R12" s="5">
        <v>1.9831797177454493E-3</v>
      </c>
      <c r="S12" s="5">
        <v>1.0485378559551464E-3</v>
      </c>
      <c r="T12" s="5">
        <v>1.1873949812913822E-3</v>
      </c>
      <c r="U12" s="5">
        <v>7.4402674177075968E-4</v>
      </c>
      <c r="V12" s="5">
        <v>7.1658879455443168E-4</v>
      </c>
      <c r="W12" s="5">
        <v>1.567022942635557E-3</v>
      </c>
      <c r="X12" s="5">
        <v>1.9586550800326574E-2</v>
      </c>
      <c r="Y12" s="5">
        <v>4.9975219434134466E-2</v>
      </c>
      <c r="Z12" s="5">
        <v>1.1869544949994228E-3</v>
      </c>
      <c r="AA12" s="5">
        <v>5.4448019978737422E-4</v>
      </c>
      <c r="AB12" s="5">
        <v>2.5117263535680197E-4</v>
      </c>
      <c r="AC12" s="5">
        <v>1.1975725566670046E-3</v>
      </c>
      <c r="AD12" s="5">
        <v>1.1571412191979692E-3</v>
      </c>
      <c r="AE12" s="5">
        <v>3.467557902255126E-4</v>
      </c>
      <c r="AF12" s="5">
        <v>6.3731920190791597E-4</v>
      </c>
      <c r="AG12" s="5">
        <v>7.7107672926530915E-4</v>
      </c>
      <c r="AH12" s="5">
        <v>7.0319094561591535E-4</v>
      </c>
      <c r="AI12" s="5">
        <v>1.5034090774536568E-3</v>
      </c>
      <c r="AJ12" s="5">
        <v>6.7676469456529427E-3</v>
      </c>
      <c r="AK12" s="5">
        <v>1.3836968188188801</v>
      </c>
      <c r="AL12" s="5">
        <v>0.9949428207592752</v>
      </c>
    </row>
    <row r="13" spans="2:38">
      <c r="B13" s="3" t="s">
        <v>6</v>
      </c>
      <c r="C13" s="1" t="s">
        <v>40</v>
      </c>
      <c r="D13" s="5">
        <v>5.5544280624540768E-2</v>
      </c>
      <c r="E13" s="5">
        <v>4.0948056728463142E-3</v>
      </c>
      <c r="F13" s="5">
        <v>5.8969351787637819E-2</v>
      </c>
      <c r="G13" s="5">
        <v>2.8834119008728657E-3</v>
      </c>
      <c r="H13" s="5">
        <v>1.0756618623667697</v>
      </c>
      <c r="I13" s="5">
        <v>4.5908023895902409E-3</v>
      </c>
      <c r="J13" s="5">
        <v>1.9575674789329162E-3</v>
      </c>
      <c r="K13" s="5">
        <v>1.6596585626740528E-3</v>
      </c>
      <c r="L13" s="5">
        <v>1.4637923685973022E-3</v>
      </c>
      <c r="M13" s="5">
        <v>6.0553694416902058E-3</v>
      </c>
      <c r="N13" s="5">
        <v>1.1619983243409612E-3</v>
      </c>
      <c r="O13" s="5">
        <v>1.9767101462949597E-3</v>
      </c>
      <c r="P13" s="5">
        <v>7.496077798805511E-4</v>
      </c>
      <c r="Q13" s="5">
        <v>1.2310588154770797E-3</v>
      </c>
      <c r="R13" s="5">
        <v>1.9450576424166557E-3</v>
      </c>
      <c r="S13" s="5">
        <v>1.6208226846459891E-3</v>
      </c>
      <c r="T13" s="5">
        <v>2.5845450165532719E-3</v>
      </c>
      <c r="U13" s="5">
        <v>1.3006047885926982E-3</v>
      </c>
      <c r="V13" s="5">
        <v>8.648475025500507E-4</v>
      </c>
      <c r="W13" s="5">
        <v>2.1671427335446347E-3</v>
      </c>
      <c r="X13" s="5">
        <v>2.971477209936809E-3</v>
      </c>
      <c r="Y13" s="5">
        <v>2.1022100715887971E-3</v>
      </c>
      <c r="Z13" s="5">
        <v>1.424815797338366E-3</v>
      </c>
      <c r="AA13" s="5">
        <v>2.627079601027539E-3</v>
      </c>
      <c r="AB13" s="5">
        <v>2.6302334291812331E-3</v>
      </c>
      <c r="AC13" s="5">
        <v>8.295975936836932E-4</v>
      </c>
      <c r="AD13" s="5">
        <v>4.6710648875233421E-3</v>
      </c>
      <c r="AE13" s="5">
        <v>3.3680420644787573E-3</v>
      </c>
      <c r="AF13" s="5">
        <v>2.8885830550533674E-3</v>
      </c>
      <c r="AG13" s="5">
        <v>6.3101938556466355E-3</v>
      </c>
      <c r="AH13" s="5">
        <v>3.684638860707462E-2</v>
      </c>
      <c r="AI13" s="5">
        <v>1.1271809034774844E-3</v>
      </c>
      <c r="AJ13" s="5">
        <v>3.0464236859112391E-2</v>
      </c>
      <c r="AK13" s="5">
        <v>1.3267444019635721</v>
      </c>
      <c r="AL13" s="5">
        <v>0.95399136556734465</v>
      </c>
    </row>
    <row r="14" spans="2:38">
      <c r="B14" s="3" t="s">
        <v>7</v>
      </c>
      <c r="C14" s="1" t="s">
        <v>41</v>
      </c>
      <c r="D14" s="5">
        <v>4.754850362294546E-4</v>
      </c>
      <c r="E14" s="5">
        <v>2.0100729652817654E-3</v>
      </c>
      <c r="F14" s="5">
        <v>2.6322782462388722E-3</v>
      </c>
      <c r="G14" s="5">
        <v>4.3047713296860381E-4</v>
      </c>
      <c r="H14" s="5">
        <v>3.6754502998063326E-4</v>
      </c>
      <c r="I14" s="5">
        <v>1.0336379008336682</v>
      </c>
      <c r="J14" s="5">
        <v>1.541076352387176E-3</v>
      </c>
      <c r="K14" s="5">
        <v>3.3068045528850674E-4</v>
      </c>
      <c r="L14" s="5">
        <v>4.4799661474723357E-4</v>
      </c>
      <c r="M14" s="5">
        <v>2.9097413970767988E-4</v>
      </c>
      <c r="N14" s="5">
        <v>8.4259184147994135E-4</v>
      </c>
      <c r="O14" s="5">
        <v>3.1184765701018511E-4</v>
      </c>
      <c r="P14" s="5">
        <v>7.9804780897010314E-5</v>
      </c>
      <c r="Q14" s="5">
        <v>2.407685058674372E-4</v>
      </c>
      <c r="R14" s="5">
        <v>3.3033634191099358E-4</v>
      </c>
      <c r="S14" s="5">
        <v>2.1710238757235105E-4</v>
      </c>
      <c r="T14" s="5">
        <v>4.1504373281205624E-4</v>
      </c>
      <c r="U14" s="5">
        <v>4.3853484728338519E-4</v>
      </c>
      <c r="V14" s="5">
        <v>4.5989610591309183E-4</v>
      </c>
      <c r="W14" s="5">
        <v>6.0616505023078525E-3</v>
      </c>
      <c r="X14" s="5">
        <v>9.3659678145620556E-4</v>
      </c>
      <c r="Y14" s="5">
        <v>1.7159492746641648E-4</v>
      </c>
      <c r="Z14" s="5">
        <v>3.7285273962204738E-4</v>
      </c>
      <c r="AA14" s="5">
        <v>4.836095258346153E-4</v>
      </c>
      <c r="AB14" s="5">
        <v>1.9995170422983238E-4</v>
      </c>
      <c r="AC14" s="5">
        <v>8.2166313894454848E-5</v>
      </c>
      <c r="AD14" s="5">
        <v>4.3306299400217463E-4</v>
      </c>
      <c r="AE14" s="5">
        <v>3.1795721414186868E-4</v>
      </c>
      <c r="AF14" s="5">
        <v>5.3978791505465598E-4</v>
      </c>
      <c r="AG14" s="5">
        <v>5.6614093331418215E-4</v>
      </c>
      <c r="AH14" s="5">
        <v>5.5467314057114597E-4</v>
      </c>
      <c r="AI14" s="5">
        <v>3.5933554377337389E-3</v>
      </c>
      <c r="AJ14" s="5">
        <v>3.3260893403836847E-3</v>
      </c>
      <c r="AK14" s="5">
        <v>1.0631399024772576</v>
      </c>
      <c r="AL14" s="5">
        <v>0.7644473840269197</v>
      </c>
    </row>
    <row r="15" spans="2:38">
      <c r="B15" s="3" t="s">
        <v>8</v>
      </c>
      <c r="C15" s="1" t="s">
        <v>42</v>
      </c>
      <c r="D15" s="5">
        <v>7.302672964199894E-4</v>
      </c>
      <c r="E15" s="5">
        <v>2.2047676096700777E-3</v>
      </c>
      <c r="F15" s="5">
        <v>9.6681527232440662E-4</v>
      </c>
      <c r="G15" s="5">
        <v>1.9250560367181251E-3</v>
      </c>
      <c r="H15" s="5">
        <v>1.1471761081236829E-3</v>
      </c>
      <c r="I15" s="5">
        <v>7.5412490612185832E-4</v>
      </c>
      <c r="J15" s="5">
        <v>1.0435550092178176</v>
      </c>
      <c r="K15" s="5">
        <v>2.672453967157977E-2</v>
      </c>
      <c r="L15" s="5">
        <v>2.4813557369532759E-3</v>
      </c>
      <c r="M15" s="5">
        <v>1.0159494245716954E-3</v>
      </c>
      <c r="N15" s="5">
        <v>7.2032776820960031E-4</v>
      </c>
      <c r="O15" s="5">
        <v>1.7799879819719471E-3</v>
      </c>
      <c r="P15" s="5">
        <v>7.9297066883254961E-4</v>
      </c>
      <c r="Q15" s="5">
        <v>2.5119363314713475E-3</v>
      </c>
      <c r="R15" s="5">
        <v>2.0948069244609529E-3</v>
      </c>
      <c r="S15" s="5">
        <v>6.1496175264263476E-4</v>
      </c>
      <c r="T15" s="5">
        <v>1.6854749012777928E-3</v>
      </c>
      <c r="U15" s="5">
        <v>1.8455601798623501E-3</v>
      </c>
      <c r="V15" s="5">
        <v>1.0461882137885676E-3</v>
      </c>
      <c r="W15" s="5">
        <v>6.6867380347908874E-3</v>
      </c>
      <c r="X15" s="5">
        <v>2.078769079008411E-2</v>
      </c>
      <c r="Y15" s="5">
        <v>1.3067819297049984E-3</v>
      </c>
      <c r="Z15" s="5">
        <v>1.6513914715085541E-3</v>
      </c>
      <c r="AA15" s="5">
        <v>1.7307924220311233E-3</v>
      </c>
      <c r="AB15" s="5">
        <v>1.0890337163203785E-3</v>
      </c>
      <c r="AC15" s="5">
        <v>1.5362774989846444E-3</v>
      </c>
      <c r="AD15" s="5">
        <v>1.5897920308275389E-3</v>
      </c>
      <c r="AE15" s="5">
        <v>1.132326938271269E-3</v>
      </c>
      <c r="AF15" s="5">
        <v>1.5353328045070551E-3</v>
      </c>
      <c r="AG15" s="5">
        <v>2.0777460709156957E-3</v>
      </c>
      <c r="AH15" s="5">
        <v>2.0341214158036418E-3</v>
      </c>
      <c r="AI15" s="5">
        <v>6.1025442721055131E-3</v>
      </c>
      <c r="AJ15" s="5">
        <v>2.9495181468884579E-3</v>
      </c>
      <c r="AK15" s="5">
        <v>1.146807363545562</v>
      </c>
      <c r="AL15" s="5">
        <v>0.82460820725705664</v>
      </c>
    </row>
    <row r="16" spans="2:38">
      <c r="B16" s="3" t="s">
        <v>9</v>
      </c>
      <c r="C16" s="1" t="s">
        <v>43</v>
      </c>
      <c r="D16" s="5">
        <v>9.2020018953612587E-3</v>
      </c>
      <c r="E16" s="5">
        <v>1.0294721935736487E-3</v>
      </c>
      <c r="F16" s="5">
        <v>1.486058776712E-3</v>
      </c>
      <c r="G16" s="5">
        <v>2.141998256261237E-3</v>
      </c>
      <c r="H16" s="5">
        <v>1.1816039846904432E-2</v>
      </c>
      <c r="I16" s="5">
        <v>5.9989710279184311E-3</v>
      </c>
      <c r="J16" s="5">
        <v>8.6752048250109993E-3</v>
      </c>
      <c r="K16" s="5">
        <v>1.1230656927281328</v>
      </c>
      <c r="L16" s="5">
        <v>8.8609490304196806E-2</v>
      </c>
      <c r="M16" s="5">
        <v>1.8703421807606771E-2</v>
      </c>
      <c r="N16" s="5">
        <v>1.1298074120278845E-3</v>
      </c>
      <c r="O16" s="5">
        <v>3.2053581502813396E-3</v>
      </c>
      <c r="P16" s="5">
        <v>4.7885666907298625E-4</v>
      </c>
      <c r="Q16" s="5">
        <v>1.0625186178824576E-3</v>
      </c>
      <c r="R16" s="5">
        <v>2.1563394288237974E-3</v>
      </c>
      <c r="S16" s="5">
        <v>1.4320962653058137E-3</v>
      </c>
      <c r="T16" s="5">
        <v>4.1655823811374568E-3</v>
      </c>
      <c r="U16" s="5">
        <v>1.5877852034239899E-3</v>
      </c>
      <c r="V16" s="5">
        <v>4.041839865688214E-3</v>
      </c>
      <c r="W16" s="5">
        <v>1.1071373031573494E-2</v>
      </c>
      <c r="X16" s="5">
        <v>3.3500829996039707E-3</v>
      </c>
      <c r="Y16" s="5">
        <v>1.6511074914572822E-3</v>
      </c>
      <c r="Z16" s="5">
        <v>2.4873123611660027E-3</v>
      </c>
      <c r="AA16" s="5">
        <v>6.8245950589272556E-3</v>
      </c>
      <c r="AB16" s="5">
        <v>3.0759497684090804E-3</v>
      </c>
      <c r="AC16" s="5">
        <v>6.2488419156962207E-4</v>
      </c>
      <c r="AD16" s="5">
        <v>3.3380997062661477E-3</v>
      </c>
      <c r="AE16" s="5">
        <v>3.1734629354066546E-3</v>
      </c>
      <c r="AF16" s="5">
        <v>2.4942803739006923E-3</v>
      </c>
      <c r="AG16" s="5">
        <v>4.2179760937768145E-3</v>
      </c>
      <c r="AH16" s="5">
        <v>4.898429185291874E-3</v>
      </c>
      <c r="AI16" s="5">
        <v>0.23451004894281183</v>
      </c>
      <c r="AJ16" s="5">
        <v>9.8738542548683743E-3</v>
      </c>
      <c r="AK16" s="5">
        <v>1.5815799920503515</v>
      </c>
      <c r="AL16" s="5">
        <v>1.1372300905412314</v>
      </c>
    </row>
    <row r="17" spans="2:38">
      <c r="B17" s="3" t="s">
        <v>10</v>
      </c>
      <c r="C17" s="1" t="s">
        <v>78</v>
      </c>
      <c r="D17" s="5">
        <v>1.2208086119284741E-3</v>
      </c>
      <c r="E17" s="5">
        <v>9.2019421215866265E-4</v>
      </c>
      <c r="F17" s="5">
        <v>9.165061752851837E-4</v>
      </c>
      <c r="G17" s="5">
        <v>3.5625605954970638E-3</v>
      </c>
      <c r="H17" s="5">
        <v>2.3285866812277857E-3</v>
      </c>
      <c r="I17" s="5">
        <v>1.8728041129371601E-3</v>
      </c>
      <c r="J17" s="5">
        <v>2.0466471242372268E-3</v>
      </c>
      <c r="K17" s="5">
        <v>1.3614388365093573E-2</v>
      </c>
      <c r="L17" s="5">
        <v>1.044082414569578</v>
      </c>
      <c r="M17" s="5">
        <v>3.1814147740852976E-3</v>
      </c>
      <c r="N17" s="5">
        <v>1.9436075808594484E-3</v>
      </c>
      <c r="O17" s="5">
        <v>3.4957079368701065E-3</v>
      </c>
      <c r="P17" s="5">
        <v>7.1650236625427305E-4</v>
      </c>
      <c r="Q17" s="5">
        <v>1.7300719102558008E-3</v>
      </c>
      <c r="R17" s="5">
        <v>2.775715963259266E-3</v>
      </c>
      <c r="S17" s="5">
        <v>2.3561232370426142E-3</v>
      </c>
      <c r="T17" s="5">
        <v>5.2562862376945635E-3</v>
      </c>
      <c r="U17" s="5">
        <v>2.5335918213988174E-3</v>
      </c>
      <c r="V17" s="5">
        <v>2.8155797738750213E-3</v>
      </c>
      <c r="W17" s="5">
        <v>2.5452227478530232E-3</v>
      </c>
      <c r="X17" s="5">
        <v>2.8195061030374508E-3</v>
      </c>
      <c r="Y17" s="5">
        <v>3.4048829594966364E-3</v>
      </c>
      <c r="Z17" s="5">
        <v>2.4836225462010219E-3</v>
      </c>
      <c r="AA17" s="5">
        <v>3.8583021428129777E-3</v>
      </c>
      <c r="AB17" s="5">
        <v>1.0618264452666996E-2</v>
      </c>
      <c r="AC17" s="5">
        <v>8.2126910561939291E-4</v>
      </c>
      <c r="AD17" s="5">
        <v>3.5428647249500169E-3</v>
      </c>
      <c r="AE17" s="5">
        <v>9.2181625699533625E-3</v>
      </c>
      <c r="AF17" s="5">
        <v>1.0441449986506552E-2</v>
      </c>
      <c r="AG17" s="5">
        <v>1.2510653067729785E-2</v>
      </c>
      <c r="AH17" s="5">
        <v>1.4172770417273915E-2</v>
      </c>
      <c r="AI17" s="5">
        <v>3.73765452838749E-3</v>
      </c>
      <c r="AJ17" s="5">
        <v>1.3652920303700695E-2</v>
      </c>
      <c r="AK17" s="5">
        <v>1.1911970577057276</v>
      </c>
      <c r="AL17" s="5">
        <v>0.85652647643256574</v>
      </c>
    </row>
    <row r="18" spans="2:38">
      <c r="B18" s="3" t="s">
        <v>11</v>
      </c>
      <c r="C18" s="1" t="s">
        <v>45</v>
      </c>
      <c r="D18" s="5">
        <v>5.5772785835260363E-3</v>
      </c>
      <c r="E18" s="5">
        <v>2.7220535278163023E-3</v>
      </c>
      <c r="F18" s="5">
        <v>1.5287093030410073E-3</v>
      </c>
      <c r="G18" s="5">
        <v>7.315603089914916E-4</v>
      </c>
      <c r="H18" s="5">
        <v>2.716814846946984E-3</v>
      </c>
      <c r="I18" s="5">
        <v>1.2181934596183374E-2</v>
      </c>
      <c r="J18" s="5">
        <v>3.602765641381738E-3</v>
      </c>
      <c r="K18" s="5">
        <v>3.8160053648636561E-3</v>
      </c>
      <c r="L18" s="5">
        <v>3.8089421880015328E-3</v>
      </c>
      <c r="M18" s="5">
        <v>1.0260887004358481</v>
      </c>
      <c r="N18" s="5">
        <v>1.8031740408384794E-3</v>
      </c>
      <c r="O18" s="5">
        <v>2.4688421577370198E-3</v>
      </c>
      <c r="P18" s="5">
        <v>5.0509231608453675E-4</v>
      </c>
      <c r="Q18" s="5">
        <v>1.0745242470685931E-3</v>
      </c>
      <c r="R18" s="5">
        <v>1.0906492748710642E-3</v>
      </c>
      <c r="S18" s="5">
        <v>7.510328191950499E-4</v>
      </c>
      <c r="T18" s="5">
        <v>3.1959686186888605E-3</v>
      </c>
      <c r="U18" s="5">
        <v>2.1724146632755769E-3</v>
      </c>
      <c r="V18" s="5">
        <v>1.1452070986819694E-3</v>
      </c>
      <c r="W18" s="5">
        <v>1.6344596883451371E-2</v>
      </c>
      <c r="X18" s="5">
        <v>1.0133505719384943E-3</v>
      </c>
      <c r="Y18" s="5">
        <v>3.7290680306212932E-4</v>
      </c>
      <c r="Z18" s="5">
        <v>1.3649950444609362E-3</v>
      </c>
      <c r="AA18" s="5">
        <v>2.2905074334974592E-4</v>
      </c>
      <c r="AB18" s="5">
        <v>2.0855855611829447E-4</v>
      </c>
      <c r="AC18" s="5">
        <v>1.2416780658740476E-4</v>
      </c>
      <c r="AD18" s="5">
        <v>3.00467722748489E-4</v>
      </c>
      <c r="AE18" s="5">
        <v>7.5580141898528913E-4</v>
      </c>
      <c r="AF18" s="5">
        <v>2.9700823302290612E-4</v>
      </c>
      <c r="AG18" s="5">
        <v>6.5076326894760797E-3</v>
      </c>
      <c r="AH18" s="5">
        <v>1.0247281655435367E-3</v>
      </c>
      <c r="AI18" s="5">
        <v>6.6159937090030747E-3</v>
      </c>
      <c r="AJ18" s="5">
        <v>4.0543196560609441E-3</v>
      </c>
      <c r="AK18" s="5">
        <v>1.1161952480368502</v>
      </c>
      <c r="AL18" s="5">
        <v>0.80259666243060779</v>
      </c>
    </row>
    <row r="19" spans="2:38">
      <c r="B19" s="3" t="s">
        <v>12</v>
      </c>
      <c r="C19" s="1" t="s">
        <v>46</v>
      </c>
      <c r="D19" s="5">
        <v>4.5737432314312112E-4</v>
      </c>
      <c r="E19" s="5">
        <v>8.0542487048745393E-4</v>
      </c>
      <c r="F19" s="5">
        <v>1.2921938033853284E-3</v>
      </c>
      <c r="G19" s="5">
        <v>2.5025291697192377E-3</v>
      </c>
      <c r="H19" s="5">
        <v>4.5683798232183447E-4</v>
      </c>
      <c r="I19" s="5">
        <v>3.1217283873576833E-4</v>
      </c>
      <c r="J19" s="5">
        <v>4.9546264656883136E-4</v>
      </c>
      <c r="K19" s="5">
        <v>1.2073304870781943E-3</v>
      </c>
      <c r="L19" s="5">
        <v>2.6781737941402125E-4</v>
      </c>
      <c r="M19" s="5">
        <v>9.2604344437956308E-4</v>
      </c>
      <c r="N19" s="5">
        <v>1.0073068190879533</v>
      </c>
      <c r="O19" s="5">
        <v>1.9091171409254617E-3</v>
      </c>
      <c r="P19" s="5">
        <v>5.8188463802186024E-4</v>
      </c>
      <c r="Q19" s="5">
        <v>6.5991502090849495E-4</v>
      </c>
      <c r="R19" s="5">
        <v>5.2135024817997458E-4</v>
      </c>
      <c r="S19" s="5">
        <v>2.920437438072271E-4</v>
      </c>
      <c r="T19" s="5">
        <v>4.4474923451505303E-4</v>
      </c>
      <c r="U19" s="5">
        <v>3.3049483175205462E-4</v>
      </c>
      <c r="V19" s="5">
        <v>2.2836500401312771E-4</v>
      </c>
      <c r="W19" s="5">
        <v>4.4690846613937567E-4</v>
      </c>
      <c r="X19" s="5">
        <v>9.3406321570927992E-4</v>
      </c>
      <c r="Y19" s="5">
        <v>3.1797797321237125E-3</v>
      </c>
      <c r="Z19" s="5">
        <v>6.610751573953537E-4</v>
      </c>
      <c r="AA19" s="5">
        <v>4.9893774800652724E-4</v>
      </c>
      <c r="AB19" s="5">
        <v>9.8905644963389881E-5</v>
      </c>
      <c r="AC19" s="5">
        <v>9.4190664764732835E-5</v>
      </c>
      <c r="AD19" s="5">
        <v>5.129417265637851E-3</v>
      </c>
      <c r="AE19" s="5">
        <v>2.2475918702068864E-4</v>
      </c>
      <c r="AF19" s="5">
        <v>4.0394893502354248E-4</v>
      </c>
      <c r="AG19" s="5">
        <v>3.7341404245890285E-4</v>
      </c>
      <c r="AH19" s="5">
        <v>4.3064730372150995E-4</v>
      </c>
      <c r="AI19" s="5">
        <v>5.102237937939806E-4</v>
      </c>
      <c r="AJ19" s="5">
        <v>1.825870472716406E-3</v>
      </c>
      <c r="AK19" s="5">
        <v>1.0358100675247852</v>
      </c>
      <c r="AL19" s="5">
        <v>0.7447959526521557</v>
      </c>
    </row>
    <row r="20" spans="2:38">
      <c r="B20" s="3" t="s">
        <v>13</v>
      </c>
      <c r="C20" s="1" t="s">
        <v>79</v>
      </c>
      <c r="D20" s="5">
        <v>1.6809632577876178E-3</v>
      </c>
      <c r="E20" s="5">
        <v>3.5891137713323653E-3</v>
      </c>
      <c r="F20" s="5">
        <v>5.4508048153343105E-4</v>
      </c>
      <c r="G20" s="5">
        <v>8.4787994266574804E-4</v>
      </c>
      <c r="H20" s="5">
        <v>3.8169185951639488E-3</v>
      </c>
      <c r="I20" s="5">
        <v>4.9412154019037174E-4</v>
      </c>
      <c r="J20" s="5">
        <v>4.6945308552189362E-3</v>
      </c>
      <c r="K20" s="5">
        <v>7.6637670104527916E-4</v>
      </c>
      <c r="L20" s="5">
        <v>4.2272228659650531E-4</v>
      </c>
      <c r="M20" s="5">
        <v>4.6293854168908688E-3</v>
      </c>
      <c r="N20" s="5">
        <v>1.735486238998326E-2</v>
      </c>
      <c r="O20" s="5">
        <v>1.1231351340300524</v>
      </c>
      <c r="P20" s="5">
        <v>4.4581141650446715E-3</v>
      </c>
      <c r="Q20" s="5">
        <v>8.6414378295088228E-3</v>
      </c>
      <c r="R20" s="5">
        <v>3.7079671139883721E-3</v>
      </c>
      <c r="S20" s="5">
        <v>3.402411640999606E-3</v>
      </c>
      <c r="T20" s="5">
        <v>6.0680392663665754E-3</v>
      </c>
      <c r="U20" s="5">
        <v>2.3994574956924379E-3</v>
      </c>
      <c r="V20" s="5">
        <v>5.1487674794357865E-3</v>
      </c>
      <c r="W20" s="5">
        <v>9.5351094299791772E-3</v>
      </c>
      <c r="X20" s="5">
        <v>6.1472664359091038E-2</v>
      </c>
      <c r="Y20" s="5">
        <v>2.2257654268506275E-3</v>
      </c>
      <c r="Z20" s="5">
        <v>2.8107576036186621E-3</v>
      </c>
      <c r="AA20" s="5">
        <v>1.4105991534782189E-3</v>
      </c>
      <c r="AB20" s="5">
        <v>7.3735311438428422E-4</v>
      </c>
      <c r="AC20" s="5">
        <v>3.6375743999393106E-3</v>
      </c>
      <c r="AD20" s="5">
        <v>1.1540573928688961E-3</v>
      </c>
      <c r="AE20" s="5">
        <v>6.6165174955785326E-4</v>
      </c>
      <c r="AF20" s="5">
        <v>1.593123334759485E-3</v>
      </c>
      <c r="AG20" s="5">
        <v>1.9777533458669376E-3</v>
      </c>
      <c r="AH20" s="5">
        <v>3.3837965646009737E-3</v>
      </c>
      <c r="AI20" s="5">
        <v>5.0600690065588485E-3</v>
      </c>
      <c r="AJ20" s="5">
        <v>6.3407233411727076E-3</v>
      </c>
      <c r="AK20" s="5">
        <v>1.297804282482224</v>
      </c>
      <c r="AL20" s="5">
        <v>0.93318206419563143</v>
      </c>
    </row>
    <row r="21" spans="2:38">
      <c r="B21" s="3" t="s">
        <v>14</v>
      </c>
      <c r="C21" s="1" t="s">
        <v>47</v>
      </c>
      <c r="D21" s="5">
        <v>1.7556263989546874E-4</v>
      </c>
      <c r="E21" s="5">
        <v>3.0807155470457365E-4</v>
      </c>
      <c r="F21" s="5">
        <v>4.6256134020124034E-4</v>
      </c>
      <c r="G21" s="5">
        <v>8.0903960321688953E-4</v>
      </c>
      <c r="H21" s="5">
        <v>3.6852894493632896E-4</v>
      </c>
      <c r="I21" s="5">
        <v>1.1944144320862923E-4</v>
      </c>
      <c r="J21" s="5">
        <v>6.1483836834549379E-3</v>
      </c>
      <c r="K21" s="5">
        <v>3.2335278479994124E-4</v>
      </c>
      <c r="L21" s="5">
        <v>1.3502178764777774E-4</v>
      </c>
      <c r="M21" s="5">
        <v>3.488811513043775E-4</v>
      </c>
      <c r="N21" s="5">
        <v>5.5332338041532575E-4</v>
      </c>
      <c r="O21" s="5">
        <v>9.8955817020605231E-3</v>
      </c>
      <c r="P21" s="5">
        <v>1.2350523653300021</v>
      </c>
      <c r="Q21" s="5">
        <v>1.9132255456086452E-3</v>
      </c>
      <c r="R21" s="5">
        <v>0.1137095038437347</v>
      </c>
      <c r="S21" s="5">
        <v>5.0076270927568813E-2</v>
      </c>
      <c r="T21" s="5">
        <v>5.9870983971473798E-3</v>
      </c>
      <c r="U21" s="5">
        <v>3.0519597520660646E-2</v>
      </c>
      <c r="V21" s="5">
        <v>5.1805701953071487E-3</v>
      </c>
      <c r="W21" s="5">
        <v>3.1713933681371243E-3</v>
      </c>
      <c r="X21" s="5">
        <v>1.9560189519078709E-2</v>
      </c>
      <c r="Y21" s="5">
        <v>1.711085909724524E-3</v>
      </c>
      <c r="Z21" s="5">
        <v>6.2393810211709038E-4</v>
      </c>
      <c r="AA21" s="5">
        <v>3.4650513635150543E-4</v>
      </c>
      <c r="AB21" s="5">
        <v>2.1905943987989427E-4</v>
      </c>
      <c r="AC21" s="5">
        <v>1.1534979173499741E-3</v>
      </c>
      <c r="AD21" s="5">
        <v>5.5382428215691205E-4</v>
      </c>
      <c r="AE21" s="5">
        <v>1.8861831659303246E-4</v>
      </c>
      <c r="AF21" s="5">
        <v>5.4080621008359214E-4</v>
      </c>
      <c r="AG21" s="5">
        <v>3.0452426697108697E-4</v>
      </c>
      <c r="AH21" s="5">
        <v>7.1710364348953452E-4</v>
      </c>
      <c r="AI21" s="5">
        <v>5.7602925007191569E-4</v>
      </c>
      <c r="AJ21" s="5">
        <v>8.2718861482349356E-3</v>
      </c>
      <c r="AK21" s="5">
        <v>1.5000248432861154</v>
      </c>
      <c r="AL21" s="5">
        <v>1.0785881187918169</v>
      </c>
    </row>
    <row r="22" spans="2:38">
      <c r="B22" s="3" t="s">
        <v>15</v>
      </c>
      <c r="C22" s="1" t="s">
        <v>48</v>
      </c>
      <c r="D22" s="5">
        <v>2.200344630753813E-5</v>
      </c>
      <c r="E22" s="5">
        <v>2.4441740862691818E-5</v>
      </c>
      <c r="F22" s="5">
        <v>3.6786740510159536E-5</v>
      </c>
      <c r="G22" s="5">
        <v>6.0426788581981209E-5</v>
      </c>
      <c r="H22" s="5">
        <v>1.3672266568668393E-4</v>
      </c>
      <c r="I22" s="5">
        <v>2.2119525169590862E-5</v>
      </c>
      <c r="J22" s="5">
        <v>2.2751654792529296E-4</v>
      </c>
      <c r="K22" s="5">
        <v>4.855560137479651E-5</v>
      </c>
      <c r="L22" s="5">
        <v>1.309251067982286E-4</v>
      </c>
      <c r="M22" s="5">
        <v>2.2139348784063124E-4</v>
      </c>
      <c r="N22" s="5">
        <v>3.6590859731885008E-5</v>
      </c>
      <c r="O22" s="5">
        <v>2.4451696132755615E-4</v>
      </c>
      <c r="P22" s="5">
        <v>5.4383874544165561E-4</v>
      </c>
      <c r="Q22" s="5">
        <v>1.0457865383878</v>
      </c>
      <c r="R22" s="5">
        <v>1.7183859105485706E-2</v>
      </c>
      <c r="S22" s="5">
        <v>1.896260406112175E-3</v>
      </c>
      <c r="T22" s="5">
        <v>2.936167949145696E-3</v>
      </c>
      <c r="U22" s="5">
        <v>2.1329416792024757E-3</v>
      </c>
      <c r="V22" s="5">
        <v>1.6686705421077831E-3</v>
      </c>
      <c r="W22" s="5">
        <v>8.5256089800296261E-4</v>
      </c>
      <c r="X22" s="5">
        <v>1.3251001749223707E-3</v>
      </c>
      <c r="Y22" s="5">
        <v>6.5865662996134468E-5</v>
      </c>
      <c r="Z22" s="5">
        <v>6.1123431824804204E-5</v>
      </c>
      <c r="AA22" s="5">
        <v>3.2225678660419417E-5</v>
      </c>
      <c r="AB22" s="5">
        <v>2.0985343917708456E-5</v>
      </c>
      <c r="AC22" s="5">
        <v>7.9664030653476666E-5</v>
      </c>
      <c r="AD22" s="5">
        <v>3.6421589263004178E-5</v>
      </c>
      <c r="AE22" s="5">
        <v>2.0864323143826197E-5</v>
      </c>
      <c r="AF22" s="5">
        <v>5.3179398676821205E-5</v>
      </c>
      <c r="AG22" s="5">
        <v>1.0767654890279751E-4</v>
      </c>
      <c r="AH22" s="5">
        <v>9.6977343775580312E-5</v>
      </c>
      <c r="AI22" s="5">
        <v>1.141766909933562E-4</v>
      </c>
      <c r="AJ22" s="5">
        <v>1.0787673748420853E-3</v>
      </c>
      <c r="AK22" s="5">
        <v>1.0773058647779878</v>
      </c>
      <c r="AL22" s="5">
        <v>0.7746333744104843</v>
      </c>
    </row>
    <row r="23" spans="2:38">
      <c r="B23" s="3" t="s">
        <v>16</v>
      </c>
      <c r="C23" s="1" t="s">
        <v>49</v>
      </c>
      <c r="D23" s="5">
        <v>3.2514849214738582E-4</v>
      </c>
      <c r="E23" s="5">
        <v>6.3643348695210575E-4</v>
      </c>
      <c r="F23" s="5">
        <v>3.3245407918520699E-4</v>
      </c>
      <c r="G23" s="5">
        <v>2.0932729437194491E-3</v>
      </c>
      <c r="H23" s="5">
        <v>1.6660180600714049E-3</v>
      </c>
      <c r="I23" s="5">
        <v>2.4894022791547573E-4</v>
      </c>
      <c r="J23" s="5">
        <v>2.2442353163577978E-3</v>
      </c>
      <c r="K23" s="5">
        <v>2.7625439067341932E-4</v>
      </c>
      <c r="L23" s="5">
        <v>1.4287312435917434E-4</v>
      </c>
      <c r="M23" s="5">
        <v>1.0163723983828764E-3</v>
      </c>
      <c r="N23" s="5">
        <v>8.1243279217539665E-4</v>
      </c>
      <c r="O23" s="5">
        <v>7.4082929023070712E-4</v>
      </c>
      <c r="P23" s="5">
        <v>2.6442918491686703E-4</v>
      </c>
      <c r="Q23" s="5">
        <v>8.9047346256194678E-4</v>
      </c>
      <c r="R23" s="5">
        <v>1.0062671761394364</v>
      </c>
      <c r="S23" s="5">
        <v>3.3547143835111976E-3</v>
      </c>
      <c r="T23" s="5">
        <v>2.5483978359592944E-3</v>
      </c>
      <c r="U23" s="5">
        <v>1.9586113439483623E-3</v>
      </c>
      <c r="V23" s="5">
        <v>1.8711161879850122E-3</v>
      </c>
      <c r="W23" s="5">
        <v>1.5665361767501433E-3</v>
      </c>
      <c r="X23" s="5">
        <v>2.1533648847065701E-2</v>
      </c>
      <c r="Y23" s="5">
        <v>7.9152951674352418E-4</v>
      </c>
      <c r="Z23" s="5">
        <v>6.1030993118286428E-4</v>
      </c>
      <c r="AA23" s="5">
        <v>5.5999538294173429E-4</v>
      </c>
      <c r="AB23" s="5">
        <v>2.080250597594375E-4</v>
      </c>
      <c r="AC23" s="5">
        <v>1.2613701899626382E-3</v>
      </c>
      <c r="AD23" s="5">
        <v>3.6304045901617204E-4</v>
      </c>
      <c r="AE23" s="5">
        <v>1.6510438663110944E-4</v>
      </c>
      <c r="AF23" s="5">
        <v>5.6781620848910495E-4</v>
      </c>
      <c r="AG23" s="5">
        <v>3.2898662153590057E-4</v>
      </c>
      <c r="AH23" s="5">
        <v>5.2461361877125109E-4</v>
      </c>
      <c r="AI23" s="5">
        <v>2.9945407027173732E-4</v>
      </c>
      <c r="AJ23" s="5">
        <v>2.8159239286559517E-3</v>
      </c>
      <c r="AK23" s="5">
        <v>1.0592865375382667</v>
      </c>
      <c r="AL23" s="5">
        <v>0.7616766341562311</v>
      </c>
    </row>
    <row r="24" spans="2:38">
      <c r="B24" s="3" t="s">
        <v>17</v>
      </c>
      <c r="C24" s="1" t="s">
        <v>50</v>
      </c>
      <c r="D24" s="5">
        <v>6.956235593580139E-5</v>
      </c>
      <c r="E24" s="5">
        <v>8.2548822274089819E-4</v>
      </c>
      <c r="F24" s="5">
        <v>7.36829660666731E-5</v>
      </c>
      <c r="G24" s="5">
        <v>9.0807469477619191E-4</v>
      </c>
      <c r="H24" s="5">
        <v>1.5504139652084458E-4</v>
      </c>
      <c r="I24" s="5">
        <v>6.5659037393865283E-5</v>
      </c>
      <c r="J24" s="5">
        <v>4.6324492563495971E-4</v>
      </c>
      <c r="K24" s="5">
        <v>8.8055899514426374E-5</v>
      </c>
      <c r="L24" s="5">
        <v>1.228385575946682E-4</v>
      </c>
      <c r="M24" s="5">
        <v>1.4934329171232148E-4</v>
      </c>
      <c r="N24" s="5">
        <v>2.23528115452223E-4</v>
      </c>
      <c r="O24" s="5">
        <v>3.426869813972119E-4</v>
      </c>
      <c r="P24" s="5">
        <v>1.1138900901762742E-4</v>
      </c>
      <c r="Q24" s="5">
        <v>3.7585041558364329E-4</v>
      </c>
      <c r="R24" s="5">
        <v>2.9362116675119866E-4</v>
      </c>
      <c r="S24" s="5">
        <v>1.0302502660010355</v>
      </c>
      <c r="T24" s="5">
        <v>1.3346288051154422E-3</v>
      </c>
      <c r="U24" s="5">
        <v>2.5608069602155686E-3</v>
      </c>
      <c r="V24" s="5">
        <v>9.1143826626372568E-4</v>
      </c>
      <c r="W24" s="5">
        <v>4.4007238376173713E-4</v>
      </c>
      <c r="X24" s="5">
        <v>1.3257744475238253E-3</v>
      </c>
      <c r="Y24" s="5">
        <v>2.4623507784989491E-4</v>
      </c>
      <c r="Z24" s="5">
        <v>1.703494542418535E-4</v>
      </c>
      <c r="AA24" s="5">
        <v>2.3320977579736009E-4</v>
      </c>
      <c r="AB24" s="5">
        <v>2.3038311750944509E-4</v>
      </c>
      <c r="AC24" s="5">
        <v>1.2957187802659813E-4</v>
      </c>
      <c r="AD24" s="5">
        <v>3.8444823945663672E-4</v>
      </c>
      <c r="AE24" s="5">
        <v>2.7392754157745078E-4</v>
      </c>
      <c r="AF24" s="5">
        <v>3.8253960929551339E-4</v>
      </c>
      <c r="AG24" s="5">
        <v>1.6244877443737603E-4</v>
      </c>
      <c r="AH24" s="5">
        <v>2.7769725616775213E-3</v>
      </c>
      <c r="AI24" s="5">
        <v>5.6914706256433276E-3</v>
      </c>
      <c r="AJ24" s="5">
        <v>1.2029790948214925E-3</v>
      </c>
      <c r="AK24" s="5">
        <v>1.0529755896503428</v>
      </c>
      <c r="AL24" s="5">
        <v>0.75713876703976579</v>
      </c>
    </row>
    <row r="25" spans="2:38">
      <c r="B25" s="3" t="s">
        <v>18</v>
      </c>
      <c r="C25" s="1" t="s">
        <v>51</v>
      </c>
      <c r="D25" s="5">
        <v>5.9072415461264647E-5</v>
      </c>
      <c r="E25" s="5">
        <v>5.9618109061433987E-5</v>
      </c>
      <c r="F25" s="5">
        <v>1.3041318819811853E-4</v>
      </c>
      <c r="G25" s="5">
        <v>2.0202478119141291E-4</v>
      </c>
      <c r="H25" s="5">
        <v>8.5770889257697481E-5</v>
      </c>
      <c r="I25" s="5">
        <v>3.8906547316342065E-5</v>
      </c>
      <c r="J25" s="5">
        <v>9.2313837606053251E-5</v>
      </c>
      <c r="K25" s="5">
        <v>5.2306492982910513E-5</v>
      </c>
      <c r="L25" s="5">
        <v>7.6989268341025362E-5</v>
      </c>
      <c r="M25" s="5">
        <v>1.0010151442725337E-4</v>
      </c>
      <c r="N25" s="5">
        <v>8.9736497324026615E-5</v>
      </c>
      <c r="O25" s="5">
        <v>1.2432424985634014E-4</v>
      </c>
      <c r="P25" s="5">
        <v>4.1517456838828528E-5</v>
      </c>
      <c r="Q25" s="5">
        <v>8.2323862086280174E-5</v>
      </c>
      <c r="R25" s="5">
        <v>7.5509350557991341E-4</v>
      </c>
      <c r="S25" s="5">
        <v>3.6899144027759123E-3</v>
      </c>
      <c r="T25" s="5">
        <v>1.0458049285838216</v>
      </c>
      <c r="U25" s="5">
        <v>6.9723457832419093E-3</v>
      </c>
      <c r="V25" s="5">
        <v>6.5059510781651404E-3</v>
      </c>
      <c r="W25" s="5">
        <v>2.2105531352304509E-4</v>
      </c>
      <c r="X25" s="5">
        <v>1.7739745385106458E-3</v>
      </c>
      <c r="Y25" s="5">
        <v>1.5218200709827463E-4</v>
      </c>
      <c r="Z25" s="5">
        <v>1.0953044275041088E-4</v>
      </c>
      <c r="AA25" s="5">
        <v>1.6260868479267099E-4</v>
      </c>
      <c r="AB25" s="5">
        <v>1.4233295888422184E-4</v>
      </c>
      <c r="AC25" s="5">
        <v>1.3429657201401697E-4</v>
      </c>
      <c r="AD25" s="5">
        <v>2.7061373340212116E-4</v>
      </c>
      <c r="AE25" s="5">
        <v>1.7665818730002637E-4</v>
      </c>
      <c r="AF25" s="5">
        <v>4.9595854778852668E-4</v>
      </c>
      <c r="AG25" s="5">
        <v>1.1241709121415396E-4</v>
      </c>
      <c r="AH25" s="5">
        <v>1.7554337222767688E-3</v>
      </c>
      <c r="AI25" s="5">
        <v>8.6275427185824037E-5</v>
      </c>
      <c r="AJ25" s="5">
        <v>4.7541018578343974E-3</v>
      </c>
      <c r="AK25" s="5">
        <v>1.0753110915481086</v>
      </c>
      <c r="AL25" s="5">
        <v>0.7731990390292659</v>
      </c>
    </row>
    <row r="26" spans="2:38">
      <c r="B26" s="3" t="s">
        <v>19</v>
      </c>
      <c r="C26" s="1" t="s">
        <v>52</v>
      </c>
      <c r="D26" s="5">
        <v>3.4543301274181251E-4</v>
      </c>
      <c r="E26" s="5">
        <v>4.1470120359085567E-4</v>
      </c>
      <c r="F26" s="5">
        <v>9.7498189220327717E-3</v>
      </c>
      <c r="G26" s="5">
        <v>2.2161289259878202E-3</v>
      </c>
      <c r="H26" s="5">
        <v>7.2943349573059712E-4</v>
      </c>
      <c r="I26" s="5">
        <v>2.2242364200096915E-4</v>
      </c>
      <c r="J26" s="5">
        <v>4.4954057076758425E-4</v>
      </c>
      <c r="K26" s="5">
        <v>3.5827565589699088E-4</v>
      </c>
      <c r="L26" s="5">
        <v>4.3487921604338972E-4</v>
      </c>
      <c r="M26" s="5">
        <v>5.4344189228157781E-4</v>
      </c>
      <c r="N26" s="5">
        <v>6.7311151505174333E-4</v>
      </c>
      <c r="O26" s="5">
        <v>9.728302964669784E-4</v>
      </c>
      <c r="P26" s="5">
        <v>2.5218151005823689E-4</v>
      </c>
      <c r="Q26" s="5">
        <v>4.1145119600208535E-4</v>
      </c>
      <c r="R26" s="5">
        <v>6.0257995324358292E-4</v>
      </c>
      <c r="S26" s="5">
        <v>4.7060256526358147E-4</v>
      </c>
      <c r="T26" s="5">
        <v>6.3523836103178107E-4</v>
      </c>
      <c r="U26" s="5">
        <v>1.1237231350134773</v>
      </c>
      <c r="V26" s="5">
        <v>2.8713521941873708E-4</v>
      </c>
      <c r="W26" s="5">
        <v>4.6245767693291906E-4</v>
      </c>
      <c r="X26" s="5">
        <v>9.822621312954589E-4</v>
      </c>
      <c r="Y26" s="5">
        <v>6.433836616592328E-4</v>
      </c>
      <c r="Z26" s="5">
        <v>4.5949379806786049E-4</v>
      </c>
      <c r="AA26" s="5">
        <v>8.1646110961151289E-4</v>
      </c>
      <c r="AB26" s="5">
        <v>6.6834790757843668E-4</v>
      </c>
      <c r="AC26" s="5">
        <v>2.2334781851682172E-4</v>
      </c>
      <c r="AD26" s="5">
        <v>4.9537052045411029E-3</v>
      </c>
      <c r="AE26" s="5">
        <v>8.8559256149456529E-4</v>
      </c>
      <c r="AF26" s="5">
        <v>3.918621643387344E-3</v>
      </c>
      <c r="AG26" s="5">
        <v>4.7270224283064679E-4</v>
      </c>
      <c r="AH26" s="5">
        <v>8.876541368625257E-3</v>
      </c>
      <c r="AI26" s="5">
        <v>4.0285913302787158E-4</v>
      </c>
      <c r="AJ26" s="5">
        <v>1.0913623016146238E-2</v>
      </c>
      <c r="AK26" s="5">
        <v>1.1781717414408037</v>
      </c>
      <c r="AL26" s="5">
        <v>0.84716066397303647</v>
      </c>
    </row>
    <row r="27" spans="2:38">
      <c r="B27" s="3" t="s">
        <v>20</v>
      </c>
      <c r="C27" s="1" t="s">
        <v>53</v>
      </c>
      <c r="D27" s="5">
        <v>4.2515764368187706E-6</v>
      </c>
      <c r="E27" s="5">
        <v>1.343617492292288E-5</v>
      </c>
      <c r="F27" s="5">
        <v>3.7100531136329571E-6</v>
      </c>
      <c r="G27" s="5">
        <v>5.8488674716777927E-6</v>
      </c>
      <c r="H27" s="5">
        <v>5.6068652395444773E-6</v>
      </c>
      <c r="I27" s="5">
        <v>4.5784217705930044E-6</v>
      </c>
      <c r="J27" s="5">
        <v>7.7474764442367487E-6</v>
      </c>
      <c r="K27" s="5">
        <v>3.548716060450637E-6</v>
      </c>
      <c r="L27" s="5">
        <v>5.9176983265546534E-6</v>
      </c>
      <c r="M27" s="5">
        <v>7.2035352856509623E-6</v>
      </c>
      <c r="N27" s="5">
        <v>5.1197933953964016E-6</v>
      </c>
      <c r="O27" s="5">
        <v>7.3121877794833067E-6</v>
      </c>
      <c r="P27" s="5">
        <v>2.5531822734315543E-6</v>
      </c>
      <c r="Q27" s="5">
        <v>4.8001511477430979E-6</v>
      </c>
      <c r="R27" s="5">
        <v>6.153276516414814E-6</v>
      </c>
      <c r="S27" s="5">
        <v>1.699904630798277E-4</v>
      </c>
      <c r="T27" s="5">
        <v>4.3749674092159022E-5</v>
      </c>
      <c r="U27" s="5">
        <v>1.9955153693154664E-5</v>
      </c>
      <c r="V27" s="5">
        <v>1.0042814574771548</v>
      </c>
      <c r="W27" s="5">
        <v>5.9924755702897733E-6</v>
      </c>
      <c r="X27" s="5">
        <v>6.1295418503888096E-6</v>
      </c>
      <c r="Y27" s="5">
        <v>5.8753668922658026E-5</v>
      </c>
      <c r="Z27" s="5">
        <v>5.5184780037254135E-5</v>
      </c>
      <c r="AA27" s="5">
        <v>5.64791097740374E-5</v>
      </c>
      <c r="AB27" s="5">
        <v>3.7996242246291106E-6</v>
      </c>
      <c r="AC27" s="5">
        <v>1.7245577844840757E-6</v>
      </c>
      <c r="AD27" s="5">
        <v>8.0264582808567946E-6</v>
      </c>
      <c r="AE27" s="5">
        <v>5.9275944956086938E-6</v>
      </c>
      <c r="AF27" s="5">
        <v>1.5219545021140435E-5</v>
      </c>
      <c r="AG27" s="5">
        <v>1.0015270046735372E-4</v>
      </c>
      <c r="AH27" s="5">
        <v>1.9622149652934657E-5</v>
      </c>
      <c r="AI27" s="5">
        <v>1.236530486698545E-5</v>
      </c>
      <c r="AJ27" s="5">
        <v>2.2748391745859361E-4</v>
      </c>
      <c r="AK27" s="5">
        <v>1.0051798021726117</v>
      </c>
      <c r="AL27" s="5">
        <v>0.72277135723817609</v>
      </c>
    </row>
    <row r="28" spans="2:38">
      <c r="B28" s="3" t="s">
        <v>21</v>
      </c>
      <c r="C28" s="1" t="s">
        <v>54</v>
      </c>
      <c r="D28" s="5">
        <v>2.3208077702126357E-3</v>
      </c>
      <c r="E28" s="5">
        <v>9.343057771139606E-4</v>
      </c>
      <c r="F28" s="5">
        <v>2.2818958847809359E-3</v>
      </c>
      <c r="G28" s="5">
        <v>2.4572559850954893E-3</v>
      </c>
      <c r="H28" s="5">
        <v>3.2452711886991853E-3</v>
      </c>
      <c r="I28" s="5">
        <v>3.3009838926730773E-3</v>
      </c>
      <c r="J28" s="5">
        <v>2.3375093831411601E-3</v>
      </c>
      <c r="K28" s="5">
        <v>1.2276107137363871E-3</v>
      </c>
      <c r="L28" s="5">
        <v>7.717566186444941E-4</v>
      </c>
      <c r="M28" s="5">
        <v>3.0134155238246132E-3</v>
      </c>
      <c r="N28" s="5">
        <v>1.1093199379757094E-3</v>
      </c>
      <c r="O28" s="5">
        <v>9.3608197280353571E-4</v>
      </c>
      <c r="P28" s="5">
        <v>4.4050128300073796E-4</v>
      </c>
      <c r="Q28" s="5">
        <v>1.1106256562084776E-3</v>
      </c>
      <c r="R28" s="5">
        <v>2.5107545464553437E-3</v>
      </c>
      <c r="S28" s="5">
        <v>7.7609389542318309E-3</v>
      </c>
      <c r="T28" s="5">
        <v>6.1958037124192041E-3</v>
      </c>
      <c r="U28" s="5">
        <v>1.1578808458394258E-2</v>
      </c>
      <c r="V28" s="5">
        <v>8.0807968223579676E-3</v>
      </c>
      <c r="W28" s="5">
        <v>1.0295637447366333</v>
      </c>
      <c r="X28" s="5">
        <v>5.1773689578541674E-3</v>
      </c>
      <c r="Y28" s="5">
        <v>7.4286937993372506E-4</v>
      </c>
      <c r="Z28" s="5">
        <v>5.0220287548563523E-3</v>
      </c>
      <c r="AA28" s="5">
        <v>1.8474621257512016E-3</v>
      </c>
      <c r="AB28" s="5">
        <v>7.7439472082659652E-4</v>
      </c>
      <c r="AC28" s="5">
        <v>5.0219460821324428E-4</v>
      </c>
      <c r="AD28" s="5">
        <v>1.0876989916351009E-3</v>
      </c>
      <c r="AE28" s="5">
        <v>1.1734844584489639E-3</v>
      </c>
      <c r="AF28" s="5">
        <v>2.1032252567599733E-3</v>
      </c>
      <c r="AG28" s="5">
        <v>1.6848777132224644E-3</v>
      </c>
      <c r="AH28" s="5">
        <v>4.2123394708826773E-3</v>
      </c>
      <c r="AI28" s="5">
        <v>3.1296556681123612E-2</v>
      </c>
      <c r="AJ28" s="5">
        <v>5.1349249586601616E-3</v>
      </c>
      <c r="AK28" s="5">
        <v>1.1519376148965705</v>
      </c>
      <c r="AL28" s="5">
        <v>0.82829709826334919</v>
      </c>
    </row>
    <row r="29" spans="2:38">
      <c r="B29" s="3" t="s">
        <v>22</v>
      </c>
      <c r="C29" s="1" t="s">
        <v>55</v>
      </c>
      <c r="D29" s="5">
        <v>4.6372765934265718E-3</v>
      </c>
      <c r="E29" s="5">
        <v>7.5032842202218475E-3</v>
      </c>
      <c r="F29" s="5">
        <v>2.9078671697770377E-3</v>
      </c>
      <c r="G29" s="5">
        <v>8.1519244215724016E-3</v>
      </c>
      <c r="H29" s="5">
        <v>4.8789943578694496E-3</v>
      </c>
      <c r="I29" s="5">
        <v>3.1220627233655928E-3</v>
      </c>
      <c r="J29" s="5">
        <v>5.9384291361316626E-3</v>
      </c>
      <c r="K29" s="5">
        <v>6.0143992701028699E-3</v>
      </c>
      <c r="L29" s="5">
        <v>3.7064728315126406E-3</v>
      </c>
      <c r="M29" s="5">
        <v>7.9355421981731865E-3</v>
      </c>
      <c r="N29" s="5">
        <v>1.2824102388536833E-2</v>
      </c>
      <c r="O29" s="5">
        <v>8.5714679241452579E-3</v>
      </c>
      <c r="P29" s="5">
        <v>5.2013689529105834E-3</v>
      </c>
      <c r="Q29" s="5">
        <v>1.0848452418190664E-2</v>
      </c>
      <c r="R29" s="5">
        <v>4.899939665584432E-3</v>
      </c>
      <c r="S29" s="5">
        <v>2.7435713628522229E-3</v>
      </c>
      <c r="T29" s="5">
        <v>3.7413751624290159E-3</v>
      </c>
      <c r="U29" s="5">
        <v>4.2582656266425822E-3</v>
      </c>
      <c r="V29" s="5">
        <v>3.6714120523088107E-3</v>
      </c>
      <c r="W29" s="5">
        <v>4.6460928368478576E-3</v>
      </c>
      <c r="X29" s="5">
        <v>1.0057354617812453</v>
      </c>
      <c r="Y29" s="5">
        <v>2.9957053875619161E-2</v>
      </c>
      <c r="Z29" s="5">
        <v>2.5193723073286458E-2</v>
      </c>
      <c r="AA29" s="5">
        <v>1.2332633593942476E-2</v>
      </c>
      <c r="AB29" s="5">
        <v>8.0749031416374011E-3</v>
      </c>
      <c r="AC29" s="5">
        <v>5.8465677174645188E-2</v>
      </c>
      <c r="AD29" s="5">
        <v>1.0352069630051445E-2</v>
      </c>
      <c r="AE29" s="5">
        <v>5.6292827787803399E-3</v>
      </c>
      <c r="AF29" s="5">
        <v>1.844542279078985E-2</v>
      </c>
      <c r="AG29" s="5">
        <v>1.169660816957461E-2</v>
      </c>
      <c r="AH29" s="5">
        <v>8.7154868487095052E-3</v>
      </c>
      <c r="AI29" s="5">
        <v>3.9267208830061308E-3</v>
      </c>
      <c r="AJ29" s="5">
        <v>2.0408651473524071E-2</v>
      </c>
      <c r="AK29" s="5">
        <v>1.3351359965274134</v>
      </c>
      <c r="AL29" s="5">
        <v>0.96002531509477318</v>
      </c>
    </row>
    <row r="30" spans="2:38">
      <c r="B30" s="3" t="s">
        <v>23</v>
      </c>
      <c r="C30" s="1" t="s">
        <v>56</v>
      </c>
      <c r="D30" s="5">
        <v>9.7632743895191402E-4</v>
      </c>
      <c r="E30" s="5">
        <v>1.4406406513819249E-3</v>
      </c>
      <c r="F30" s="5">
        <v>9.0219899010028561E-4</v>
      </c>
      <c r="G30" s="5">
        <v>3.2795325377170254E-3</v>
      </c>
      <c r="H30" s="5">
        <v>2.1706070241946135E-3</v>
      </c>
      <c r="I30" s="5">
        <v>3.398104377091692E-3</v>
      </c>
      <c r="J30" s="5">
        <v>4.1426498092503768E-3</v>
      </c>
      <c r="K30" s="5">
        <v>7.8013348237560686E-3</v>
      </c>
      <c r="L30" s="5">
        <v>2.8720741260517767E-3</v>
      </c>
      <c r="M30" s="5">
        <v>7.4623669219887889E-3</v>
      </c>
      <c r="N30" s="5">
        <v>2.7587081851356697E-3</v>
      </c>
      <c r="O30" s="5">
        <v>6.7075104260409498E-3</v>
      </c>
      <c r="P30" s="5">
        <v>7.6854696106544917E-3</v>
      </c>
      <c r="Q30" s="5">
        <v>1.5063531957876622E-2</v>
      </c>
      <c r="R30" s="5">
        <v>4.9079752095906454E-3</v>
      </c>
      <c r="S30" s="5">
        <v>2.9017137246780686E-3</v>
      </c>
      <c r="T30" s="5">
        <v>7.9971910548043614E-3</v>
      </c>
      <c r="U30" s="5">
        <v>3.1946261687832186E-3</v>
      </c>
      <c r="V30" s="5">
        <v>1.5921574813857415E-3</v>
      </c>
      <c r="W30" s="5">
        <v>5.0023206755796263E-3</v>
      </c>
      <c r="X30" s="5">
        <v>2.7394171645068709E-3</v>
      </c>
      <c r="Y30" s="5">
        <v>1.0017414341584905</v>
      </c>
      <c r="Z30" s="5">
        <v>9.0423389570204876E-3</v>
      </c>
      <c r="AA30" s="5">
        <v>2.9551491988340011E-3</v>
      </c>
      <c r="AB30" s="5">
        <v>7.3239147281986875E-4</v>
      </c>
      <c r="AC30" s="5">
        <v>1.0227519027501668E-3</v>
      </c>
      <c r="AD30" s="5">
        <v>2.6433671534921012E-3</v>
      </c>
      <c r="AE30" s="5">
        <v>3.034947945050057E-3</v>
      </c>
      <c r="AF30" s="5">
        <v>3.2849018415022756E-3</v>
      </c>
      <c r="AG30" s="5">
        <v>3.3814702963252071E-3</v>
      </c>
      <c r="AH30" s="5">
        <v>3.0999880468193593E-3</v>
      </c>
      <c r="AI30" s="5">
        <v>2.4508727307011105E-3</v>
      </c>
      <c r="AJ30" s="5">
        <v>6.4749476430257811E-3</v>
      </c>
      <c r="AK30" s="5">
        <v>1.1348610197063518</v>
      </c>
      <c r="AL30" s="5">
        <v>0.81601822650730704</v>
      </c>
    </row>
    <row r="31" spans="2:38">
      <c r="B31" s="3" t="s">
        <v>24</v>
      </c>
      <c r="C31" s="1" t="s">
        <v>57</v>
      </c>
      <c r="D31" s="5">
        <v>9.7782521630129598E-4</v>
      </c>
      <c r="E31" s="5">
        <v>1.5081409919423278E-3</v>
      </c>
      <c r="F31" s="5">
        <v>5.6950131668028143E-4</v>
      </c>
      <c r="G31" s="5">
        <v>3.606448682731884E-3</v>
      </c>
      <c r="H31" s="5">
        <v>2.2282344223536303E-3</v>
      </c>
      <c r="I31" s="5">
        <v>1.7209705483308946E-3</v>
      </c>
      <c r="J31" s="5">
        <v>2.1908286363380262E-3</v>
      </c>
      <c r="K31" s="5">
        <v>3.1569455200470709E-3</v>
      </c>
      <c r="L31" s="5">
        <v>1.4943443119721817E-3</v>
      </c>
      <c r="M31" s="5">
        <v>5.4863936569739449E-3</v>
      </c>
      <c r="N31" s="5">
        <v>1.1734943160789453E-3</v>
      </c>
      <c r="O31" s="5">
        <v>4.376561377873762E-3</v>
      </c>
      <c r="P31" s="5">
        <v>1.1762897167208394E-3</v>
      </c>
      <c r="Q31" s="5">
        <v>1.8175922144061615E-3</v>
      </c>
      <c r="R31" s="5">
        <v>1.7705407406095617E-3</v>
      </c>
      <c r="S31" s="5">
        <v>2.7744110694141568E-3</v>
      </c>
      <c r="T31" s="5">
        <v>1.8954059548182615E-3</v>
      </c>
      <c r="U31" s="5">
        <v>2.0186966509949875E-3</v>
      </c>
      <c r="V31" s="5">
        <v>5.7039452264851537E-3</v>
      </c>
      <c r="W31" s="5">
        <v>1.6079095106806833E-3</v>
      </c>
      <c r="X31" s="5">
        <v>2.4826061874109254E-3</v>
      </c>
      <c r="Y31" s="5">
        <v>4.735115153455512E-3</v>
      </c>
      <c r="Z31" s="5">
        <v>1.0018932696866034</v>
      </c>
      <c r="AA31" s="5">
        <v>2.184490025707286E-3</v>
      </c>
      <c r="AB31" s="5">
        <v>1.4825273393094581E-3</v>
      </c>
      <c r="AC31" s="5">
        <v>9.6134826015941864E-4</v>
      </c>
      <c r="AD31" s="5">
        <v>4.3458123173770648E-3</v>
      </c>
      <c r="AE31" s="5">
        <v>2.7705662559929945E-3</v>
      </c>
      <c r="AF31" s="5">
        <v>2.310383454939427E-2</v>
      </c>
      <c r="AG31" s="5">
        <v>5.8799017579356586E-3</v>
      </c>
      <c r="AH31" s="5">
        <v>5.160093505847646E-3</v>
      </c>
      <c r="AI31" s="5">
        <v>1.3216267165422979E-3</v>
      </c>
      <c r="AJ31" s="5">
        <v>2.3442314751859549E-2</v>
      </c>
      <c r="AK31" s="5">
        <v>1.1270179865893497</v>
      </c>
      <c r="AL31" s="5">
        <v>0.8103787183530573</v>
      </c>
    </row>
    <row r="32" spans="2:38">
      <c r="B32" s="3" t="s">
        <v>25</v>
      </c>
      <c r="C32" s="1" t="s">
        <v>58</v>
      </c>
      <c r="D32" s="5">
        <v>4.1690222669623626E-2</v>
      </c>
      <c r="E32" s="5">
        <v>3.5360060863053398E-2</v>
      </c>
      <c r="F32" s="5">
        <v>4.4452877405958414E-2</v>
      </c>
      <c r="G32" s="5">
        <v>4.1628671729648736E-2</v>
      </c>
      <c r="H32" s="5">
        <v>6.4636997142809127E-2</v>
      </c>
      <c r="I32" s="5">
        <v>5.4872509587579943E-2</v>
      </c>
      <c r="J32" s="5">
        <v>6.9639722260585887E-2</v>
      </c>
      <c r="K32" s="5">
        <v>2.7911696360305986E-2</v>
      </c>
      <c r="L32" s="5">
        <v>3.2856517526287474E-2</v>
      </c>
      <c r="M32" s="5">
        <v>2.6941366581542951E-2</v>
      </c>
      <c r="N32" s="5">
        <v>6.1204613692496988E-2</v>
      </c>
      <c r="O32" s="5">
        <v>5.9369584441497529E-2</v>
      </c>
      <c r="P32" s="5">
        <v>1.8190239058503546E-2</v>
      </c>
      <c r="Q32" s="5">
        <v>2.9425601666800284E-2</v>
      </c>
      <c r="R32" s="5">
        <v>4.4898013947010124E-2</v>
      </c>
      <c r="S32" s="5">
        <v>3.8407931624233616E-2</v>
      </c>
      <c r="T32" s="5">
        <v>6.65485916620219E-2</v>
      </c>
      <c r="U32" s="5">
        <v>5.1266308606941063E-2</v>
      </c>
      <c r="V32" s="5">
        <v>5.8539362897358997E-2</v>
      </c>
      <c r="W32" s="5">
        <v>5.2921528188565575E-2</v>
      </c>
      <c r="X32" s="5">
        <v>5.3156173182065149E-2</v>
      </c>
      <c r="Y32" s="5">
        <v>1.9106332958455218E-2</v>
      </c>
      <c r="Z32" s="5">
        <v>1.6113032778341113E-2</v>
      </c>
      <c r="AA32" s="5">
        <v>1.0234012737018725</v>
      </c>
      <c r="AB32" s="5">
        <v>8.5605211562079161E-3</v>
      </c>
      <c r="AC32" s="5">
        <v>4.9322571313947109E-3</v>
      </c>
      <c r="AD32" s="5">
        <v>7.6120931654439242E-2</v>
      </c>
      <c r="AE32" s="5">
        <v>1.1171128307223024E-2</v>
      </c>
      <c r="AF32" s="5">
        <v>1.5777982468971486E-2</v>
      </c>
      <c r="AG32" s="5">
        <v>3.0649644766339332E-2</v>
      </c>
      <c r="AH32" s="5">
        <v>4.0695009203947544E-2</v>
      </c>
      <c r="AI32" s="5">
        <v>0.18489414259605852</v>
      </c>
      <c r="AJ32" s="5">
        <v>6.0444455459425762E-2</v>
      </c>
      <c r="AK32" s="5">
        <v>2.4657853032775665</v>
      </c>
      <c r="AL32" s="5">
        <v>1.7730151227231197</v>
      </c>
    </row>
    <row r="33" spans="2:38">
      <c r="B33" s="3" t="s">
        <v>26</v>
      </c>
      <c r="C33" s="1" t="s">
        <v>80</v>
      </c>
      <c r="D33" s="5">
        <v>4.5584249121720363E-2</v>
      </c>
      <c r="E33" s="5">
        <v>2.6330088793012834E-2</v>
      </c>
      <c r="F33" s="5">
        <v>2.7889189698710001E-2</v>
      </c>
      <c r="G33" s="5">
        <v>8.8939979240590814E-2</v>
      </c>
      <c r="H33" s="5">
        <v>2.9041642995878972E-2</v>
      </c>
      <c r="I33" s="5">
        <v>3.5380546864534838E-2</v>
      </c>
      <c r="J33" s="5">
        <v>4.6711049834954173E-2</v>
      </c>
      <c r="K33" s="5">
        <v>2.5656317672255447E-2</v>
      </c>
      <c r="L33" s="5">
        <v>2.9460751614764032E-2</v>
      </c>
      <c r="M33" s="5">
        <v>3.1114125770914151E-2</v>
      </c>
      <c r="N33" s="5">
        <v>3.046844887463496E-2</v>
      </c>
      <c r="O33" s="5">
        <v>6.2711907499652414E-2</v>
      </c>
      <c r="P33" s="5">
        <v>1.6914504982199711E-2</v>
      </c>
      <c r="Q33" s="5">
        <v>3.3987933140926865E-2</v>
      </c>
      <c r="R33" s="5">
        <v>4.483992240777724E-2</v>
      </c>
      <c r="S33" s="5">
        <v>2.762686652181208E-2</v>
      </c>
      <c r="T33" s="5">
        <v>3.5665228328420694E-2</v>
      </c>
      <c r="U33" s="5">
        <v>4.5429992448588342E-2</v>
      </c>
      <c r="V33" s="5">
        <v>3.0037951584730122E-2</v>
      </c>
      <c r="W33" s="5">
        <v>4.3478458940208908E-2</v>
      </c>
      <c r="X33" s="5">
        <v>3.2111802533469645E-2</v>
      </c>
      <c r="Y33" s="5">
        <v>7.0658507590735317E-2</v>
      </c>
      <c r="Z33" s="5">
        <v>2.0324898915527419E-2</v>
      </c>
      <c r="AA33" s="5">
        <v>6.1533593262596865E-2</v>
      </c>
      <c r="AB33" s="5">
        <v>1.0510914471372133</v>
      </c>
      <c r="AC33" s="5">
        <v>3.1159856575277187E-2</v>
      </c>
      <c r="AD33" s="5">
        <v>5.2156937686154106E-2</v>
      </c>
      <c r="AE33" s="5">
        <v>1.5499240284695603E-2</v>
      </c>
      <c r="AF33" s="5">
        <v>8.0708011269491672E-3</v>
      </c>
      <c r="AG33" s="5">
        <v>1.5108645660404001E-2</v>
      </c>
      <c r="AH33" s="5">
        <v>3.1517351313420247E-2</v>
      </c>
      <c r="AI33" s="5">
        <v>1.9286047404141058E-2</v>
      </c>
      <c r="AJ33" s="5">
        <v>2.8067378394575987E-2</v>
      </c>
      <c r="AK33" s="5">
        <v>2.1938556642214468</v>
      </c>
      <c r="AL33" s="5">
        <v>1.5774849759085221</v>
      </c>
    </row>
    <row r="34" spans="2:38">
      <c r="B34" s="3" t="s">
        <v>27</v>
      </c>
      <c r="C34" s="1" t="s">
        <v>60</v>
      </c>
      <c r="D34" s="5">
        <v>5.1375614948817793E-3</v>
      </c>
      <c r="E34" s="5">
        <v>5.3118723556790873E-3</v>
      </c>
      <c r="F34" s="5">
        <v>4.5766965223824948E-3</v>
      </c>
      <c r="G34" s="5">
        <v>2.0214191318024863E-2</v>
      </c>
      <c r="H34" s="5">
        <v>8.4841789015705441E-3</v>
      </c>
      <c r="I34" s="5">
        <v>7.6554528639919675E-3</v>
      </c>
      <c r="J34" s="5">
        <v>1.3079265399819434E-2</v>
      </c>
      <c r="K34" s="5">
        <v>6.5898393419433973E-3</v>
      </c>
      <c r="L34" s="5">
        <v>1.135787821050974E-2</v>
      </c>
      <c r="M34" s="5">
        <v>1.4694332388265188E-2</v>
      </c>
      <c r="N34" s="5">
        <v>1.5896004139759286E-2</v>
      </c>
      <c r="O34" s="5">
        <v>1.898886438311884E-2</v>
      </c>
      <c r="P34" s="5">
        <v>5.0536433364562873E-3</v>
      </c>
      <c r="Q34" s="5">
        <v>1.2025360992477998E-2</v>
      </c>
      <c r="R34" s="5">
        <v>1.5209179082847671E-2</v>
      </c>
      <c r="S34" s="5">
        <v>9.9376628028200568E-3</v>
      </c>
      <c r="T34" s="5">
        <v>1.2760946060851031E-2</v>
      </c>
      <c r="U34" s="5">
        <v>8.526404567611676E-3</v>
      </c>
      <c r="V34" s="5">
        <v>1.0130012383306889E-2</v>
      </c>
      <c r="W34" s="5">
        <v>1.3206939177251222E-2</v>
      </c>
      <c r="X34" s="5">
        <v>1.5178609016291025E-2</v>
      </c>
      <c r="Y34" s="5">
        <v>1.4619404905183726E-2</v>
      </c>
      <c r="Z34" s="5">
        <v>9.7270845896946356E-3</v>
      </c>
      <c r="AA34" s="5">
        <v>5.8478252374749934E-2</v>
      </c>
      <c r="AB34" s="5">
        <v>3.7431208686521361E-2</v>
      </c>
      <c r="AC34" s="5">
        <v>1.0051705118177312</v>
      </c>
      <c r="AD34" s="5">
        <v>2.3495775169835885E-2</v>
      </c>
      <c r="AE34" s="5">
        <v>2.0411837780978923E-2</v>
      </c>
      <c r="AF34" s="5">
        <v>7.6352608660205873E-3</v>
      </c>
      <c r="AG34" s="5">
        <v>1.8454226060795179E-2</v>
      </c>
      <c r="AH34" s="5">
        <v>2.9007010221384234E-2</v>
      </c>
      <c r="AI34" s="5">
        <v>1.2684485907719804E-2</v>
      </c>
      <c r="AJ34" s="5">
        <v>2.8932556239933294E-2</v>
      </c>
      <c r="AK34" s="5">
        <v>1.5000625093604092</v>
      </c>
      <c r="AL34" s="5">
        <v>1.0786152024633953</v>
      </c>
    </row>
    <row r="35" spans="2:38">
      <c r="B35" s="3" t="s">
        <v>28</v>
      </c>
      <c r="C35" s="1" t="s">
        <v>61</v>
      </c>
      <c r="D35" s="5">
        <v>4.0130142002633026E-2</v>
      </c>
      <c r="E35" s="5">
        <v>7.9887729821713618E-2</v>
      </c>
      <c r="F35" s="5">
        <v>3.6175469535783579E-2</v>
      </c>
      <c r="G35" s="5">
        <v>0.42554110595983319</v>
      </c>
      <c r="H35" s="5">
        <v>4.3772301901840296E-2</v>
      </c>
      <c r="I35" s="5">
        <v>2.1574666989876604E-2</v>
      </c>
      <c r="J35" s="5">
        <v>6.323773261930693E-2</v>
      </c>
      <c r="K35" s="5">
        <v>4.8783730902820947E-2</v>
      </c>
      <c r="L35" s="5">
        <v>3.0184611420775425E-2</v>
      </c>
      <c r="M35" s="5">
        <v>3.7254023423091608E-2</v>
      </c>
      <c r="N35" s="5">
        <v>0.112795422091373</v>
      </c>
      <c r="O35" s="5">
        <v>0.1485215560407375</v>
      </c>
      <c r="P35" s="5">
        <v>3.1399493630922801E-2</v>
      </c>
      <c r="Q35" s="5">
        <v>3.643506131801074E-2</v>
      </c>
      <c r="R35" s="5">
        <v>4.240093674457298E-2</v>
      </c>
      <c r="S35" s="5">
        <v>2.9941827491739972E-2</v>
      </c>
      <c r="T35" s="5">
        <v>2.4563840507288433E-2</v>
      </c>
      <c r="U35" s="5">
        <v>2.6200679780065187E-2</v>
      </c>
      <c r="V35" s="5">
        <v>3.0775875713589515E-2</v>
      </c>
      <c r="W35" s="5">
        <v>3.6456057357412704E-2</v>
      </c>
      <c r="X35" s="5">
        <v>8.4872607366499153E-2</v>
      </c>
      <c r="Y35" s="5">
        <v>4.4219884164474046E-2</v>
      </c>
      <c r="Z35" s="5">
        <v>4.3151483095801108E-2</v>
      </c>
      <c r="AA35" s="5">
        <v>6.609109038034186E-2</v>
      </c>
      <c r="AB35" s="5">
        <v>1.2375794491724169E-2</v>
      </c>
      <c r="AC35" s="5">
        <v>9.1532021425984669E-3</v>
      </c>
      <c r="AD35" s="5">
        <v>1.0847584662208802</v>
      </c>
      <c r="AE35" s="5">
        <v>2.846746895336524E-2</v>
      </c>
      <c r="AF35" s="5">
        <v>3.94485652022342E-2</v>
      </c>
      <c r="AG35" s="5">
        <v>2.343825520402E-2</v>
      </c>
      <c r="AH35" s="5">
        <v>2.9549401834297998E-2</v>
      </c>
      <c r="AI35" s="5">
        <v>5.3661380912242339E-2</v>
      </c>
      <c r="AJ35" s="5">
        <v>4.872827412295868E-2</v>
      </c>
      <c r="AK35" s="5">
        <v>2.9139481393448254</v>
      </c>
      <c r="AL35" s="5">
        <v>2.0952651924001255</v>
      </c>
    </row>
    <row r="36" spans="2:38">
      <c r="B36" s="3" t="s">
        <v>29</v>
      </c>
      <c r="C36" s="1" t="s">
        <v>81</v>
      </c>
      <c r="D36" s="5">
        <v>2.2438871312267694E-3</v>
      </c>
      <c r="E36" s="5">
        <v>3.4635704492871678E-3</v>
      </c>
      <c r="F36" s="5">
        <v>3.7512360216579721E-3</v>
      </c>
      <c r="G36" s="5">
        <v>7.8183788367010617E-3</v>
      </c>
      <c r="H36" s="5">
        <v>3.741434020366538E-3</v>
      </c>
      <c r="I36" s="5">
        <v>3.4216132777495057E-3</v>
      </c>
      <c r="J36" s="5">
        <v>5.1765769084859692E-3</v>
      </c>
      <c r="K36" s="5">
        <v>2.9382910678952623E-3</v>
      </c>
      <c r="L36" s="5">
        <v>5.8994604923880709E-3</v>
      </c>
      <c r="M36" s="5">
        <v>9.1881943051071169E-3</v>
      </c>
      <c r="N36" s="5">
        <v>5.1829048294467443E-3</v>
      </c>
      <c r="O36" s="5">
        <v>6.9028567332936842E-3</v>
      </c>
      <c r="P36" s="5">
        <v>1.5468077291863789E-3</v>
      </c>
      <c r="Q36" s="5">
        <v>5.4200084761472245E-3</v>
      </c>
      <c r="R36" s="5">
        <v>6.8522868902579732E-3</v>
      </c>
      <c r="S36" s="5">
        <v>5.160727089128527E-3</v>
      </c>
      <c r="T36" s="5">
        <v>5.6059928421191806E-3</v>
      </c>
      <c r="U36" s="5">
        <v>3.3793813498446379E-3</v>
      </c>
      <c r="V36" s="5">
        <v>6.5089806353204917E-3</v>
      </c>
      <c r="W36" s="5">
        <v>5.9137004836537846E-3</v>
      </c>
      <c r="X36" s="5">
        <v>7.6747702377961864E-3</v>
      </c>
      <c r="Y36" s="5">
        <v>4.5213557767218669E-3</v>
      </c>
      <c r="Z36" s="5">
        <v>6.8318897577496875E-3</v>
      </c>
      <c r="AA36" s="5">
        <v>1.6345777740149166E-2</v>
      </c>
      <c r="AB36" s="5">
        <v>2.0679847390662753E-2</v>
      </c>
      <c r="AC36" s="5">
        <v>1.7945055281578597E-3</v>
      </c>
      <c r="AD36" s="5">
        <v>9.3163334351229823E-3</v>
      </c>
      <c r="AE36" s="5">
        <v>1.0275155774214433</v>
      </c>
      <c r="AF36" s="5">
        <v>1.1591400728158978E-2</v>
      </c>
      <c r="AG36" s="5">
        <v>9.5194058670356203E-3</v>
      </c>
      <c r="AH36" s="5">
        <v>1.9176580468776048E-2</v>
      </c>
      <c r="AI36" s="5">
        <v>4.0413460033638035E-3</v>
      </c>
      <c r="AJ36" s="5">
        <v>3.76266742988626E-2</v>
      </c>
      <c r="AK36" s="5">
        <v>1.2767517542232649</v>
      </c>
      <c r="AL36" s="5">
        <v>0.91804431034290335</v>
      </c>
    </row>
    <row r="37" spans="2:38">
      <c r="B37" s="3" t="s">
        <v>30</v>
      </c>
      <c r="C37" s="1" t="s">
        <v>63</v>
      </c>
      <c r="D37" s="5">
        <v>9.0963126562080724E-5</v>
      </c>
      <c r="E37" s="5">
        <v>2.887184388954069E-5</v>
      </c>
      <c r="F37" s="5">
        <v>6.5257337778759636E-5</v>
      </c>
      <c r="G37" s="5">
        <v>1.649435529091089E-4</v>
      </c>
      <c r="H37" s="5">
        <v>8.5487995882247249E-5</v>
      </c>
      <c r="I37" s="5">
        <v>4.3242636743118386E-5</v>
      </c>
      <c r="J37" s="5">
        <v>7.0480340311021363E-5</v>
      </c>
      <c r="K37" s="5">
        <v>5.1968838047481164E-5</v>
      </c>
      <c r="L37" s="5">
        <v>8.3013347107245398E-5</v>
      </c>
      <c r="M37" s="5">
        <v>5.8060354584994033E-5</v>
      </c>
      <c r="N37" s="5">
        <v>1.1464487190612954E-4</v>
      </c>
      <c r="O37" s="5">
        <v>1.6041000855463903E-4</v>
      </c>
      <c r="P37" s="5">
        <v>6.4983285912505637E-5</v>
      </c>
      <c r="Q37" s="5">
        <v>1.0062563234666972E-4</v>
      </c>
      <c r="R37" s="5">
        <v>1.5481354222526491E-4</v>
      </c>
      <c r="S37" s="5">
        <v>1.4287120867361643E-4</v>
      </c>
      <c r="T37" s="5">
        <v>1.6787765163728808E-4</v>
      </c>
      <c r="U37" s="5">
        <v>4.4483927489116631E-5</v>
      </c>
      <c r="V37" s="5">
        <v>1.0864827702169914E-4</v>
      </c>
      <c r="W37" s="5">
        <v>7.6849173986745796E-5</v>
      </c>
      <c r="X37" s="5">
        <v>9.2309752626074527E-5</v>
      </c>
      <c r="Y37" s="5">
        <v>7.0293138642529856E-5</v>
      </c>
      <c r="Z37" s="5">
        <v>3.5872033423972708E-5</v>
      </c>
      <c r="AA37" s="5">
        <v>3.6753373511836693E-5</v>
      </c>
      <c r="AB37" s="5">
        <v>9.3954552668791606E-5</v>
      </c>
      <c r="AC37" s="5">
        <v>2.4209150522843645E-5</v>
      </c>
      <c r="AD37" s="5">
        <v>3.3374501105118523E-5</v>
      </c>
      <c r="AE37" s="5">
        <v>8.880613528308808E-5</v>
      </c>
      <c r="AF37" s="5">
        <v>1.0000323368698156</v>
      </c>
      <c r="AG37" s="5">
        <v>7.9781636541578603E-5</v>
      </c>
      <c r="AH37" s="5">
        <v>4.4776255857258543E-5</v>
      </c>
      <c r="AI37" s="5">
        <v>1.5897089505246539E-4</v>
      </c>
      <c r="AJ37" s="5">
        <v>5.2462888810463182E-2</v>
      </c>
      <c r="AK37" s="5">
        <v>1.0551328240590836</v>
      </c>
      <c r="AL37" s="5">
        <v>0.75868991961775878</v>
      </c>
    </row>
    <row r="38" spans="2:38">
      <c r="B38" s="3" t="s">
        <v>31</v>
      </c>
      <c r="C38" s="1" t="s">
        <v>133</v>
      </c>
      <c r="D38" s="5">
        <v>1.9657587832450957E-3</v>
      </c>
      <c r="E38" s="5">
        <v>2.4171283332223631E-3</v>
      </c>
      <c r="F38" s="5">
        <v>6.5069848370733104E-3</v>
      </c>
      <c r="G38" s="5">
        <v>1.1993767601809466E-2</v>
      </c>
      <c r="H38" s="5">
        <v>6.2484702158123592E-3</v>
      </c>
      <c r="I38" s="5">
        <v>8.8378314975803424E-3</v>
      </c>
      <c r="J38" s="5">
        <v>5.6297464605033825E-3</v>
      </c>
      <c r="K38" s="5">
        <v>8.0076771355869214E-3</v>
      </c>
      <c r="L38" s="5">
        <v>5.2718431280345942E-3</v>
      </c>
      <c r="M38" s="5">
        <v>2.8625193338144672E-2</v>
      </c>
      <c r="N38" s="5">
        <v>6.7913936622733236E-3</v>
      </c>
      <c r="O38" s="5">
        <v>1.4407938752033798E-2</v>
      </c>
      <c r="P38" s="5">
        <v>5.9329939654133041E-3</v>
      </c>
      <c r="Q38" s="5">
        <v>1.3882206996890538E-2</v>
      </c>
      <c r="R38" s="5">
        <v>1.9946488028024602E-2</v>
      </c>
      <c r="S38" s="5">
        <v>2.4310331274907282E-2</v>
      </c>
      <c r="T38" s="5">
        <v>6.509150897425646E-2</v>
      </c>
      <c r="U38" s="5">
        <v>2.6625109347627799E-2</v>
      </c>
      <c r="V38" s="5">
        <v>2.713544368430593E-2</v>
      </c>
      <c r="W38" s="5">
        <v>1.3265934104958211E-2</v>
      </c>
      <c r="X38" s="5">
        <v>1.0747922035048761E-2</v>
      </c>
      <c r="Y38" s="5">
        <v>1.700322930797973E-2</v>
      </c>
      <c r="Z38" s="5">
        <v>2.9163797404943202E-2</v>
      </c>
      <c r="AA38" s="5">
        <v>7.4075310655900136E-3</v>
      </c>
      <c r="AB38" s="5">
        <v>6.983416734283503E-3</v>
      </c>
      <c r="AC38" s="5">
        <v>6.4069280033611856E-3</v>
      </c>
      <c r="AD38" s="5">
        <v>1.3706655514266652E-2</v>
      </c>
      <c r="AE38" s="5">
        <v>2.2938645495567695E-2</v>
      </c>
      <c r="AF38" s="5">
        <v>2.8544445046233954E-3</v>
      </c>
      <c r="AG38" s="5">
        <v>1.0094856762468811</v>
      </c>
      <c r="AH38" s="5">
        <v>1.4144495504310951E-2</v>
      </c>
      <c r="AI38" s="5">
        <v>4.0920240998693217E-3</v>
      </c>
      <c r="AJ38" s="5">
        <v>1.2291422226682286E-2</v>
      </c>
      <c r="AK38" s="5">
        <v>1.4601199382651115</v>
      </c>
      <c r="AL38" s="5">
        <v>1.0498946230608526</v>
      </c>
    </row>
    <row r="39" spans="2:38">
      <c r="B39" s="3" t="s">
        <v>32</v>
      </c>
      <c r="C39" s="1" t="s">
        <v>64</v>
      </c>
      <c r="D39" s="5">
        <v>2.0570228800396807E-2</v>
      </c>
      <c r="E39" s="5">
        <v>1.4742411180392007E-2</v>
      </c>
      <c r="F39" s="5">
        <v>1.304148877665875E-2</v>
      </c>
      <c r="G39" s="5">
        <v>7.7144396914274951E-2</v>
      </c>
      <c r="H39" s="5">
        <v>3.6786556076912835E-2</v>
      </c>
      <c r="I39" s="5">
        <v>1.6365613697265319E-2</v>
      </c>
      <c r="J39" s="5">
        <v>2.5227374637078519E-2</v>
      </c>
      <c r="K39" s="5">
        <v>2.0887626699695516E-2</v>
      </c>
      <c r="L39" s="5">
        <v>3.746731480334238E-2</v>
      </c>
      <c r="M39" s="5">
        <v>4.7863041217893823E-2</v>
      </c>
      <c r="N39" s="5">
        <v>2.9404311813382118E-2</v>
      </c>
      <c r="O39" s="5">
        <v>4.7909042905074618E-2</v>
      </c>
      <c r="P39" s="5">
        <v>1.5305593902759871E-2</v>
      </c>
      <c r="Q39" s="5">
        <v>3.1471556137105172E-2</v>
      </c>
      <c r="R39" s="5">
        <v>4.9885024994047886E-2</v>
      </c>
      <c r="S39" s="5">
        <v>4.044846324444807E-2</v>
      </c>
      <c r="T39" s="5">
        <v>6.1957086474450418E-2</v>
      </c>
      <c r="U39" s="5">
        <v>3.2128968174417835E-2</v>
      </c>
      <c r="V39" s="5">
        <v>1.8754814116590936E-2</v>
      </c>
      <c r="W39" s="5">
        <v>3.7445124209786684E-2</v>
      </c>
      <c r="X39" s="5">
        <v>7.9243166334146395E-2</v>
      </c>
      <c r="Y39" s="5">
        <v>5.6686078729977468E-2</v>
      </c>
      <c r="Z39" s="5">
        <v>3.587177571666942E-2</v>
      </c>
      <c r="AA39" s="5">
        <v>6.9032819531688799E-2</v>
      </c>
      <c r="AB39" s="5">
        <v>7.3038240882342259E-2</v>
      </c>
      <c r="AC39" s="5">
        <v>2.2380732299854603E-2</v>
      </c>
      <c r="AD39" s="5">
        <v>0.12836481312896694</v>
      </c>
      <c r="AE39" s="5">
        <v>9.2044039772176373E-2</v>
      </c>
      <c r="AF39" s="5">
        <v>8.1752739345061512E-2</v>
      </c>
      <c r="AG39" s="5">
        <v>4.3052084490120809E-2</v>
      </c>
      <c r="AH39" s="5">
        <v>1.0563027013378663</v>
      </c>
      <c r="AI39" s="5">
        <v>2.1690333360423173E-2</v>
      </c>
      <c r="AJ39" s="5">
        <v>8.2066982178795184E-2</v>
      </c>
      <c r="AK39" s="5">
        <v>2.516332545884064</v>
      </c>
      <c r="AL39" s="5">
        <v>1.8093609576318397</v>
      </c>
    </row>
    <row r="40" spans="2:38">
      <c r="B40" s="3" t="s">
        <v>33</v>
      </c>
      <c r="C40" s="1" t="s">
        <v>65</v>
      </c>
      <c r="D40" s="5">
        <v>9.1928651947776848E-4</v>
      </c>
      <c r="E40" s="5">
        <v>1.3381442202251247E-3</v>
      </c>
      <c r="F40" s="5">
        <v>1.8921016131893296E-3</v>
      </c>
      <c r="G40" s="5">
        <v>3.0115300461732858E-3</v>
      </c>
      <c r="H40" s="5">
        <v>2.0390936438395863E-3</v>
      </c>
      <c r="I40" s="5">
        <v>2.9862483380037265E-3</v>
      </c>
      <c r="J40" s="5">
        <v>3.7962954116347266E-3</v>
      </c>
      <c r="K40" s="5">
        <v>1.6168448645834934E-3</v>
      </c>
      <c r="L40" s="5">
        <v>3.1287290093072431E-3</v>
      </c>
      <c r="M40" s="5">
        <v>1.7051581401971727E-3</v>
      </c>
      <c r="N40" s="5">
        <v>1.3609853830139065E-3</v>
      </c>
      <c r="O40" s="5">
        <v>3.3097538425351618E-3</v>
      </c>
      <c r="P40" s="5">
        <v>7.9508574682968247E-4</v>
      </c>
      <c r="Q40" s="5">
        <v>2.0114020775646169E-3</v>
      </c>
      <c r="R40" s="5">
        <v>3.2498846786825578E-3</v>
      </c>
      <c r="S40" s="5">
        <v>2.3608932226178883E-3</v>
      </c>
      <c r="T40" s="5">
        <v>3.3632173542319883E-3</v>
      </c>
      <c r="U40" s="5">
        <v>2.1059545988376242E-3</v>
      </c>
      <c r="V40" s="5">
        <v>2.452178874330076E-3</v>
      </c>
      <c r="W40" s="5">
        <v>3.2566373964355512E-3</v>
      </c>
      <c r="X40" s="5">
        <v>2.1179608636947649E-3</v>
      </c>
      <c r="Y40" s="5">
        <v>3.9455154830263742E-3</v>
      </c>
      <c r="Z40" s="5">
        <v>5.109562826767138E-3</v>
      </c>
      <c r="AA40" s="5">
        <v>6.333942481733852E-3</v>
      </c>
      <c r="AB40" s="5">
        <v>5.1861862757171511E-3</v>
      </c>
      <c r="AC40" s="5">
        <v>1.1292985931158101E-3</v>
      </c>
      <c r="AD40" s="5">
        <v>3.1963143245389244E-3</v>
      </c>
      <c r="AE40" s="5">
        <v>4.3410179259701078E-3</v>
      </c>
      <c r="AF40" s="5">
        <v>4.5281592522472807E-3</v>
      </c>
      <c r="AG40" s="5">
        <v>6.0143983603536217E-3</v>
      </c>
      <c r="AH40" s="5">
        <v>3.0326696780454362E-3</v>
      </c>
      <c r="AI40" s="5">
        <v>1.0016678346921952</v>
      </c>
      <c r="AJ40" s="5">
        <v>8.9529765142829475E-3</v>
      </c>
      <c r="AK40" s="5">
        <v>1.1022552622533992</v>
      </c>
      <c r="AL40" s="5">
        <v>0.79257315974699982</v>
      </c>
    </row>
    <row r="41" spans="2:38">
      <c r="B41" s="3" t="s">
        <v>34</v>
      </c>
      <c r="C41" s="1" t="s">
        <v>66</v>
      </c>
      <c r="D41" s="5">
        <v>1.7346726173685968E-3</v>
      </c>
      <c r="E41" s="5">
        <v>5.5058790194448932E-4</v>
      </c>
      <c r="F41" s="5">
        <v>1.244461587959276E-3</v>
      </c>
      <c r="G41" s="5">
        <v>3.1454840599354906E-3</v>
      </c>
      <c r="H41" s="5">
        <v>1.630261526569734E-3</v>
      </c>
      <c r="I41" s="5">
        <v>8.2463983699934045E-4</v>
      </c>
      <c r="J41" s="5">
        <v>1.3440645789248278E-3</v>
      </c>
      <c r="K41" s="5">
        <v>9.9104905168253881E-4</v>
      </c>
      <c r="L41" s="5">
        <v>1.5830698168095077E-3</v>
      </c>
      <c r="M41" s="5">
        <v>1.1072146600475932E-3</v>
      </c>
      <c r="N41" s="5">
        <v>2.1862850094710308E-3</v>
      </c>
      <c r="O41" s="5">
        <v>3.0590290803349635E-3</v>
      </c>
      <c r="P41" s="5">
        <v>1.2392354014142794E-3</v>
      </c>
      <c r="Q41" s="5">
        <v>1.9189372181269372E-3</v>
      </c>
      <c r="R41" s="5">
        <v>2.9523041109709757E-3</v>
      </c>
      <c r="S41" s="5">
        <v>2.7245630494828507E-3</v>
      </c>
      <c r="T41" s="5">
        <v>3.2014375095671369E-3</v>
      </c>
      <c r="U41" s="5">
        <v>8.483113305886318E-4</v>
      </c>
      <c r="V41" s="5">
        <v>2.0719295630762242E-3</v>
      </c>
      <c r="W41" s="5">
        <v>1.4655186427790885E-3</v>
      </c>
      <c r="X41" s="5">
        <v>1.7603528621813194E-3</v>
      </c>
      <c r="Y41" s="5">
        <v>1.3404946311830214E-3</v>
      </c>
      <c r="Z41" s="5">
        <v>6.840819622380527E-4</v>
      </c>
      <c r="AA41" s="5">
        <v>7.0088917384993022E-4</v>
      </c>
      <c r="AB41" s="5">
        <v>1.7917193037602678E-3</v>
      </c>
      <c r="AC41" s="5">
        <v>4.6167004245473804E-4</v>
      </c>
      <c r="AD41" s="5">
        <v>6.3645386183901176E-4</v>
      </c>
      <c r="AE41" s="5">
        <v>1.6935386562902275E-3</v>
      </c>
      <c r="AF41" s="5">
        <v>6.1666616705820937E-4</v>
      </c>
      <c r="AG41" s="5">
        <v>1.5214408904808048E-3</v>
      </c>
      <c r="AH41" s="5">
        <v>8.5388605118873933E-4</v>
      </c>
      <c r="AI41" s="5">
        <v>3.0315850941852315E-3</v>
      </c>
      <c r="AJ41" s="5">
        <v>1.0004706312008074</v>
      </c>
      <c r="AK41" s="5">
        <v>1.0513864664515704</v>
      </c>
      <c r="AL41" s="5">
        <v>0.75599611303029124</v>
      </c>
    </row>
    <row r="42" spans="2:38">
      <c r="C42" s="1" t="s">
        <v>118</v>
      </c>
      <c r="D42" s="5">
        <v>1.3477827772867583</v>
      </c>
      <c r="E42" s="5">
        <v>1.6613864090977657</v>
      </c>
      <c r="F42" s="5">
        <v>1.3284870164863025</v>
      </c>
      <c r="G42" s="5">
        <v>1.7225460667545067</v>
      </c>
      <c r="H42" s="5">
        <v>1.6293591610160965</v>
      </c>
      <c r="I42" s="5">
        <v>1.2897265927038652</v>
      </c>
      <c r="J42" s="5">
        <v>1.6514139040312246</v>
      </c>
      <c r="K42" s="5">
        <v>1.3544215486000204</v>
      </c>
      <c r="L42" s="5">
        <v>1.3115983177609158</v>
      </c>
      <c r="M42" s="5">
        <v>1.295331245972196</v>
      </c>
      <c r="N42" s="5">
        <v>1.4696937957628962</v>
      </c>
      <c r="O42" s="5">
        <v>1.6401545522036092</v>
      </c>
      <c r="P42" s="5">
        <v>1.3656788060575862</v>
      </c>
      <c r="Q42" s="5">
        <v>1.280260150494293</v>
      </c>
      <c r="R42" s="5">
        <v>1.4018493013067126</v>
      </c>
      <c r="S42" s="5">
        <v>1.3002091011332588</v>
      </c>
      <c r="T42" s="5">
        <v>1.3853575843208461</v>
      </c>
      <c r="U42" s="5">
        <v>1.4005042387659949</v>
      </c>
      <c r="V42" s="5">
        <v>1.2437778446279331</v>
      </c>
      <c r="W42" s="5">
        <v>1.3248977159648119</v>
      </c>
      <c r="X42" s="5">
        <v>1.4751517945585622</v>
      </c>
      <c r="Y42" s="5">
        <v>1.3392312129899746</v>
      </c>
      <c r="Z42" s="5">
        <v>1.2262760383970814</v>
      </c>
      <c r="AA42" s="5">
        <v>1.351440621933687</v>
      </c>
      <c r="AB42" s="5">
        <v>1.2506936409183484</v>
      </c>
      <c r="AC42" s="5">
        <v>1.1566858151695363</v>
      </c>
      <c r="AD42" s="5">
        <v>1.4415078299766355</v>
      </c>
      <c r="AE42" s="5">
        <v>1.2601682497505058</v>
      </c>
      <c r="AF42" s="5">
        <v>1.248387622707376</v>
      </c>
      <c r="AG42" s="5">
        <v>1.2227754037323388</v>
      </c>
      <c r="AH42" s="5">
        <v>1.3470734610365032</v>
      </c>
      <c r="AI42" s="5">
        <v>1.6187012084617052</v>
      </c>
      <c r="AJ42" s="5">
        <v>1.5515606285362016</v>
      </c>
      <c r="AK42" s="5"/>
      <c r="AL42" s="5"/>
    </row>
    <row r="43" spans="2:38">
      <c r="C43" s="1" t="s">
        <v>119</v>
      </c>
      <c r="D43" s="5">
        <v>0.9691189427963729</v>
      </c>
      <c r="E43" s="5">
        <v>1.1946146422811301</v>
      </c>
      <c r="F43" s="5">
        <v>0.95524438702779835</v>
      </c>
      <c r="G43" s="5">
        <v>1.2385913006632829</v>
      </c>
      <c r="H43" s="5">
        <v>1.171585550854344</v>
      </c>
      <c r="I43" s="5">
        <v>0.92737382691128267</v>
      </c>
      <c r="J43" s="5">
        <v>1.1874439440573603</v>
      </c>
      <c r="K43" s="5">
        <v>0.97389253030987954</v>
      </c>
      <c r="L43" s="5">
        <v>0.94310062163045283</v>
      </c>
      <c r="M43" s="5">
        <v>0.93140383511563096</v>
      </c>
      <c r="N43" s="5">
        <v>1.056778675011282</v>
      </c>
      <c r="O43" s="5">
        <v>1.1793479427405031</v>
      </c>
      <c r="P43" s="5">
        <v>0.98198702567657736</v>
      </c>
      <c r="Q43" s="5">
        <v>0.92056701158407384</v>
      </c>
      <c r="R43" s="5">
        <v>1.0079953058734956</v>
      </c>
      <c r="S43" s="5">
        <v>0.93491124143990489</v>
      </c>
      <c r="T43" s="5">
        <v>0.99613698894024727</v>
      </c>
      <c r="U43" s="5">
        <v>1.0070281429081998</v>
      </c>
      <c r="V43" s="5">
        <v>0.89433452494913124</v>
      </c>
      <c r="W43" s="5">
        <v>0.95266351184124343</v>
      </c>
      <c r="X43" s="5">
        <v>1.0607032317809477</v>
      </c>
      <c r="Y43" s="5">
        <v>0.96296996753847719</v>
      </c>
      <c r="Z43" s="5">
        <v>0.88174990653931973</v>
      </c>
      <c r="AA43" s="5">
        <v>0.97174910441951001</v>
      </c>
      <c r="AB43" s="5">
        <v>0.89930730639619416</v>
      </c>
      <c r="AC43" s="5">
        <v>0.83171127665045208</v>
      </c>
      <c r="AD43" s="5">
        <v>1.0365116454685355</v>
      </c>
      <c r="AE43" s="5">
        <v>0.90611999390754072</v>
      </c>
      <c r="AF43" s="5">
        <v>0.897649171295829</v>
      </c>
      <c r="AG43" s="5">
        <v>0.87923278625659784</v>
      </c>
      <c r="AH43" s="5">
        <v>0.96860891119028614</v>
      </c>
      <c r="AI43" s="5">
        <v>1.1639219837825947</v>
      </c>
      <c r="AJ43" s="5">
        <v>1.1156447621615209</v>
      </c>
      <c r="AK43" s="5"/>
      <c r="AL43" s="5"/>
    </row>
  </sheetData>
  <phoneticPr fontId="4"/>
  <printOptions gridLinesSet="0"/>
  <pageMargins left="0.75" right="0.75" top="1" bottom="1" header="0.51200000000000001" footer="0.51200000000000001"/>
  <headerFooter alignWithMargins="0">
    <oddHeader>&amp;A</oddHeader>
    <oddFooter>- &amp;P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7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2"/>
  <cols>
    <col min="1" max="1" width="3" customWidth="1"/>
  </cols>
  <sheetData>
    <row r="1" spans="2:9">
      <c r="B1" t="s">
        <v>137</v>
      </c>
    </row>
    <row r="2" spans="2:9">
      <c r="I2" s="15" t="s">
        <v>138</v>
      </c>
    </row>
    <row r="3" spans="2:9">
      <c r="C3" t="s">
        <v>68</v>
      </c>
      <c r="D3" t="s">
        <v>69</v>
      </c>
      <c r="E3" t="s">
        <v>70</v>
      </c>
      <c r="F3" t="s">
        <v>71</v>
      </c>
      <c r="G3" t="s">
        <v>72</v>
      </c>
      <c r="H3" t="s">
        <v>134</v>
      </c>
      <c r="I3" t="s">
        <v>135</v>
      </c>
    </row>
    <row r="4" spans="2:9">
      <c r="B4" t="s">
        <v>36</v>
      </c>
      <c r="C4">
        <v>4949</v>
      </c>
      <c r="D4">
        <v>131542</v>
      </c>
      <c r="E4">
        <v>1857</v>
      </c>
      <c r="F4">
        <v>14759</v>
      </c>
      <c r="G4">
        <v>-166</v>
      </c>
      <c r="H4">
        <v>303660</v>
      </c>
      <c r="I4">
        <v>456602</v>
      </c>
    </row>
    <row r="5" spans="2:9">
      <c r="B5" t="s">
        <v>37</v>
      </c>
      <c r="C5">
        <v>545</v>
      </c>
      <c r="D5">
        <v>10686</v>
      </c>
      <c r="E5">
        <v>441</v>
      </c>
      <c r="F5">
        <v>9740</v>
      </c>
      <c r="G5">
        <v>2274</v>
      </c>
      <c r="H5">
        <v>31610</v>
      </c>
      <c r="I5">
        <v>55296</v>
      </c>
    </row>
    <row r="6" spans="2:9">
      <c r="B6" t="s">
        <v>38</v>
      </c>
      <c r="C6">
        <v>2499</v>
      </c>
      <c r="D6">
        <v>42043</v>
      </c>
      <c r="E6">
        <v>320</v>
      </c>
      <c r="F6">
        <v>345</v>
      </c>
      <c r="G6">
        <v>357</v>
      </c>
      <c r="H6">
        <v>26129</v>
      </c>
      <c r="I6">
        <v>71693</v>
      </c>
    </row>
    <row r="7" spans="2:9">
      <c r="B7" t="s">
        <v>39</v>
      </c>
      <c r="C7">
        <v>155</v>
      </c>
      <c r="D7">
        <v>3175</v>
      </c>
      <c r="E7">
        <v>485</v>
      </c>
      <c r="F7">
        <v>18913</v>
      </c>
      <c r="G7">
        <v>5018</v>
      </c>
      <c r="H7">
        <v>23062</v>
      </c>
      <c r="I7">
        <v>50807</v>
      </c>
    </row>
    <row r="8" spans="2:9">
      <c r="B8" t="s">
        <v>40</v>
      </c>
      <c r="C8">
        <v>10945</v>
      </c>
      <c r="D8">
        <v>243851</v>
      </c>
      <c r="E8">
        <v>2941</v>
      </c>
      <c r="F8">
        <v>3946</v>
      </c>
      <c r="G8">
        <v>-2594</v>
      </c>
      <c r="H8">
        <v>344431</v>
      </c>
      <c r="I8">
        <v>603519</v>
      </c>
    </row>
    <row r="9" spans="2:9">
      <c r="B9" t="s">
        <v>41</v>
      </c>
      <c r="C9">
        <v>307</v>
      </c>
      <c r="D9">
        <v>15676</v>
      </c>
      <c r="E9">
        <v>375</v>
      </c>
      <c r="F9">
        <v>1727</v>
      </c>
      <c r="G9">
        <v>80</v>
      </c>
      <c r="H9">
        <v>89818</v>
      </c>
      <c r="I9">
        <v>107983</v>
      </c>
    </row>
    <row r="10" spans="2:9">
      <c r="B10" t="s">
        <v>42</v>
      </c>
      <c r="C10">
        <v>770</v>
      </c>
      <c r="D10">
        <v>7146</v>
      </c>
      <c r="E10">
        <v>1211</v>
      </c>
      <c r="F10">
        <v>24661</v>
      </c>
      <c r="G10">
        <v>1304</v>
      </c>
      <c r="H10">
        <v>88811</v>
      </c>
      <c r="I10">
        <v>123904</v>
      </c>
    </row>
    <row r="11" spans="2:9">
      <c r="B11" t="s">
        <v>43</v>
      </c>
      <c r="C11">
        <v>1367</v>
      </c>
      <c r="D11">
        <v>15039</v>
      </c>
      <c r="E11">
        <v>2207</v>
      </c>
      <c r="F11">
        <v>4288</v>
      </c>
      <c r="G11">
        <v>-268</v>
      </c>
      <c r="H11">
        <v>74247</v>
      </c>
      <c r="I11">
        <v>96880</v>
      </c>
    </row>
    <row r="12" spans="2:9">
      <c r="B12" t="s">
        <v>78</v>
      </c>
      <c r="C12">
        <v>2088</v>
      </c>
      <c r="D12">
        <v>28354</v>
      </c>
      <c r="E12">
        <v>7628</v>
      </c>
      <c r="F12">
        <v>3414</v>
      </c>
      <c r="G12">
        <v>-554</v>
      </c>
      <c r="H12">
        <v>45297</v>
      </c>
      <c r="I12">
        <v>86228</v>
      </c>
    </row>
    <row r="13" spans="2:9">
      <c r="B13" t="s">
        <v>45</v>
      </c>
      <c r="C13">
        <v>328</v>
      </c>
      <c r="D13">
        <v>9903</v>
      </c>
      <c r="E13">
        <v>2010</v>
      </c>
      <c r="F13">
        <v>1259</v>
      </c>
      <c r="G13">
        <v>479</v>
      </c>
      <c r="H13">
        <v>91734</v>
      </c>
      <c r="I13">
        <v>105714</v>
      </c>
    </row>
    <row r="14" spans="2:9">
      <c r="B14" t="s">
        <v>46</v>
      </c>
      <c r="C14">
        <v>87</v>
      </c>
      <c r="D14">
        <v>2701</v>
      </c>
      <c r="E14">
        <v>270</v>
      </c>
      <c r="F14">
        <v>1007</v>
      </c>
      <c r="G14">
        <v>59</v>
      </c>
      <c r="H14">
        <v>3267</v>
      </c>
      <c r="I14">
        <v>7391</v>
      </c>
    </row>
    <row r="15" spans="2:9">
      <c r="B15" t="s">
        <v>79</v>
      </c>
      <c r="C15">
        <v>1022</v>
      </c>
      <c r="D15">
        <v>12043</v>
      </c>
      <c r="E15">
        <v>1224</v>
      </c>
      <c r="F15">
        <v>59430</v>
      </c>
      <c r="G15">
        <v>-159</v>
      </c>
      <c r="H15">
        <v>40733</v>
      </c>
      <c r="I15">
        <v>114292</v>
      </c>
    </row>
    <row r="16" spans="2:9">
      <c r="B16" t="s">
        <v>47</v>
      </c>
      <c r="C16">
        <v>121</v>
      </c>
      <c r="D16">
        <v>1758</v>
      </c>
      <c r="E16">
        <v>304</v>
      </c>
      <c r="F16">
        <v>20495</v>
      </c>
      <c r="G16">
        <v>1067</v>
      </c>
      <c r="H16">
        <v>59689</v>
      </c>
      <c r="I16">
        <v>83434</v>
      </c>
    </row>
    <row r="17" spans="2:9">
      <c r="B17" t="s">
        <v>48</v>
      </c>
      <c r="C17">
        <v>36</v>
      </c>
      <c r="D17">
        <v>1039</v>
      </c>
      <c r="E17">
        <v>52</v>
      </c>
      <c r="F17">
        <v>2018</v>
      </c>
      <c r="G17">
        <v>-30</v>
      </c>
      <c r="H17">
        <v>6383</v>
      </c>
      <c r="I17">
        <v>9499</v>
      </c>
    </row>
    <row r="18" spans="2:9">
      <c r="B18" t="s">
        <v>49</v>
      </c>
      <c r="C18">
        <v>289</v>
      </c>
      <c r="D18">
        <v>3787</v>
      </c>
      <c r="E18">
        <v>321</v>
      </c>
      <c r="F18">
        <v>22857</v>
      </c>
      <c r="G18">
        <v>194</v>
      </c>
      <c r="H18">
        <v>77739</v>
      </c>
      <c r="I18">
        <v>105188</v>
      </c>
    </row>
    <row r="19" spans="2:9">
      <c r="B19" t="s">
        <v>50</v>
      </c>
      <c r="C19">
        <v>306</v>
      </c>
      <c r="D19">
        <v>1666</v>
      </c>
      <c r="E19">
        <v>195</v>
      </c>
      <c r="F19">
        <v>21837</v>
      </c>
      <c r="G19">
        <v>819</v>
      </c>
      <c r="H19">
        <v>105236</v>
      </c>
      <c r="I19">
        <v>130059</v>
      </c>
    </row>
    <row r="20" spans="2:9">
      <c r="B20" t="s">
        <v>51</v>
      </c>
      <c r="C20">
        <v>361</v>
      </c>
      <c r="D20">
        <v>9986</v>
      </c>
      <c r="E20">
        <v>223</v>
      </c>
      <c r="F20">
        <v>26120</v>
      </c>
      <c r="G20">
        <v>843</v>
      </c>
      <c r="H20">
        <v>430925</v>
      </c>
      <c r="I20">
        <v>468459</v>
      </c>
    </row>
    <row r="21" spans="2:9">
      <c r="B21" t="s">
        <v>52</v>
      </c>
      <c r="C21">
        <v>980</v>
      </c>
      <c r="D21">
        <v>10696</v>
      </c>
      <c r="E21">
        <v>1637</v>
      </c>
      <c r="F21">
        <v>26877</v>
      </c>
      <c r="G21">
        <v>160</v>
      </c>
      <c r="H21">
        <v>235618</v>
      </c>
      <c r="I21">
        <v>275968</v>
      </c>
    </row>
    <row r="22" spans="2:9">
      <c r="B22" t="s">
        <v>53</v>
      </c>
      <c r="C22">
        <v>30</v>
      </c>
      <c r="D22">
        <v>669</v>
      </c>
      <c r="E22">
        <v>36</v>
      </c>
      <c r="F22">
        <v>1045</v>
      </c>
      <c r="G22">
        <v>55</v>
      </c>
      <c r="H22">
        <v>1298</v>
      </c>
      <c r="I22">
        <v>3133</v>
      </c>
    </row>
    <row r="23" spans="2:9">
      <c r="B23" t="s">
        <v>54</v>
      </c>
      <c r="C23">
        <v>923</v>
      </c>
      <c r="D23">
        <v>16261</v>
      </c>
      <c r="E23">
        <v>1371</v>
      </c>
      <c r="F23">
        <v>7976</v>
      </c>
      <c r="G23">
        <v>-1759</v>
      </c>
      <c r="H23">
        <v>111528</v>
      </c>
      <c r="I23">
        <v>136300</v>
      </c>
    </row>
    <row r="24" spans="2:9">
      <c r="B24" t="s">
        <v>55</v>
      </c>
      <c r="C24">
        <v>1235</v>
      </c>
      <c r="D24">
        <v>43075</v>
      </c>
      <c r="E24">
        <v>10825</v>
      </c>
      <c r="F24">
        <v>965888</v>
      </c>
      <c r="G24">
        <v>72</v>
      </c>
      <c r="H24">
        <v>13308</v>
      </c>
      <c r="I24">
        <v>1034404</v>
      </c>
    </row>
    <row r="25" spans="2:9">
      <c r="B25" t="s">
        <v>56</v>
      </c>
      <c r="C25">
        <v>429</v>
      </c>
      <c r="D25">
        <v>18033</v>
      </c>
      <c r="E25">
        <v>2378</v>
      </c>
      <c r="F25">
        <v>3329</v>
      </c>
      <c r="G25">
        <v>31</v>
      </c>
      <c r="H25">
        <v>9626</v>
      </c>
      <c r="I25">
        <v>33826</v>
      </c>
    </row>
    <row r="26" spans="2:9">
      <c r="B26" t="s">
        <v>57</v>
      </c>
      <c r="C26">
        <v>655</v>
      </c>
      <c r="D26">
        <v>20311</v>
      </c>
      <c r="E26">
        <v>27259</v>
      </c>
      <c r="F26">
        <v>2820</v>
      </c>
      <c r="G26">
        <v>25</v>
      </c>
      <c r="H26">
        <v>6094</v>
      </c>
      <c r="I26">
        <v>57164</v>
      </c>
    </row>
    <row r="27" spans="2:9">
      <c r="B27" t="s">
        <v>58</v>
      </c>
      <c r="C27">
        <v>19733</v>
      </c>
      <c r="D27">
        <v>469502</v>
      </c>
      <c r="E27">
        <v>15079</v>
      </c>
      <c r="F27">
        <v>163769</v>
      </c>
      <c r="G27">
        <v>1711</v>
      </c>
      <c r="H27">
        <v>266698</v>
      </c>
      <c r="I27">
        <v>936492</v>
      </c>
    </row>
    <row r="28" spans="2:9">
      <c r="B28" t="s">
        <v>80</v>
      </c>
      <c r="C28">
        <v>4791</v>
      </c>
      <c r="D28">
        <v>136864</v>
      </c>
      <c r="E28">
        <v>7745</v>
      </c>
      <c r="F28">
        <v>40925</v>
      </c>
      <c r="G28">
        <v>588</v>
      </c>
      <c r="H28">
        <v>86977</v>
      </c>
      <c r="I28">
        <v>277889</v>
      </c>
    </row>
    <row r="29" spans="2:9">
      <c r="B29" t="s">
        <v>60</v>
      </c>
      <c r="C29">
        <v>4131</v>
      </c>
      <c r="D29">
        <v>469075</v>
      </c>
      <c r="E29">
        <v>8380</v>
      </c>
      <c r="F29">
        <v>21754</v>
      </c>
      <c r="G29">
        <v>197</v>
      </c>
      <c r="H29">
        <v>35537</v>
      </c>
      <c r="I29">
        <v>539075</v>
      </c>
    </row>
    <row r="30" spans="2:9">
      <c r="B30" t="s">
        <v>61</v>
      </c>
      <c r="C30">
        <v>7234</v>
      </c>
      <c r="D30">
        <v>150384</v>
      </c>
      <c r="E30">
        <v>21959</v>
      </c>
      <c r="F30">
        <v>96428</v>
      </c>
      <c r="G30">
        <v>2545</v>
      </c>
      <c r="H30">
        <v>157463</v>
      </c>
      <c r="I30">
        <v>436013</v>
      </c>
    </row>
    <row r="31" spans="2:9">
      <c r="B31" t="s">
        <v>81</v>
      </c>
      <c r="C31">
        <v>2688</v>
      </c>
      <c r="D31">
        <v>97445</v>
      </c>
      <c r="E31">
        <v>7275</v>
      </c>
      <c r="F31">
        <v>9551</v>
      </c>
      <c r="G31">
        <v>70</v>
      </c>
      <c r="H31">
        <v>15999</v>
      </c>
      <c r="I31">
        <v>133029</v>
      </c>
    </row>
    <row r="32" spans="2:9">
      <c r="B32" t="s">
        <v>63</v>
      </c>
      <c r="C32">
        <v>7</v>
      </c>
      <c r="D32">
        <v>9570</v>
      </c>
      <c r="E32">
        <v>381723</v>
      </c>
      <c r="F32">
        <v>102</v>
      </c>
      <c r="G32">
        <v>1</v>
      </c>
      <c r="H32">
        <v>1292</v>
      </c>
      <c r="I32">
        <v>392695</v>
      </c>
    </row>
    <row r="33" spans="2:9">
      <c r="B33" t="s">
        <v>132</v>
      </c>
      <c r="C33">
        <v>7034</v>
      </c>
      <c r="D33">
        <v>555632</v>
      </c>
      <c r="E33">
        <v>292326</v>
      </c>
      <c r="F33">
        <v>13924</v>
      </c>
      <c r="G33">
        <v>141</v>
      </c>
      <c r="H33">
        <v>98006</v>
      </c>
      <c r="I33">
        <v>967063</v>
      </c>
    </row>
    <row r="34" spans="2:9">
      <c r="B34" t="s">
        <v>64</v>
      </c>
      <c r="C34">
        <v>112661</v>
      </c>
      <c r="D34">
        <v>535968</v>
      </c>
      <c r="E34">
        <v>44136</v>
      </c>
      <c r="F34">
        <v>89153</v>
      </c>
      <c r="G34">
        <v>521</v>
      </c>
      <c r="H34">
        <v>273482</v>
      </c>
      <c r="I34">
        <v>1055921</v>
      </c>
    </row>
    <row r="35" spans="2:9">
      <c r="B35" t="s">
        <v>65</v>
      </c>
      <c r="C35">
        <v>474</v>
      </c>
      <c r="D35">
        <v>9174</v>
      </c>
      <c r="E35">
        <v>3544</v>
      </c>
      <c r="F35">
        <v>2936</v>
      </c>
      <c r="G35">
        <v>26</v>
      </c>
      <c r="H35">
        <v>6651</v>
      </c>
      <c r="I35">
        <v>22806</v>
      </c>
    </row>
    <row r="36" spans="2:9">
      <c r="B36" t="s">
        <v>66</v>
      </c>
      <c r="C36">
        <v>129</v>
      </c>
      <c r="D36">
        <v>2520</v>
      </c>
      <c r="E36">
        <v>685</v>
      </c>
      <c r="F36">
        <v>1950</v>
      </c>
      <c r="G36">
        <v>20</v>
      </c>
      <c r="H36">
        <v>24637</v>
      </c>
      <c r="I36">
        <v>29940</v>
      </c>
    </row>
    <row r="37" spans="2:9">
      <c r="B37" t="s">
        <v>135</v>
      </c>
      <c r="C37">
        <v>189310</v>
      </c>
      <c r="D37">
        <v>3085576</v>
      </c>
      <c r="E37">
        <v>848426</v>
      </c>
      <c r="F37">
        <v>1685244</v>
      </c>
      <c r="G37">
        <v>13128</v>
      </c>
      <c r="H37">
        <v>3186982</v>
      </c>
      <c r="I37">
        <v>9008666</v>
      </c>
    </row>
    <row r="41" spans="2:9">
      <c r="B41" t="s">
        <v>139</v>
      </c>
    </row>
    <row r="43" spans="2:9">
      <c r="C43" t="s">
        <v>68</v>
      </c>
      <c r="D43" t="s">
        <v>69</v>
      </c>
      <c r="E43" t="s">
        <v>70</v>
      </c>
      <c r="F43" t="s">
        <v>71</v>
      </c>
      <c r="G43" t="s">
        <v>72</v>
      </c>
      <c r="H43" t="s">
        <v>134</v>
      </c>
      <c r="I43" t="s">
        <v>136</v>
      </c>
    </row>
    <row r="44" spans="2:9">
      <c r="B44" t="s">
        <v>36</v>
      </c>
      <c r="C44">
        <v>2.8249252592054401E-2</v>
      </c>
      <c r="D44">
        <v>4.1722859647182302E-2</v>
      </c>
      <c r="E44">
        <v>2.7034239813427102E-3</v>
      </c>
      <c r="F44">
        <v>9.7417352926539493E-3</v>
      </c>
      <c r="G44">
        <v>-8.0991496415040495E-3</v>
      </c>
      <c r="H44">
        <v>0.134408753587377</v>
      </c>
      <c r="I44">
        <v>5.8465635903838201E-2</v>
      </c>
    </row>
    <row r="45" spans="2:9">
      <c r="B45" t="s">
        <v>37</v>
      </c>
      <c r="C45">
        <v>3.1106520946407798E-3</v>
      </c>
      <c r="D45">
        <v>3.3894674928307699E-3</v>
      </c>
      <c r="E45">
        <v>6.4126461945912799E-4</v>
      </c>
      <c r="F45">
        <v>6.42882810167797E-3</v>
      </c>
      <c r="G45">
        <v>0.11086897642452299</v>
      </c>
      <c r="H45">
        <v>1.39915381815763E-2</v>
      </c>
      <c r="I45">
        <v>7.0803802938634404E-3</v>
      </c>
    </row>
    <row r="46" spans="2:9">
      <c r="B46" t="s">
        <v>38</v>
      </c>
      <c r="C46">
        <v>1.42636867845417E-2</v>
      </c>
      <c r="D46">
        <v>1.3335228464127101E-2</v>
      </c>
      <c r="E46">
        <v>4.66273204222356E-4</v>
      </c>
      <c r="F46">
        <v>2.2788299737080099E-4</v>
      </c>
      <c r="G46">
        <v>1.73837788358061E-2</v>
      </c>
      <c r="H46">
        <v>1.15654320856314E-2</v>
      </c>
      <c r="I46">
        <v>9.1799353372387094E-3</v>
      </c>
    </row>
    <row r="47" spans="2:9">
      <c r="B47" t="s">
        <v>39</v>
      </c>
      <c r="C47">
        <v>8.8267070018811203E-4</v>
      </c>
      <c r="D47">
        <v>1.00703491428403E-3</v>
      </c>
      <c r="E47">
        <v>7.0537906439369297E-4</v>
      </c>
      <c r="F47">
        <v>1.24834478586481E-2</v>
      </c>
      <c r="G47">
        <v>0.24464303374097199</v>
      </c>
      <c r="H47">
        <v>1.0207703877649001E-2</v>
      </c>
      <c r="I47">
        <v>6.50558596626012E-3</v>
      </c>
    </row>
    <row r="48" spans="2:9">
      <c r="B48" t="s">
        <v>40</v>
      </c>
      <c r="C48">
        <v>6.24718723488411E-2</v>
      </c>
      <c r="D48">
        <v>7.7344915309338402E-2</v>
      </c>
      <c r="E48">
        <v>4.2816293175528403E-3</v>
      </c>
      <c r="F48">
        <v>2.6042995064707399E-3</v>
      </c>
      <c r="G48">
        <v>-0.12648607455194499</v>
      </c>
      <c r="H48">
        <v>0.15245512592112001</v>
      </c>
      <c r="I48">
        <v>7.7277633727071901E-2</v>
      </c>
    </row>
    <row r="49" spans="2:9">
      <c r="B49" t="s">
        <v>41</v>
      </c>
      <c r="C49">
        <v>1.7517959775194001E-3</v>
      </c>
      <c r="D49">
        <v>4.9720860821247503E-3</v>
      </c>
      <c r="E49">
        <v>5.4601111669266096E-4</v>
      </c>
      <c r="F49">
        <v>1.1397165292515001E-3</v>
      </c>
      <c r="G49">
        <v>3.9231751417640199E-3</v>
      </c>
      <c r="H49">
        <v>3.9756064533915302E-2</v>
      </c>
      <c r="I49">
        <v>1.38266909952303E-2</v>
      </c>
    </row>
    <row r="50" spans="2:9">
      <c r="B50" t="s">
        <v>42</v>
      </c>
      <c r="C50">
        <v>4.3964058791975298E-3</v>
      </c>
      <c r="D50">
        <v>2.2664504337815499E-3</v>
      </c>
      <c r="E50">
        <v>1.76312597732359E-3</v>
      </c>
      <c r="F50">
        <v>1.62775026845874E-2</v>
      </c>
      <c r="G50">
        <v>6.3590791425979301E-2</v>
      </c>
      <c r="H50">
        <v>3.93104158206007E-2</v>
      </c>
      <c r="I50">
        <v>1.5865296584397701E-2</v>
      </c>
    </row>
    <row r="51" spans="2:9">
      <c r="B51" t="s">
        <v>43</v>
      </c>
      <c r="C51">
        <v>7.8048872274430999E-3</v>
      </c>
      <c r="D51">
        <v>4.7700434516669598E-3</v>
      </c>
      <c r="E51">
        <v>3.21224204083621E-3</v>
      </c>
      <c r="F51">
        <v>2.8302422492818401E-3</v>
      </c>
      <c r="G51">
        <v>-1.30469025163257E-2</v>
      </c>
      <c r="H51">
        <v>3.2863734193403799E-2</v>
      </c>
      <c r="I51">
        <v>1.24050065623099E-2</v>
      </c>
    </row>
    <row r="52" spans="2:9">
      <c r="B52" t="s">
        <v>78</v>
      </c>
      <c r="C52">
        <v>1.1917294200702901E-2</v>
      </c>
      <c r="D52">
        <v>8.9933929164644506E-3</v>
      </c>
      <c r="E52">
        <v>1.11042682178371E-2</v>
      </c>
      <c r="F52">
        <v>2.2536079526368599E-3</v>
      </c>
      <c r="G52">
        <v>-2.7009824761035299E-2</v>
      </c>
      <c r="H52">
        <v>2.0049894779556099E-2</v>
      </c>
      <c r="I52">
        <v>1.10410704568008E-2</v>
      </c>
    </row>
    <row r="53" spans="2:9">
      <c r="B53" t="s">
        <v>45</v>
      </c>
      <c r="C53">
        <v>1.8720891071662201E-3</v>
      </c>
      <c r="D53">
        <v>3.1410690615522002E-3</v>
      </c>
      <c r="E53">
        <v>2.92641252369649E-3</v>
      </c>
      <c r="F53">
        <v>8.3111033996679596E-4</v>
      </c>
      <c r="G53">
        <v>2.3354538056409399E-2</v>
      </c>
      <c r="H53">
        <v>4.0604316000915797E-2</v>
      </c>
      <c r="I53">
        <v>1.3536156727168E-2</v>
      </c>
    </row>
    <row r="54" spans="2:9">
      <c r="B54" t="s">
        <v>46</v>
      </c>
      <c r="C54">
        <v>4.9438059836934701E-4</v>
      </c>
      <c r="D54">
        <v>8.56833738309142E-4</v>
      </c>
      <c r="E54">
        <v>3.9315549279843299E-4</v>
      </c>
      <c r="F54">
        <v>6.6490920576421197E-4</v>
      </c>
      <c r="G54">
        <v>2.8766859705786798E-3</v>
      </c>
      <c r="H54">
        <v>1.4458536788896901E-3</v>
      </c>
      <c r="I54">
        <v>9.4638112615640698E-4</v>
      </c>
    </row>
    <row r="55" spans="2:9">
      <c r="B55" t="s">
        <v>79</v>
      </c>
      <c r="C55">
        <v>5.8335713574340598E-3</v>
      </c>
      <c r="D55">
        <v>3.8197224860056301E-3</v>
      </c>
      <c r="E55">
        <v>1.7818585795874699E-3</v>
      </c>
      <c r="F55">
        <v>3.9225804891765199E-2</v>
      </c>
      <c r="G55">
        <v>-7.7466807220173796E-3</v>
      </c>
      <c r="H55">
        <v>1.8029411866542101E-2</v>
      </c>
      <c r="I55">
        <v>1.4634527353628499E-2</v>
      </c>
    </row>
    <row r="56" spans="2:9">
      <c r="B56" t="s">
        <v>47</v>
      </c>
      <c r="C56">
        <v>6.9162987353748695E-4</v>
      </c>
      <c r="D56">
        <v>5.5759167294568395E-4</v>
      </c>
      <c r="E56">
        <v>4.4290871114552999E-4</v>
      </c>
      <c r="F56">
        <v>1.3527784750973999E-2</v>
      </c>
      <c r="G56">
        <v>5.19941964613619E-2</v>
      </c>
      <c r="H56">
        <v>2.6419960033244701E-2</v>
      </c>
      <c r="I56">
        <v>1.06833125260092E-2</v>
      </c>
    </row>
    <row r="57" spans="2:9">
      <c r="B57" t="s">
        <v>48</v>
      </c>
      <c r="C57">
        <v>2.0372528837779501E-4</v>
      </c>
      <c r="D57">
        <v>3.2962987485193299E-4</v>
      </c>
      <c r="E57" s="14">
        <v>7.6150921838296298E-5</v>
      </c>
      <c r="F57">
        <v>1.3321843600889E-3</v>
      </c>
      <c r="G57">
        <v>-1.44184482768782E-3</v>
      </c>
      <c r="H57">
        <v>2.8252947394506499E-3</v>
      </c>
      <c r="I57">
        <v>1.2163001376484499E-3</v>
      </c>
    </row>
    <row r="58" spans="2:9">
      <c r="B58" t="s">
        <v>49</v>
      </c>
      <c r="C58">
        <v>1.64670130887013E-3</v>
      </c>
      <c r="D58">
        <v>1.2012924039969601E-3</v>
      </c>
      <c r="E58">
        <v>4.6798602807108901E-4</v>
      </c>
      <c r="F58">
        <v>1.5086339244884599E-2</v>
      </c>
      <c r="G58">
        <v>9.4783749957468993E-3</v>
      </c>
      <c r="H58">
        <v>3.44097670751368E-2</v>
      </c>
      <c r="I58">
        <v>1.34688050193668E-2</v>
      </c>
    </row>
    <row r="59" spans="2:9">
      <c r="B59" t="s">
        <v>50</v>
      </c>
      <c r="C59">
        <v>1.74641104469067E-3</v>
      </c>
      <c r="D59">
        <v>5.2839200499720895E-4</v>
      </c>
      <c r="E59">
        <v>2.8449982815306301E-4</v>
      </c>
      <c r="F59">
        <v>1.4413026056715499E-2</v>
      </c>
      <c r="G59">
        <v>3.9938003718364298E-2</v>
      </c>
      <c r="H59">
        <v>4.6580485669725197E-2</v>
      </c>
      <c r="I59">
        <v>1.6653414001728602E-2</v>
      </c>
    </row>
    <row r="60" spans="2:9">
      <c r="B60" t="s">
        <v>51</v>
      </c>
      <c r="C60">
        <v>2.0613353630471501E-3</v>
      </c>
      <c r="D60">
        <v>3.1673729384132298E-3</v>
      </c>
      <c r="E60">
        <v>3.2514627916675602E-4</v>
      </c>
      <c r="F60">
        <v>1.7240282662278499E-2</v>
      </c>
      <c r="G60">
        <v>4.1115174938640302E-2</v>
      </c>
      <c r="H60">
        <v>0.190740118762425</v>
      </c>
      <c r="I60">
        <v>5.9983866320944997E-2</v>
      </c>
    </row>
    <row r="61" spans="2:9">
      <c r="B61" t="s">
        <v>52</v>
      </c>
      <c r="C61">
        <v>5.5950229411025204E-3</v>
      </c>
      <c r="D61">
        <v>3.3927144990077902E-3</v>
      </c>
      <c r="E61">
        <v>2.3827718560073402E-3</v>
      </c>
      <c r="F61">
        <v>1.77400356313136E-2</v>
      </c>
      <c r="G61">
        <v>7.7794056289404601E-3</v>
      </c>
      <c r="H61">
        <v>0.10429127242306201</v>
      </c>
      <c r="I61">
        <v>3.5336342392522202E-2</v>
      </c>
    </row>
    <row r="62" spans="2:9">
      <c r="B62" t="s">
        <v>53</v>
      </c>
      <c r="C62">
        <v>1.71152254083567E-4</v>
      </c>
      <c r="D62">
        <v>2.12336994692243E-4</v>
      </c>
      <c r="E62" s="14">
        <v>5.1783089100802998E-5</v>
      </c>
      <c r="F62">
        <v>6.8945351012133301E-4</v>
      </c>
      <c r="G62">
        <v>2.6855960886923401E-3</v>
      </c>
      <c r="H62">
        <v>5.7468295507215198E-4</v>
      </c>
      <c r="I62">
        <v>4.0116521015397401E-4</v>
      </c>
    </row>
    <row r="63" spans="2:9">
      <c r="B63" t="s">
        <v>54</v>
      </c>
      <c r="C63">
        <v>5.2653684879496896E-3</v>
      </c>
      <c r="D63">
        <v>5.1576668254203501E-3</v>
      </c>
      <c r="E63">
        <v>1.9963437802876E-3</v>
      </c>
      <c r="F63">
        <v>5.2645893278462702E-3</v>
      </c>
      <c r="G63">
        <v>-8.5749658994288006E-2</v>
      </c>
      <c r="H63">
        <v>4.9365506699279402E-2</v>
      </c>
      <c r="I63">
        <v>1.7452543295239899E-2</v>
      </c>
    </row>
    <row r="64" spans="2:9">
      <c r="B64" t="s">
        <v>55</v>
      </c>
      <c r="C64">
        <v>7.0501775352761996E-3</v>
      </c>
      <c r="D64">
        <v>1.36627091420267E-2</v>
      </c>
      <c r="E64">
        <v>1.57574454854593E-2</v>
      </c>
      <c r="F64">
        <v>0.63752400184540503</v>
      </c>
      <c r="G64">
        <v>3.4927628490829098E-3</v>
      </c>
      <c r="H64">
        <v>5.8906760949897904E-3</v>
      </c>
      <c r="I64">
        <v>0.13245033451775001</v>
      </c>
    </row>
    <row r="65" spans="2:9">
      <c r="B65" t="s">
        <v>56</v>
      </c>
      <c r="C65">
        <v>2.45016202928015E-3</v>
      </c>
      <c r="D65">
        <v>5.7198929397089503E-3</v>
      </c>
      <c r="E65">
        <v>3.4608492665258901E-3</v>
      </c>
      <c r="F65">
        <v>2.1973450751787398E-3</v>
      </c>
      <c r="G65">
        <v>1.4914540679810101E-3</v>
      </c>
      <c r="H65">
        <v>4.2607474151953604E-3</v>
      </c>
      <c r="I65">
        <v>4.3312526009155203E-3</v>
      </c>
    </row>
    <row r="66" spans="2:9">
      <c r="B66" t="s">
        <v>57</v>
      </c>
      <c r="C66">
        <v>3.7404249936523202E-3</v>
      </c>
      <c r="D66">
        <v>6.4421623938708799E-3</v>
      </c>
      <c r="E66">
        <v>3.9680042711561198E-2</v>
      </c>
      <c r="F66">
        <v>1.8610814369609599E-3</v>
      </c>
      <c r="G66">
        <v>1.2359259713414499E-3</v>
      </c>
      <c r="H66">
        <v>2.6972342448798401E-3</v>
      </c>
      <c r="I66">
        <v>7.3195684881078096E-3</v>
      </c>
    </row>
    <row r="67" spans="2:9">
      <c r="B67" t="s">
        <v>58</v>
      </c>
      <c r="C67">
        <v>0.11262735308048701</v>
      </c>
      <c r="D67">
        <v>0.148917492439954</v>
      </c>
      <c r="E67">
        <v>2.19503910309252E-2</v>
      </c>
      <c r="F67">
        <v>0.10809367371951099</v>
      </c>
      <c r="G67">
        <v>8.3401834492926305E-2</v>
      </c>
      <c r="H67">
        <v>0.118048496012054</v>
      </c>
      <c r="I67">
        <v>0.11991318544127499</v>
      </c>
    </row>
    <row r="68" spans="2:9">
      <c r="B68" t="s">
        <v>80</v>
      </c>
      <c r="C68">
        <v>2.7344644556989799E-2</v>
      </c>
      <c r="D68">
        <v>4.3410600415371599E-2</v>
      </c>
      <c r="E68">
        <v>1.1273344379594799E-2</v>
      </c>
      <c r="F68">
        <v>2.70122806902015E-2</v>
      </c>
      <c r="G68">
        <v>2.8670083134836401E-2</v>
      </c>
      <c r="H68">
        <v>3.8498438309598898E-2</v>
      </c>
      <c r="I68">
        <v>3.5582316975575401E-2</v>
      </c>
    </row>
    <row r="69" spans="2:9">
      <c r="B69" t="s">
        <v>60</v>
      </c>
      <c r="C69">
        <v>2.3579638778145201E-2</v>
      </c>
      <c r="D69">
        <v>0.14878209310095999</v>
      </c>
      <c r="E69">
        <v>1.2198064338401499E-2</v>
      </c>
      <c r="F69">
        <v>1.43585223223408E-2</v>
      </c>
      <c r="G69">
        <v>9.62145757163811E-3</v>
      </c>
      <c r="H69">
        <v>1.5729782465258E-2</v>
      </c>
      <c r="I69">
        <v>6.9025897115784801E-2</v>
      </c>
    </row>
    <row r="70" spans="2:9">
      <c r="B70" t="s">
        <v>61</v>
      </c>
      <c r="C70">
        <v>4.1288370728805403E-2</v>
      </c>
      <c r="D70">
        <v>4.7699079472605301E-2</v>
      </c>
      <c r="E70">
        <v>3.1964443663570603E-2</v>
      </c>
      <c r="F70">
        <v>6.3646461090317699E-2</v>
      </c>
      <c r="G70">
        <v>0.124087280746871</v>
      </c>
      <c r="H70">
        <v>6.9697545847055301E-2</v>
      </c>
      <c r="I70">
        <v>5.58293159192036E-2</v>
      </c>
    </row>
    <row r="71" spans="2:9">
      <c r="B71" t="s">
        <v>81</v>
      </c>
      <c r="C71">
        <v>1.5344385440200101E-2</v>
      </c>
      <c r="D71">
        <v>3.09078229512832E-2</v>
      </c>
      <c r="E71">
        <v>1.0590464607014601E-2</v>
      </c>
      <c r="F71">
        <v>6.30385854369189E-3</v>
      </c>
      <c r="G71">
        <v>3.4187211663944299E-3</v>
      </c>
      <c r="H71">
        <v>7.0816883129438402E-3</v>
      </c>
      <c r="I71">
        <v>1.7033707865168501E-2</v>
      </c>
    </row>
    <row r="72" spans="2:9">
      <c r="B72" t="s">
        <v>63</v>
      </c>
      <c r="C72" s="14">
        <v>3.8751640168062598E-5</v>
      </c>
      <c r="D72">
        <v>3.0354679333698701E-3</v>
      </c>
      <c r="E72">
        <v>0.555654399613843</v>
      </c>
      <c r="F72" s="14">
        <v>6.7487129857692998E-5</v>
      </c>
      <c r="G72" s="14">
        <v>4.9960981747608802E-5</v>
      </c>
      <c r="H72">
        <v>5.7183683842194596E-4</v>
      </c>
      <c r="I72">
        <v>5.02826594961426E-2</v>
      </c>
    </row>
    <row r="73" spans="2:9">
      <c r="B73" t="s">
        <v>132</v>
      </c>
      <c r="C73">
        <v>4.0145350055883697E-2</v>
      </c>
      <c r="D73">
        <v>0.17623632667186201</v>
      </c>
      <c r="E73">
        <v>0.42552462417246301</v>
      </c>
      <c r="F73">
        <v>9.1901338312559699E-3</v>
      </c>
      <c r="G73">
        <v>6.8668103930868904E-3</v>
      </c>
      <c r="H73">
        <v>4.33804354760245E-2</v>
      </c>
      <c r="I73">
        <v>0.12382765133326901</v>
      </c>
    </row>
    <row r="74" spans="2:9">
      <c r="B74" t="s">
        <v>64</v>
      </c>
      <c r="C74">
        <v>0.64303246159725702</v>
      </c>
      <c r="D74">
        <v>0.16999913374127501</v>
      </c>
      <c r="E74">
        <v>6.42468420853608E-2</v>
      </c>
      <c r="F74">
        <v>5.8844387940054102E-2</v>
      </c>
      <c r="G74">
        <v>2.53910764405012E-2</v>
      </c>
      <c r="H74">
        <v>0.121051194335326</v>
      </c>
      <c r="I74">
        <v>0.13520548032907601</v>
      </c>
    </row>
    <row r="75" spans="2:9">
      <c r="B75" t="s">
        <v>65</v>
      </c>
      <c r="C75">
        <v>2.7080079383485301E-3</v>
      </c>
      <c r="D75">
        <v>2.90975378277617E-3</v>
      </c>
      <c r="E75">
        <v>5.1593643036075502E-3</v>
      </c>
      <c r="F75">
        <v>1.93796626032733E-3</v>
      </c>
      <c r="G75">
        <v>1.28921304449231E-3</v>
      </c>
      <c r="H75">
        <v>2.9438453544537802E-3</v>
      </c>
      <c r="I75">
        <v>2.9201959089599498E-3</v>
      </c>
    </row>
    <row r="76" spans="2:9">
      <c r="B76" t="s">
        <v>66</v>
      </c>
      <c r="C76">
        <v>7.38996246262289E-4</v>
      </c>
      <c r="D76">
        <v>7.9918801161161601E-4</v>
      </c>
      <c r="E76">
        <v>9.9666453614273001E-4</v>
      </c>
      <c r="F76">
        <v>1.28698386492951E-3</v>
      </c>
      <c r="G76">
        <v>9.5275910415503601E-4</v>
      </c>
      <c r="H76">
        <v>1.0904964931435101E-2</v>
      </c>
      <c r="I76">
        <v>3.8336694516469799E-3</v>
      </c>
    </row>
    <row r="77" spans="2:9">
      <c r="B77" t="s">
        <v>135</v>
      </c>
      <c r="C77">
        <v>1.0805186300505101</v>
      </c>
      <c r="D77">
        <v>0.97868782420866895</v>
      </c>
      <c r="E77">
        <v>1.23500957482398</v>
      </c>
      <c r="F77">
        <v>1.1123269669043301</v>
      </c>
      <c r="G77">
        <v>0.64002093537803095</v>
      </c>
      <c r="H77">
        <v>1.4106522185222099</v>
      </c>
      <c r="I77">
        <v>1.15351528538045</v>
      </c>
    </row>
    <row r="81" spans="2:9">
      <c r="B81" t="s">
        <v>140</v>
      </c>
    </row>
    <row r="83" spans="2:9">
      <c r="C83" t="s">
        <v>68</v>
      </c>
      <c r="D83" t="s">
        <v>69</v>
      </c>
      <c r="E83" t="s">
        <v>70</v>
      </c>
      <c r="F83" t="s">
        <v>71</v>
      </c>
      <c r="G83" t="s">
        <v>72</v>
      </c>
      <c r="H83" t="s">
        <v>134</v>
      </c>
      <c r="I83" t="s">
        <v>135</v>
      </c>
    </row>
    <row r="84" spans="2:9">
      <c r="B84" t="s">
        <v>36</v>
      </c>
      <c r="C84">
        <v>1.0839535967616699E-2</v>
      </c>
      <c r="D84">
        <v>0.288090058221662</v>
      </c>
      <c r="E84">
        <v>4.0674274385106403E-3</v>
      </c>
      <c r="F84">
        <v>3.2324284510271299E-2</v>
      </c>
      <c r="G84">
        <v>-3.6383931180006003E-4</v>
      </c>
      <c r="H84">
        <v>0.66504253317373896</v>
      </c>
      <c r="I84">
        <v>1</v>
      </c>
    </row>
    <row r="85" spans="2:9">
      <c r="B85" t="s">
        <v>37</v>
      </c>
      <c r="C85">
        <v>9.8559675010371304E-3</v>
      </c>
      <c r="D85">
        <v>0.193254569018321</v>
      </c>
      <c r="E85">
        <v>7.9668570423070805E-3</v>
      </c>
      <c r="F85">
        <v>0.176144262901194</v>
      </c>
      <c r="G85">
        <v>4.1126744148217202E-2</v>
      </c>
      <c r="H85">
        <v>0.57165159938892396</v>
      </c>
      <c r="I85">
        <v>1</v>
      </c>
    </row>
    <row r="86" spans="2:9">
      <c r="B86" t="s">
        <v>38</v>
      </c>
      <c r="C86">
        <v>3.4857527453336597E-2</v>
      </c>
      <c r="D86">
        <v>0.58642938047492998</v>
      </c>
      <c r="E86">
        <v>4.4679382863525002E-3</v>
      </c>
      <c r="F86">
        <v>4.8157682027896798E-3</v>
      </c>
      <c r="G86">
        <v>4.9736525390213001E-3</v>
      </c>
      <c r="H86">
        <v>0.36445573304356998</v>
      </c>
      <c r="I86">
        <v>1</v>
      </c>
    </row>
    <row r="87" spans="2:9">
      <c r="B87" t="s">
        <v>39</v>
      </c>
      <c r="C87">
        <v>3.0438040955982001E-3</v>
      </c>
      <c r="D87">
        <v>6.2490354727447801E-2</v>
      </c>
      <c r="E87">
        <v>9.5376740267702296E-3</v>
      </c>
      <c r="F87">
        <v>0.37225574191782701</v>
      </c>
      <c r="G87">
        <v>9.8768238787860396E-2</v>
      </c>
      <c r="H87">
        <v>0.45390418644449598</v>
      </c>
      <c r="I87">
        <v>1</v>
      </c>
    </row>
    <row r="88" spans="2:9">
      <c r="B88" t="s">
        <v>40</v>
      </c>
      <c r="C88">
        <v>1.8135733011113198E-2</v>
      </c>
      <c r="D88">
        <v>0.40404788241959599</v>
      </c>
      <c r="E88">
        <v>4.8737312776285903E-3</v>
      </c>
      <c r="F88">
        <v>6.5377812775945301E-3</v>
      </c>
      <c r="G88">
        <v>-4.2989240789593998E-3</v>
      </c>
      <c r="H88">
        <v>0.57070379609302702</v>
      </c>
      <c r="I88">
        <v>1</v>
      </c>
    </row>
    <row r="89" spans="2:9">
      <c r="B89" t="s">
        <v>41</v>
      </c>
      <c r="C89">
        <v>2.8422984233567399E-3</v>
      </c>
      <c r="D89">
        <v>0.14516946086854701</v>
      </c>
      <c r="E89">
        <v>3.4736779950029798E-3</v>
      </c>
      <c r="F89">
        <v>1.5990861563772399E-2</v>
      </c>
      <c r="G89">
        <v>7.4522997608756497E-4</v>
      </c>
      <c r="H89">
        <v>0.831778471173234</v>
      </c>
      <c r="I89">
        <v>1</v>
      </c>
    </row>
    <row r="90" spans="2:9">
      <c r="B90" t="s">
        <v>42</v>
      </c>
      <c r="C90">
        <v>6.2166152767710904E-3</v>
      </c>
      <c r="D90">
        <v>5.7670393217431101E-2</v>
      </c>
      <c r="E90">
        <v>9.7755562433479003E-3</v>
      </c>
      <c r="F90">
        <v>0.19903655872543599</v>
      </c>
      <c r="G90">
        <v>1.0527297857451601E-2</v>
      </c>
      <c r="H90">
        <v>0.71677357867956204</v>
      </c>
      <c r="I90">
        <v>1</v>
      </c>
    </row>
    <row r="91" spans="2:9">
      <c r="B91" t="s">
        <v>43</v>
      </c>
      <c r="C91">
        <v>1.41147776311903E-2</v>
      </c>
      <c r="D91">
        <v>0.15523163039869001</v>
      </c>
      <c r="E91">
        <v>2.2778105129764799E-2</v>
      </c>
      <c r="F91">
        <v>4.4260863776645801E-2</v>
      </c>
      <c r="G91">
        <v>-2.7623664782707798E-3</v>
      </c>
      <c r="H91">
        <v>0.76637698954197997</v>
      </c>
      <c r="I91">
        <v>1</v>
      </c>
    </row>
    <row r="92" spans="2:9">
      <c r="B92" t="s">
        <v>78</v>
      </c>
      <c r="C92">
        <v>2.4214242425265001E-2</v>
      </c>
      <c r="D92">
        <v>0.32882684740984103</v>
      </c>
      <c r="E92">
        <v>8.8467772371173495E-2</v>
      </c>
      <c r="F92">
        <v>3.95968336496023E-2</v>
      </c>
      <c r="G92">
        <v>-6.4251232256153099E-3</v>
      </c>
      <c r="H92">
        <v>0.52531942736973303</v>
      </c>
      <c r="I92">
        <v>1</v>
      </c>
    </row>
    <row r="93" spans="2:9">
      <c r="B93" t="s">
        <v>45</v>
      </c>
      <c r="C93">
        <v>3.10266973005318E-3</v>
      </c>
      <c r="D93">
        <v>9.3677866914995397E-2</v>
      </c>
      <c r="E93">
        <v>1.90171968624448E-2</v>
      </c>
      <c r="F93">
        <v>1.1911229296883799E-2</v>
      </c>
      <c r="G93">
        <v>4.5315500748535596E-3</v>
      </c>
      <c r="H93">
        <v>0.867759487120769</v>
      </c>
      <c r="I93">
        <v>1</v>
      </c>
    </row>
    <row r="94" spans="2:9">
      <c r="B94" t="s">
        <v>46</v>
      </c>
      <c r="C94">
        <v>1.1719248271696001E-2</v>
      </c>
      <c r="D94">
        <v>0.36549830759862501</v>
      </c>
      <c r="E94">
        <v>3.6543034404975597E-2</v>
      </c>
      <c r="F94">
        <v>0.136298020714861</v>
      </c>
      <c r="G94">
        <v>7.9835722674211594E-3</v>
      </c>
      <c r="H94">
        <v>0.44195781674242102</v>
      </c>
      <c r="I94">
        <v>1</v>
      </c>
    </row>
    <row r="95" spans="2:9">
      <c r="B95" t="s">
        <v>79</v>
      </c>
      <c r="C95">
        <v>8.9425261832544595E-3</v>
      </c>
      <c r="D95">
        <v>0.10536781946907001</v>
      </c>
      <c r="E95">
        <v>1.07102809045814E-2</v>
      </c>
      <c r="F95">
        <v>0.51997975720897005</v>
      </c>
      <c r="G95">
        <v>-1.3902977896092499E-3</v>
      </c>
      <c r="H95">
        <v>0.35638991402373299</v>
      </c>
      <c r="I95">
        <v>1</v>
      </c>
    </row>
    <row r="96" spans="2:9">
      <c r="B96" t="s">
        <v>47</v>
      </c>
      <c r="C96">
        <v>1.45235310225314E-3</v>
      </c>
      <c r="D96">
        <v>2.1070033601764501E-2</v>
      </c>
      <c r="E96">
        <v>3.6468224401807999E-3</v>
      </c>
      <c r="F96">
        <v>0.245648448119233</v>
      </c>
      <c r="G96">
        <v>1.27826180911314E-2</v>
      </c>
      <c r="H96">
        <v>0.715399724645437</v>
      </c>
      <c r="I96">
        <v>1</v>
      </c>
    </row>
    <row r="97" spans="2:9">
      <c r="B97" t="s">
        <v>48</v>
      </c>
      <c r="C97">
        <v>3.7575830823933999E-3</v>
      </c>
      <c r="D97">
        <v>0.10940588706992101</v>
      </c>
      <c r="E97">
        <v>5.5073254167334398E-3</v>
      </c>
      <c r="F97">
        <v>0.212479408460365</v>
      </c>
      <c r="G97">
        <v>-3.1134983793591501E-3</v>
      </c>
      <c r="H97">
        <v>0.67196329434994595</v>
      </c>
      <c r="I97">
        <v>1</v>
      </c>
    </row>
    <row r="98" spans="2:9">
      <c r="B98" t="s">
        <v>49</v>
      </c>
      <c r="C98">
        <v>2.7427749307713202E-3</v>
      </c>
      <c r="D98">
        <v>3.60059726391289E-2</v>
      </c>
      <c r="E98">
        <v>3.0563997183923001E-3</v>
      </c>
      <c r="F98">
        <v>0.21729417147425001</v>
      </c>
      <c r="G98">
        <v>1.8483137611967201E-3</v>
      </c>
      <c r="H98">
        <v>0.73905236747626102</v>
      </c>
      <c r="I98">
        <v>1</v>
      </c>
    </row>
    <row r="99" spans="2:9">
      <c r="B99" t="s">
        <v>50</v>
      </c>
      <c r="C99">
        <v>2.3525973155486299E-3</v>
      </c>
      <c r="D99">
        <v>1.2808782205084201E-2</v>
      </c>
      <c r="E99">
        <v>1.5027441964397901E-3</v>
      </c>
      <c r="F99">
        <v>0.167897862381992</v>
      </c>
      <c r="G99">
        <v>6.2987438952405404E-3</v>
      </c>
      <c r="H99">
        <v>0.80913927000569497</v>
      </c>
      <c r="I99">
        <v>1</v>
      </c>
    </row>
    <row r="100" spans="2:9">
      <c r="B100" t="s">
        <v>51</v>
      </c>
      <c r="C100">
        <v>7.7093649521505696E-4</v>
      </c>
      <c r="D100">
        <v>2.1316683091359499E-2</v>
      </c>
      <c r="E100">
        <v>4.7681582745917801E-4</v>
      </c>
      <c r="F100">
        <v>5.5757488127833897E-2</v>
      </c>
      <c r="G100">
        <v>1.8002738091089899E-3</v>
      </c>
      <c r="H100">
        <v>0.91987780264902297</v>
      </c>
      <c r="I100">
        <v>1</v>
      </c>
    </row>
    <row r="101" spans="2:9">
      <c r="B101" t="s">
        <v>52</v>
      </c>
      <c r="C101">
        <v>3.5520959109389002E-3</v>
      </c>
      <c r="D101">
        <v>3.8759717451327003E-2</v>
      </c>
      <c r="E101">
        <v>5.93153636243356E-3</v>
      </c>
      <c r="F101">
        <v>9.7392646479480399E-2</v>
      </c>
      <c r="G101">
        <v>5.7822344714179397E-4</v>
      </c>
      <c r="H101">
        <v>0.85378578034867803</v>
      </c>
      <c r="I101">
        <v>1</v>
      </c>
    </row>
    <row r="102" spans="2:9">
      <c r="B102" t="s">
        <v>53</v>
      </c>
      <c r="C102">
        <v>9.5711421551877302E-3</v>
      </c>
      <c r="D102">
        <v>0.213676757766318</v>
      </c>
      <c r="E102">
        <v>1.1354578604334699E-2</v>
      </c>
      <c r="F102">
        <v>0.33340721798641798</v>
      </c>
      <c r="G102">
        <v>1.7582811034553902E-2</v>
      </c>
      <c r="H102">
        <v>0.41440749245318798</v>
      </c>
      <c r="I102">
        <v>1</v>
      </c>
    </row>
    <row r="103" spans="2:9">
      <c r="B103" t="s">
        <v>54</v>
      </c>
      <c r="C103">
        <v>6.7682197739856896E-3</v>
      </c>
      <c r="D103">
        <v>0.11930247191377</v>
      </c>
      <c r="E103">
        <v>1.00619681132663E-2</v>
      </c>
      <c r="F103">
        <v>5.85192900676847E-2</v>
      </c>
      <c r="G103">
        <v>-1.29046001855527E-2</v>
      </c>
      <c r="H103">
        <v>0.81825265031684602</v>
      </c>
      <c r="I103">
        <v>1</v>
      </c>
    </row>
    <row r="104" spans="2:9">
      <c r="B104" t="s">
        <v>55</v>
      </c>
      <c r="C104">
        <v>1.1941294259428599E-3</v>
      </c>
      <c r="D104">
        <v>4.1642677499593203E-2</v>
      </c>
      <c r="E104">
        <v>1.04649964058099E-2</v>
      </c>
      <c r="F104">
        <v>0.93376320014607705</v>
      </c>
      <c r="G104" s="14">
        <v>6.9260706223476005E-5</v>
      </c>
      <c r="H104">
        <v>1.2865735816353601E-2</v>
      </c>
      <c r="I104">
        <v>1</v>
      </c>
    </row>
    <row r="105" spans="2:9">
      <c r="B105" t="s">
        <v>56</v>
      </c>
      <c r="C105">
        <v>1.2690703542126499E-2</v>
      </c>
      <c r="D105">
        <v>0.53312527120381703</v>
      </c>
      <c r="E105">
        <v>7.0287080005578206E-2</v>
      </c>
      <c r="F105">
        <v>9.8418790997766806E-2</v>
      </c>
      <c r="G105">
        <v>9.0441393727980104E-4</v>
      </c>
      <c r="H105">
        <v>0.28457374031343202</v>
      </c>
      <c r="I105">
        <v>1</v>
      </c>
    </row>
    <row r="106" spans="2:9">
      <c r="B106" t="s">
        <v>57</v>
      </c>
      <c r="C106">
        <v>1.1464097686706099E-2</v>
      </c>
      <c r="D106">
        <v>0.35530479753340399</v>
      </c>
      <c r="E106">
        <v>0.47686229203599501</v>
      </c>
      <c r="F106">
        <v>4.9325690365351303E-2</v>
      </c>
      <c r="G106">
        <v>4.4348389763060201E-4</v>
      </c>
      <c r="H106">
        <v>0.106599638480913</v>
      </c>
      <c r="I106">
        <v>1</v>
      </c>
    </row>
    <row r="107" spans="2:9">
      <c r="B107" t="s">
        <v>58</v>
      </c>
      <c r="C107">
        <v>2.10708154920283E-2</v>
      </c>
      <c r="D107">
        <v>0.50134150084029305</v>
      </c>
      <c r="E107">
        <v>1.61020678020036E-2</v>
      </c>
      <c r="F107">
        <v>0.174874550442321</v>
      </c>
      <c r="G107">
        <v>1.82675178124202E-3</v>
      </c>
      <c r="H107">
        <v>0.28478431364211199</v>
      </c>
      <c r="I107">
        <v>1</v>
      </c>
    </row>
    <row r="108" spans="2:9">
      <c r="B108" t="s">
        <v>80</v>
      </c>
      <c r="C108">
        <v>1.7240206558439799E-2</v>
      </c>
      <c r="D108">
        <v>0.49251158502268999</v>
      </c>
      <c r="E108">
        <v>2.7869224217402101E-2</v>
      </c>
      <c r="F108">
        <v>0.147272040300473</v>
      </c>
      <c r="G108">
        <v>2.1162433391093702E-3</v>
      </c>
      <c r="H108">
        <v>0.31299070056188599</v>
      </c>
      <c r="I108">
        <v>1</v>
      </c>
    </row>
    <row r="109" spans="2:9">
      <c r="B109" t="s">
        <v>60</v>
      </c>
      <c r="C109">
        <v>7.6635411637478697E-3</v>
      </c>
      <c r="D109">
        <v>0.87014872160965995</v>
      </c>
      <c r="E109">
        <v>1.55448018200264E-2</v>
      </c>
      <c r="F109">
        <v>4.0354406245383799E-2</v>
      </c>
      <c r="G109">
        <v>3.6609996328792999E-4</v>
      </c>
      <c r="H109">
        <v>6.5922429197894497E-2</v>
      </c>
      <c r="I109">
        <v>1</v>
      </c>
    </row>
    <row r="110" spans="2:9">
      <c r="B110" t="s">
        <v>61</v>
      </c>
      <c r="C110">
        <v>1.65908961815333E-2</v>
      </c>
      <c r="D110">
        <v>0.34490744860975903</v>
      </c>
      <c r="E110">
        <v>5.0362951433916101E-2</v>
      </c>
      <c r="F110">
        <v>0.22115931092058899</v>
      </c>
      <c r="G110">
        <v>5.8376202147179699E-3</v>
      </c>
      <c r="H110">
        <v>0.36114177263948399</v>
      </c>
      <c r="I110">
        <v>1</v>
      </c>
    </row>
    <row r="111" spans="2:9">
      <c r="B111" t="s">
        <v>81</v>
      </c>
      <c r="C111">
        <v>2.02089947476068E-2</v>
      </c>
      <c r="D111">
        <v>0.73251091980298599</v>
      </c>
      <c r="E111">
        <v>5.4690532028823097E-2</v>
      </c>
      <c r="F111">
        <v>7.1794394702831096E-2</v>
      </c>
      <c r="G111">
        <v>5.2713925959815301E-4</v>
      </c>
      <c r="H111">
        <v>0.120268019458155</v>
      </c>
      <c r="I111">
        <v>1</v>
      </c>
    </row>
    <row r="112" spans="2:9">
      <c r="B112" t="s">
        <v>63</v>
      </c>
      <c r="C112" s="14">
        <v>1.7289254032684601E-5</v>
      </c>
      <c r="D112">
        <v>2.43703794684288E-2</v>
      </c>
      <c r="E112">
        <v>0.97205949602698805</v>
      </c>
      <c r="F112">
        <v>2.6037302725131801E-4</v>
      </c>
      <c r="G112" s="14">
        <v>2.6096580236747402E-6</v>
      </c>
      <c r="H112">
        <v>3.2898525652749798E-3</v>
      </c>
      <c r="I112">
        <v>1</v>
      </c>
    </row>
    <row r="113" spans="2:9">
      <c r="B113" t="s">
        <v>132</v>
      </c>
      <c r="C113">
        <v>7.2731412181429702E-3</v>
      </c>
      <c r="D113">
        <v>0.574556415837018</v>
      </c>
      <c r="E113">
        <v>0.30228276832985501</v>
      </c>
      <c r="F113">
        <v>1.4397844341734E-2</v>
      </c>
      <c r="G113">
        <v>1.45649264611507E-4</v>
      </c>
      <c r="H113">
        <v>0.101344181008638</v>
      </c>
      <c r="I113">
        <v>1</v>
      </c>
    </row>
    <row r="114" spans="2:9">
      <c r="B114" t="s">
        <v>64</v>
      </c>
      <c r="C114">
        <v>0.106694739823551</v>
      </c>
      <c r="D114">
        <v>0.50758326511852003</v>
      </c>
      <c r="E114">
        <v>4.1798800600574303E-2</v>
      </c>
      <c r="F114">
        <v>8.4431407350771703E-2</v>
      </c>
      <c r="G114">
        <v>4.9323932372550704E-4</v>
      </c>
      <c r="H114">
        <v>0.25899854778285702</v>
      </c>
      <c r="I114">
        <v>1</v>
      </c>
    </row>
    <row r="115" spans="2:9">
      <c r="B115" t="s">
        <v>65</v>
      </c>
      <c r="C115">
        <v>2.08037847418432E-2</v>
      </c>
      <c r="D115">
        <v>0.40225285513530001</v>
      </c>
      <c r="E115">
        <v>0.15541414232780901</v>
      </c>
      <c r="F115">
        <v>0.12874414795685599</v>
      </c>
      <c r="G115">
        <v>1.15953424399834E-3</v>
      </c>
      <c r="H115">
        <v>0.29162553559419402</v>
      </c>
      <c r="I115">
        <v>1</v>
      </c>
    </row>
    <row r="116" spans="2:9">
      <c r="B116" t="s">
        <v>66</v>
      </c>
      <c r="C116">
        <v>4.3244608995955799E-3</v>
      </c>
      <c r="D116">
        <v>8.4156793219530096E-2</v>
      </c>
      <c r="E116">
        <v>2.2868657527548301E-2</v>
      </c>
      <c r="F116">
        <v>6.5125596137870098E-2</v>
      </c>
      <c r="G116">
        <v>6.5273863541844002E-4</v>
      </c>
      <c r="H116">
        <v>0.82287175358003695</v>
      </c>
      <c r="I116">
        <v>1</v>
      </c>
    </row>
    <row r="117" spans="2:9">
      <c r="B117" t="s">
        <v>136</v>
      </c>
      <c r="C117">
        <v>2.10142218105034E-2</v>
      </c>
      <c r="D117">
        <v>0.34251193841071598</v>
      </c>
      <c r="E117">
        <v>9.4178832104887006E-2</v>
      </c>
      <c r="F117">
        <v>0.187069241897969</v>
      </c>
      <c r="G117">
        <v>1.45727563065099E-3</v>
      </c>
      <c r="H117">
        <v>0.35376849014527301</v>
      </c>
      <c r="I117">
        <v>1</v>
      </c>
    </row>
  </sheetData>
  <phoneticPr fontId="4"/>
  <pageMargins left="0.75" right="0.75" top="1" bottom="1" header="0.51200000000000001" footer="0.5120000000000000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7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2"/>
  <cols>
    <col min="1" max="1" width="3" customWidth="1"/>
  </cols>
  <sheetData>
    <row r="1" spans="2:9">
      <c r="B1" t="s">
        <v>141</v>
      </c>
    </row>
    <row r="2" spans="2:9">
      <c r="I2" s="15" t="s">
        <v>138</v>
      </c>
    </row>
    <row r="3" spans="2:9">
      <c r="C3" t="s">
        <v>68</v>
      </c>
      <c r="D3" t="s">
        <v>69</v>
      </c>
      <c r="E3" t="s">
        <v>70</v>
      </c>
      <c r="F3" t="s">
        <v>71</v>
      </c>
      <c r="G3" t="s">
        <v>72</v>
      </c>
      <c r="H3" t="s">
        <v>134</v>
      </c>
      <c r="I3" t="s">
        <v>135</v>
      </c>
    </row>
    <row r="4" spans="2:9">
      <c r="B4" t="s">
        <v>36</v>
      </c>
      <c r="C4">
        <v>2876</v>
      </c>
      <c r="D4">
        <v>76433</v>
      </c>
      <c r="E4">
        <v>1079</v>
      </c>
      <c r="F4">
        <v>8576</v>
      </c>
      <c r="G4">
        <v>-97</v>
      </c>
      <c r="H4">
        <v>176441</v>
      </c>
      <c r="I4">
        <v>265308</v>
      </c>
    </row>
    <row r="5" spans="2:9">
      <c r="B5" t="s">
        <v>37</v>
      </c>
      <c r="C5">
        <v>240</v>
      </c>
      <c r="D5">
        <v>4710</v>
      </c>
      <c r="E5">
        <v>194</v>
      </c>
      <c r="F5">
        <v>4293</v>
      </c>
      <c r="G5">
        <v>1002</v>
      </c>
      <c r="H5">
        <v>13933</v>
      </c>
      <c r="I5">
        <v>24373</v>
      </c>
    </row>
    <row r="6" spans="2:9">
      <c r="B6" t="s">
        <v>38</v>
      </c>
      <c r="C6">
        <v>1431</v>
      </c>
      <c r="D6">
        <v>24079</v>
      </c>
      <c r="E6">
        <v>183</v>
      </c>
      <c r="F6">
        <v>198</v>
      </c>
      <c r="G6">
        <v>204</v>
      </c>
      <c r="H6">
        <v>14965</v>
      </c>
      <c r="I6">
        <v>41061</v>
      </c>
    </row>
    <row r="7" spans="2:9">
      <c r="B7" t="s">
        <v>39</v>
      </c>
      <c r="C7">
        <v>57</v>
      </c>
      <c r="D7">
        <v>1161</v>
      </c>
      <c r="E7">
        <v>177</v>
      </c>
      <c r="F7">
        <v>6917</v>
      </c>
      <c r="G7">
        <v>1835</v>
      </c>
      <c r="H7">
        <v>8434</v>
      </c>
      <c r="I7">
        <v>18582</v>
      </c>
    </row>
    <row r="8" spans="2:9">
      <c r="B8" t="s">
        <v>40</v>
      </c>
      <c r="C8">
        <v>3805</v>
      </c>
      <c r="D8">
        <v>84766</v>
      </c>
      <c r="E8">
        <v>1022</v>
      </c>
      <c r="F8">
        <v>1372</v>
      </c>
      <c r="G8">
        <v>-902</v>
      </c>
      <c r="H8">
        <v>119730</v>
      </c>
      <c r="I8">
        <v>209793</v>
      </c>
    </row>
    <row r="9" spans="2:9">
      <c r="B9" t="s">
        <v>41</v>
      </c>
      <c r="C9">
        <v>117</v>
      </c>
      <c r="D9">
        <v>5957</v>
      </c>
      <c r="E9">
        <v>143</v>
      </c>
      <c r="F9">
        <v>656</v>
      </c>
      <c r="G9">
        <v>31</v>
      </c>
      <c r="H9">
        <v>34131</v>
      </c>
      <c r="I9">
        <v>41034</v>
      </c>
    </row>
    <row r="10" spans="2:9">
      <c r="B10" t="s">
        <v>42</v>
      </c>
      <c r="C10">
        <v>265</v>
      </c>
      <c r="D10">
        <v>2461</v>
      </c>
      <c r="E10">
        <v>417</v>
      </c>
      <c r="F10">
        <v>8493</v>
      </c>
      <c r="G10">
        <v>449</v>
      </c>
      <c r="H10">
        <v>30587</v>
      </c>
      <c r="I10">
        <v>42673</v>
      </c>
    </row>
    <row r="11" spans="2:9">
      <c r="B11" t="s">
        <v>43</v>
      </c>
      <c r="C11">
        <v>610</v>
      </c>
      <c r="D11">
        <v>6705</v>
      </c>
      <c r="E11">
        <v>984</v>
      </c>
      <c r="F11">
        <v>1912</v>
      </c>
      <c r="G11">
        <v>-119</v>
      </c>
      <c r="H11">
        <v>33104</v>
      </c>
      <c r="I11">
        <v>43195</v>
      </c>
    </row>
    <row r="12" spans="2:9">
      <c r="B12" t="s">
        <v>78</v>
      </c>
      <c r="C12">
        <v>1158</v>
      </c>
      <c r="D12">
        <v>15728</v>
      </c>
      <c r="E12">
        <v>4232</v>
      </c>
      <c r="F12">
        <v>1894</v>
      </c>
      <c r="G12">
        <v>-307</v>
      </c>
      <c r="H12">
        <v>25127</v>
      </c>
      <c r="I12">
        <v>47831</v>
      </c>
    </row>
    <row r="13" spans="2:9">
      <c r="B13" t="s">
        <v>45</v>
      </c>
      <c r="C13">
        <v>138</v>
      </c>
      <c r="D13">
        <v>4179</v>
      </c>
      <c r="E13">
        <v>848</v>
      </c>
      <c r="F13">
        <v>531</v>
      </c>
      <c r="G13">
        <v>202</v>
      </c>
      <c r="H13">
        <v>38712</v>
      </c>
      <c r="I13">
        <v>44611</v>
      </c>
    </row>
    <row r="14" spans="2:9">
      <c r="B14" t="s">
        <v>46</v>
      </c>
      <c r="C14">
        <v>32</v>
      </c>
      <c r="D14">
        <v>1011</v>
      </c>
      <c r="E14">
        <v>101</v>
      </c>
      <c r="F14">
        <v>377</v>
      </c>
      <c r="G14">
        <v>22</v>
      </c>
      <c r="H14">
        <v>1223</v>
      </c>
      <c r="I14">
        <v>2767</v>
      </c>
    </row>
    <row r="15" spans="2:9">
      <c r="B15" t="s">
        <v>79</v>
      </c>
      <c r="C15">
        <v>371</v>
      </c>
      <c r="D15">
        <v>4377</v>
      </c>
      <c r="E15">
        <v>445</v>
      </c>
      <c r="F15">
        <v>21598</v>
      </c>
      <c r="G15">
        <v>-58</v>
      </c>
      <c r="H15">
        <v>14803</v>
      </c>
      <c r="I15">
        <v>41536</v>
      </c>
    </row>
    <row r="16" spans="2:9">
      <c r="B16" t="s">
        <v>47</v>
      </c>
      <c r="C16">
        <v>41</v>
      </c>
      <c r="D16">
        <v>593</v>
      </c>
      <c r="E16">
        <v>103</v>
      </c>
      <c r="F16">
        <v>6919</v>
      </c>
      <c r="G16">
        <v>360</v>
      </c>
      <c r="H16">
        <v>20149</v>
      </c>
      <c r="I16">
        <v>28165</v>
      </c>
    </row>
    <row r="17" spans="2:9">
      <c r="B17" t="s">
        <v>48</v>
      </c>
      <c r="C17">
        <v>13</v>
      </c>
      <c r="D17">
        <v>368</v>
      </c>
      <c r="E17">
        <v>19</v>
      </c>
      <c r="F17">
        <v>714</v>
      </c>
      <c r="G17">
        <v>-10</v>
      </c>
      <c r="H17">
        <v>2258</v>
      </c>
      <c r="I17">
        <v>3360</v>
      </c>
    </row>
    <row r="18" spans="2:9">
      <c r="B18" t="s">
        <v>49</v>
      </c>
      <c r="C18">
        <v>93</v>
      </c>
      <c r="D18">
        <v>1217</v>
      </c>
      <c r="E18">
        <v>103</v>
      </c>
      <c r="F18">
        <v>7345</v>
      </c>
      <c r="G18">
        <v>62</v>
      </c>
      <c r="H18">
        <v>24982</v>
      </c>
      <c r="I18">
        <v>33803</v>
      </c>
    </row>
    <row r="19" spans="2:9">
      <c r="B19" t="s">
        <v>50</v>
      </c>
      <c r="C19">
        <v>122</v>
      </c>
      <c r="D19">
        <v>663</v>
      </c>
      <c r="E19">
        <v>78</v>
      </c>
      <c r="F19">
        <v>8696</v>
      </c>
      <c r="G19">
        <v>326</v>
      </c>
      <c r="H19">
        <v>41909</v>
      </c>
      <c r="I19">
        <v>51795</v>
      </c>
    </row>
    <row r="20" spans="2:9">
      <c r="B20" t="s">
        <v>51</v>
      </c>
      <c r="C20">
        <v>115</v>
      </c>
      <c r="D20">
        <v>3186</v>
      </c>
      <c r="E20">
        <v>71</v>
      </c>
      <c r="F20">
        <v>8333</v>
      </c>
      <c r="G20">
        <v>269</v>
      </c>
      <c r="H20">
        <v>137474</v>
      </c>
      <c r="I20">
        <v>149448</v>
      </c>
    </row>
    <row r="21" spans="2:9">
      <c r="B21" t="s">
        <v>52</v>
      </c>
      <c r="C21">
        <v>275</v>
      </c>
      <c r="D21">
        <v>3003</v>
      </c>
      <c r="E21">
        <v>460</v>
      </c>
      <c r="F21">
        <v>7545</v>
      </c>
      <c r="G21">
        <v>45</v>
      </c>
      <c r="H21">
        <v>66144</v>
      </c>
      <c r="I21">
        <v>77471</v>
      </c>
    </row>
    <row r="22" spans="2:9">
      <c r="B22" t="s">
        <v>53</v>
      </c>
      <c r="C22">
        <v>19</v>
      </c>
      <c r="D22">
        <v>414</v>
      </c>
      <c r="E22">
        <v>22</v>
      </c>
      <c r="F22">
        <v>646</v>
      </c>
      <c r="G22">
        <v>34</v>
      </c>
      <c r="H22">
        <v>804</v>
      </c>
      <c r="I22">
        <v>1939</v>
      </c>
    </row>
    <row r="23" spans="2:9">
      <c r="B23" t="s">
        <v>54</v>
      </c>
      <c r="C23">
        <v>336</v>
      </c>
      <c r="D23">
        <v>5929</v>
      </c>
      <c r="E23">
        <v>500</v>
      </c>
      <c r="F23">
        <v>2908</v>
      </c>
      <c r="G23">
        <v>-641</v>
      </c>
      <c r="H23">
        <v>40666</v>
      </c>
      <c r="I23">
        <v>49699</v>
      </c>
    </row>
    <row r="24" spans="2:9">
      <c r="B24" t="s">
        <v>55</v>
      </c>
      <c r="C24">
        <v>536</v>
      </c>
      <c r="D24">
        <v>18683</v>
      </c>
      <c r="E24">
        <v>4695</v>
      </c>
      <c r="F24">
        <v>418937</v>
      </c>
      <c r="G24">
        <v>31</v>
      </c>
      <c r="H24">
        <v>5772</v>
      </c>
      <c r="I24">
        <v>448654</v>
      </c>
    </row>
    <row r="25" spans="2:9">
      <c r="B25" t="s">
        <v>56</v>
      </c>
      <c r="C25">
        <v>262</v>
      </c>
      <c r="D25">
        <v>10994</v>
      </c>
      <c r="E25">
        <v>1449</v>
      </c>
      <c r="F25">
        <v>2029</v>
      </c>
      <c r="G25">
        <v>19</v>
      </c>
      <c r="H25">
        <v>5868</v>
      </c>
      <c r="I25">
        <v>20621</v>
      </c>
    </row>
    <row r="26" spans="2:9">
      <c r="B26" t="s">
        <v>57</v>
      </c>
      <c r="C26">
        <v>481</v>
      </c>
      <c r="D26">
        <v>14909</v>
      </c>
      <c r="E26">
        <v>20009</v>
      </c>
      <c r="F26">
        <v>2070</v>
      </c>
      <c r="G26">
        <v>19</v>
      </c>
      <c r="H26">
        <v>4473</v>
      </c>
      <c r="I26">
        <v>41960</v>
      </c>
    </row>
    <row r="27" spans="2:9">
      <c r="B27" t="s">
        <v>58</v>
      </c>
      <c r="C27">
        <v>13188</v>
      </c>
      <c r="D27">
        <v>313796</v>
      </c>
      <c r="E27">
        <v>10078</v>
      </c>
      <c r="F27">
        <v>109456</v>
      </c>
      <c r="G27">
        <v>1143</v>
      </c>
      <c r="H27">
        <v>178250</v>
      </c>
      <c r="I27">
        <v>625913</v>
      </c>
    </row>
    <row r="28" spans="2:9">
      <c r="B28" t="s">
        <v>80</v>
      </c>
      <c r="C28">
        <v>3632</v>
      </c>
      <c r="D28">
        <v>103765</v>
      </c>
      <c r="E28">
        <v>5872</v>
      </c>
      <c r="F28">
        <v>31028</v>
      </c>
      <c r="G28">
        <v>446</v>
      </c>
      <c r="H28">
        <v>65942</v>
      </c>
      <c r="I28">
        <v>210685</v>
      </c>
    </row>
    <row r="29" spans="2:9">
      <c r="B29" t="s">
        <v>60</v>
      </c>
      <c r="C29">
        <v>3601</v>
      </c>
      <c r="D29">
        <v>408824</v>
      </c>
      <c r="E29">
        <v>7303</v>
      </c>
      <c r="F29">
        <v>18960</v>
      </c>
      <c r="G29">
        <v>172</v>
      </c>
      <c r="H29">
        <v>30972</v>
      </c>
      <c r="I29">
        <v>469832</v>
      </c>
    </row>
    <row r="30" spans="2:9">
      <c r="B30" t="s">
        <v>61</v>
      </c>
      <c r="C30">
        <v>3285</v>
      </c>
      <c r="D30">
        <v>68298</v>
      </c>
      <c r="E30">
        <v>9973</v>
      </c>
      <c r="F30">
        <v>43794</v>
      </c>
      <c r="G30">
        <v>1156</v>
      </c>
      <c r="H30">
        <v>71513</v>
      </c>
      <c r="I30">
        <v>198018</v>
      </c>
    </row>
    <row r="31" spans="2:9">
      <c r="B31" t="s">
        <v>81</v>
      </c>
      <c r="C31">
        <v>1999</v>
      </c>
      <c r="D31">
        <v>72454</v>
      </c>
      <c r="E31">
        <v>5410</v>
      </c>
      <c r="F31">
        <v>7101</v>
      </c>
      <c r="G31">
        <v>52</v>
      </c>
      <c r="H31">
        <v>11896</v>
      </c>
      <c r="I31">
        <v>98912</v>
      </c>
    </row>
    <row r="32" spans="2:9">
      <c r="B32" t="s">
        <v>63</v>
      </c>
      <c r="C32">
        <v>5</v>
      </c>
      <c r="D32">
        <v>7199</v>
      </c>
      <c r="E32">
        <v>287145</v>
      </c>
      <c r="F32">
        <v>77</v>
      </c>
      <c r="G32">
        <v>1</v>
      </c>
      <c r="H32">
        <v>972</v>
      </c>
      <c r="I32">
        <v>295399</v>
      </c>
    </row>
    <row r="33" spans="2:9">
      <c r="B33" t="s">
        <v>132</v>
      </c>
      <c r="C33">
        <v>4933</v>
      </c>
      <c r="D33">
        <v>389727</v>
      </c>
      <c r="E33">
        <v>205041</v>
      </c>
      <c r="F33">
        <v>9766</v>
      </c>
      <c r="G33">
        <v>99</v>
      </c>
      <c r="H33">
        <v>68743</v>
      </c>
      <c r="I33">
        <v>678310</v>
      </c>
    </row>
    <row r="34" spans="2:9">
      <c r="B34" t="s">
        <v>64</v>
      </c>
      <c r="C34">
        <v>65678</v>
      </c>
      <c r="D34">
        <v>312455</v>
      </c>
      <c r="E34">
        <v>25730</v>
      </c>
      <c r="F34">
        <v>51974</v>
      </c>
      <c r="G34">
        <v>304</v>
      </c>
      <c r="H34">
        <v>159433</v>
      </c>
      <c r="I34">
        <v>615573</v>
      </c>
    </row>
    <row r="35" spans="2:9">
      <c r="B35" t="s">
        <v>65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</row>
    <row r="36" spans="2:9">
      <c r="B36" t="s">
        <v>66</v>
      </c>
      <c r="C36">
        <v>39</v>
      </c>
      <c r="D36">
        <v>761</v>
      </c>
      <c r="E36">
        <v>207</v>
      </c>
      <c r="F36">
        <v>589</v>
      </c>
      <c r="G36">
        <v>6</v>
      </c>
      <c r="H36">
        <v>7438</v>
      </c>
      <c r="I36">
        <v>9039</v>
      </c>
    </row>
    <row r="37" spans="2:9">
      <c r="B37" t="s">
        <v>135</v>
      </c>
      <c r="C37">
        <v>109754</v>
      </c>
      <c r="D37">
        <v>1968805</v>
      </c>
      <c r="E37">
        <v>594094</v>
      </c>
      <c r="F37">
        <v>795705</v>
      </c>
      <c r="G37">
        <v>6155</v>
      </c>
      <c r="H37">
        <v>1456847</v>
      </c>
      <c r="I37">
        <v>4931360</v>
      </c>
    </row>
    <row r="41" spans="2:9">
      <c r="B41" t="s">
        <v>142</v>
      </c>
    </row>
    <row r="43" spans="2:9">
      <c r="C43" t="s">
        <v>68</v>
      </c>
      <c r="D43" t="s">
        <v>69</v>
      </c>
      <c r="E43" t="s">
        <v>70</v>
      </c>
      <c r="F43" t="s">
        <v>71</v>
      </c>
      <c r="G43" t="s">
        <v>72</v>
      </c>
      <c r="H43" t="s">
        <v>134</v>
      </c>
      <c r="I43" t="s">
        <v>136</v>
      </c>
    </row>
    <row r="44" spans="2:9">
      <c r="B44" t="s">
        <v>36</v>
      </c>
      <c r="C44">
        <v>1.6414191586311001E-2</v>
      </c>
      <c r="D44">
        <v>2.4243013493753102E-2</v>
      </c>
      <c r="E44">
        <v>1.5708209986861001E-3</v>
      </c>
      <c r="F44">
        <v>5.6604226591723998E-3</v>
      </c>
      <c r="G44">
        <v>-4.7060003965995701E-3</v>
      </c>
      <c r="H44">
        <v>7.8098031976994997E-2</v>
      </c>
      <c r="I44">
        <v>3.3971381926438102E-2</v>
      </c>
    </row>
    <row r="45" spans="2:9">
      <c r="B45" t="s">
        <v>37</v>
      </c>
      <c r="C45">
        <v>1.3710923665849199E-3</v>
      </c>
      <c r="D45">
        <v>1.4939867477351801E-3</v>
      </c>
      <c r="E45">
        <v>2.8265231789057702E-4</v>
      </c>
      <c r="F45">
        <v>2.8336557313765401E-3</v>
      </c>
      <c r="G45">
        <v>4.8868083810671703E-2</v>
      </c>
      <c r="H45">
        <v>6.1670963559671502E-3</v>
      </c>
      <c r="I45">
        <v>3.1208425365728699E-3</v>
      </c>
    </row>
    <row r="46" spans="2:9">
      <c r="B46" t="s">
        <v>38</v>
      </c>
      <c r="C46">
        <v>8.1692946739579508E-3</v>
      </c>
      <c r="D46">
        <v>7.6375352679553697E-3</v>
      </c>
      <c r="E46">
        <v>2.67050395974142E-4</v>
      </c>
      <c r="F46">
        <v>1.3051628129723199E-4</v>
      </c>
      <c r="G46">
        <v>9.9562766626732392E-3</v>
      </c>
      <c r="H46">
        <v>6.6239131695996802E-3</v>
      </c>
      <c r="I46">
        <v>5.2576586958609402E-3</v>
      </c>
    </row>
    <row r="47" spans="2:9">
      <c r="B47" t="s">
        <v>39</v>
      </c>
      <c r="C47">
        <v>3.2282533806159602E-4</v>
      </c>
      <c r="D47">
        <v>3.6830993322231002E-4</v>
      </c>
      <c r="E47">
        <v>2.5798322622007998E-4</v>
      </c>
      <c r="F47">
        <v>4.5656588286928602E-3</v>
      </c>
      <c r="G47">
        <v>8.9475010391771706E-2</v>
      </c>
      <c r="H47">
        <v>3.73333504151936E-3</v>
      </c>
      <c r="I47">
        <v>2.3793335254009402E-3</v>
      </c>
    </row>
    <row r="48" spans="2:9">
      <c r="B48" t="s">
        <v>40</v>
      </c>
      <c r="C48">
        <v>2.1716236797317798E-2</v>
      </c>
      <c r="D48">
        <v>2.6886347931866301E-2</v>
      </c>
      <c r="E48">
        <v>1.4883638450775599E-3</v>
      </c>
      <c r="F48">
        <v>9.0529677833011996E-4</v>
      </c>
      <c r="G48">
        <v>-4.3968612485234398E-2</v>
      </c>
      <c r="H48">
        <v>5.2995876239802599E-2</v>
      </c>
      <c r="I48">
        <v>2.6862959761836201E-2</v>
      </c>
    </row>
    <row r="49" spans="2:9">
      <c r="B49" t="s">
        <v>41</v>
      </c>
      <c r="C49">
        <v>6.6568993398526501E-4</v>
      </c>
      <c r="D49">
        <v>1.88941389194509E-3</v>
      </c>
      <c r="E49">
        <v>2.0748655031224E-4</v>
      </c>
      <c r="F49">
        <v>4.3309713622798101E-4</v>
      </c>
      <c r="G49">
        <v>1.4908232663210399E-3</v>
      </c>
      <c r="H49">
        <v>1.5107473880932001E-2</v>
      </c>
      <c r="I49">
        <v>5.2542014789205803E-3</v>
      </c>
    </row>
    <row r="50" spans="2:9">
      <c r="B50" t="s">
        <v>42</v>
      </c>
      <c r="C50">
        <v>1.5141385918372001E-3</v>
      </c>
      <c r="D50">
        <v>7.8057398760943998E-4</v>
      </c>
      <c r="E50">
        <v>6.0722716643796303E-4</v>
      </c>
      <c r="F50">
        <v>5.6060326709339503E-3</v>
      </c>
      <c r="G50">
        <v>2.1900905882948199E-2</v>
      </c>
      <c r="H50">
        <v>1.35386539120004E-2</v>
      </c>
      <c r="I50">
        <v>5.4640673517077996E-3</v>
      </c>
    </row>
    <row r="51" spans="2:9">
      <c r="B51" t="s">
        <v>43</v>
      </c>
      <c r="C51">
        <v>3.47989372202111E-3</v>
      </c>
      <c r="D51">
        <v>2.1267756698467601E-3</v>
      </c>
      <c r="E51">
        <v>1.43221299498266E-3</v>
      </c>
      <c r="F51">
        <v>1.2618942398609501E-3</v>
      </c>
      <c r="G51">
        <v>-5.8171031605356001E-3</v>
      </c>
      <c r="H51">
        <v>1.46526527506614E-2</v>
      </c>
      <c r="I51">
        <v>5.5309068792214902E-3</v>
      </c>
    </row>
    <row r="52" spans="2:9">
      <c r="B52" t="s">
        <v>78</v>
      </c>
      <c r="C52">
        <v>6.6105684802363601E-3</v>
      </c>
      <c r="D52">
        <v>4.9886693021687998E-3</v>
      </c>
      <c r="E52">
        <v>6.1595798711250298E-3</v>
      </c>
      <c r="F52">
        <v>1.2500849142108601E-3</v>
      </c>
      <c r="G52">
        <v>-1.4982452662071301E-2</v>
      </c>
      <c r="H52">
        <v>1.1121752994398E-2</v>
      </c>
      <c r="I52">
        <v>6.1245238323890004E-3</v>
      </c>
    </row>
    <row r="53" spans="2:9">
      <c r="B53" t="s">
        <v>45</v>
      </c>
      <c r="C53">
        <v>7.9001614885248898E-4</v>
      </c>
      <c r="D53">
        <v>1.32552199240314E-3</v>
      </c>
      <c r="E53">
        <v>1.2349375588344401E-3</v>
      </c>
      <c r="F53">
        <v>3.5072614200823697E-4</v>
      </c>
      <c r="G53">
        <v>9.8555470158586296E-3</v>
      </c>
      <c r="H53">
        <v>1.7134903050843399E-2</v>
      </c>
      <c r="I53">
        <v>5.71221870098275E-3</v>
      </c>
    </row>
    <row r="54" spans="2:9">
      <c r="B54" t="s">
        <v>46</v>
      </c>
      <c r="C54">
        <v>1.8508336026085601E-4</v>
      </c>
      <c r="D54">
        <v>3.2077647867695798E-4</v>
      </c>
      <c r="E54">
        <v>1.4718728840119901E-4</v>
      </c>
      <c r="F54">
        <v>2.48924877871678E-4</v>
      </c>
      <c r="G54">
        <v>1.0769571209026101E-3</v>
      </c>
      <c r="H54">
        <v>5.4129037065184205E-4</v>
      </c>
      <c r="I54">
        <v>3.5430071385127599E-4</v>
      </c>
    </row>
    <row r="55" spans="2:9">
      <c r="B55" t="s">
        <v>79</v>
      </c>
      <c r="C55">
        <v>2.1200365721343699E-3</v>
      </c>
      <c r="D55">
        <v>1.38816359131636E-3</v>
      </c>
      <c r="E55">
        <v>6.4756306619662802E-4</v>
      </c>
      <c r="F55">
        <v>1.42554424805267E-2</v>
      </c>
      <c r="G55">
        <v>-2.8152988001759901E-3</v>
      </c>
      <c r="H55">
        <v>6.5522490750769399E-3</v>
      </c>
      <c r="I55">
        <v>5.3184801049969603E-3</v>
      </c>
    </row>
    <row r="56" spans="2:9">
      <c r="B56" t="s">
        <v>47</v>
      </c>
      <c r="C56">
        <v>2.33475026825794E-4</v>
      </c>
      <c r="D56">
        <v>1.88227454856715E-4</v>
      </c>
      <c r="E56">
        <v>1.4951367367516699E-4</v>
      </c>
      <c r="F56">
        <v>4.56660423222165E-3</v>
      </c>
      <c r="G56">
        <v>1.7551795950502901E-2</v>
      </c>
      <c r="H56">
        <v>8.9186443696375392E-3</v>
      </c>
      <c r="I56">
        <v>3.6063894490860802E-3</v>
      </c>
    </row>
    <row r="57" spans="2:9">
      <c r="B57" t="s">
        <v>48</v>
      </c>
      <c r="C57" s="14">
        <v>7.2062003258173695E-5</v>
      </c>
      <c r="D57">
        <v>1.1659715543767699E-4</v>
      </c>
      <c r="E57" s="14">
        <v>2.6936214062182901E-5</v>
      </c>
      <c r="F57">
        <v>4.7122217600786397E-4</v>
      </c>
      <c r="G57">
        <v>-5.1001143499642895E-4</v>
      </c>
      <c r="H57">
        <v>9.993673359884399E-4</v>
      </c>
      <c r="I57">
        <v>4.3023144146739698E-4</v>
      </c>
    </row>
    <row r="58" spans="2:9">
      <c r="B58" t="s">
        <v>49</v>
      </c>
      <c r="C58">
        <v>5.2918055618261697E-4</v>
      </c>
      <c r="D58">
        <v>3.8604486378968398E-4</v>
      </c>
      <c r="E58">
        <v>1.5039103041113999E-4</v>
      </c>
      <c r="F58">
        <v>4.8481150463440302E-3</v>
      </c>
      <c r="G58">
        <v>3.04595115394563E-3</v>
      </c>
      <c r="H58">
        <v>1.10578521926536E-2</v>
      </c>
      <c r="I58">
        <v>4.3283075642626201E-3</v>
      </c>
    </row>
    <row r="59" spans="2:9">
      <c r="B59" t="s">
        <v>50</v>
      </c>
      <c r="C59">
        <v>6.9549481435158796E-4</v>
      </c>
      <c r="D59">
        <v>2.10428066483907E-4</v>
      </c>
      <c r="E59">
        <v>1.1329987620378399E-4</v>
      </c>
      <c r="F59">
        <v>5.7398771681127702E-3</v>
      </c>
      <c r="G59">
        <v>1.59050039027878E-2</v>
      </c>
      <c r="H59">
        <v>1.8550321433068201E-2</v>
      </c>
      <c r="I59">
        <v>6.6320944972630396E-3</v>
      </c>
    </row>
    <row r="60" spans="2:9">
      <c r="B60" t="s">
        <v>51</v>
      </c>
      <c r="C60">
        <v>6.5760813077915298E-4</v>
      </c>
      <c r="D60">
        <v>1.01045673346009E-3</v>
      </c>
      <c r="E60">
        <v>1.03728311610863E-4</v>
      </c>
      <c r="F60">
        <v>5.5000026967401503E-3</v>
      </c>
      <c r="G60">
        <v>1.3116581524167399E-2</v>
      </c>
      <c r="H60">
        <v>6.0849998118953703E-2</v>
      </c>
      <c r="I60">
        <v>1.9136079900124801E-2</v>
      </c>
    </row>
    <row r="61" spans="2:9">
      <c r="B61" t="s">
        <v>52</v>
      </c>
      <c r="C61">
        <v>1.5706604471176101E-3</v>
      </c>
      <c r="D61">
        <v>9.5241834181003895E-4</v>
      </c>
      <c r="E61">
        <v>6.6890262079931199E-4</v>
      </c>
      <c r="F61">
        <v>4.9800639943525897E-3</v>
      </c>
      <c r="G61">
        <v>2.1838703526483E-3</v>
      </c>
      <c r="H61">
        <v>2.9277123310989001E-2</v>
      </c>
      <c r="I61">
        <v>9.9197797624763998E-3</v>
      </c>
    </row>
    <row r="62" spans="2:9">
      <c r="B62" t="s">
        <v>53</v>
      </c>
      <c r="C62">
        <v>1.05925381636781E-4</v>
      </c>
      <c r="D62">
        <v>1.3141443750662601E-4</v>
      </c>
      <c r="E62" s="14">
        <v>3.2048327407104102E-5</v>
      </c>
      <c r="F62">
        <v>4.26699762567911E-4</v>
      </c>
      <c r="G62">
        <v>1.66210367570203E-3</v>
      </c>
      <c r="H62">
        <v>3.5566876791730002E-4</v>
      </c>
      <c r="I62">
        <v>2.4827939434680999E-4</v>
      </c>
    </row>
    <row r="63" spans="2:9">
      <c r="B63" t="s">
        <v>54</v>
      </c>
      <c r="C63">
        <v>1.9199086462407301E-3</v>
      </c>
      <c r="D63">
        <v>1.88063744355514E-3</v>
      </c>
      <c r="E63">
        <v>7.2792582198468998E-4</v>
      </c>
      <c r="F63">
        <v>1.91962454148666E-3</v>
      </c>
      <c r="G63">
        <v>-3.1266854749501999E-2</v>
      </c>
      <c r="H63">
        <v>1.8000119717149599E-2</v>
      </c>
      <c r="I63">
        <v>6.3637120266333697E-3</v>
      </c>
    </row>
    <row r="64" spans="2:9">
      <c r="B64" t="s">
        <v>55</v>
      </c>
      <c r="C64">
        <v>3.05788681396418E-3</v>
      </c>
      <c r="D64">
        <v>5.9259526330204104E-3</v>
      </c>
      <c r="E64">
        <v>6.8345065823733004E-3</v>
      </c>
      <c r="F64">
        <v>0.27651448904291598</v>
      </c>
      <c r="G64">
        <v>1.5149226252919E-3</v>
      </c>
      <c r="H64">
        <v>2.5549740649896402E-3</v>
      </c>
      <c r="I64">
        <v>5.7447933672652801E-2</v>
      </c>
    </row>
    <row r="65" spans="2:9">
      <c r="B65" t="s">
        <v>56</v>
      </c>
      <c r="C65">
        <v>1.4936673329919599E-3</v>
      </c>
      <c r="D65">
        <v>3.4869600990285101E-3</v>
      </c>
      <c r="E65">
        <v>2.1098023037021902E-3</v>
      </c>
      <c r="F65">
        <v>1.3395451071737999E-3</v>
      </c>
      <c r="G65">
        <v>9.0921995907989402E-4</v>
      </c>
      <c r="H65">
        <v>2.5974360683717699E-3</v>
      </c>
      <c r="I65">
        <v>2.64041742693428E-3</v>
      </c>
    </row>
    <row r="66" spans="2:9">
      <c r="B66" t="s">
        <v>57</v>
      </c>
      <c r="C66">
        <v>2.7455782089016098E-3</v>
      </c>
      <c r="D66">
        <v>4.7287302156396004E-3</v>
      </c>
      <c r="E66">
        <v>2.9126278640002601E-2</v>
      </c>
      <c r="F66">
        <v>1.366086647101E-3</v>
      </c>
      <c r="G66">
        <v>9.0720477498927804E-4</v>
      </c>
      <c r="H66">
        <v>1.97984656278704E-3</v>
      </c>
      <c r="I66">
        <v>5.3727712154678503E-3</v>
      </c>
    </row>
    <row r="67" spans="2:9">
      <c r="B67" t="s">
        <v>58</v>
      </c>
      <c r="C67">
        <v>7.5275522320176702E-2</v>
      </c>
      <c r="D67">
        <v>9.9530369128160004E-2</v>
      </c>
      <c r="E67">
        <v>1.46707447595276E-2</v>
      </c>
      <c r="F67">
        <v>7.2245396222071795E-2</v>
      </c>
      <c r="G67">
        <v>5.5742379468239997E-2</v>
      </c>
      <c r="H67">
        <v>7.8898792818724195E-2</v>
      </c>
      <c r="I67">
        <v>8.0145075066423405E-2</v>
      </c>
    </row>
    <row r="68" spans="2:9">
      <c r="B68" t="s">
        <v>80</v>
      </c>
      <c r="C68">
        <v>2.0731682213003699E-2</v>
      </c>
      <c r="D68">
        <v>3.2912286375180601E-2</v>
      </c>
      <c r="E68">
        <v>8.5470261889277095E-3</v>
      </c>
      <c r="F68">
        <v>2.0479696415529599E-2</v>
      </c>
      <c r="G68">
        <v>2.1736579948335499E-2</v>
      </c>
      <c r="H68">
        <v>2.9188069607857199E-2</v>
      </c>
      <c r="I68">
        <v>2.6977175965940001E-2</v>
      </c>
    </row>
    <row r="69" spans="2:9">
      <c r="B69" t="s">
        <v>60</v>
      </c>
      <c r="C69">
        <v>2.0550885955411699E-2</v>
      </c>
      <c r="D69">
        <v>0.12967135995141699</v>
      </c>
      <c r="E69">
        <v>1.06312497597549E-2</v>
      </c>
      <c r="F69">
        <v>1.25142016597876E-2</v>
      </c>
      <c r="G69">
        <v>8.38560247423434E-3</v>
      </c>
      <c r="H69">
        <v>1.3709326448485101E-2</v>
      </c>
      <c r="I69">
        <v>6.0159672204616002E-2</v>
      </c>
    </row>
    <row r="70" spans="2:9">
      <c r="B70" t="s">
        <v>61</v>
      </c>
      <c r="C70">
        <v>1.87513688696818E-2</v>
      </c>
      <c r="D70">
        <v>2.16628318857611E-2</v>
      </c>
      <c r="E70">
        <v>1.45168497392805E-2</v>
      </c>
      <c r="F70">
        <v>2.89054338567486E-2</v>
      </c>
      <c r="G70">
        <v>5.6355005834537002E-2</v>
      </c>
      <c r="H70">
        <v>3.1653571415398603E-2</v>
      </c>
      <c r="I70">
        <v>2.5355229040622301E-2</v>
      </c>
    </row>
    <row r="71" spans="2:9">
      <c r="B71" t="s">
        <v>81</v>
      </c>
      <c r="C71">
        <v>1.14091202118416E-2</v>
      </c>
      <c r="D71">
        <v>2.29811137703608E-2</v>
      </c>
      <c r="E71">
        <v>7.8744035902625093E-3</v>
      </c>
      <c r="F71">
        <v>4.6871528484289304E-3</v>
      </c>
      <c r="G71">
        <v>2.5419461020559902E-3</v>
      </c>
      <c r="H71">
        <v>5.2654981576190198E-3</v>
      </c>
      <c r="I71">
        <v>1.2665194148340201E-2</v>
      </c>
    </row>
    <row r="72" spans="2:9">
      <c r="B72" t="s">
        <v>63</v>
      </c>
      <c r="C72" s="14">
        <v>2.9150347608208701E-5</v>
      </c>
      <c r="D72">
        <v>2.2833858135436601E-3</v>
      </c>
      <c r="E72">
        <v>0.41798279578688202</v>
      </c>
      <c r="F72" s="14">
        <v>5.0766194305587497E-5</v>
      </c>
      <c r="G72" s="14">
        <v>3.7582408859959703E-5</v>
      </c>
      <c r="H72">
        <v>4.3015579580337002E-4</v>
      </c>
      <c r="I72">
        <v>3.7824386183936701E-2</v>
      </c>
    </row>
    <row r="73" spans="2:9">
      <c r="B73" t="s">
        <v>132</v>
      </c>
      <c r="C73">
        <v>2.8158447170873499E-2</v>
      </c>
      <c r="D73">
        <v>0.123614348542743</v>
      </c>
      <c r="E73">
        <v>0.29846825679653</v>
      </c>
      <c r="F73">
        <v>6.4460740190444999E-3</v>
      </c>
      <c r="G73">
        <v>4.8164661017273602E-3</v>
      </c>
      <c r="H73">
        <v>3.0427576267256801E-2</v>
      </c>
      <c r="I73">
        <v>8.6854252696949297E-2</v>
      </c>
    </row>
    <row r="74" spans="2:9">
      <c r="B74" t="s">
        <v>64</v>
      </c>
      <c r="C74">
        <v>0.37487029946634998</v>
      </c>
      <c r="D74">
        <v>9.9104835261840704E-2</v>
      </c>
      <c r="E74">
        <v>3.7454147917326999E-2</v>
      </c>
      <c r="F74">
        <v>3.4304665232932102E-2</v>
      </c>
      <c r="G74">
        <v>1.48023015904681E-2</v>
      </c>
      <c r="H74">
        <v>7.05695282607125E-2</v>
      </c>
      <c r="I74">
        <v>7.8821089023336205E-2</v>
      </c>
    </row>
    <row r="75" spans="2:9">
      <c r="B75" t="s">
        <v>65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</row>
    <row r="76" spans="2:9">
      <c r="B76" t="s">
        <v>66</v>
      </c>
      <c r="C76">
        <v>2.23105780559948E-4</v>
      </c>
      <c r="D76">
        <v>2.4127790370599201E-4</v>
      </c>
      <c r="E76">
        <v>3.0089681837655802E-4</v>
      </c>
      <c r="F76">
        <v>3.8854532916158402E-4</v>
      </c>
      <c r="G76">
        <v>2.8764160128448102E-4</v>
      </c>
      <c r="H76">
        <v>3.2922504347108099E-3</v>
      </c>
      <c r="I76">
        <v>1.1573994045904199E-3</v>
      </c>
    </row>
    <row r="77" spans="2:9">
      <c r="B77" t="s">
        <v>135</v>
      </c>
      <c r="C77">
        <v>0.62644009726931904</v>
      </c>
      <c r="D77">
        <v>0.62446876436580101</v>
      </c>
      <c r="E77">
        <v>0.86479277003924004</v>
      </c>
      <c r="F77">
        <v>0.52519601493354395</v>
      </c>
      <c r="G77">
        <v>0.30005942991089002</v>
      </c>
      <c r="H77">
        <v>0.64484334996752102</v>
      </c>
      <c r="I77">
        <v>0.63143634559364903</v>
      </c>
    </row>
    <row r="81" spans="2:9">
      <c r="B81" t="s">
        <v>143</v>
      </c>
    </row>
    <row r="83" spans="2:9">
      <c r="C83" t="s">
        <v>68</v>
      </c>
      <c r="D83" t="s">
        <v>69</v>
      </c>
      <c r="E83" t="s">
        <v>70</v>
      </c>
      <c r="F83" t="s">
        <v>71</v>
      </c>
      <c r="G83" t="s">
        <v>72</v>
      </c>
      <c r="H83" t="s">
        <v>134</v>
      </c>
      <c r="I83" t="s">
        <v>135</v>
      </c>
    </row>
    <row r="84" spans="2:9">
      <c r="B84" t="s">
        <v>36</v>
      </c>
      <c r="C84">
        <v>1.0839535967616699E-2</v>
      </c>
      <c r="D84">
        <v>0.288090058221662</v>
      </c>
      <c r="E84">
        <v>4.0674274385106403E-3</v>
      </c>
      <c r="F84">
        <v>3.2324284510271299E-2</v>
      </c>
      <c r="G84">
        <v>-3.6383931180006003E-4</v>
      </c>
      <c r="H84">
        <v>0.66504253317373896</v>
      </c>
      <c r="I84">
        <v>1</v>
      </c>
    </row>
    <row r="85" spans="2:9">
      <c r="B85" t="s">
        <v>37</v>
      </c>
      <c r="C85">
        <v>9.8559675010371304E-3</v>
      </c>
      <c r="D85">
        <v>0.193254569018321</v>
      </c>
      <c r="E85">
        <v>7.9668570423070805E-3</v>
      </c>
      <c r="F85">
        <v>0.176144262901194</v>
      </c>
      <c r="G85">
        <v>4.1126744148217202E-2</v>
      </c>
      <c r="H85">
        <v>0.57165159938892396</v>
      </c>
      <c r="I85">
        <v>1</v>
      </c>
    </row>
    <row r="86" spans="2:9">
      <c r="B86" t="s">
        <v>38</v>
      </c>
      <c r="C86">
        <v>3.4857527453336597E-2</v>
      </c>
      <c r="D86">
        <v>0.58642938047492998</v>
      </c>
      <c r="E86">
        <v>4.4679382863525002E-3</v>
      </c>
      <c r="F86">
        <v>4.8157682027896798E-3</v>
      </c>
      <c r="G86">
        <v>4.9736525390213001E-3</v>
      </c>
      <c r="H86">
        <v>0.36445573304356998</v>
      </c>
      <c r="I86">
        <v>1</v>
      </c>
    </row>
    <row r="87" spans="2:9">
      <c r="B87" t="s">
        <v>39</v>
      </c>
      <c r="C87">
        <v>3.0438040955982001E-3</v>
      </c>
      <c r="D87">
        <v>6.2490354727447801E-2</v>
      </c>
      <c r="E87">
        <v>9.5376740267702296E-3</v>
      </c>
      <c r="F87">
        <v>0.37225574191782701</v>
      </c>
      <c r="G87">
        <v>9.8768238787860396E-2</v>
      </c>
      <c r="H87">
        <v>0.45390418644449598</v>
      </c>
      <c r="I87">
        <v>1</v>
      </c>
    </row>
    <row r="88" spans="2:9">
      <c r="B88" t="s">
        <v>40</v>
      </c>
      <c r="C88">
        <v>1.8135733011113198E-2</v>
      </c>
      <c r="D88">
        <v>0.40404788241959599</v>
      </c>
      <c r="E88">
        <v>4.8737312776285903E-3</v>
      </c>
      <c r="F88">
        <v>6.5377812775945301E-3</v>
      </c>
      <c r="G88">
        <v>-4.2989240789593998E-3</v>
      </c>
      <c r="H88">
        <v>0.57070379609302702</v>
      </c>
      <c r="I88">
        <v>1</v>
      </c>
    </row>
    <row r="89" spans="2:9">
      <c r="B89" t="s">
        <v>41</v>
      </c>
      <c r="C89">
        <v>2.8422984233567399E-3</v>
      </c>
      <c r="D89">
        <v>0.14516946086854701</v>
      </c>
      <c r="E89">
        <v>3.4736779950029798E-3</v>
      </c>
      <c r="F89">
        <v>1.5990861563772399E-2</v>
      </c>
      <c r="G89">
        <v>7.4522997608756497E-4</v>
      </c>
      <c r="H89">
        <v>0.831778471173234</v>
      </c>
      <c r="I89">
        <v>1</v>
      </c>
    </row>
    <row r="90" spans="2:9">
      <c r="B90" t="s">
        <v>42</v>
      </c>
      <c r="C90">
        <v>6.2166152767710904E-3</v>
      </c>
      <c r="D90">
        <v>5.7670393217431101E-2</v>
      </c>
      <c r="E90">
        <v>9.7755562433479003E-3</v>
      </c>
      <c r="F90">
        <v>0.19903655872543599</v>
      </c>
      <c r="G90">
        <v>1.0527297857451601E-2</v>
      </c>
      <c r="H90">
        <v>0.71677357867956204</v>
      </c>
      <c r="I90">
        <v>1</v>
      </c>
    </row>
    <row r="91" spans="2:9">
      <c r="B91" t="s">
        <v>43</v>
      </c>
      <c r="C91">
        <v>1.41147776311903E-2</v>
      </c>
      <c r="D91">
        <v>0.15523163039869001</v>
      </c>
      <c r="E91">
        <v>2.2778105129764799E-2</v>
      </c>
      <c r="F91">
        <v>4.4260863776645801E-2</v>
      </c>
      <c r="G91">
        <v>-2.7623664782707798E-3</v>
      </c>
      <c r="H91">
        <v>0.76637698954197997</v>
      </c>
      <c r="I91">
        <v>1</v>
      </c>
    </row>
    <row r="92" spans="2:9">
      <c r="B92" t="s">
        <v>78</v>
      </c>
      <c r="C92">
        <v>2.4214242425265001E-2</v>
      </c>
      <c r="D92">
        <v>0.32882684740984103</v>
      </c>
      <c r="E92">
        <v>8.8467772371173495E-2</v>
      </c>
      <c r="F92">
        <v>3.95968336496023E-2</v>
      </c>
      <c r="G92">
        <v>-6.4251232256153099E-3</v>
      </c>
      <c r="H92">
        <v>0.52531942736973303</v>
      </c>
      <c r="I92">
        <v>1</v>
      </c>
    </row>
    <row r="93" spans="2:9">
      <c r="B93" t="s">
        <v>45</v>
      </c>
      <c r="C93">
        <v>3.1026697300531899E-3</v>
      </c>
      <c r="D93">
        <v>9.3677866914995397E-2</v>
      </c>
      <c r="E93">
        <v>1.90171968624448E-2</v>
      </c>
      <c r="F93">
        <v>1.1911229296883799E-2</v>
      </c>
      <c r="G93">
        <v>4.5315500748535596E-3</v>
      </c>
      <c r="H93">
        <v>0.867759487120769</v>
      </c>
      <c r="I93">
        <v>1</v>
      </c>
    </row>
    <row r="94" spans="2:9">
      <c r="B94" t="s">
        <v>46</v>
      </c>
      <c r="C94">
        <v>1.1719248271696001E-2</v>
      </c>
      <c r="D94">
        <v>0.36549830759862501</v>
      </c>
      <c r="E94">
        <v>3.6543034404975597E-2</v>
      </c>
      <c r="F94">
        <v>0.136298020714861</v>
      </c>
      <c r="G94">
        <v>7.9835722674211594E-3</v>
      </c>
      <c r="H94">
        <v>0.44195781674242102</v>
      </c>
      <c r="I94">
        <v>1</v>
      </c>
    </row>
    <row r="95" spans="2:9">
      <c r="B95" t="s">
        <v>79</v>
      </c>
      <c r="C95">
        <v>8.9425261832544595E-3</v>
      </c>
      <c r="D95">
        <v>0.10536781946907001</v>
      </c>
      <c r="E95">
        <v>1.07102809045814E-2</v>
      </c>
      <c r="F95">
        <v>0.51997975720897005</v>
      </c>
      <c r="G95">
        <v>-1.3902977896092499E-3</v>
      </c>
      <c r="H95">
        <v>0.35638991402373299</v>
      </c>
      <c r="I95">
        <v>1</v>
      </c>
    </row>
    <row r="96" spans="2:9">
      <c r="B96" t="s">
        <v>47</v>
      </c>
      <c r="C96">
        <v>1.45235310225314E-3</v>
      </c>
      <c r="D96">
        <v>2.1070033601764501E-2</v>
      </c>
      <c r="E96">
        <v>3.6468224401807999E-3</v>
      </c>
      <c r="F96">
        <v>0.245648448119233</v>
      </c>
      <c r="G96">
        <v>1.27826180911314E-2</v>
      </c>
      <c r="H96">
        <v>0.715399724645437</v>
      </c>
      <c r="I96">
        <v>1</v>
      </c>
    </row>
    <row r="97" spans="2:9">
      <c r="B97" t="s">
        <v>48</v>
      </c>
      <c r="C97">
        <v>3.7575830823933999E-3</v>
      </c>
      <c r="D97">
        <v>0.10940588706992101</v>
      </c>
      <c r="E97">
        <v>5.5073254167334398E-3</v>
      </c>
      <c r="F97">
        <v>0.212479408460365</v>
      </c>
      <c r="G97">
        <v>-3.1134983793591501E-3</v>
      </c>
      <c r="H97">
        <v>0.67196329434994595</v>
      </c>
      <c r="I97">
        <v>1</v>
      </c>
    </row>
    <row r="98" spans="2:9">
      <c r="B98" t="s">
        <v>49</v>
      </c>
      <c r="C98">
        <v>2.7427749307713202E-3</v>
      </c>
      <c r="D98">
        <v>3.60059726391289E-2</v>
      </c>
      <c r="E98">
        <v>3.0563997183923001E-3</v>
      </c>
      <c r="F98">
        <v>0.21729417147425001</v>
      </c>
      <c r="G98">
        <v>1.8483137611967201E-3</v>
      </c>
      <c r="H98">
        <v>0.73905236747626102</v>
      </c>
      <c r="I98">
        <v>1</v>
      </c>
    </row>
    <row r="99" spans="2:9">
      <c r="B99" t="s">
        <v>50</v>
      </c>
      <c r="C99">
        <v>2.3525973155486299E-3</v>
      </c>
      <c r="D99">
        <v>1.2808782205084201E-2</v>
      </c>
      <c r="E99">
        <v>1.5027441964397901E-3</v>
      </c>
      <c r="F99">
        <v>0.167897862381992</v>
      </c>
      <c r="G99">
        <v>6.2987438952405404E-3</v>
      </c>
      <c r="H99">
        <v>0.80913927000569497</v>
      </c>
      <c r="I99">
        <v>1</v>
      </c>
    </row>
    <row r="100" spans="2:9">
      <c r="B100" t="s">
        <v>51</v>
      </c>
      <c r="C100">
        <v>7.7093649521505804E-4</v>
      </c>
      <c r="D100">
        <v>2.1316683091359499E-2</v>
      </c>
      <c r="E100">
        <v>4.7681582745917801E-4</v>
      </c>
      <c r="F100">
        <v>5.5757488127834001E-2</v>
      </c>
      <c r="G100">
        <v>1.8002738091090001E-3</v>
      </c>
      <c r="H100">
        <v>0.91987780264902297</v>
      </c>
      <c r="I100">
        <v>1</v>
      </c>
    </row>
    <row r="101" spans="2:9">
      <c r="B101" t="s">
        <v>52</v>
      </c>
      <c r="C101">
        <v>3.5520959109389002E-3</v>
      </c>
      <c r="D101">
        <v>3.8759717451327003E-2</v>
      </c>
      <c r="E101">
        <v>5.93153636243356E-3</v>
      </c>
      <c r="F101">
        <v>9.7392646479480399E-2</v>
      </c>
      <c r="G101">
        <v>5.7822344714179397E-4</v>
      </c>
      <c r="H101">
        <v>0.85378578034867803</v>
      </c>
      <c r="I101">
        <v>1</v>
      </c>
    </row>
    <row r="102" spans="2:9">
      <c r="B102" t="s">
        <v>53</v>
      </c>
      <c r="C102">
        <v>9.5711421551877302E-3</v>
      </c>
      <c r="D102">
        <v>0.213676757766318</v>
      </c>
      <c r="E102">
        <v>1.1354578604334699E-2</v>
      </c>
      <c r="F102">
        <v>0.33340721798641798</v>
      </c>
      <c r="G102">
        <v>1.7582811034553902E-2</v>
      </c>
      <c r="H102">
        <v>0.41440749245318798</v>
      </c>
      <c r="I102">
        <v>1</v>
      </c>
    </row>
    <row r="103" spans="2:9">
      <c r="B103" t="s">
        <v>54</v>
      </c>
      <c r="C103">
        <v>6.76821977398568E-3</v>
      </c>
      <c r="D103">
        <v>0.11930247191377</v>
      </c>
      <c r="E103">
        <v>1.00619681132663E-2</v>
      </c>
      <c r="F103">
        <v>5.85192900676847E-2</v>
      </c>
      <c r="G103">
        <v>-1.29046001855527E-2</v>
      </c>
      <c r="H103">
        <v>0.81825265031684602</v>
      </c>
      <c r="I103">
        <v>1</v>
      </c>
    </row>
    <row r="104" spans="2:9">
      <c r="B104" t="s">
        <v>55</v>
      </c>
      <c r="C104">
        <v>1.1941294259428599E-3</v>
      </c>
      <c r="D104">
        <v>4.1642677499593203E-2</v>
      </c>
      <c r="E104">
        <v>1.04649964058099E-2</v>
      </c>
      <c r="F104">
        <v>0.93376320014607705</v>
      </c>
      <c r="G104" s="14">
        <v>6.9260706223476005E-5</v>
      </c>
      <c r="H104">
        <v>1.2865735816353601E-2</v>
      </c>
      <c r="I104">
        <v>1</v>
      </c>
    </row>
    <row r="105" spans="2:9">
      <c r="B105" t="s">
        <v>56</v>
      </c>
      <c r="C105">
        <v>1.2690703542126499E-2</v>
      </c>
      <c r="D105">
        <v>0.53312527120381703</v>
      </c>
      <c r="E105">
        <v>7.0287080005578206E-2</v>
      </c>
      <c r="F105">
        <v>9.8418790997766806E-2</v>
      </c>
      <c r="G105">
        <v>9.0441393727980104E-4</v>
      </c>
      <c r="H105">
        <v>0.28457374031343202</v>
      </c>
      <c r="I105">
        <v>1</v>
      </c>
    </row>
    <row r="106" spans="2:9">
      <c r="B106" t="s">
        <v>57</v>
      </c>
      <c r="C106">
        <v>1.1464097686706099E-2</v>
      </c>
      <c r="D106">
        <v>0.35530479753340399</v>
      </c>
      <c r="E106">
        <v>0.47686229203599501</v>
      </c>
      <c r="F106">
        <v>4.9325690365351303E-2</v>
      </c>
      <c r="G106">
        <v>4.4348389763060201E-4</v>
      </c>
      <c r="H106">
        <v>0.106599638480913</v>
      </c>
      <c r="I106">
        <v>1</v>
      </c>
    </row>
    <row r="107" spans="2:9">
      <c r="B107" t="s">
        <v>58</v>
      </c>
      <c r="C107">
        <v>2.10708154920283E-2</v>
      </c>
      <c r="D107">
        <v>0.50134150084029305</v>
      </c>
      <c r="E107">
        <v>1.61020678020036E-2</v>
      </c>
      <c r="F107">
        <v>0.174874550442321</v>
      </c>
      <c r="G107">
        <v>1.82675178124202E-3</v>
      </c>
      <c r="H107">
        <v>0.28478431364211199</v>
      </c>
      <c r="I107">
        <v>1</v>
      </c>
    </row>
    <row r="108" spans="2:9">
      <c r="B108" t="s">
        <v>80</v>
      </c>
      <c r="C108">
        <v>1.7240206558439799E-2</v>
      </c>
      <c r="D108">
        <v>0.49251158502268999</v>
      </c>
      <c r="E108">
        <v>2.7869224217402101E-2</v>
      </c>
      <c r="F108">
        <v>0.147272040300473</v>
      </c>
      <c r="G108">
        <v>2.1162433391093702E-3</v>
      </c>
      <c r="H108">
        <v>0.31299070056188599</v>
      </c>
      <c r="I108">
        <v>1</v>
      </c>
    </row>
    <row r="109" spans="2:9">
      <c r="B109" t="s">
        <v>60</v>
      </c>
      <c r="C109">
        <v>7.6635411637478697E-3</v>
      </c>
      <c r="D109">
        <v>0.87014872160965995</v>
      </c>
      <c r="E109">
        <v>1.55448018200264E-2</v>
      </c>
      <c r="F109">
        <v>4.0354406245383799E-2</v>
      </c>
      <c r="G109">
        <v>3.6609996328792999E-4</v>
      </c>
      <c r="H109">
        <v>6.5922429197894497E-2</v>
      </c>
      <c r="I109">
        <v>1</v>
      </c>
    </row>
    <row r="110" spans="2:9">
      <c r="B110" t="s">
        <v>61</v>
      </c>
      <c r="C110">
        <v>1.65908961815333E-2</v>
      </c>
      <c r="D110">
        <v>0.34490744860975903</v>
      </c>
      <c r="E110">
        <v>5.0362951433916101E-2</v>
      </c>
      <c r="F110">
        <v>0.22115931092058899</v>
      </c>
      <c r="G110">
        <v>5.8376202147179699E-3</v>
      </c>
      <c r="H110">
        <v>0.36114177263948399</v>
      </c>
      <c r="I110">
        <v>1</v>
      </c>
    </row>
    <row r="111" spans="2:9">
      <c r="B111" t="s">
        <v>81</v>
      </c>
      <c r="C111">
        <v>2.02089947476068E-2</v>
      </c>
      <c r="D111">
        <v>0.73251091980298599</v>
      </c>
      <c r="E111">
        <v>5.4690532028823097E-2</v>
      </c>
      <c r="F111">
        <v>7.1794394702831096E-2</v>
      </c>
      <c r="G111">
        <v>5.2713925959815301E-4</v>
      </c>
      <c r="H111">
        <v>0.120268019458155</v>
      </c>
      <c r="I111">
        <v>1</v>
      </c>
    </row>
    <row r="112" spans="2:9">
      <c r="B112" t="s">
        <v>63</v>
      </c>
      <c r="C112" s="14">
        <v>1.7289254032684601E-5</v>
      </c>
      <c r="D112">
        <v>2.43703794684288E-2</v>
      </c>
      <c r="E112">
        <v>0.97205949602698904</v>
      </c>
      <c r="F112">
        <v>2.6037302725131801E-4</v>
      </c>
      <c r="G112" s="14">
        <v>2.6096580236747402E-6</v>
      </c>
      <c r="H112">
        <v>3.2898525652749798E-3</v>
      </c>
      <c r="I112">
        <v>1</v>
      </c>
    </row>
    <row r="113" spans="2:9">
      <c r="B113" t="s">
        <v>132</v>
      </c>
      <c r="C113">
        <v>7.2731412181429702E-3</v>
      </c>
      <c r="D113">
        <v>0.574556415837018</v>
      </c>
      <c r="E113">
        <v>0.30228276832985501</v>
      </c>
      <c r="F113">
        <v>1.4397844341734E-2</v>
      </c>
      <c r="G113">
        <v>1.45649264611508E-4</v>
      </c>
      <c r="H113">
        <v>0.101344181008638</v>
      </c>
      <c r="I113">
        <v>1</v>
      </c>
    </row>
    <row r="114" spans="2:9">
      <c r="B114" t="s">
        <v>64</v>
      </c>
      <c r="C114">
        <v>0.106694739823551</v>
      </c>
      <c r="D114">
        <v>0.50758326511852003</v>
      </c>
      <c r="E114">
        <v>4.1798800600574303E-2</v>
      </c>
      <c r="F114">
        <v>8.4431407350771703E-2</v>
      </c>
      <c r="G114">
        <v>4.9323932372550704E-4</v>
      </c>
      <c r="H114">
        <v>0.25899854778285702</v>
      </c>
      <c r="I114">
        <v>1</v>
      </c>
    </row>
    <row r="115" spans="2:9">
      <c r="B115" t="s">
        <v>65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</row>
    <row r="116" spans="2:9">
      <c r="B116" t="s">
        <v>66</v>
      </c>
      <c r="C116">
        <v>4.3244608995955799E-3</v>
      </c>
      <c r="D116">
        <v>8.4156793219530096E-2</v>
      </c>
      <c r="E116">
        <v>2.2868657527548301E-2</v>
      </c>
      <c r="F116">
        <v>6.5125596137870098E-2</v>
      </c>
      <c r="G116">
        <v>6.5273863541844002E-4</v>
      </c>
      <c r="H116">
        <v>0.82287175358003695</v>
      </c>
      <c r="I116">
        <v>1</v>
      </c>
    </row>
    <row r="117" spans="2:9">
      <c r="B117" t="s">
        <v>136</v>
      </c>
      <c r="C117">
        <v>2.22563723520239E-2</v>
      </c>
      <c r="D117">
        <v>0.39924181915172202</v>
      </c>
      <c r="E117">
        <v>0.120472744307612</v>
      </c>
      <c r="F117">
        <v>0.16135600012516699</v>
      </c>
      <c r="G117">
        <v>1.2480976903596901E-3</v>
      </c>
      <c r="H117">
        <v>0.29542496637311499</v>
      </c>
      <c r="I117">
        <v>1</v>
      </c>
    </row>
  </sheetData>
  <phoneticPr fontId="4"/>
  <pageMargins left="0.75" right="0.75" top="1" bottom="1" header="0.51200000000000001" footer="0.5120000000000000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7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2"/>
  <cols>
    <col min="1" max="1" width="3" customWidth="1"/>
  </cols>
  <sheetData>
    <row r="1" spans="2:9">
      <c r="B1" t="s">
        <v>144</v>
      </c>
    </row>
    <row r="2" spans="2:9">
      <c r="I2" s="15" t="s">
        <v>138</v>
      </c>
    </row>
    <row r="3" spans="2:9">
      <c r="C3" t="s">
        <v>68</v>
      </c>
      <c r="D3" t="s">
        <v>69</v>
      </c>
      <c r="E3" t="s">
        <v>70</v>
      </c>
      <c r="F3" t="s">
        <v>71</v>
      </c>
      <c r="G3" t="s">
        <v>72</v>
      </c>
      <c r="H3" t="s">
        <v>134</v>
      </c>
      <c r="I3" t="s">
        <v>135</v>
      </c>
    </row>
    <row r="4" spans="2:9">
      <c r="B4" t="s">
        <v>36</v>
      </c>
      <c r="C4">
        <v>1240</v>
      </c>
      <c r="D4">
        <v>32949</v>
      </c>
      <c r="E4">
        <v>465</v>
      </c>
      <c r="F4">
        <v>3697</v>
      </c>
      <c r="G4">
        <v>-42</v>
      </c>
      <c r="H4">
        <v>29536</v>
      </c>
      <c r="I4">
        <v>67845</v>
      </c>
    </row>
    <row r="5" spans="2:9">
      <c r="B5" t="s">
        <v>37</v>
      </c>
      <c r="C5">
        <v>140</v>
      </c>
      <c r="D5">
        <v>2749</v>
      </c>
      <c r="E5">
        <v>113</v>
      </c>
      <c r="F5">
        <v>2505</v>
      </c>
      <c r="G5">
        <v>585</v>
      </c>
      <c r="H5">
        <v>7533</v>
      </c>
      <c r="I5">
        <v>13626</v>
      </c>
    </row>
    <row r="6" spans="2:9">
      <c r="B6" t="s">
        <v>38</v>
      </c>
      <c r="C6">
        <v>1089</v>
      </c>
      <c r="D6">
        <v>18327</v>
      </c>
      <c r="E6">
        <v>140</v>
      </c>
      <c r="F6">
        <v>150</v>
      </c>
      <c r="G6">
        <v>155</v>
      </c>
      <c r="H6">
        <v>4869</v>
      </c>
      <c r="I6">
        <v>24731</v>
      </c>
    </row>
    <row r="7" spans="2:9">
      <c r="B7" t="s">
        <v>39</v>
      </c>
      <c r="C7">
        <v>46</v>
      </c>
      <c r="D7">
        <v>938</v>
      </c>
      <c r="E7">
        <v>143</v>
      </c>
      <c r="F7">
        <v>5589</v>
      </c>
      <c r="G7">
        <v>1483</v>
      </c>
      <c r="H7">
        <v>1775</v>
      </c>
      <c r="I7">
        <v>9974</v>
      </c>
    </row>
    <row r="8" spans="2:9">
      <c r="B8" t="s">
        <v>40</v>
      </c>
      <c r="C8">
        <v>11883</v>
      </c>
      <c r="D8">
        <v>264750</v>
      </c>
      <c r="E8">
        <v>3193</v>
      </c>
      <c r="F8">
        <v>4284</v>
      </c>
      <c r="G8">
        <v>-2817</v>
      </c>
      <c r="H8">
        <v>48776</v>
      </c>
      <c r="I8">
        <v>330070</v>
      </c>
    </row>
    <row r="9" spans="2:9">
      <c r="B9" t="s">
        <v>41</v>
      </c>
      <c r="C9">
        <v>2142</v>
      </c>
      <c r="D9">
        <v>109410</v>
      </c>
      <c r="E9">
        <v>2618</v>
      </c>
      <c r="F9">
        <v>12052</v>
      </c>
      <c r="G9">
        <v>562</v>
      </c>
      <c r="H9">
        <v>31491</v>
      </c>
      <c r="I9">
        <v>158275</v>
      </c>
    </row>
    <row r="10" spans="2:9">
      <c r="B10" t="s">
        <v>42</v>
      </c>
      <c r="C10">
        <v>1331</v>
      </c>
      <c r="D10">
        <v>12346</v>
      </c>
      <c r="E10">
        <v>2093</v>
      </c>
      <c r="F10">
        <v>42609</v>
      </c>
      <c r="G10">
        <v>2254</v>
      </c>
      <c r="H10">
        <v>14731</v>
      </c>
      <c r="I10">
        <v>75363</v>
      </c>
    </row>
    <row r="11" spans="2:9">
      <c r="B11" t="s">
        <v>43</v>
      </c>
      <c r="C11">
        <v>1754</v>
      </c>
      <c r="D11">
        <v>19294</v>
      </c>
      <c r="E11">
        <v>2831</v>
      </c>
      <c r="F11">
        <v>5501</v>
      </c>
      <c r="G11">
        <v>-343</v>
      </c>
      <c r="H11">
        <v>29966</v>
      </c>
      <c r="I11">
        <v>59004</v>
      </c>
    </row>
    <row r="12" spans="2:9">
      <c r="B12" t="s">
        <v>78</v>
      </c>
      <c r="C12">
        <v>2485</v>
      </c>
      <c r="D12">
        <v>33748</v>
      </c>
      <c r="E12">
        <v>9080</v>
      </c>
      <c r="F12">
        <v>4064</v>
      </c>
      <c r="G12">
        <v>-659</v>
      </c>
      <c r="H12">
        <v>13549</v>
      </c>
      <c r="I12">
        <v>62266</v>
      </c>
    </row>
    <row r="13" spans="2:9">
      <c r="B13" t="s">
        <v>45</v>
      </c>
      <c r="C13">
        <v>3160</v>
      </c>
      <c r="D13">
        <v>95408</v>
      </c>
      <c r="E13">
        <v>19368</v>
      </c>
      <c r="F13">
        <v>12131</v>
      </c>
      <c r="G13">
        <v>4615</v>
      </c>
      <c r="H13">
        <v>95680</v>
      </c>
      <c r="I13">
        <v>230363</v>
      </c>
    </row>
    <row r="14" spans="2:9">
      <c r="B14" t="s">
        <v>46</v>
      </c>
      <c r="C14">
        <v>2840</v>
      </c>
      <c r="D14">
        <v>88569</v>
      </c>
      <c r="E14">
        <v>8855</v>
      </c>
      <c r="F14">
        <v>33028</v>
      </c>
      <c r="G14">
        <v>1935</v>
      </c>
      <c r="H14">
        <v>48278</v>
      </c>
      <c r="I14">
        <v>183505</v>
      </c>
    </row>
    <row r="15" spans="2:9">
      <c r="B15" t="s">
        <v>79</v>
      </c>
      <c r="C15">
        <v>482</v>
      </c>
      <c r="D15">
        <v>5676</v>
      </c>
      <c r="E15">
        <v>577</v>
      </c>
      <c r="F15">
        <v>28011</v>
      </c>
      <c r="G15">
        <v>-75</v>
      </c>
      <c r="H15">
        <v>5530</v>
      </c>
      <c r="I15">
        <v>40201</v>
      </c>
    </row>
    <row r="16" spans="2:9">
      <c r="B16" t="s">
        <v>47</v>
      </c>
      <c r="C16">
        <v>214</v>
      </c>
      <c r="D16">
        <v>3098</v>
      </c>
      <c r="E16">
        <v>536</v>
      </c>
      <c r="F16">
        <v>36122</v>
      </c>
      <c r="G16">
        <v>1880</v>
      </c>
      <c r="H16">
        <v>54191</v>
      </c>
      <c r="I16">
        <v>96040</v>
      </c>
    </row>
    <row r="17" spans="2:9">
      <c r="B17" t="s">
        <v>48</v>
      </c>
      <c r="C17">
        <v>256</v>
      </c>
      <c r="D17">
        <v>7463</v>
      </c>
      <c r="E17">
        <v>376</v>
      </c>
      <c r="F17">
        <v>14495</v>
      </c>
      <c r="G17">
        <v>-212</v>
      </c>
      <c r="H17">
        <v>25085</v>
      </c>
      <c r="I17">
        <v>47462</v>
      </c>
    </row>
    <row r="18" spans="2:9">
      <c r="B18" t="s">
        <v>49</v>
      </c>
      <c r="C18">
        <v>627</v>
      </c>
      <c r="D18">
        <v>8228</v>
      </c>
      <c r="E18">
        <v>698</v>
      </c>
      <c r="F18">
        <v>49659</v>
      </c>
      <c r="G18">
        <v>422</v>
      </c>
      <c r="H18">
        <v>7859</v>
      </c>
      <c r="I18">
        <v>67494</v>
      </c>
    </row>
    <row r="19" spans="2:9">
      <c r="B19" t="s">
        <v>50</v>
      </c>
      <c r="C19">
        <v>2005</v>
      </c>
      <c r="D19">
        <v>10916</v>
      </c>
      <c r="E19">
        <v>1281</v>
      </c>
      <c r="F19">
        <v>143094</v>
      </c>
      <c r="G19">
        <v>5368</v>
      </c>
      <c r="H19">
        <v>32102</v>
      </c>
      <c r="I19">
        <v>194766</v>
      </c>
    </row>
    <row r="20" spans="2:9">
      <c r="B20" t="s">
        <v>51</v>
      </c>
      <c r="C20">
        <v>1797</v>
      </c>
      <c r="D20">
        <v>49678</v>
      </c>
      <c r="E20">
        <v>1111</v>
      </c>
      <c r="F20">
        <v>129941</v>
      </c>
      <c r="G20">
        <v>4195</v>
      </c>
      <c r="H20">
        <v>105375</v>
      </c>
      <c r="I20">
        <v>292097</v>
      </c>
    </row>
    <row r="21" spans="2:9">
      <c r="B21" t="s">
        <v>52</v>
      </c>
      <c r="C21">
        <v>2067</v>
      </c>
      <c r="D21">
        <v>22554</v>
      </c>
      <c r="E21">
        <v>3451</v>
      </c>
      <c r="F21">
        <v>56672</v>
      </c>
      <c r="G21">
        <v>336</v>
      </c>
      <c r="H21">
        <v>60755</v>
      </c>
      <c r="I21">
        <v>145835</v>
      </c>
    </row>
    <row r="22" spans="2:9">
      <c r="B22" t="s">
        <v>53</v>
      </c>
      <c r="C22">
        <v>411</v>
      </c>
      <c r="D22">
        <v>9171</v>
      </c>
      <c r="E22">
        <v>487</v>
      </c>
      <c r="F22">
        <v>14309</v>
      </c>
      <c r="G22">
        <v>755</v>
      </c>
      <c r="H22">
        <v>991</v>
      </c>
      <c r="I22">
        <v>26124</v>
      </c>
    </row>
    <row r="23" spans="2:9">
      <c r="B23" t="s">
        <v>54</v>
      </c>
      <c r="C23">
        <v>3700</v>
      </c>
      <c r="D23">
        <v>65225</v>
      </c>
      <c r="E23">
        <v>5501</v>
      </c>
      <c r="F23">
        <v>31994</v>
      </c>
      <c r="G23">
        <v>-7055</v>
      </c>
      <c r="H23">
        <v>49826</v>
      </c>
      <c r="I23">
        <v>149191</v>
      </c>
    </row>
    <row r="24" spans="2:9">
      <c r="B24" t="s">
        <v>55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</row>
    <row r="25" spans="2:9">
      <c r="B25" t="s">
        <v>56</v>
      </c>
      <c r="C25">
        <v>1860</v>
      </c>
      <c r="D25">
        <v>78143</v>
      </c>
      <c r="E25">
        <v>10302</v>
      </c>
      <c r="F25">
        <v>14426</v>
      </c>
      <c r="G25">
        <v>133</v>
      </c>
      <c r="H25">
        <v>41711</v>
      </c>
      <c r="I25">
        <v>146575</v>
      </c>
    </row>
    <row r="26" spans="2:9">
      <c r="B26" t="s">
        <v>57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</row>
    <row r="27" spans="2:9">
      <c r="B27" t="s">
        <v>58</v>
      </c>
      <c r="C27">
        <v>3506</v>
      </c>
      <c r="D27">
        <v>83412</v>
      </c>
      <c r="E27">
        <v>2679</v>
      </c>
      <c r="F27">
        <v>29095</v>
      </c>
      <c r="G27">
        <v>304</v>
      </c>
      <c r="H27">
        <v>20312</v>
      </c>
      <c r="I27">
        <v>139308</v>
      </c>
    </row>
    <row r="28" spans="2:9">
      <c r="B28" t="s">
        <v>80</v>
      </c>
      <c r="C28">
        <v>1079</v>
      </c>
      <c r="D28">
        <v>30828</v>
      </c>
      <c r="E28">
        <v>1744</v>
      </c>
      <c r="F28">
        <v>9218</v>
      </c>
      <c r="G28">
        <v>132</v>
      </c>
      <c r="H28">
        <v>19591</v>
      </c>
      <c r="I28">
        <v>62594</v>
      </c>
    </row>
    <row r="29" spans="2:9">
      <c r="B29" t="s">
        <v>60</v>
      </c>
      <c r="C29">
        <v>75</v>
      </c>
      <c r="D29">
        <v>8535</v>
      </c>
      <c r="E29">
        <v>152</v>
      </c>
      <c r="F29">
        <v>396</v>
      </c>
      <c r="G29">
        <v>4</v>
      </c>
      <c r="H29">
        <v>647</v>
      </c>
      <c r="I29">
        <v>9809</v>
      </c>
    </row>
    <row r="30" spans="2:9">
      <c r="B30" t="s">
        <v>61</v>
      </c>
      <c r="C30">
        <v>636</v>
      </c>
      <c r="D30">
        <v>13232</v>
      </c>
      <c r="E30">
        <v>1932</v>
      </c>
      <c r="F30">
        <v>8485</v>
      </c>
      <c r="G30">
        <v>224</v>
      </c>
      <c r="H30">
        <v>8388</v>
      </c>
      <c r="I30">
        <v>32897</v>
      </c>
    </row>
    <row r="31" spans="2:9">
      <c r="B31" t="s">
        <v>81</v>
      </c>
      <c r="C31">
        <v>182</v>
      </c>
      <c r="D31">
        <v>6610</v>
      </c>
      <c r="E31">
        <v>494</v>
      </c>
      <c r="F31">
        <v>648</v>
      </c>
      <c r="G31">
        <v>5</v>
      </c>
      <c r="H31">
        <v>1085</v>
      </c>
      <c r="I31">
        <v>9024</v>
      </c>
    </row>
    <row r="32" spans="2:9">
      <c r="B32" t="s">
        <v>63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</row>
    <row r="33" spans="2:9">
      <c r="B33" t="s">
        <v>132</v>
      </c>
      <c r="C33">
        <v>27</v>
      </c>
      <c r="D33">
        <v>2163</v>
      </c>
      <c r="E33">
        <v>1138</v>
      </c>
      <c r="F33">
        <v>54</v>
      </c>
      <c r="G33">
        <v>1</v>
      </c>
      <c r="H33">
        <v>194</v>
      </c>
      <c r="I33">
        <v>3578</v>
      </c>
    </row>
    <row r="34" spans="2:9">
      <c r="B34" t="s">
        <v>64</v>
      </c>
      <c r="C34">
        <v>17534</v>
      </c>
      <c r="D34">
        <v>83413</v>
      </c>
      <c r="E34">
        <v>6869</v>
      </c>
      <c r="F34">
        <v>13875</v>
      </c>
      <c r="G34">
        <v>81</v>
      </c>
      <c r="H34">
        <v>16092</v>
      </c>
      <c r="I34">
        <v>137863</v>
      </c>
    </row>
    <row r="35" spans="2:9">
      <c r="B35" t="s">
        <v>65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</row>
    <row r="36" spans="2:9">
      <c r="B36" t="s">
        <v>66</v>
      </c>
      <c r="C36">
        <v>880</v>
      </c>
      <c r="D36">
        <v>17127</v>
      </c>
      <c r="E36">
        <v>4654</v>
      </c>
      <c r="F36">
        <v>13254</v>
      </c>
      <c r="G36">
        <v>133</v>
      </c>
      <c r="H36">
        <v>26461</v>
      </c>
      <c r="I36">
        <v>62510</v>
      </c>
    </row>
    <row r="37" spans="2:9">
      <c r="B37" t="s">
        <v>135</v>
      </c>
      <c r="C37">
        <v>65449</v>
      </c>
      <c r="D37">
        <v>1183963</v>
      </c>
      <c r="E37">
        <v>92885</v>
      </c>
      <c r="F37">
        <v>719357</v>
      </c>
      <c r="G37">
        <v>14357</v>
      </c>
      <c r="H37">
        <v>802379</v>
      </c>
      <c r="I37">
        <v>2878390</v>
      </c>
    </row>
    <row r="41" spans="2:9">
      <c r="B41" t="s">
        <v>146</v>
      </c>
    </row>
    <row r="43" spans="2:9">
      <c r="C43" t="s">
        <v>68</v>
      </c>
      <c r="D43" t="s">
        <v>69</v>
      </c>
      <c r="E43" t="s">
        <v>70</v>
      </c>
      <c r="F43" t="s">
        <v>71</v>
      </c>
      <c r="G43" t="s">
        <v>72</v>
      </c>
      <c r="H43" t="s">
        <v>134</v>
      </c>
      <c r="I43" t="s">
        <v>136</v>
      </c>
    </row>
    <row r="44" spans="2:9">
      <c r="B44" t="s">
        <v>36</v>
      </c>
      <c r="C44">
        <v>7.0758714542861001E-3</v>
      </c>
      <c r="D44">
        <v>1.0450739912733801E-2</v>
      </c>
      <c r="E44">
        <v>6.7715351109132605E-4</v>
      </c>
      <c r="F44">
        <v>2.4401093957398898E-3</v>
      </c>
      <c r="G44">
        <v>-2.0286746194633498E-3</v>
      </c>
      <c r="H44">
        <v>1.30735183779643E-2</v>
      </c>
      <c r="I44">
        <v>8.6872179007010508E-3</v>
      </c>
    </row>
    <row r="45" spans="2:9">
      <c r="B45" t="s">
        <v>37</v>
      </c>
      <c r="C45">
        <v>8.0016887431944505E-4</v>
      </c>
      <c r="D45">
        <v>8.71889978616829E-4</v>
      </c>
      <c r="E45">
        <v>1.6495576267674901E-4</v>
      </c>
      <c r="F45">
        <v>1.6537201811078501E-3</v>
      </c>
      <c r="G45">
        <v>2.85193912284184E-2</v>
      </c>
      <c r="H45">
        <v>3.3343904885186101E-3</v>
      </c>
      <c r="I45">
        <v>1.7447421492365299E-3</v>
      </c>
    </row>
    <row r="46" spans="2:9">
      <c r="B46" t="s">
        <v>38</v>
      </c>
      <c r="C46">
        <v>6.2175947451925803E-3</v>
      </c>
      <c r="D46">
        <v>5.8128762694338197E-3</v>
      </c>
      <c r="E46">
        <v>2.03250244357506E-4</v>
      </c>
      <c r="F46" s="14">
        <v>9.9335056102534304E-5</v>
      </c>
      <c r="G46">
        <v>7.5776546115857999E-3</v>
      </c>
      <c r="H46">
        <v>2.1553612555129699E-3</v>
      </c>
      <c r="I46">
        <v>3.1666826723006501E-3</v>
      </c>
    </row>
    <row r="47" spans="2:9">
      <c r="B47" t="s">
        <v>39</v>
      </c>
      <c r="C47">
        <v>2.6082116382284299E-4</v>
      </c>
      <c r="D47">
        <v>2.9756965796850598E-4</v>
      </c>
      <c r="E47">
        <v>2.0843309795173001E-4</v>
      </c>
      <c r="F47">
        <v>3.6887453025465401E-3</v>
      </c>
      <c r="G47">
        <v>7.2289791388648994E-2</v>
      </c>
      <c r="H47">
        <v>7.8587093831789803E-4</v>
      </c>
      <c r="I47">
        <v>1.2771215467844699E-3</v>
      </c>
    </row>
    <row r="48" spans="2:9">
      <c r="B48" t="s">
        <v>40</v>
      </c>
      <c r="C48">
        <v>6.7826122830468294E-2</v>
      </c>
      <c r="D48">
        <v>8.3973883426925494E-2</v>
      </c>
      <c r="E48">
        <v>4.6485931202005998E-3</v>
      </c>
      <c r="F48">
        <v>2.8275051086489298E-3</v>
      </c>
      <c r="G48">
        <v>-0.137326763331164</v>
      </c>
      <c r="H48">
        <v>2.1589695970655E-2</v>
      </c>
      <c r="I48">
        <v>4.22638368705784E-2</v>
      </c>
    </row>
    <row r="49" spans="2:9">
      <c r="B49" t="s">
        <v>41</v>
      </c>
      <c r="C49">
        <v>1.22267278891336E-2</v>
      </c>
      <c r="D49">
        <v>3.4702867427274103E-2</v>
      </c>
      <c r="E49">
        <v>3.8109057412590202E-3</v>
      </c>
      <c r="F49">
        <v>7.9546956681783802E-3</v>
      </c>
      <c r="G49">
        <v>2.7381952884539401E-2</v>
      </c>
      <c r="H49">
        <v>1.39389431156841E-2</v>
      </c>
      <c r="I49">
        <v>2.0266333749479799E-2</v>
      </c>
    </row>
    <row r="50" spans="2:9">
      <c r="B50" t="s">
        <v>42</v>
      </c>
      <c r="C50">
        <v>7.5959177485491096E-3</v>
      </c>
      <c r="D50">
        <v>3.9158739091010499E-3</v>
      </c>
      <c r="E50">
        <v>3.04625193216345E-3</v>
      </c>
      <c r="F50">
        <v>2.81235570466669E-2</v>
      </c>
      <c r="G50">
        <v>0.10986938752002801</v>
      </c>
      <c r="H50">
        <v>6.5203949940813802E-3</v>
      </c>
      <c r="I50">
        <v>9.6498607509843508E-3</v>
      </c>
    </row>
    <row r="51" spans="2:9">
      <c r="B51" t="s">
        <v>43</v>
      </c>
      <c r="C51">
        <v>1.00134717540346E-2</v>
      </c>
      <c r="D51">
        <v>6.1198443970897397E-3</v>
      </c>
      <c r="E51">
        <v>4.1212248179495498E-3</v>
      </c>
      <c r="F51">
        <v>3.6311288035796E-3</v>
      </c>
      <c r="G51">
        <v>-1.67388440111607E-2</v>
      </c>
      <c r="H51">
        <v>1.32638023486326E-2</v>
      </c>
      <c r="I51">
        <v>7.5551714203399602E-3</v>
      </c>
    </row>
    <row r="52" spans="2:9">
      <c r="B52" t="s">
        <v>78</v>
      </c>
      <c r="C52">
        <v>1.41843911897574E-2</v>
      </c>
      <c r="D52">
        <v>1.07042589619715E-2</v>
      </c>
      <c r="E52">
        <v>1.32166984908791E-2</v>
      </c>
      <c r="F52">
        <v>2.6823250521636E-3</v>
      </c>
      <c r="G52">
        <v>-3.2148062632768003E-2</v>
      </c>
      <c r="H52">
        <v>5.9970737683351302E-3</v>
      </c>
      <c r="I52">
        <v>7.97285444476456E-3</v>
      </c>
    </row>
    <row r="53" spans="2:9">
      <c r="B53" t="s">
        <v>45</v>
      </c>
      <c r="C53">
        <v>1.8036052987919E-2</v>
      </c>
      <c r="D53">
        <v>3.0261640760585101E-2</v>
      </c>
      <c r="E53">
        <v>2.8193599941294601E-2</v>
      </c>
      <c r="F53">
        <v>8.0070708563326903E-3</v>
      </c>
      <c r="G53">
        <v>0.22500194263262199</v>
      </c>
      <c r="H53">
        <v>4.2350892324982597E-2</v>
      </c>
      <c r="I53">
        <v>2.9496846890105299E-2</v>
      </c>
    </row>
    <row r="54" spans="2:9">
      <c r="B54" t="s">
        <v>46</v>
      </c>
      <c r="C54">
        <v>1.6208917581519901E-2</v>
      </c>
      <c r="D54">
        <v>2.8092420072971101E-2</v>
      </c>
      <c r="E54">
        <v>1.28901194757864E-2</v>
      </c>
      <c r="F54">
        <v>2.1799922066064299E-2</v>
      </c>
      <c r="G54">
        <v>9.4315929789358599E-2</v>
      </c>
      <c r="H54">
        <v>2.1369346271640399E-2</v>
      </c>
      <c r="I54">
        <v>2.3496910912641202E-2</v>
      </c>
    </row>
    <row r="55" spans="2:9">
      <c r="B55" t="s">
        <v>79</v>
      </c>
      <c r="C55">
        <v>2.74955918656154E-3</v>
      </c>
      <c r="D55">
        <v>1.8003642036757499E-3</v>
      </c>
      <c r="E55">
        <v>8.3985012378647202E-4</v>
      </c>
      <c r="F55">
        <v>1.8488446541924899E-2</v>
      </c>
      <c r="G55">
        <v>-3.65127223779277E-3</v>
      </c>
      <c r="H55">
        <v>2.4477104262228002E-3</v>
      </c>
      <c r="I55">
        <v>5.1475399340567898E-3</v>
      </c>
    </row>
    <row r="56" spans="2:9">
      <c r="B56" t="s">
        <v>47</v>
      </c>
      <c r="C56">
        <v>1.21894799432111E-3</v>
      </c>
      <c r="D56">
        <v>9.8271528948128193E-4</v>
      </c>
      <c r="E56">
        <v>7.8059480334018497E-4</v>
      </c>
      <c r="F56">
        <v>2.3841749352825799E-2</v>
      </c>
      <c r="G56">
        <v>9.16360381727781E-2</v>
      </c>
      <c r="H56">
        <v>2.39863317022594E-2</v>
      </c>
      <c r="I56">
        <v>1.22974487019431E-2</v>
      </c>
    </row>
    <row r="57" spans="2:9">
      <c r="B57" t="s">
        <v>48</v>
      </c>
      <c r="C57">
        <v>1.4630367131164999E-3</v>
      </c>
      <c r="D57">
        <v>2.3672103374523302E-3</v>
      </c>
      <c r="E57">
        <v>5.4687169803135395E-4</v>
      </c>
      <c r="F57">
        <v>9.5669744437190708E-3</v>
      </c>
      <c r="G57">
        <v>-1.0354492239630701E-2</v>
      </c>
      <c r="H57">
        <v>1.1103160602565E-2</v>
      </c>
      <c r="I57">
        <v>6.0772752008707003E-3</v>
      </c>
    </row>
    <row r="58" spans="2:9">
      <c r="B58" t="s">
        <v>49</v>
      </c>
      <c r="C58">
        <v>3.57762370890622E-3</v>
      </c>
      <c r="D58">
        <v>2.6099282017437398E-3</v>
      </c>
      <c r="E58">
        <v>1.01674657112696E-3</v>
      </c>
      <c r="F58">
        <v>3.2776584722662899E-2</v>
      </c>
      <c r="G58">
        <v>2.0592720078637199E-2</v>
      </c>
      <c r="H58">
        <v>3.4787365480686999E-3</v>
      </c>
      <c r="I58">
        <v>8.6422740804763306E-3</v>
      </c>
    </row>
    <row r="59" spans="2:9">
      <c r="B59" t="s">
        <v>50</v>
      </c>
      <c r="C59">
        <v>1.1444098429790101E-2</v>
      </c>
      <c r="D59">
        <v>3.4625125242341201E-3</v>
      </c>
      <c r="E59">
        <v>1.8643056836706599E-3</v>
      </c>
      <c r="F59">
        <v>9.4447460903110403E-2</v>
      </c>
      <c r="G59">
        <v>0.26171069350013298</v>
      </c>
      <c r="H59">
        <v>1.42091819617318E-2</v>
      </c>
      <c r="I59">
        <v>2.4938826466916399E-2</v>
      </c>
    </row>
    <row r="60" spans="2:9">
      <c r="B60" t="s">
        <v>51</v>
      </c>
      <c r="C60">
        <v>1.02546133173238E-2</v>
      </c>
      <c r="D60">
        <v>1.5756865814968501E-2</v>
      </c>
      <c r="E60">
        <v>1.6175191209512199E-3</v>
      </c>
      <c r="F60">
        <v>8.5765972559499207E-2</v>
      </c>
      <c r="G60">
        <v>0.204537421725799</v>
      </c>
      <c r="H60">
        <v>4.6642159518643499E-2</v>
      </c>
      <c r="I60">
        <v>3.74015813566375E-2</v>
      </c>
    </row>
    <row r="61" spans="2:9">
      <c r="B61" t="s">
        <v>52</v>
      </c>
      <c r="C61">
        <v>1.1797324773230099E-2</v>
      </c>
      <c r="D61">
        <v>7.1536712590769998E-3</v>
      </c>
      <c r="E61">
        <v>5.0241676829106199E-3</v>
      </c>
      <c r="F61">
        <v>3.7405559196874397E-2</v>
      </c>
      <c r="G61">
        <v>1.64031811331984E-2</v>
      </c>
      <c r="H61">
        <v>2.6891734784231801E-2</v>
      </c>
      <c r="I61">
        <v>1.8673453055475499E-2</v>
      </c>
    </row>
    <row r="62" spans="2:9">
      <c r="B62" t="s">
        <v>53</v>
      </c>
      <c r="C62">
        <v>2.34461535693712E-3</v>
      </c>
      <c r="D62">
        <v>2.9088052697116801E-3</v>
      </c>
      <c r="E62">
        <v>7.0937672767140897E-4</v>
      </c>
      <c r="F62">
        <v>9.4448261659201404E-3</v>
      </c>
      <c r="G62">
        <v>3.6789990676978898E-2</v>
      </c>
      <c r="H62">
        <v>4.3863153074713698E-4</v>
      </c>
      <c r="I62">
        <v>3.3450494574090101E-3</v>
      </c>
    </row>
    <row r="63" spans="2:9">
      <c r="B63" t="s">
        <v>54</v>
      </c>
      <c r="C63">
        <v>2.1120223425436901E-2</v>
      </c>
      <c r="D63">
        <v>2.0688215071013798E-2</v>
      </c>
      <c r="E63">
        <v>8.0076497533173793E-3</v>
      </c>
      <c r="F63">
        <v>2.1117098091378E-2</v>
      </c>
      <c r="G63">
        <v>-0.343955406114342</v>
      </c>
      <c r="H63">
        <v>2.2054431138804599E-2</v>
      </c>
      <c r="I63">
        <v>1.9103172316655499E-2</v>
      </c>
    </row>
    <row r="64" spans="2:9">
      <c r="B64" t="s">
        <v>55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</row>
    <row r="65" spans="2:9">
      <c r="B65" t="s">
        <v>56</v>
      </c>
      <c r="C65">
        <v>1.06170549116578E-2</v>
      </c>
      <c r="D65">
        <v>2.47854699827895E-2</v>
      </c>
      <c r="E65">
        <v>1.49965701306992E-2</v>
      </c>
      <c r="F65">
        <v>9.5215471647349496E-3</v>
      </c>
      <c r="G65">
        <v>6.4627765628308704E-3</v>
      </c>
      <c r="H65">
        <v>1.8462692969380402E-2</v>
      </c>
      <c r="I65">
        <v>1.8768206408655799E-2</v>
      </c>
    </row>
    <row r="66" spans="2:9">
      <c r="B66" t="s">
        <v>57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</row>
    <row r="67" spans="2:9">
      <c r="B67" t="s">
        <v>58</v>
      </c>
      <c r="C67">
        <v>2.00095027341874E-2</v>
      </c>
      <c r="D67">
        <v>2.64568498739036E-2</v>
      </c>
      <c r="E67">
        <v>3.89973125831966E-3</v>
      </c>
      <c r="F67">
        <v>1.9204044139199902E-2</v>
      </c>
      <c r="G67">
        <v>1.48172640986232E-2</v>
      </c>
      <c r="H67">
        <v>8.9905492882474802E-3</v>
      </c>
      <c r="I67">
        <v>1.7837702871410701E-2</v>
      </c>
    </row>
    <row r="68" spans="2:9">
      <c r="B68" t="s">
        <v>80</v>
      </c>
      <c r="C68">
        <v>6.1593322564053301E-3</v>
      </c>
      <c r="D68">
        <v>9.7781600653490102E-3</v>
      </c>
      <c r="E68">
        <v>2.5393006491669602E-3</v>
      </c>
      <c r="F68">
        <v>6.0844678901376898E-3</v>
      </c>
      <c r="G68">
        <v>6.4578849243472998E-3</v>
      </c>
      <c r="H68">
        <v>8.6717043407656697E-3</v>
      </c>
      <c r="I68">
        <v>8.0148532283363695E-3</v>
      </c>
    </row>
    <row r="69" spans="2:9">
      <c r="B69" t="s">
        <v>60</v>
      </c>
      <c r="C69">
        <v>4.2905472666108802E-4</v>
      </c>
      <c r="D69">
        <v>2.7072365649071302E-3</v>
      </c>
      <c r="E69">
        <v>2.2195578183996801E-4</v>
      </c>
      <c r="F69">
        <v>2.6126744044862102E-4</v>
      </c>
      <c r="G69">
        <v>1.7507188669516901E-4</v>
      </c>
      <c r="H69">
        <v>2.8621886787871001E-4</v>
      </c>
      <c r="I69">
        <v>1.25599410992669E-3</v>
      </c>
    </row>
    <row r="70" spans="2:9">
      <c r="B70" t="s">
        <v>61</v>
      </c>
      <c r="C70">
        <v>3.6329251726923101E-3</v>
      </c>
      <c r="D70">
        <v>4.1969974467745896E-3</v>
      </c>
      <c r="E70">
        <v>2.8125215397631301E-3</v>
      </c>
      <c r="F70">
        <v>5.6001926587643499E-3</v>
      </c>
      <c r="G70">
        <v>1.09183239221823E-2</v>
      </c>
      <c r="H70">
        <v>3.7125999698863999E-3</v>
      </c>
      <c r="I70">
        <v>4.2122987291526599E-3</v>
      </c>
    </row>
    <row r="71" spans="2:9">
      <c r="B71" t="s">
        <v>81</v>
      </c>
      <c r="C71">
        <v>1.04088382392084E-3</v>
      </c>
      <c r="D71">
        <v>2.09662700848973E-3</v>
      </c>
      <c r="E71">
        <v>7.1840239807636E-4</v>
      </c>
      <c r="F71">
        <v>4.2762119160691002E-4</v>
      </c>
      <c r="G71">
        <v>2.3190837941759599E-4</v>
      </c>
      <c r="H71">
        <v>4.80385144111474E-4</v>
      </c>
      <c r="I71">
        <v>1.15547872851244E-3</v>
      </c>
    </row>
    <row r="72" spans="2:9">
      <c r="B72" t="s">
        <v>63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</row>
    <row r="73" spans="2:9">
      <c r="B73" t="s">
        <v>132</v>
      </c>
      <c r="C73">
        <v>1.5631451208319199E-4</v>
      </c>
      <c r="D73">
        <v>6.8621385482249E-4</v>
      </c>
      <c r="E73">
        <v>1.6568711921632301E-3</v>
      </c>
      <c r="F73" s="14">
        <v>3.5783752883267502E-5</v>
      </c>
      <c r="G73" s="14">
        <v>2.67373958545382E-5</v>
      </c>
      <c r="H73" s="14">
        <v>8.5932699739983001E-5</v>
      </c>
      <c r="I73">
        <v>4.58145267134027E-4</v>
      </c>
    </row>
    <row r="74" spans="2:9">
      <c r="B74" t="s">
        <v>64</v>
      </c>
      <c r="C74">
        <v>0.100075391215962</v>
      </c>
      <c r="D74">
        <v>2.64570310700552E-2</v>
      </c>
      <c r="E74">
        <v>9.9987609336424504E-3</v>
      </c>
      <c r="F74">
        <v>9.1579749012003098E-3</v>
      </c>
      <c r="G74">
        <v>3.9516230671555698E-3</v>
      </c>
      <c r="H74">
        <v>7.1226676970632501E-3</v>
      </c>
      <c r="I74">
        <v>1.76526777425654E-2</v>
      </c>
    </row>
    <row r="75" spans="2:9">
      <c r="B75" t="s">
        <v>65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</row>
    <row r="76" spans="2:9">
      <c r="B76" t="s">
        <v>66</v>
      </c>
      <c r="C76">
        <v>5.0233422524853903E-3</v>
      </c>
      <c r="D76">
        <v>5.4324970210789603E-3</v>
      </c>
      <c r="E76">
        <v>6.7748477766726798E-3</v>
      </c>
      <c r="F76">
        <v>8.7482994124340602E-3</v>
      </c>
      <c r="G76">
        <v>6.4763996955993003E-3</v>
      </c>
      <c r="H76">
        <v>1.1712530987805799E-2</v>
      </c>
      <c r="I76">
        <v>8.0040974422996899E-3</v>
      </c>
    </row>
    <row r="77" spans="2:9">
      <c r="B77" t="s">
        <v>135</v>
      </c>
      <c r="C77">
        <v>0.37355990273068101</v>
      </c>
      <c r="D77">
        <v>0.37553123563419899</v>
      </c>
      <c r="E77">
        <v>0.13520722996076001</v>
      </c>
      <c r="F77">
        <v>0.47480398506645599</v>
      </c>
      <c r="G77">
        <v>0.69994057008911004</v>
      </c>
      <c r="H77">
        <v>0.35515665003247898</v>
      </c>
      <c r="I77">
        <v>0.36856365440635103</v>
      </c>
    </row>
    <row r="81" spans="2:9">
      <c r="B81" t="s">
        <v>145</v>
      </c>
    </row>
    <row r="83" spans="2:9">
      <c r="C83" t="s">
        <v>68</v>
      </c>
      <c r="D83" t="s">
        <v>69</v>
      </c>
      <c r="E83" t="s">
        <v>70</v>
      </c>
      <c r="F83" t="s">
        <v>71</v>
      </c>
      <c r="G83" t="s">
        <v>72</v>
      </c>
      <c r="H83" t="s">
        <v>134</v>
      </c>
      <c r="I83" t="s">
        <v>135</v>
      </c>
    </row>
    <row r="84" spans="2:9">
      <c r="B84" t="s">
        <v>36</v>
      </c>
      <c r="C84">
        <v>1.8272737952764202E-2</v>
      </c>
      <c r="D84">
        <v>0.48564755506212598</v>
      </c>
      <c r="E84">
        <v>6.8566621253741298E-3</v>
      </c>
      <c r="F84">
        <v>5.4490633375023599E-2</v>
      </c>
      <c r="G84">
        <v>-6.1334179076471802E-4</v>
      </c>
      <c r="H84">
        <v>0.43534575327547698</v>
      </c>
      <c r="I84">
        <v>1</v>
      </c>
    </row>
    <row r="85" spans="2:9">
      <c r="B85" t="s">
        <v>37</v>
      </c>
      <c r="C85">
        <v>1.02885650438419E-2</v>
      </c>
      <c r="D85">
        <v>0.20173688713516999</v>
      </c>
      <c r="E85">
        <v>8.3165378605541199E-3</v>
      </c>
      <c r="F85">
        <v>0.18387557647362601</v>
      </c>
      <c r="G85">
        <v>4.2931876770682401E-2</v>
      </c>
      <c r="H85">
        <v>0.55285055671612604</v>
      </c>
      <c r="I85">
        <v>1</v>
      </c>
    </row>
    <row r="86" spans="2:9">
      <c r="B86" t="s">
        <v>38</v>
      </c>
      <c r="C86">
        <v>4.4047602286279401E-2</v>
      </c>
      <c r="D86">
        <v>0.74103959768025296</v>
      </c>
      <c r="E86">
        <v>5.6458958238031201E-3</v>
      </c>
      <c r="F86">
        <v>6.0854299773085499E-3</v>
      </c>
      <c r="G86">
        <v>6.2849400102239199E-3</v>
      </c>
      <c r="H86">
        <v>0.19689653422213199</v>
      </c>
      <c r="I86">
        <v>1</v>
      </c>
    </row>
    <row r="87" spans="2:9">
      <c r="B87" t="s">
        <v>39</v>
      </c>
      <c r="C87">
        <v>4.5815771370817599E-3</v>
      </c>
      <c r="D87">
        <v>9.4061369101067799E-2</v>
      </c>
      <c r="E87">
        <v>1.43562423498879E-2</v>
      </c>
      <c r="F87">
        <v>0.56032462758840595</v>
      </c>
      <c r="G87">
        <v>0.14866735521996899</v>
      </c>
      <c r="H87">
        <v>0.17800882860358799</v>
      </c>
      <c r="I87">
        <v>1</v>
      </c>
    </row>
    <row r="88" spans="2:9">
      <c r="B88" t="s">
        <v>40</v>
      </c>
      <c r="C88">
        <v>3.60024849221878E-2</v>
      </c>
      <c r="D88">
        <v>0.80210310692926101</v>
      </c>
      <c r="E88">
        <v>9.6751775475574404E-3</v>
      </c>
      <c r="F88">
        <v>1.29785971003723E-2</v>
      </c>
      <c r="G88">
        <v>-8.5340884341165192E-3</v>
      </c>
      <c r="H88">
        <v>0.14777472193473801</v>
      </c>
      <c r="I88">
        <v>1</v>
      </c>
    </row>
    <row r="89" spans="2:9">
      <c r="B89" t="s">
        <v>41</v>
      </c>
      <c r="C89">
        <v>1.3534414192764899E-2</v>
      </c>
      <c r="D89">
        <v>0.69126577117644605</v>
      </c>
      <c r="E89">
        <v>1.6540908009631199E-2</v>
      </c>
      <c r="F89">
        <v>7.6145045827968202E-2</v>
      </c>
      <c r="G89">
        <v>3.5486249727858001E-3</v>
      </c>
      <c r="H89">
        <v>0.19896523582040401</v>
      </c>
      <c r="I89">
        <v>1</v>
      </c>
    </row>
    <row r="90" spans="2:9">
      <c r="B90" t="s">
        <v>42</v>
      </c>
      <c r="C90">
        <v>1.76588986279613E-2</v>
      </c>
      <c r="D90">
        <v>0.163818345244333</v>
      </c>
      <c r="E90">
        <v>2.7768415616492299E-2</v>
      </c>
      <c r="F90">
        <v>0.56538264912805003</v>
      </c>
      <c r="G90">
        <v>2.9903810580932302E-2</v>
      </c>
      <c r="H90">
        <v>0.19546788080222999</v>
      </c>
      <c r="I90">
        <v>1</v>
      </c>
    </row>
    <row r="91" spans="2:9">
      <c r="B91" t="s">
        <v>43</v>
      </c>
      <c r="C91">
        <v>2.97334128486565E-2</v>
      </c>
      <c r="D91">
        <v>0.32700239950043802</v>
      </c>
      <c r="E91">
        <v>4.7983101217038901E-2</v>
      </c>
      <c r="F91">
        <v>9.3237496905445694E-2</v>
      </c>
      <c r="G91">
        <v>-5.8190490196754303E-3</v>
      </c>
      <c r="H91">
        <v>0.50786263854809699</v>
      </c>
      <c r="I91">
        <v>1</v>
      </c>
    </row>
    <row r="92" spans="2:9">
      <c r="B92" t="s">
        <v>78</v>
      </c>
      <c r="C92">
        <v>3.9911795998122002E-2</v>
      </c>
      <c r="D92">
        <v>0.54199796227502794</v>
      </c>
      <c r="E92">
        <v>0.14581945704823801</v>
      </c>
      <c r="F92">
        <v>6.52665781996771E-2</v>
      </c>
      <c r="G92">
        <v>-1.0590387381931399E-2</v>
      </c>
      <c r="H92">
        <v>0.21759459386086599</v>
      </c>
      <c r="I92">
        <v>1</v>
      </c>
    </row>
    <row r="93" spans="2:9">
      <c r="B93" t="s">
        <v>45</v>
      </c>
      <c r="C93">
        <v>1.37173530108671E-2</v>
      </c>
      <c r="D93">
        <v>0.41416344038525399</v>
      </c>
      <c r="E93">
        <v>8.4077786337522095E-2</v>
      </c>
      <c r="F93">
        <v>5.2661272798744198E-2</v>
      </c>
      <c r="G93">
        <v>2.0034640316719102E-2</v>
      </c>
      <c r="H93">
        <v>0.41534550715089302</v>
      </c>
      <c r="I93">
        <v>1</v>
      </c>
    </row>
    <row r="94" spans="2:9">
      <c r="B94" t="s">
        <v>46</v>
      </c>
      <c r="C94">
        <v>1.5475605498678701E-2</v>
      </c>
      <c r="D94">
        <v>0.482651061543941</v>
      </c>
      <c r="E94">
        <v>4.8256131371658899E-2</v>
      </c>
      <c r="F94">
        <v>0.17998546919841699</v>
      </c>
      <c r="G94">
        <v>1.05425375430605E-2</v>
      </c>
      <c r="H94">
        <v>0.26308919484424398</v>
      </c>
      <c r="I94">
        <v>1</v>
      </c>
    </row>
    <row r="95" spans="2:9">
      <c r="B95" t="s">
        <v>79</v>
      </c>
      <c r="C95">
        <v>1.19830605746907E-2</v>
      </c>
      <c r="D95">
        <v>0.141193767560369</v>
      </c>
      <c r="E95">
        <v>1.43518668239274E-2</v>
      </c>
      <c r="F95">
        <v>0.696777264115364</v>
      </c>
      <c r="G95">
        <v>-1.8630107743987799E-3</v>
      </c>
      <c r="H95">
        <v>0.13755705170004801</v>
      </c>
      <c r="I95">
        <v>1</v>
      </c>
    </row>
    <row r="96" spans="2:9">
      <c r="B96" t="s">
        <v>47</v>
      </c>
      <c r="C96">
        <v>2.22369164357602E-3</v>
      </c>
      <c r="D96">
        <v>3.22602386275231E-2</v>
      </c>
      <c r="E96">
        <v>5.58363429200163E-3</v>
      </c>
      <c r="F96">
        <v>0.376111291732518</v>
      </c>
      <c r="G96">
        <v>1.9571412067888601E-2</v>
      </c>
      <c r="H96">
        <v>0.56424973163649295</v>
      </c>
      <c r="I96">
        <v>1</v>
      </c>
    </row>
    <row r="97" spans="2:9">
      <c r="B97" t="s">
        <v>48</v>
      </c>
      <c r="C97">
        <v>5.4007083824564803E-3</v>
      </c>
      <c r="D97">
        <v>0.15724716617902501</v>
      </c>
      <c r="E97">
        <v>7.9155824078606402E-3</v>
      </c>
      <c r="F97">
        <v>0.30539293402405898</v>
      </c>
      <c r="G97">
        <v>-4.4749767144095301E-3</v>
      </c>
      <c r="H97">
        <v>0.52851858572100796</v>
      </c>
      <c r="I97">
        <v>1</v>
      </c>
    </row>
    <row r="98" spans="2:9">
      <c r="B98" t="s">
        <v>49</v>
      </c>
      <c r="C98">
        <v>9.2869056015571303E-3</v>
      </c>
      <c r="D98">
        <v>0.12191451264934899</v>
      </c>
      <c r="E98">
        <v>1.03488242315795E-2</v>
      </c>
      <c r="F98">
        <v>0.73574774058563797</v>
      </c>
      <c r="G98">
        <v>6.2583025787922601E-3</v>
      </c>
      <c r="H98">
        <v>0.116443714353084</v>
      </c>
      <c r="I98">
        <v>1</v>
      </c>
    </row>
    <row r="99" spans="2:9">
      <c r="B99" t="s">
        <v>50</v>
      </c>
      <c r="C99">
        <v>1.0294611878841901E-2</v>
      </c>
      <c r="D99">
        <v>5.60493037080627E-2</v>
      </c>
      <c r="E99">
        <v>6.5757824993191299E-3</v>
      </c>
      <c r="F99">
        <v>0.73469578371373001</v>
      </c>
      <c r="G99">
        <v>2.7562355570657698E-2</v>
      </c>
      <c r="H99">
        <v>0.16482216262938901</v>
      </c>
      <c r="I99">
        <v>1</v>
      </c>
    </row>
    <row r="100" spans="2:9">
      <c r="B100" t="s">
        <v>51</v>
      </c>
      <c r="C100">
        <v>6.15083009080916E-3</v>
      </c>
      <c r="D100">
        <v>0.170072757754193</v>
      </c>
      <c r="E100">
        <v>3.80422143394814E-3</v>
      </c>
      <c r="F100">
        <v>0.44485484588318303</v>
      </c>
      <c r="G100">
        <v>1.4363282041375301E-2</v>
      </c>
      <c r="H100">
        <v>0.36075406279649203</v>
      </c>
      <c r="I100">
        <v>1</v>
      </c>
    </row>
    <row r="101" spans="2:9">
      <c r="B101" t="s">
        <v>52</v>
      </c>
      <c r="C101">
        <v>1.4173049626250401E-2</v>
      </c>
      <c r="D101">
        <v>0.15465331249794401</v>
      </c>
      <c r="E101">
        <v>2.3667142254179398E-2</v>
      </c>
      <c r="F101">
        <v>0.38860178508543802</v>
      </c>
      <c r="G101">
        <v>2.3071419851487299E-3</v>
      </c>
      <c r="H101">
        <v>0.41659756855103902</v>
      </c>
      <c r="I101">
        <v>1</v>
      </c>
    </row>
    <row r="102" spans="2:9">
      <c r="B102" t="s">
        <v>53</v>
      </c>
      <c r="C102">
        <v>1.5724377751548599E-2</v>
      </c>
      <c r="D102">
        <v>0.35104839123328502</v>
      </c>
      <c r="E102">
        <v>1.8654375861237801E-2</v>
      </c>
      <c r="F102">
        <v>0.54775291764627598</v>
      </c>
      <c r="G102">
        <v>2.8886705281204701E-2</v>
      </c>
      <c r="H102">
        <v>3.7933232226448101E-2</v>
      </c>
      <c r="I102">
        <v>1</v>
      </c>
    </row>
    <row r="103" spans="2:9">
      <c r="B103" t="s">
        <v>54</v>
      </c>
      <c r="C103">
        <v>2.4802612120079798E-2</v>
      </c>
      <c r="D103">
        <v>0.43719220631948402</v>
      </c>
      <c r="E103">
        <v>3.6872782003500401E-2</v>
      </c>
      <c r="F103">
        <v>0.21444800871714301</v>
      </c>
      <c r="G103">
        <v>-4.7289804949476703E-2</v>
      </c>
      <c r="H103">
        <v>0.33397419578927001</v>
      </c>
      <c r="I103">
        <v>1</v>
      </c>
    </row>
    <row r="104" spans="2:9">
      <c r="B104" t="s">
        <v>55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</row>
    <row r="105" spans="2:9">
      <c r="B105" t="s">
        <v>56</v>
      </c>
      <c r="C105">
        <v>1.2690703542126499E-2</v>
      </c>
      <c r="D105">
        <v>0.53312527120381703</v>
      </c>
      <c r="E105">
        <v>7.0287080005578206E-2</v>
      </c>
      <c r="F105">
        <v>9.8418790997766806E-2</v>
      </c>
      <c r="G105">
        <v>9.0441393727980104E-4</v>
      </c>
      <c r="H105">
        <v>0.28457374031343202</v>
      </c>
      <c r="I105">
        <v>1</v>
      </c>
    </row>
    <row r="106" spans="2:9">
      <c r="B106" t="s">
        <v>57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</row>
    <row r="107" spans="2:9">
      <c r="B107" t="s">
        <v>58</v>
      </c>
      <c r="C107">
        <v>2.5165280583583399E-2</v>
      </c>
      <c r="D107">
        <v>0.59876180594974704</v>
      </c>
      <c r="E107">
        <v>1.92310095623308E-2</v>
      </c>
      <c r="F107">
        <v>0.20885604216286499</v>
      </c>
      <c r="G107">
        <v>2.1817248197587898E-3</v>
      </c>
      <c r="H107">
        <v>0.14580413692171401</v>
      </c>
      <c r="I107">
        <v>1</v>
      </c>
    </row>
    <row r="108" spans="2:9">
      <c r="B108" t="s">
        <v>80</v>
      </c>
      <c r="C108">
        <v>1.7240206558439799E-2</v>
      </c>
      <c r="D108">
        <v>0.49251158502268999</v>
      </c>
      <c r="E108">
        <v>2.7869224217402101E-2</v>
      </c>
      <c r="F108">
        <v>0.147272040300473</v>
      </c>
      <c r="G108">
        <v>2.1162433391093702E-3</v>
      </c>
      <c r="H108">
        <v>0.31299070056188599</v>
      </c>
      <c r="I108">
        <v>1</v>
      </c>
    </row>
    <row r="109" spans="2:9">
      <c r="B109" t="s">
        <v>60</v>
      </c>
      <c r="C109">
        <v>7.6635411637478697E-3</v>
      </c>
      <c r="D109">
        <v>0.87014872160965995</v>
      </c>
      <c r="E109">
        <v>1.55448018200264E-2</v>
      </c>
      <c r="F109">
        <v>4.0354406245383799E-2</v>
      </c>
      <c r="G109">
        <v>3.6609996328792999E-4</v>
      </c>
      <c r="H109">
        <v>6.5922429197894497E-2</v>
      </c>
      <c r="I109">
        <v>1</v>
      </c>
    </row>
    <row r="110" spans="2:9">
      <c r="B110" t="s">
        <v>61</v>
      </c>
      <c r="C110">
        <v>1.9348250266930499E-2</v>
      </c>
      <c r="D110">
        <v>0.40222996766491298</v>
      </c>
      <c r="E110">
        <v>5.8733113501685197E-2</v>
      </c>
      <c r="F110">
        <v>0.25791528376365103</v>
      </c>
      <c r="G110">
        <v>6.8078140952610696E-3</v>
      </c>
      <c r="H110">
        <v>0.25496557070755899</v>
      </c>
      <c r="I110">
        <v>1</v>
      </c>
    </row>
    <row r="111" spans="2:9">
      <c r="B111" t="s">
        <v>81</v>
      </c>
      <c r="C111">
        <v>2.02089947476068E-2</v>
      </c>
      <c r="D111">
        <v>0.73251091980298599</v>
      </c>
      <c r="E111">
        <v>5.4690532028823097E-2</v>
      </c>
      <c r="F111">
        <v>7.1794394702831194E-2</v>
      </c>
      <c r="G111">
        <v>5.2713925959815301E-4</v>
      </c>
      <c r="H111">
        <v>0.120268019458155</v>
      </c>
      <c r="I111">
        <v>1</v>
      </c>
    </row>
    <row r="112" spans="2:9">
      <c r="B112" t="s">
        <v>63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</row>
    <row r="113" spans="2:9">
      <c r="B113" t="s">
        <v>132</v>
      </c>
      <c r="C113">
        <v>7.6542122583878602E-3</v>
      </c>
      <c r="D113">
        <v>0.60465988894382705</v>
      </c>
      <c r="E113">
        <v>0.318120658110987</v>
      </c>
      <c r="F113">
        <v>1.5152209114262001E-2</v>
      </c>
      <c r="G113">
        <v>1.5328045382009299E-4</v>
      </c>
      <c r="H113">
        <v>5.4259751118715699E-2</v>
      </c>
      <c r="I113">
        <v>1</v>
      </c>
    </row>
    <row r="114" spans="2:9">
      <c r="B114" t="s">
        <v>64</v>
      </c>
      <c r="C114">
        <v>0.12718067042796199</v>
      </c>
      <c r="D114">
        <v>0.60504182364141101</v>
      </c>
      <c r="E114">
        <v>4.9824382085351102E-2</v>
      </c>
      <c r="F114">
        <v>0.10064266532544899</v>
      </c>
      <c r="G114">
        <v>5.8794377282878703E-4</v>
      </c>
      <c r="H114">
        <v>0.116722514746998</v>
      </c>
      <c r="I114">
        <v>1</v>
      </c>
    </row>
    <row r="115" spans="2:9">
      <c r="B115" t="s">
        <v>65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</row>
    <row r="116" spans="2:9">
      <c r="B116" t="s">
        <v>66</v>
      </c>
      <c r="C116">
        <v>1.40794214151687E-2</v>
      </c>
      <c r="D116">
        <v>0.273994605153624</v>
      </c>
      <c r="E116">
        <v>7.4454937622313602E-2</v>
      </c>
      <c r="F116">
        <v>0.21203353070550601</v>
      </c>
      <c r="G116">
        <v>2.12516254289127E-3</v>
      </c>
      <c r="H116">
        <v>0.42331234256049599</v>
      </c>
      <c r="I116">
        <v>1</v>
      </c>
    </row>
    <row r="117" spans="2:9">
      <c r="B117" t="s">
        <v>136</v>
      </c>
      <c r="C117">
        <v>2.2737994378150099E-2</v>
      </c>
      <c r="D117">
        <v>0.41132816008531298</v>
      </c>
      <c r="E117">
        <v>3.2269611703491498E-2</v>
      </c>
      <c r="F117">
        <v>0.249916611446939</v>
      </c>
      <c r="G117">
        <v>4.9879206687307304E-3</v>
      </c>
      <c r="H117">
        <v>0.27875970171737602</v>
      </c>
      <c r="I117">
        <v>1</v>
      </c>
    </row>
  </sheetData>
  <phoneticPr fontId="4"/>
  <pageMargins left="0.75" right="0.75" top="1" bottom="1" header="0.51200000000000001" footer="0.5120000000000000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4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生産者価格評価表</vt:lpstr>
      <vt:lpstr>投入係数表</vt:lpstr>
      <vt:lpstr>逆行列係数表（閉鎖型）</vt:lpstr>
      <vt:lpstr>逆行列係数表（開放型）</vt:lpstr>
      <vt:lpstr>H2-33生産誘発</vt:lpstr>
      <vt:lpstr>H2-33付加誘発</vt:lpstr>
      <vt:lpstr>H2-33移輸入誘発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9100459</dc:creator>
  <cp:lastModifiedBy>9100459</cp:lastModifiedBy>
  <dcterms:created xsi:type="dcterms:W3CDTF">2022-12-19T23:57:46Z</dcterms:created>
  <dcterms:modified xsi:type="dcterms:W3CDTF">2022-12-19T23:57:47Z</dcterms:modified>
</cp:coreProperties>
</file>