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00　法規担当\400   統計担当\統計\★数字でみる岸和田\R6年度\03_オープンデータ掲載関係\"/>
    </mc:Choice>
  </mc:AlternateContent>
  <bookViews>
    <workbookView xWindow="3060" yWindow="1815" windowWidth="12300" windowHeight="870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F23" i="3" l="1"/>
  <c r="B23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E12" i="3"/>
  <c r="E11" i="3"/>
  <c r="E10" i="3"/>
  <c r="E9" i="3"/>
  <c r="E8" i="3"/>
  <c r="E7" i="3"/>
  <c r="E6" i="3"/>
  <c r="I12" i="3"/>
  <c r="I11" i="3"/>
  <c r="I10" i="3"/>
  <c r="I9" i="3"/>
  <c r="I8" i="3"/>
  <c r="I7" i="3"/>
  <c r="I6" i="3"/>
</calcChain>
</file>

<file path=xl/sharedStrings.xml><?xml version="1.0" encoding="utf-8"?>
<sst xmlns="http://schemas.openxmlformats.org/spreadsheetml/2006/main" count="41" uniqueCount="36">
  <si>
    <t>大阪地方裁判所岸和田支部</t>
    <rPh sb="0" eb="2">
      <t>オオサカ</t>
    </rPh>
    <rPh sb="2" eb="4">
      <t>チホウ</t>
    </rPh>
    <rPh sb="4" eb="7">
      <t>サイバンショ</t>
    </rPh>
    <rPh sb="7" eb="10">
      <t>キシワダ</t>
    </rPh>
    <rPh sb="10" eb="12">
      <t>シブ</t>
    </rPh>
    <phoneticPr fontId="5"/>
  </si>
  <si>
    <t>岸和田簡易裁判所</t>
    <rPh sb="0" eb="3">
      <t>キシワダ</t>
    </rPh>
    <rPh sb="3" eb="5">
      <t>カンイ</t>
    </rPh>
    <rPh sb="5" eb="7">
      <t>サイバン</t>
    </rPh>
    <rPh sb="7" eb="8">
      <t>ショ</t>
    </rPh>
    <phoneticPr fontId="1"/>
  </si>
  <si>
    <t>年次</t>
    <rPh sb="0" eb="1">
      <t>トシ</t>
    </rPh>
    <rPh sb="1" eb="2">
      <t>ツギ</t>
    </rPh>
    <phoneticPr fontId="1"/>
  </si>
  <si>
    <t>受理</t>
    <rPh sb="0" eb="1">
      <t>ウケ</t>
    </rPh>
    <rPh sb="1" eb="2">
      <t>リ</t>
    </rPh>
    <phoneticPr fontId="1"/>
  </si>
  <si>
    <t>既済</t>
    <rPh sb="0" eb="1">
      <t>キ</t>
    </rPh>
    <rPh sb="1" eb="2">
      <t>スミ</t>
    </rPh>
    <phoneticPr fontId="1"/>
  </si>
  <si>
    <t>未済</t>
    <rPh sb="0" eb="1">
      <t>ミ</t>
    </rPh>
    <rPh sb="1" eb="2">
      <t>ス</t>
    </rPh>
    <phoneticPr fontId="1"/>
  </si>
  <si>
    <t>総数</t>
    <rPh sb="0" eb="1">
      <t>フサ</t>
    </rPh>
    <rPh sb="1" eb="2">
      <t>カズ</t>
    </rPh>
    <phoneticPr fontId="1"/>
  </si>
  <si>
    <t>新受</t>
    <rPh sb="0" eb="1">
      <t>シン</t>
    </rPh>
    <rPh sb="1" eb="2">
      <t>ウケ</t>
    </rPh>
    <phoneticPr fontId="1"/>
  </si>
  <si>
    <t>担当：総務管財課（照会先：大阪地方裁判所事務局総務課）</t>
    <rPh sb="3" eb="8">
      <t>ソウム</t>
    </rPh>
    <rPh sb="13" eb="15">
      <t>オオサカ</t>
    </rPh>
    <rPh sb="15" eb="17">
      <t>チホウ</t>
    </rPh>
    <rPh sb="17" eb="20">
      <t>サイバンショ</t>
    </rPh>
    <rPh sb="20" eb="23">
      <t>ジムキョク</t>
    </rPh>
    <rPh sb="23" eb="26">
      <t>ソウムカ</t>
    </rPh>
    <phoneticPr fontId="1"/>
  </si>
  <si>
    <r>
      <t>29年</t>
    </r>
    <r>
      <rPr>
        <sz val="11"/>
        <rFont val="ＭＳ Ｐ明朝"/>
        <family val="1"/>
        <charset val="128"/>
      </rPr>
      <t/>
    </r>
    <rPh sb="2" eb="3">
      <t>ネン</t>
    </rPh>
    <phoneticPr fontId="1"/>
  </si>
  <si>
    <r>
      <t>30年</t>
    </r>
    <r>
      <rPr>
        <sz val="11"/>
        <rFont val="ＭＳ Ｐ明朝"/>
        <family val="1"/>
        <charset val="128"/>
      </rPr>
      <t/>
    </r>
    <rPh sb="2" eb="3">
      <t>ネン</t>
    </rPh>
    <phoneticPr fontId="1"/>
  </si>
  <si>
    <t>令和元年</t>
    <rPh sb="0" eb="3">
      <t>レイワガン</t>
    </rPh>
    <rPh sb="3" eb="4">
      <t>ネン</t>
    </rPh>
    <phoneticPr fontId="1"/>
  </si>
  <si>
    <t>平成10年</t>
    <rPh sb="0" eb="2">
      <t>ヘイセイ</t>
    </rPh>
    <rPh sb="4" eb="5">
      <t>ネン</t>
    </rPh>
    <phoneticPr fontId="5"/>
  </si>
  <si>
    <t>11年</t>
    <rPh sb="2" eb="3">
      <t>ネン</t>
    </rPh>
    <phoneticPr fontId="5"/>
  </si>
  <si>
    <t>12年</t>
    <rPh sb="2" eb="3">
      <t>ネン</t>
    </rPh>
    <phoneticPr fontId="5"/>
  </si>
  <si>
    <t>13年</t>
    <rPh sb="2" eb="3">
      <t>ネン</t>
    </rPh>
    <phoneticPr fontId="5"/>
  </si>
  <si>
    <t>14年</t>
    <rPh sb="2" eb="3">
      <t>ネン</t>
    </rPh>
    <phoneticPr fontId="5"/>
  </si>
  <si>
    <t>15年</t>
    <rPh sb="2" eb="3">
      <t>ネン</t>
    </rPh>
    <phoneticPr fontId="5"/>
  </si>
  <si>
    <t>16年</t>
    <rPh sb="2" eb="3">
      <t>ネン</t>
    </rPh>
    <phoneticPr fontId="5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</si>
  <si>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</si>
  <si>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</si>
  <si>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</si>
  <si>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</si>
  <si>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</si>
  <si>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</si>
  <si>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</si>
  <si>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</si>
  <si>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</si>
  <si>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</si>
  <si>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</si>
  <si>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</si>
  <si>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刑事事件取扱人員数　(ただし一部、人員数ではなく件数の数値を含む。）</t>
    <rPh sb="0" eb="2">
      <t>ケイジ</t>
    </rPh>
    <rPh sb="2" eb="4">
      <t>ジケン</t>
    </rPh>
    <rPh sb="4" eb="6">
      <t>トリアツカイ</t>
    </rPh>
    <rPh sb="6" eb="8">
      <t>ジンイン</t>
    </rPh>
    <rPh sb="8" eb="9">
      <t>スウ</t>
    </rPh>
    <rPh sb="14" eb="16">
      <t>イチブ</t>
    </rPh>
    <rPh sb="17" eb="19">
      <t>ジンイン</t>
    </rPh>
    <rPh sb="19" eb="20">
      <t>スウ</t>
    </rPh>
    <rPh sb="24" eb="26">
      <t>ケンスウ</t>
    </rPh>
    <rPh sb="27" eb="29">
      <t>スウチ</t>
    </rPh>
    <rPh sb="30" eb="31">
      <t>フク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</si>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</sst>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;&quot;△&quot;###\ ###\ ##0"/>
    <numFmt numFmtId="177" formatCode="##\ ###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Century"/>
      <family val="1"/>
    </font>
    <font>
      <sz val="6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topLeftCell="A22" workbookViewId="0">
      <selection activeCell="B31" sqref="B31:I31"/>
    </sheetView>
  </sheetViews>
  <sheetFormatPr defaultColWidth="11.125" defaultRowHeight="18.95" customHeight="1" x14ac:dyDescent="0.15"/>
  <sheetData>
    <row r="1" spans="1:10" ht="18.95" customHeight="1" x14ac:dyDescent="0.15">
      <c r="A1" s="15" t="s">
        <v>31</v>
      </c>
      <c r="B1" s="16"/>
      <c r="C1" s="16"/>
      <c r="D1" s="16"/>
      <c r="E1" s="16"/>
      <c r="F1" s="16"/>
      <c r="G1" s="16"/>
      <c r="H1" s="16"/>
      <c r="I1" s="16"/>
    </row>
    <row r="2" spans="1:10" s="1" customFormat="1" ht="18.95" customHeight="1" thickBot="1" x14ac:dyDescent="0.2"/>
    <row r="3" spans="1:10" s="5" customFormat="1" ht="18.95" customHeight="1" x14ac:dyDescent="0.15">
      <c r="A3" s="21" t="s">
        <v>2</v>
      </c>
      <c r="B3" s="13" t="s">
        <v>0</v>
      </c>
      <c r="C3" s="14"/>
      <c r="D3" s="14"/>
      <c r="E3" s="14"/>
      <c r="F3" s="13" t="s">
        <v>1</v>
      </c>
      <c r="G3" s="14"/>
      <c r="H3" s="14"/>
      <c r="I3" s="14"/>
      <c r="J3" s="4"/>
    </row>
    <row r="4" spans="1:10" s="5" customFormat="1" ht="18.95" customHeight="1" x14ac:dyDescent="0.15">
      <c r="A4" s="22"/>
      <c r="B4" s="24" t="s">
        <v>3</v>
      </c>
      <c r="C4" s="25"/>
      <c r="D4" s="27" t="s">
        <v>4</v>
      </c>
      <c r="E4" s="27" t="s">
        <v>5</v>
      </c>
      <c r="F4" s="20" t="s">
        <v>3</v>
      </c>
      <c r="G4" s="26"/>
      <c r="H4" s="29" t="s">
        <v>4</v>
      </c>
      <c r="I4" s="19" t="s">
        <v>5</v>
      </c>
      <c r="J4" s="4"/>
    </row>
    <row r="5" spans="1:10" s="5" customFormat="1" ht="18.95" customHeight="1" x14ac:dyDescent="0.15">
      <c r="A5" s="23"/>
      <c r="B5" s="6" t="s">
        <v>6</v>
      </c>
      <c r="C5" s="6" t="s">
        <v>7</v>
      </c>
      <c r="D5" s="28"/>
      <c r="E5" s="28"/>
      <c r="F5" s="6" t="s">
        <v>6</v>
      </c>
      <c r="G5" s="6" t="s">
        <v>7</v>
      </c>
      <c r="H5" s="28"/>
      <c r="I5" s="20"/>
      <c r="J5" s="4"/>
    </row>
    <row r="6" spans="1:10" s="5" customFormat="1" ht="18.95" customHeight="1" x14ac:dyDescent="0.15">
      <c r="A6" s="2" t="s">
        <v>12</v>
      </c>
      <c r="B6" s="8">
        <v>682</v>
      </c>
      <c r="C6" s="9">
        <v>547</v>
      </c>
      <c r="D6" s="9">
        <v>567</v>
      </c>
      <c r="E6" s="10">
        <f t="shared" ref="E6:E19" si="0">B6-D6</f>
        <v>115</v>
      </c>
      <c r="F6" s="10">
        <v>9316</v>
      </c>
      <c r="G6" s="10">
        <v>9295</v>
      </c>
      <c r="H6" s="10">
        <v>9313</v>
      </c>
      <c r="I6" s="10">
        <f t="shared" ref="I6:I19" si="1">F6-H6</f>
        <v>3</v>
      </c>
      <c r="J6" s="4"/>
    </row>
    <row r="7" spans="1:10" s="5" customFormat="1" ht="18.95" customHeight="1" x14ac:dyDescent="0.15">
      <c r="A7" s="2" t="s">
        <v>13</v>
      </c>
      <c r="B7" s="8">
        <v>747</v>
      </c>
      <c r="C7" s="9">
        <v>632</v>
      </c>
      <c r="D7" s="9">
        <v>586</v>
      </c>
      <c r="E7" s="10">
        <f t="shared" si="0"/>
        <v>161</v>
      </c>
      <c r="F7" s="10">
        <v>8634</v>
      </c>
      <c r="G7" s="10">
        <v>8631</v>
      </c>
      <c r="H7" s="10">
        <v>8633</v>
      </c>
      <c r="I7" s="10">
        <f t="shared" si="1"/>
        <v>1</v>
      </c>
      <c r="J7" s="4"/>
    </row>
    <row r="8" spans="1:10" s="3" customFormat="1" ht="18.95" customHeight="1" x14ac:dyDescent="0.15">
      <c r="A8" s="2" t="s">
        <v>14</v>
      </c>
      <c r="B8" s="8">
        <v>863</v>
      </c>
      <c r="C8" s="9">
        <v>702</v>
      </c>
      <c r="D8" s="9">
        <v>705</v>
      </c>
      <c r="E8" s="10">
        <f t="shared" si="0"/>
        <v>158</v>
      </c>
      <c r="F8" s="9">
        <v>8635</v>
      </c>
      <c r="G8" s="9">
        <v>8634</v>
      </c>
      <c r="H8" s="9">
        <v>8629</v>
      </c>
      <c r="I8" s="10">
        <f t="shared" si="1"/>
        <v>6</v>
      </c>
      <c r="J8" s="1"/>
    </row>
    <row r="9" spans="1:10" s="3" customFormat="1" ht="18.95" customHeight="1" x14ac:dyDescent="0.15">
      <c r="A9" s="2" t="s">
        <v>15</v>
      </c>
      <c r="B9" s="8">
        <v>1060</v>
      </c>
      <c r="C9" s="9">
        <v>902</v>
      </c>
      <c r="D9" s="9">
        <v>852</v>
      </c>
      <c r="E9" s="10">
        <f t="shared" si="0"/>
        <v>208</v>
      </c>
      <c r="F9" s="9">
        <v>8626</v>
      </c>
      <c r="G9" s="9">
        <v>8620</v>
      </c>
      <c r="H9" s="9">
        <v>8619</v>
      </c>
      <c r="I9" s="10">
        <f t="shared" si="1"/>
        <v>7</v>
      </c>
      <c r="J9" s="1"/>
    </row>
    <row r="10" spans="1:10" s="3" customFormat="1" ht="18.95" customHeight="1" x14ac:dyDescent="0.15">
      <c r="A10" s="2" t="s">
        <v>16</v>
      </c>
      <c r="B10" s="8">
        <v>1083</v>
      </c>
      <c r="C10" s="9">
        <v>875</v>
      </c>
      <c r="D10" s="9">
        <v>877</v>
      </c>
      <c r="E10" s="10">
        <f t="shared" si="0"/>
        <v>206</v>
      </c>
      <c r="F10" s="9">
        <v>9045</v>
      </c>
      <c r="G10" s="9">
        <v>9038</v>
      </c>
      <c r="H10" s="9">
        <v>9037</v>
      </c>
      <c r="I10" s="10">
        <f t="shared" si="1"/>
        <v>8</v>
      </c>
      <c r="J10" s="1"/>
    </row>
    <row r="11" spans="1:10" s="3" customFormat="1" ht="18.95" customHeight="1" x14ac:dyDescent="0.15">
      <c r="A11" s="2" t="s">
        <v>17</v>
      </c>
      <c r="B11" s="8">
        <v>970</v>
      </c>
      <c r="C11" s="9">
        <v>764</v>
      </c>
      <c r="D11" s="9">
        <v>799</v>
      </c>
      <c r="E11" s="10">
        <f t="shared" si="0"/>
        <v>171</v>
      </c>
      <c r="F11" s="9">
        <v>7916</v>
      </c>
      <c r="G11" s="9">
        <v>7908</v>
      </c>
      <c r="H11" s="9">
        <v>7816</v>
      </c>
      <c r="I11" s="10">
        <f t="shared" si="1"/>
        <v>100</v>
      </c>
      <c r="J11" s="1"/>
    </row>
    <row r="12" spans="1:10" s="3" customFormat="1" ht="18.95" customHeight="1" x14ac:dyDescent="0.15">
      <c r="A12" s="2" t="s">
        <v>18</v>
      </c>
      <c r="B12" s="8">
        <v>1058</v>
      </c>
      <c r="C12" s="9">
        <v>887</v>
      </c>
      <c r="D12" s="9">
        <v>856</v>
      </c>
      <c r="E12" s="10">
        <f t="shared" si="0"/>
        <v>202</v>
      </c>
      <c r="F12" s="9">
        <v>7149</v>
      </c>
      <c r="G12" s="9">
        <v>7049</v>
      </c>
      <c r="H12" s="9">
        <v>7125</v>
      </c>
      <c r="I12" s="10">
        <f t="shared" si="1"/>
        <v>24</v>
      </c>
      <c r="J12" s="1"/>
    </row>
    <row r="13" spans="1:10" s="3" customFormat="1" ht="18.95" customHeight="1" x14ac:dyDescent="0.15">
      <c r="A13" s="11" t="s">
        <v>19</v>
      </c>
      <c r="B13" s="9">
        <v>914</v>
      </c>
      <c r="C13" s="9">
        <v>712</v>
      </c>
      <c r="D13" s="9">
        <v>771</v>
      </c>
      <c r="E13" s="10">
        <f t="shared" si="0"/>
        <v>143</v>
      </c>
      <c r="F13" s="9">
        <v>6623</v>
      </c>
      <c r="G13" s="9">
        <v>6599</v>
      </c>
      <c r="H13" s="9">
        <v>6577</v>
      </c>
      <c r="I13" s="10">
        <f t="shared" si="1"/>
        <v>46</v>
      </c>
      <c r="J13" s="1"/>
    </row>
    <row r="14" spans="1:10" s="3" customFormat="1" ht="18.95" customHeight="1" x14ac:dyDescent="0.15">
      <c r="A14" s="11" t="s">
        <v>20</v>
      </c>
      <c r="B14" s="9">
        <v>791</v>
      </c>
      <c r="C14" s="9">
        <v>648</v>
      </c>
      <c r="D14" s="9">
        <v>729</v>
      </c>
      <c r="E14" s="10">
        <f t="shared" si="0"/>
        <v>62</v>
      </c>
      <c r="F14" s="9">
        <v>6215</v>
      </c>
      <c r="G14" s="9">
        <v>6169</v>
      </c>
      <c r="H14" s="9">
        <v>6211</v>
      </c>
      <c r="I14" s="10">
        <f t="shared" si="1"/>
        <v>4</v>
      </c>
      <c r="J14" s="1"/>
    </row>
    <row r="15" spans="1:10" s="3" customFormat="1" ht="18.95" customHeight="1" x14ac:dyDescent="0.15">
      <c r="A15" s="11" t="s">
        <v>21</v>
      </c>
      <c r="B15" s="9">
        <v>719</v>
      </c>
      <c r="C15" s="9">
        <v>657</v>
      </c>
      <c r="D15" s="9">
        <v>622</v>
      </c>
      <c r="E15" s="10">
        <f t="shared" si="0"/>
        <v>97</v>
      </c>
      <c r="F15" s="9">
        <v>5484</v>
      </c>
      <c r="G15" s="9">
        <v>5480</v>
      </c>
      <c r="H15" s="9">
        <v>5470</v>
      </c>
      <c r="I15" s="10">
        <f t="shared" si="1"/>
        <v>14</v>
      </c>
      <c r="J15" s="1"/>
    </row>
    <row r="16" spans="1:10" s="3" customFormat="1" ht="18.95" customHeight="1" x14ac:dyDescent="0.15">
      <c r="A16" s="11" t="s">
        <v>22</v>
      </c>
      <c r="B16" s="9">
        <v>746</v>
      </c>
      <c r="C16" s="9">
        <v>649</v>
      </c>
      <c r="D16" s="9">
        <v>601</v>
      </c>
      <c r="E16" s="10">
        <f t="shared" si="0"/>
        <v>145</v>
      </c>
      <c r="F16" s="9">
        <v>4669</v>
      </c>
      <c r="G16" s="9">
        <v>4655</v>
      </c>
      <c r="H16" s="9">
        <v>4632</v>
      </c>
      <c r="I16" s="10">
        <f t="shared" si="1"/>
        <v>37</v>
      </c>
      <c r="J16" s="1"/>
    </row>
    <row r="17" spans="1:10" s="3" customFormat="1" ht="18.95" customHeight="1" x14ac:dyDescent="0.15">
      <c r="A17" s="11" t="s">
        <v>23</v>
      </c>
      <c r="B17" s="9">
        <v>897</v>
      </c>
      <c r="C17" s="9">
        <v>752</v>
      </c>
      <c r="D17" s="9">
        <v>758</v>
      </c>
      <c r="E17" s="10">
        <f t="shared" si="0"/>
        <v>139</v>
      </c>
      <c r="F17" s="9">
        <v>4435</v>
      </c>
      <c r="G17" s="9">
        <v>4398</v>
      </c>
      <c r="H17" s="9">
        <v>4375</v>
      </c>
      <c r="I17" s="10">
        <f t="shared" si="1"/>
        <v>60</v>
      </c>
      <c r="J17" s="1"/>
    </row>
    <row r="18" spans="1:10" s="3" customFormat="1" ht="18.75" customHeight="1" x14ac:dyDescent="0.15">
      <c r="A18" s="11" t="s">
        <v>24</v>
      </c>
      <c r="B18" s="9">
        <v>970</v>
      </c>
      <c r="C18" s="9">
        <v>831</v>
      </c>
      <c r="D18" s="9">
        <v>845</v>
      </c>
      <c r="E18" s="10">
        <f t="shared" si="0"/>
        <v>125</v>
      </c>
      <c r="F18" s="9">
        <v>4615</v>
      </c>
      <c r="G18" s="9">
        <v>4555</v>
      </c>
      <c r="H18" s="9">
        <v>4566</v>
      </c>
      <c r="I18" s="10">
        <f t="shared" si="1"/>
        <v>49</v>
      </c>
      <c r="J18" s="1"/>
    </row>
    <row r="19" spans="1:10" s="3" customFormat="1" ht="18.75" customHeight="1" x14ac:dyDescent="0.15">
      <c r="A19" s="11" t="s">
        <v>25</v>
      </c>
      <c r="B19" s="9">
        <v>1008</v>
      </c>
      <c r="C19" s="9">
        <v>883</v>
      </c>
      <c r="D19" s="9">
        <v>858</v>
      </c>
      <c r="E19" s="10">
        <f t="shared" si="0"/>
        <v>150</v>
      </c>
      <c r="F19" s="9">
        <v>4761</v>
      </c>
      <c r="G19" s="9">
        <v>4712</v>
      </c>
      <c r="H19" s="9">
        <v>4734</v>
      </c>
      <c r="I19" s="10">
        <f t="shared" si="1"/>
        <v>27</v>
      </c>
      <c r="J19" s="1"/>
    </row>
    <row r="20" spans="1:10" s="3" customFormat="1" ht="18.75" customHeight="1" x14ac:dyDescent="0.15">
      <c r="A20" s="11" t="s">
        <v>26</v>
      </c>
      <c r="B20" s="9">
        <v>1038</v>
      </c>
      <c r="C20" s="9">
        <v>888</v>
      </c>
      <c r="D20" s="9">
        <v>852</v>
      </c>
      <c r="E20" s="10">
        <v>186</v>
      </c>
      <c r="F20" s="9">
        <v>4426</v>
      </c>
      <c r="G20" s="9">
        <v>4399</v>
      </c>
      <c r="H20" s="9">
        <v>4395</v>
      </c>
      <c r="I20" s="10">
        <v>31</v>
      </c>
      <c r="J20" s="1"/>
    </row>
    <row r="21" spans="1:10" s="3" customFormat="1" ht="18.75" customHeight="1" x14ac:dyDescent="0.15">
      <c r="A21" s="11" t="s">
        <v>27</v>
      </c>
      <c r="B21" s="9">
        <v>925</v>
      </c>
      <c r="C21" s="9">
        <v>739</v>
      </c>
      <c r="D21" s="9">
        <v>797</v>
      </c>
      <c r="E21" s="10">
        <v>128</v>
      </c>
      <c r="F21" s="9">
        <v>3839</v>
      </c>
      <c r="G21" s="9">
        <v>3808</v>
      </c>
      <c r="H21" s="9">
        <v>3822</v>
      </c>
      <c r="I21" s="10">
        <v>17</v>
      </c>
      <c r="J21" s="1"/>
    </row>
    <row r="22" spans="1:10" s="3" customFormat="1" ht="18.75" customHeight="1" x14ac:dyDescent="0.15">
      <c r="A22" s="11" t="s">
        <v>28</v>
      </c>
      <c r="B22" s="9">
        <v>876</v>
      </c>
      <c r="C22" s="9">
        <v>748</v>
      </c>
      <c r="D22" s="9">
        <v>689</v>
      </c>
      <c r="E22" s="10">
        <v>187</v>
      </c>
      <c r="F22" s="9">
        <v>3751</v>
      </c>
      <c r="G22" s="9">
        <v>3734</v>
      </c>
      <c r="H22" s="9">
        <v>3738</v>
      </c>
      <c r="I22" s="10">
        <v>13</v>
      </c>
      <c r="J22" s="1"/>
    </row>
    <row r="23" spans="1:10" s="3" customFormat="1" ht="18.75" customHeight="1" x14ac:dyDescent="0.15">
      <c r="A23" s="11" t="s">
        <v>29</v>
      </c>
      <c r="B23" s="9">
        <f>IFERROR(C23+E22,"")</f>
        <v>907</v>
      </c>
      <c r="C23" s="9">
        <v>720</v>
      </c>
      <c r="D23" s="9">
        <v>755</v>
      </c>
      <c r="E23" s="10">
        <v>152</v>
      </c>
      <c r="F23" s="9">
        <f>IFERROR(G23+I22,"")</f>
        <v>3695</v>
      </c>
      <c r="G23" s="9">
        <v>3682</v>
      </c>
      <c r="H23" s="9">
        <v>3692</v>
      </c>
      <c r="I23" s="10">
        <v>3</v>
      </c>
      <c r="J23" s="1"/>
    </row>
    <row r="24" spans="1:10" s="3" customFormat="1" ht="18.75" customHeight="1" x14ac:dyDescent="0.15">
      <c r="A24" s="11" t="s">
        <v>30</v>
      </c>
      <c r="B24" s="9">
        <v>838</v>
      </c>
      <c r="C24" s="9">
        <v>686</v>
      </c>
      <c r="D24" s="9">
        <v>711</v>
      </c>
      <c r="E24" s="10">
        <v>127</v>
      </c>
      <c r="F24" s="9">
        <v>3529</v>
      </c>
      <c r="G24" s="9">
        <v>3526</v>
      </c>
      <c r="H24" s="9">
        <v>3526</v>
      </c>
      <c r="I24" s="10">
        <v>3</v>
      </c>
      <c r="J24" s="1"/>
    </row>
    <row r="25" spans="1:10" s="3" customFormat="1" ht="18.75" customHeight="1" x14ac:dyDescent="0.15">
      <c r="A25" s="11" t="s">
        <v>9</v>
      </c>
      <c r="B25" s="9">
        <v>824</v>
      </c>
      <c r="C25" s="9">
        <v>697</v>
      </c>
      <c r="D25" s="9">
        <v>692</v>
      </c>
      <c r="E25" s="10">
        <v>132</v>
      </c>
      <c r="F25" s="9">
        <v>3048</v>
      </c>
      <c r="G25" s="9">
        <v>3045</v>
      </c>
      <c r="H25" s="9">
        <v>3048</v>
      </c>
      <c r="I25" s="10">
        <v>0</v>
      </c>
      <c r="J25" s="1"/>
    </row>
    <row r="26" spans="1:10" s="3" customFormat="1" ht="18.75" customHeight="1" x14ac:dyDescent="0.15">
      <c r="A26" s="11" t="s">
        <v>10</v>
      </c>
      <c r="B26" s="8">
        <v>839</v>
      </c>
      <c r="C26" s="9">
        <v>707</v>
      </c>
      <c r="D26" s="9">
        <v>702</v>
      </c>
      <c r="E26" s="10">
        <v>137</v>
      </c>
      <c r="F26" s="9">
        <v>3022</v>
      </c>
      <c r="G26" s="9">
        <v>3022</v>
      </c>
      <c r="H26" s="9">
        <v>3022</v>
      </c>
      <c r="I26" s="10">
        <v>0</v>
      </c>
      <c r="J26" s="1"/>
    </row>
    <row r="27" spans="1:10" s="3" customFormat="1" ht="18.75" customHeight="1" x14ac:dyDescent="0.15">
      <c r="A27" s="11" t="s">
        <v>11</v>
      </c>
      <c r="B27" s="9">
        <v>835</v>
      </c>
      <c r="C27" s="9">
        <v>698</v>
      </c>
      <c r="D27" s="9">
        <v>713</v>
      </c>
      <c r="E27" s="10">
        <v>122</v>
      </c>
      <c r="F27" s="9">
        <v>2962</v>
      </c>
      <c r="G27" s="9">
        <v>2962</v>
      </c>
      <c r="H27" s="9">
        <v>2962</v>
      </c>
      <c r="I27" s="10">
        <v>0</v>
      </c>
      <c r="J27" s="1"/>
    </row>
    <row r="28" spans="1:10" s="3" customFormat="1" ht="18.75" customHeight="1" x14ac:dyDescent="0.15">
      <c r="A28" s="2" t="s">
        <v>32</v>
      </c>
      <c r="B28" s="8">
        <v>752</v>
      </c>
      <c r="C28" s="9">
        <v>630</v>
      </c>
      <c r="D28" s="9">
        <v>665</v>
      </c>
      <c r="E28" s="10">
        <v>87</v>
      </c>
      <c r="F28" s="9">
        <v>2282</v>
      </c>
      <c r="G28" s="9">
        <v>2282</v>
      </c>
      <c r="H28" s="9">
        <v>2280</v>
      </c>
      <c r="I28" s="10">
        <v>2</v>
      </c>
      <c r="J28" s="1"/>
    </row>
    <row r="29" spans="1:10" s="3" customFormat="1" ht="18.75" customHeight="1" x14ac:dyDescent="0.15">
      <c r="A29" s="2" t="s">
        <v>33</v>
      </c>
      <c r="B29" s="8">
        <v>675</v>
      </c>
      <c r="C29" s="9">
        <v>588</v>
      </c>
      <c r="D29" s="9">
        <v>571</v>
      </c>
      <c r="E29" s="10">
        <v>104</v>
      </c>
      <c r="F29" s="9">
        <v>2494</v>
      </c>
      <c r="G29" s="9">
        <v>2492</v>
      </c>
      <c r="H29" s="9">
        <v>2484</v>
      </c>
      <c r="I29" s="10">
        <v>10</v>
      </c>
      <c r="J29" s="1"/>
    </row>
    <row r="30" spans="1:10" s="3" customFormat="1" ht="18.75" customHeight="1" x14ac:dyDescent="0.15">
      <c r="A30" s="2" t="s">
        <v>34</v>
      </c>
      <c r="B30" s="8">
        <v>646</v>
      </c>
      <c r="C30" s="9">
        <v>542</v>
      </c>
      <c r="D30" s="9">
        <v>525</v>
      </c>
      <c r="E30" s="10">
        <v>121</v>
      </c>
      <c r="F30" s="9">
        <v>2306</v>
      </c>
      <c r="G30" s="9">
        <v>2296</v>
      </c>
      <c r="H30" s="9">
        <v>2297</v>
      </c>
      <c r="I30" s="10">
        <v>9</v>
      </c>
      <c r="J30" s="1"/>
    </row>
    <row r="31" spans="1:10" s="3" customFormat="1" ht="18.75" customHeight="1" thickBot="1" x14ac:dyDescent="0.2">
      <c r="A31" s="12" t="s">
        <v>35</v>
      </c>
      <c r="B31" s="30">
        <v>595</v>
      </c>
      <c r="C31" s="31">
        <v>474</v>
      </c>
      <c r="D31" s="31">
        <v>510</v>
      </c>
      <c r="E31" s="32">
        <v>85</v>
      </c>
      <c r="F31" s="31">
        <v>2464</v>
      </c>
      <c r="G31" s="31">
        <v>2455</v>
      </c>
      <c r="H31" s="31">
        <v>2455</v>
      </c>
      <c r="I31" s="32">
        <v>9</v>
      </c>
      <c r="J31" s="1"/>
    </row>
    <row r="32" spans="1:10" ht="18.95" customHeight="1" x14ac:dyDescent="0.15">
      <c r="A32" s="17" t="s">
        <v>8</v>
      </c>
      <c r="B32" s="18"/>
      <c r="C32" s="18"/>
      <c r="D32" s="18"/>
      <c r="E32" s="18"/>
      <c r="F32" s="18"/>
      <c r="G32" s="18"/>
      <c r="H32" s="18"/>
      <c r="I32" s="18"/>
    </row>
    <row r="33" spans="1:1" ht="18.95" customHeight="1" x14ac:dyDescent="0.15">
      <c r="A33" s="7"/>
    </row>
  </sheetData>
  <mergeCells count="11">
    <mergeCell ref="F3:I3"/>
    <mergeCell ref="A1:I1"/>
    <mergeCell ref="A32:I32"/>
    <mergeCell ref="I4:I5"/>
    <mergeCell ref="A3:A5"/>
    <mergeCell ref="B4:C4"/>
    <mergeCell ref="B3:E3"/>
    <mergeCell ref="F4:G4"/>
    <mergeCell ref="D4:D5"/>
    <mergeCell ref="E4:E5"/>
    <mergeCell ref="H4:H5"/>
  </mergeCells>
  <phoneticPr fontId="1"/>
  <pageMargins left="0.19685039370078741" right="0.19685039370078741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2024-07-22T06:28:01Z</dcterms:modified>
</cp:coreProperties>
</file>