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65" windowWidth="19425" windowHeight="7095"/>
  </bookViews>
  <sheets>
    <sheet name="5-12" sheetId="1" r:id="rId1"/>
    <sheet name="点検用" sheetId="2" state="hidden" r:id="rId2"/>
  </sheets>
  <calcPr calcId="145621"/>
</workbook>
</file>

<file path=xl/calcChain.xml><?xml version="1.0" encoding="utf-8"?>
<calcChain xmlns="http://schemas.openxmlformats.org/spreadsheetml/2006/main">
  <c r="D25" i="2" l="1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C27" i="2"/>
  <c r="C28" i="2"/>
  <c r="C25" i="2"/>
  <c r="C26" i="2"/>
</calcChain>
</file>

<file path=xl/sharedStrings.xml><?xml version="1.0" encoding="utf-8"?>
<sst xmlns="http://schemas.openxmlformats.org/spreadsheetml/2006/main" count="124" uniqueCount="57">
  <si>
    <t>総数</t>
    <rPh sb="0" eb="2">
      <t>ソウスウ</t>
    </rPh>
    <phoneticPr fontId="5"/>
  </si>
  <si>
    <t>京都市</t>
  </si>
  <si>
    <t>北区</t>
    <phoneticPr fontId="5"/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</si>
  <si>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</si>
  <si>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</si>
  <si>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</si>
  <si>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</si>
  <si>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</si>
  <si>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</si>
  <si>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</si>
  <si>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</si>
  <si>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</si>
  <si>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</si>
  <si>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</si>
  <si>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</si>
  <si>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</si>
  <si>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</si>
  <si>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</si>
  <si>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</si>
  <si>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</si>
  <si>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</si>
  <si>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</si>
  <si>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</si>
  <si>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</si>
  <si>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</si>
  <si>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</si>
  <si>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</si>
  <si>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</si>
  <si>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2">
      <t>ツヅキ</t>
    </rPh>
    <rPh sb="2" eb="3">
      <t>グン</t>
    </rPh>
    <phoneticPr fontId="5"/>
  </si>
  <si>
    <t>井手町</t>
  </si>
  <si>
    <t>宇治田原町</t>
  </si>
  <si>
    <t>相楽郡</t>
    <rPh sb="0" eb="2">
      <t>ソウラク</t>
    </rPh>
    <rPh sb="2" eb="3">
      <t>グン</t>
    </rPh>
    <phoneticPr fontId="5"/>
  </si>
  <si>
    <t>笠置町</t>
  </si>
  <si>
    <t>和束町</t>
  </si>
  <si>
    <t>精華町</t>
  </si>
  <si>
    <t>南山城村</t>
  </si>
  <si>
    <t>与謝郡</t>
    <rPh sb="0" eb="3">
      <t>ヨサグン</t>
    </rPh>
    <phoneticPr fontId="5"/>
  </si>
  <si>
    <t>伊根町</t>
  </si>
  <si>
    <t>各年度末現在</t>
    <rPh sb="0" eb="3">
      <t>カクネンド</t>
    </rPh>
    <rPh sb="3" eb="4">
      <t>マツ</t>
    </rPh>
    <rPh sb="4" eb="6">
      <t>ゲンザイ</t>
    </rPh>
    <phoneticPr fontId="2"/>
  </si>
  <si>
    <t>ＮＰＯ法人認証数</t>
    <phoneticPr fontId="2"/>
  </si>
  <si>
    <t>法人</t>
    <rPh sb="0" eb="2">
      <t>ホウジン</t>
    </rPh>
    <phoneticPr fontId="2"/>
  </si>
  <si>
    <t>5-11　ＮＰＯ法人認証数</t>
    <rPh sb="8" eb="10">
      <t>ホウジン</t>
    </rPh>
    <rPh sb="10" eb="12">
      <t>ニンショウ</t>
    </rPh>
    <rPh sb="12" eb="13">
      <t>スウ</t>
    </rPh>
    <phoneticPr fontId="2"/>
  </si>
  <si>
    <t>京丹後市</t>
    <rPh sb="0" eb="1">
      <t>キョウ</t>
    </rPh>
    <rPh sb="1" eb="3">
      <t>タンゴ</t>
    </rPh>
    <rPh sb="3" eb="4">
      <t>シ</t>
    </rPh>
    <phoneticPr fontId="5"/>
  </si>
  <si>
    <t>南丹市</t>
    <rPh sb="0" eb="1">
      <t>ミナミ</t>
    </rPh>
    <rPh sb="1" eb="2">
      <t>タン</t>
    </rPh>
    <rPh sb="2" eb="3">
      <t>シ</t>
    </rPh>
    <phoneticPr fontId="5"/>
  </si>
  <si>
    <t>京丹波町</t>
    <rPh sb="0" eb="1">
      <t>キョウ</t>
    </rPh>
    <rPh sb="1" eb="4">
      <t>タンバチョウ</t>
    </rPh>
    <phoneticPr fontId="2"/>
  </si>
  <si>
    <t>与謝野町</t>
    <rPh sb="0" eb="3">
      <t>ヨサノ</t>
    </rPh>
    <rPh sb="3" eb="4">
      <t>マチ</t>
    </rPh>
    <phoneticPr fontId="2"/>
  </si>
  <si>
    <t>木津川市</t>
    <rPh sb="0" eb="4">
      <t>キヅガワシ</t>
    </rPh>
    <phoneticPr fontId="2"/>
  </si>
  <si>
    <t>-</t>
  </si>
  <si>
    <t>船井郡</t>
    <rPh sb="0" eb="3">
      <t>フナイグン</t>
    </rPh>
    <phoneticPr fontId="2"/>
  </si>
  <si>
    <t>年計</t>
    <rPh sb="0" eb="2">
      <t>ネンケイ</t>
    </rPh>
    <phoneticPr fontId="2"/>
  </si>
  <si>
    <t>京都市</t>
    <rPh sb="0" eb="3">
      <t>キョウトシ</t>
    </rPh>
    <phoneticPr fontId="2"/>
  </si>
  <si>
    <t>平成
20年度</t>
    <rPh sb="0" eb="2">
      <t>ヘイセイ</t>
    </rPh>
    <rPh sb="5" eb="7">
      <t>ネンド</t>
    </rPh>
    <phoneticPr fontId="2"/>
  </si>
  <si>
    <t>5-12　ＮＰＯ法人認証数</t>
    <rPh sb="8" eb="10">
      <t>ホウジン</t>
    </rPh>
    <rPh sb="10" eb="12">
      <t>ニンショウ</t>
    </rPh>
    <rPh sb="12" eb="13">
      <t>スウ</t>
    </rPh>
    <phoneticPr fontId="2"/>
  </si>
  <si>
    <t>ＮＰＯ法人認証数</t>
    <phoneticPr fontId="2"/>
  </si>
  <si>
    <t>北区</t>
    <phoneticPr fontId="5"/>
  </si>
  <si>
    <t>資料：京都市地域自治推進室、府府民力推進課</t>
    <rPh sb="0" eb="2">
      <t>シリョウ</t>
    </rPh>
    <rPh sb="3" eb="6">
      <t>キョウトシ</t>
    </rPh>
    <rPh sb="6" eb="8">
      <t>チイキ</t>
    </rPh>
    <rPh sb="8" eb="10">
      <t>ジチ</t>
    </rPh>
    <rPh sb="10" eb="12">
      <t>スイシン</t>
    </rPh>
    <rPh sb="12" eb="13">
      <t>シツ</t>
    </rPh>
    <rPh sb="14" eb="15">
      <t>フ</t>
    </rPh>
    <rPh sb="15" eb="16">
      <t>フ</t>
    </rPh>
    <rPh sb="16" eb="18">
      <t>ミンリョク</t>
    </rPh>
    <rPh sb="18" eb="20">
      <t>スイシン</t>
    </rPh>
    <rPh sb="20" eb="21">
      <t>カ</t>
    </rPh>
    <phoneticPr fontId="2"/>
  </si>
  <si>
    <t>平成
25年度</t>
    <rPh sb="0" eb="2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</si>
</sst>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distributed" vertical="center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 applyProtection="1">
      <alignment horizontal="distributed" vertical="center"/>
    </xf>
    <xf numFmtId="0" fontId="4" fillId="0" borderId="13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/>
    <xf numFmtId="0" fontId="3" fillId="0" borderId="0" xfId="0" applyFont="1" applyBorder="1" applyAlignment="1" applyProtection="1">
      <alignment horizontal="distributed" vertical="center"/>
    </xf>
    <xf numFmtId="0" fontId="3" fillId="0" borderId="17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6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40"/>
  <sheetViews>
    <sheetView tabSelected="1" zoomScaleNormal="100" workbookViewId="0">
      <selection sqref="A1:O1"/>
    </sheetView>
  </sheetViews>
  <sheetFormatPr defaultRowHeight="18" customHeight="1"/>
  <cols>
    <col min="1" max="2" width="10.875" style="1" customWidth="1"/>
    <col min="3" max="7" width="9" style="1"/>
    <col min="8" max="8" width="2.625" style="1" customWidth="1"/>
    <col min="9" max="10" width="10.875" style="1" customWidth="1"/>
    <col min="11" max="16384" width="9" style="1"/>
  </cols>
  <sheetData>
    <row r="1" spans="1:19" ht="18" customHeight="1">
      <c r="A1" s="64" t="s">
        <v>52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9" s="5" customFormat="1" ht="14.1" customHeight="1" thickBot="1">
      <c r="A2" s="5" t="s">
        <v>38</v>
      </c>
      <c r="H2" s="52"/>
    </row>
    <row r="3" spans="1:19" s="7" customFormat="1" ht="36" customHeight="1" thickTop="1">
      <c r="A3" s="56" t="s">
        <v>53</v>
      </c>
      <c r="B3" s="57"/>
      <c r="C3" s="21" t="s">
        <v>56</v>
      </c>
      <c r="D3" s="35">
        <v>26</v>
      </c>
      <c r="E3" s="35">
        <v>27</v>
      </c>
      <c r="F3" s="47">
        <v>28</v>
      </c>
      <c r="G3" s="40">
        <v>29</v>
      </c>
      <c r="H3" s="41"/>
      <c r="I3" s="56" t="s">
        <v>53</v>
      </c>
      <c r="J3" s="57"/>
      <c r="K3" s="21" t="s">
        <v>56</v>
      </c>
      <c r="L3" s="35">
        <v>26</v>
      </c>
      <c r="M3" s="35">
        <v>27</v>
      </c>
      <c r="N3" s="35">
        <v>28</v>
      </c>
      <c r="O3" s="23">
        <v>29</v>
      </c>
    </row>
    <row r="4" spans="1:19" s="6" customFormat="1" ht="14.1" customHeight="1">
      <c r="A4" s="24"/>
      <c r="B4" s="25"/>
      <c r="C4" s="24" t="s">
        <v>40</v>
      </c>
      <c r="D4" s="24" t="s">
        <v>40</v>
      </c>
      <c r="E4" s="24" t="s">
        <v>40</v>
      </c>
      <c r="F4" s="24" t="s">
        <v>40</v>
      </c>
      <c r="G4" s="26" t="s">
        <v>40</v>
      </c>
      <c r="I4" s="24"/>
      <c r="J4" s="25"/>
      <c r="K4" s="24" t="s">
        <v>40</v>
      </c>
      <c r="L4" s="24" t="s">
        <v>40</v>
      </c>
      <c r="M4" s="24" t="s">
        <v>40</v>
      </c>
      <c r="N4" s="24" t="s">
        <v>40</v>
      </c>
      <c r="O4" s="26" t="s">
        <v>40</v>
      </c>
    </row>
    <row r="5" spans="1:19" s="4" customFormat="1" ht="18" customHeight="1">
      <c r="A5" s="62" t="s">
        <v>0</v>
      </c>
      <c r="B5" s="63"/>
      <c r="C5" s="31">
        <v>1312</v>
      </c>
      <c r="D5" s="36">
        <v>1338</v>
      </c>
      <c r="E5" s="39">
        <v>1353</v>
      </c>
      <c r="F5" s="39">
        <v>1377</v>
      </c>
      <c r="G5" s="38">
        <v>1377</v>
      </c>
      <c r="I5" s="58" t="s">
        <v>19</v>
      </c>
      <c r="J5" s="59"/>
      <c r="K5" s="13">
        <v>30</v>
      </c>
      <c r="L5" s="31">
        <v>31</v>
      </c>
      <c r="M5" s="1">
        <v>31</v>
      </c>
      <c r="N5" s="39">
        <v>33</v>
      </c>
      <c r="O5" s="38">
        <v>34</v>
      </c>
      <c r="Q5" s="44"/>
      <c r="R5" s="44"/>
      <c r="S5" s="44"/>
    </row>
    <row r="6" spans="1:19" ht="18" customHeight="1">
      <c r="A6" s="60" t="s">
        <v>1</v>
      </c>
      <c r="B6" s="61"/>
      <c r="C6" s="13">
        <v>862</v>
      </c>
      <c r="D6" s="36">
        <v>877</v>
      </c>
      <c r="E6" s="1">
        <v>884</v>
      </c>
      <c r="F6" s="1">
        <v>902</v>
      </c>
      <c r="G6" s="4">
        <v>891</v>
      </c>
      <c r="I6" s="58" t="s">
        <v>20</v>
      </c>
      <c r="J6" s="59"/>
      <c r="K6" s="13">
        <v>18</v>
      </c>
      <c r="L6" s="31">
        <v>20</v>
      </c>
      <c r="M6" s="1">
        <v>15</v>
      </c>
      <c r="N6" s="39">
        <v>13</v>
      </c>
      <c r="O6" s="38">
        <v>17</v>
      </c>
      <c r="Q6" s="44"/>
      <c r="R6" s="45"/>
      <c r="S6" s="44"/>
    </row>
    <row r="7" spans="1:19" ht="18" customHeight="1">
      <c r="A7" s="2"/>
      <c r="B7" s="17" t="s">
        <v>54</v>
      </c>
      <c r="C7" s="13">
        <v>64</v>
      </c>
      <c r="D7" s="36">
        <v>69</v>
      </c>
      <c r="E7" s="1">
        <v>77</v>
      </c>
      <c r="F7" s="1">
        <v>80</v>
      </c>
      <c r="G7" s="4">
        <v>79</v>
      </c>
      <c r="I7" s="58" t="s">
        <v>21</v>
      </c>
      <c r="J7" s="59"/>
      <c r="K7" s="13">
        <v>31</v>
      </c>
      <c r="L7" s="31">
        <v>32</v>
      </c>
      <c r="M7" s="1">
        <v>32</v>
      </c>
      <c r="N7" s="39">
        <v>31</v>
      </c>
      <c r="O7" s="38">
        <v>30</v>
      </c>
      <c r="Q7" s="44"/>
      <c r="R7" s="45"/>
      <c r="S7" s="44"/>
    </row>
    <row r="8" spans="1:19" ht="18" customHeight="1">
      <c r="A8" s="2"/>
      <c r="B8" s="18" t="s">
        <v>3</v>
      </c>
      <c r="C8" s="13">
        <v>70</v>
      </c>
      <c r="D8" s="36">
        <v>74</v>
      </c>
      <c r="E8" s="1">
        <v>73</v>
      </c>
      <c r="F8" s="1">
        <v>81</v>
      </c>
      <c r="G8" s="4">
        <v>82</v>
      </c>
      <c r="I8" s="58" t="s">
        <v>22</v>
      </c>
      <c r="J8" s="59"/>
      <c r="K8" s="13">
        <v>20</v>
      </c>
      <c r="L8" s="31">
        <v>20</v>
      </c>
      <c r="M8" s="1">
        <v>22</v>
      </c>
      <c r="N8" s="39">
        <v>24</v>
      </c>
      <c r="O8" s="38">
        <v>24</v>
      </c>
      <c r="Q8" s="44"/>
      <c r="R8" s="45"/>
      <c r="S8" s="44"/>
    </row>
    <row r="9" spans="1:19" ht="18" customHeight="1">
      <c r="A9" s="2"/>
      <c r="B9" s="18" t="s">
        <v>4</v>
      </c>
      <c r="C9" s="13">
        <v>108</v>
      </c>
      <c r="D9" s="36">
        <v>101</v>
      </c>
      <c r="E9" s="1">
        <v>102</v>
      </c>
      <c r="F9" s="1">
        <v>102</v>
      </c>
      <c r="G9" s="4">
        <v>101</v>
      </c>
      <c r="I9" s="58" t="s">
        <v>23</v>
      </c>
      <c r="J9" s="59"/>
      <c r="K9" s="13">
        <v>24</v>
      </c>
      <c r="L9" s="31">
        <v>25</v>
      </c>
      <c r="M9" s="1">
        <v>27</v>
      </c>
      <c r="N9" s="39">
        <v>26</v>
      </c>
      <c r="O9" s="38">
        <v>26</v>
      </c>
      <c r="Q9" s="44"/>
      <c r="R9" s="45"/>
      <c r="S9" s="44"/>
    </row>
    <row r="10" spans="1:19" ht="18" customHeight="1">
      <c r="A10" s="2"/>
      <c r="B10" s="18" t="s">
        <v>5</v>
      </c>
      <c r="C10" s="13">
        <v>145</v>
      </c>
      <c r="D10" s="36">
        <v>145</v>
      </c>
      <c r="E10" s="1">
        <v>150</v>
      </c>
      <c r="F10" s="1">
        <v>141</v>
      </c>
      <c r="G10" s="4">
        <v>140</v>
      </c>
      <c r="I10" s="58" t="s">
        <v>42</v>
      </c>
      <c r="J10" s="59"/>
      <c r="K10" s="13">
        <v>24</v>
      </c>
      <c r="L10" s="31">
        <v>28</v>
      </c>
      <c r="M10" s="1">
        <v>29</v>
      </c>
      <c r="N10" s="39">
        <v>30</v>
      </c>
      <c r="O10" s="38">
        <v>29</v>
      </c>
      <c r="Q10" s="44"/>
      <c r="R10" s="45"/>
      <c r="S10" s="44"/>
    </row>
    <row r="11" spans="1:19" ht="18" customHeight="1">
      <c r="A11" s="2"/>
      <c r="B11" s="18" t="s">
        <v>6</v>
      </c>
      <c r="C11" s="13">
        <v>28</v>
      </c>
      <c r="D11" s="36">
        <v>31</v>
      </c>
      <c r="E11" s="1">
        <v>32</v>
      </c>
      <c r="F11" s="1">
        <v>32</v>
      </c>
      <c r="G11" s="4">
        <v>34</v>
      </c>
      <c r="I11" s="58" t="s">
        <v>43</v>
      </c>
      <c r="J11" s="59"/>
      <c r="K11" s="13">
        <v>25</v>
      </c>
      <c r="L11" s="31">
        <v>28</v>
      </c>
      <c r="M11" s="1">
        <v>31</v>
      </c>
      <c r="N11" s="39">
        <v>31</v>
      </c>
      <c r="O11" s="38">
        <v>34</v>
      </c>
      <c r="Q11" s="44"/>
      <c r="R11" s="45"/>
      <c r="S11" s="44"/>
    </row>
    <row r="12" spans="1:19" ht="18" customHeight="1">
      <c r="A12" s="2"/>
      <c r="B12" s="18" t="s">
        <v>7</v>
      </c>
      <c r="C12" s="13">
        <v>45</v>
      </c>
      <c r="D12" s="36">
        <v>48</v>
      </c>
      <c r="E12" s="1">
        <v>49</v>
      </c>
      <c r="F12" s="1">
        <v>52</v>
      </c>
      <c r="G12" s="4">
        <v>49</v>
      </c>
      <c r="I12" s="62" t="s">
        <v>46</v>
      </c>
      <c r="J12" s="63"/>
      <c r="K12" s="13">
        <v>22</v>
      </c>
      <c r="L12" s="31">
        <v>22</v>
      </c>
      <c r="M12" s="1">
        <v>24</v>
      </c>
      <c r="N12" s="39">
        <v>23</v>
      </c>
      <c r="O12" s="38">
        <v>23</v>
      </c>
      <c r="P12" s="13"/>
      <c r="Q12" s="44"/>
      <c r="R12" s="45"/>
      <c r="S12" s="44"/>
    </row>
    <row r="13" spans="1:19" ht="18" customHeight="1">
      <c r="A13" s="2"/>
      <c r="B13" s="18" t="s">
        <v>8</v>
      </c>
      <c r="C13" s="13">
        <v>126</v>
      </c>
      <c r="D13" s="36">
        <v>118</v>
      </c>
      <c r="E13" s="1">
        <v>118</v>
      </c>
      <c r="F13" s="1">
        <v>120</v>
      </c>
      <c r="G13" s="4">
        <v>112</v>
      </c>
      <c r="I13" s="3" t="s">
        <v>24</v>
      </c>
      <c r="J13" s="20" t="s">
        <v>25</v>
      </c>
      <c r="K13" s="13">
        <v>4</v>
      </c>
      <c r="L13" s="13">
        <v>5</v>
      </c>
      <c r="M13" s="1">
        <v>5</v>
      </c>
      <c r="N13" s="39">
        <v>5</v>
      </c>
      <c r="O13" s="38">
        <v>4</v>
      </c>
      <c r="P13" s="13"/>
      <c r="Q13" s="44"/>
      <c r="R13" s="45"/>
      <c r="S13" s="44"/>
    </row>
    <row r="14" spans="1:19" ht="18" customHeight="1">
      <c r="A14" s="2"/>
      <c r="B14" s="18" t="s">
        <v>9</v>
      </c>
      <c r="C14" s="13">
        <v>60</v>
      </c>
      <c r="D14" s="36">
        <v>64</v>
      </c>
      <c r="E14" s="1">
        <v>62</v>
      </c>
      <c r="F14" s="1">
        <v>65</v>
      </c>
      <c r="G14" s="4">
        <v>63</v>
      </c>
      <c r="I14" s="3" t="s">
        <v>26</v>
      </c>
      <c r="J14" s="20" t="s">
        <v>27</v>
      </c>
      <c r="K14" s="13">
        <v>6</v>
      </c>
      <c r="L14" s="13">
        <v>4</v>
      </c>
      <c r="M14" s="1">
        <v>4</v>
      </c>
      <c r="N14" s="39">
        <v>4</v>
      </c>
      <c r="O14" s="38">
        <v>4</v>
      </c>
      <c r="Q14" s="44"/>
      <c r="R14" s="45"/>
      <c r="S14" s="44"/>
    </row>
    <row r="15" spans="1:19" ht="18" customHeight="1">
      <c r="A15" s="2"/>
      <c r="B15" s="18" t="s">
        <v>10</v>
      </c>
      <c r="C15" s="13">
        <v>69</v>
      </c>
      <c r="D15" s="36">
        <v>74</v>
      </c>
      <c r="E15" s="1">
        <v>74</v>
      </c>
      <c r="F15" s="1">
        <v>77</v>
      </c>
      <c r="G15" s="4">
        <v>80</v>
      </c>
      <c r="I15" s="54" t="s">
        <v>28</v>
      </c>
      <c r="J15" s="18" t="s">
        <v>29</v>
      </c>
      <c r="K15" s="13">
        <v>4</v>
      </c>
      <c r="L15" s="13">
        <v>4</v>
      </c>
      <c r="M15" s="1">
        <v>4</v>
      </c>
      <c r="N15" s="39">
        <v>4</v>
      </c>
      <c r="O15" s="38">
        <v>4</v>
      </c>
      <c r="Q15" s="44"/>
      <c r="R15" s="45"/>
      <c r="S15" s="44"/>
    </row>
    <row r="16" spans="1:19" ht="18" customHeight="1">
      <c r="A16" s="2"/>
      <c r="B16" s="18" t="s">
        <v>11</v>
      </c>
      <c r="C16" s="13">
        <v>49</v>
      </c>
      <c r="D16" s="36">
        <v>54</v>
      </c>
      <c r="E16" s="1">
        <v>53</v>
      </c>
      <c r="F16" s="1">
        <v>55</v>
      </c>
      <c r="G16" s="4">
        <v>53</v>
      </c>
      <c r="I16" s="55"/>
      <c r="J16" s="19" t="s">
        <v>30</v>
      </c>
      <c r="K16" s="9">
        <v>3</v>
      </c>
      <c r="L16" s="13">
        <v>3</v>
      </c>
      <c r="M16" s="1">
        <v>3</v>
      </c>
      <c r="N16" s="39">
        <v>3</v>
      </c>
      <c r="O16" s="38">
        <v>3</v>
      </c>
      <c r="Q16" s="44"/>
      <c r="R16" s="45"/>
      <c r="S16" s="44"/>
    </row>
    <row r="17" spans="1:15" ht="18" customHeight="1">
      <c r="A17" s="2"/>
      <c r="B17" s="19" t="s">
        <v>12</v>
      </c>
      <c r="C17" s="13">
        <v>98</v>
      </c>
      <c r="D17" s="36">
        <v>99</v>
      </c>
      <c r="E17" s="1">
        <v>94</v>
      </c>
      <c r="F17" s="1">
        <v>97</v>
      </c>
      <c r="G17" s="4">
        <v>98</v>
      </c>
      <c r="I17" s="54" t="s">
        <v>31</v>
      </c>
      <c r="J17" s="18" t="s">
        <v>32</v>
      </c>
      <c r="K17" s="13">
        <v>3</v>
      </c>
      <c r="L17" s="13">
        <v>3</v>
      </c>
      <c r="M17" s="1">
        <v>3</v>
      </c>
      <c r="N17" s="39">
        <v>3</v>
      </c>
      <c r="O17" s="38">
        <v>2</v>
      </c>
    </row>
    <row r="18" spans="1:15" ht="18" customHeight="1">
      <c r="A18" s="60" t="s">
        <v>13</v>
      </c>
      <c r="B18" s="61"/>
      <c r="C18" s="13">
        <v>39</v>
      </c>
      <c r="D18" s="36">
        <v>38</v>
      </c>
      <c r="E18" s="1">
        <v>35</v>
      </c>
      <c r="F18" s="1">
        <v>36</v>
      </c>
      <c r="G18" s="4">
        <v>35</v>
      </c>
      <c r="I18" s="42"/>
      <c r="J18" s="18" t="s">
        <v>33</v>
      </c>
      <c r="K18" s="13">
        <v>3</v>
      </c>
      <c r="L18" s="13">
        <v>3</v>
      </c>
      <c r="M18" s="1">
        <v>3</v>
      </c>
      <c r="N18" s="39">
        <v>3</v>
      </c>
      <c r="O18" s="38">
        <v>3</v>
      </c>
    </row>
    <row r="19" spans="1:15" ht="18" customHeight="1">
      <c r="A19" s="58" t="s">
        <v>14</v>
      </c>
      <c r="B19" s="59"/>
      <c r="C19" s="13">
        <v>34</v>
      </c>
      <c r="D19" s="36">
        <v>34</v>
      </c>
      <c r="E19" s="1">
        <v>34</v>
      </c>
      <c r="F19" s="1">
        <v>32</v>
      </c>
      <c r="G19" s="4">
        <v>32</v>
      </c>
      <c r="I19" s="42"/>
      <c r="J19" s="18" t="s">
        <v>34</v>
      </c>
      <c r="K19" s="13">
        <v>11</v>
      </c>
      <c r="L19" s="13">
        <v>11</v>
      </c>
      <c r="M19" s="1">
        <v>10</v>
      </c>
      <c r="N19" s="39">
        <v>11</v>
      </c>
      <c r="O19" s="38">
        <v>12</v>
      </c>
    </row>
    <row r="20" spans="1:15" ht="18" customHeight="1">
      <c r="A20" s="58" t="s">
        <v>15</v>
      </c>
      <c r="B20" s="59"/>
      <c r="C20" s="13">
        <v>19</v>
      </c>
      <c r="D20" s="36">
        <v>21</v>
      </c>
      <c r="E20" s="1">
        <v>19</v>
      </c>
      <c r="F20" s="1">
        <v>18</v>
      </c>
      <c r="G20" s="4">
        <v>17</v>
      </c>
      <c r="I20" s="55"/>
      <c r="J20" s="19" t="s">
        <v>35</v>
      </c>
      <c r="K20" s="13">
        <v>5</v>
      </c>
      <c r="L20" s="13">
        <v>5</v>
      </c>
      <c r="M20" s="1">
        <v>5</v>
      </c>
      <c r="N20" s="39">
        <v>5</v>
      </c>
      <c r="O20" s="38">
        <v>6</v>
      </c>
    </row>
    <row r="21" spans="1:15" ht="18" customHeight="1">
      <c r="A21" s="58" t="s">
        <v>16</v>
      </c>
      <c r="B21" s="59"/>
      <c r="C21" s="13">
        <v>56</v>
      </c>
      <c r="D21" s="36">
        <v>55</v>
      </c>
      <c r="E21" s="1">
        <v>57</v>
      </c>
      <c r="F21" s="1">
        <v>63</v>
      </c>
      <c r="G21" s="4">
        <v>66</v>
      </c>
      <c r="I21" s="55" t="s">
        <v>48</v>
      </c>
      <c r="J21" s="19" t="s">
        <v>44</v>
      </c>
      <c r="K21" s="9">
        <v>11</v>
      </c>
      <c r="L21" s="9">
        <v>11</v>
      </c>
      <c r="M21" s="1">
        <v>11</v>
      </c>
      <c r="N21" s="39">
        <v>11</v>
      </c>
      <c r="O21" s="38">
        <v>10</v>
      </c>
    </row>
    <row r="22" spans="1:15" ht="18" customHeight="1">
      <c r="A22" s="58" t="s">
        <v>17</v>
      </c>
      <c r="B22" s="59"/>
      <c r="C22" s="13">
        <v>12</v>
      </c>
      <c r="D22" s="36">
        <v>12</v>
      </c>
      <c r="E22" s="1">
        <v>13</v>
      </c>
      <c r="F22" s="1">
        <v>11</v>
      </c>
      <c r="G22" s="4">
        <v>13</v>
      </c>
      <c r="I22" s="54" t="s">
        <v>36</v>
      </c>
      <c r="J22" s="18" t="s">
        <v>37</v>
      </c>
      <c r="K22" s="9">
        <v>3</v>
      </c>
      <c r="L22" s="9">
        <v>3</v>
      </c>
      <c r="M22" s="1">
        <v>3</v>
      </c>
      <c r="N22" s="39">
        <v>3</v>
      </c>
      <c r="O22" s="38">
        <v>3</v>
      </c>
    </row>
    <row r="23" spans="1:15" ht="18" customHeight="1">
      <c r="A23" s="65" t="s">
        <v>18</v>
      </c>
      <c r="B23" s="66"/>
      <c r="C23" s="28">
        <v>34</v>
      </c>
      <c r="D23" s="37">
        <v>34</v>
      </c>
      <c r="E23" s="28">
        <v>38</v>
      </c>
      <c r="F23" s="28">
        <v>38</v>
      </c>
      <c r="G23" s="30">
        <v>40</v>
      </c>
      <c r="I23" s="43"/>
      <c r="J23" s="29" t="s">
        <v>45</v>
      </c>
      <c r="K23" s="28">
        <v>9</v>
      </c>
      <c r="L23" s="28">
        <v>9</v>
      </c>
      <c r="M23" s="28">
        <v>11</v>
      </c>
      <c r="N23" s="48">
        <v>14</v>
      </c>
      <c r="O23" s="46">
        <v>15</v>
      </c>
    </row>
    <row r="24" spans="1:15" ht="18" customHeight="1">
      <c r="A24" s="13" t="s">
        <v>55</v>
      </c>
      <c r="B24" s="13"/>
      <c r="C24" s="13"/>
      <c r="D24" s="13"/>
      <c r="E24" s="13"/>
      <c r="F24" s="13"/>
      <c r="G24" s="13"/>
      <c r="I24" s="53"/>
      <c r="J24" s="53"/>
      <c r="K24" s="9"/>
      <c r="L24" s="9"/>
      <c r="M24" s="8"/>
      <c r="N24" s="9"/>
      <c r="O24" s="8"/>
    </row>
    <row r="25" spans="1:15" ht="18" customHeight="1">
      <c r="I25" s="49"/>
      <c r="J25" s="50"/>
      <c r="K25" s="51"/>
      <c r="L25" s="9"/>
      <c r="M25" s="8"/>
      <c r="N25" s="9"/>
      <c r="O25" s="8"/>
    </row>
    <row r="26" spans="1:15" ht="18" customHeight="1">
      <c r="I26" s="53"/>
      <c r="J26" s="53"/>
      <c r="K26" s="9"/>
      <c r="L26" s="9"/>
      <c r="M26" s="8"/>
      <c r="N26" s="9"/>
      <c r="O26" s="8"/>
    </row>
    <row r="27" spans="1:15" ht="18" customHeight="1">
      <c r="I27" s="53"/>
      <c r="J27" s="53"/>
      <c r="K27" s="9"/>
      <c r="L27" s="9"/>
      <c r="M27" s="8"/>
      <c r="N27" s="9"/>
      <c r="O27" s="8"/>
    </row>
    <row r="28" spans="1:15" ht="18" customHeight="1">
      <c r="A28" s="10"/>
      <c r="B28" s="10"/>
      <c r="C28" s="10"/>
      <c r="D28" s="10"/>
      <c r="E28" s="10"/>
      <c r="F28" s="10"/>
      <c r="G28" s="10"/>
      <c r="I28" s="53"/>
      <c r="J28" s="53"/>
      <c r="K28" s="9"/>
      <c r="L28" s="9"/>
      <c r="M28" s="8"/>
      <c r="N28" s="9"/>
      <c r="O28" s="8"/>
    </row>
    <row r="29" spans="1:15" ht="18" customHeight="1">
      <c r="I29" s="13"/>
      <c r="J29" s="13"/>
      <c r="K29" s="13"/>
      <c r="L29" s="13"/>
      <c r="M29" s="13"/>
      <c r="N29" s="13"/>
      <c r="O29" s="13"/>
    </row>
    <row r="30" spans="1:15" ht="18" customHeight="1">
      <c r="I30" s="13"/>
      <c r="J30" s="13"/>
      <c r="K30" s="13"/>
      <c r="L30" s="13"/>
      <c r="M30" s="13"/>
      <c r="N30" s="13"/>
      <c r="O30" s="13"/>
    </row>
    <row r="31" spans="1:15" ht="18" customHeight="1">
      <c r="I31" s="13"/>
      <c r="J31" s="13"/>
      <c r="K31" s="13"/>
      <c r="L31" s="13"/>
      <c r="M31" s="13"/>
      <c r="N31" s="13"/>
      <c r="O31" s="13"/>
    </row>
    <row r="32" spans="1:15" ht="18" customHeight="1">
      <c r="I32" s="53"/>
      <c r="J32" s="53"/>
      <c r="K32" s="9"/>
      <c r="L32" s="9"/>
      <c r="M32" s="8"/>
      <c r="N32" s="9"/>
      <c r="O32" s="8"/>
    </row>
    <row r="34" spans="1:15" s="10" customFormat="1" ht="14.1" customHeight="1">
      <c r="A34" s="1"/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8" spans="1:15" ht="18" customHeight="1">
      <c r="I38" s="53"/>
      <c r="J38" s="10"/>
      <c r="K38" s="10"/>
      <c r="L38" s="10"/>
      <c r="M38" s="10"/>
      <c r="N38" s="10"/>
      <c r="O38" s="10"/>
    </row>
    <row r="39" spans="1:15" ht="18" customHeight="1">
      <c r="I39" s="53"/>
    </row>
    <row r="40" spans="1:15" ht="18" customHeight="1">
      <c r="I40" s="10"/>
    </row>
  </sheetData>
  <mergeCells count="19">
    <mergeCell ref="A1:O1"/>
    <mergeCell ref="A23:B23"/>
    <mergeCell ref="A5:B5"/>
    <mergeCell ref="A6:B6"/>
    <mergeCell ref="A20:B20"/>
    <mergeCell ref="A21:B21"/>
    <mergeCell ref="I6:J6"/>
    <mergeCell ref="A3:B3"/>
    <mergeCell ref="I10:J10"/>
    <mergeCell ref="A22:B22"/>
    <mergeCell ref="I3:J3"/>
    <mergeCell ref="I5:J5"/>
    <mergeCell ref="I7:J7"/>
    <mergeCell ref="A19:B19"/>
    <mergeCell ref="A18:B18"/>
    <mergeCell ref="I11:J11"/>
    <mergeCell ref="I12:J12"/>
    <mergeCell ref="I8:J8"/>
    <mergeCell ref="I9:J9"/>
  </mergeCells>
  <phoneticPr fontId="5"/>
  <printOptions horizontalCentered="1" verticalCentered="1"/>
  <pageMargins left="0.59055118110236227" right="0.59055118110236227" top="0.59055118110236227" bottom="0.62992125984251968" header="0.51181102362204722" footer="0.23622047244094491"/>
  <pageSetup paperSize="9" scale="83" orientation="landscape" r:id="rId1"/>
  <headerFooter alignWithMargins="0">
    <oddFooter>&amp;L&amp;"ＭＳ 明朝,標準"&amp;10&amp;Z&amp;F&amp;D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40"/>
  <sheetViews>
    <sheetView showGridLines="0" showOutlineSymbols="0" topLeftCell="A22" zoomScaleNormal="100" workbookViewId="0">
      <selection activeCell="C3" sqref="C3:O23"/>
    </sheetView>
  </sheetViews>
  <sheetFormatPr defaultRowHeight="18" customHeight="1"/>
  <cols>
    <col min="1" max="2" width="10.875" style="1" customWidth="1"/>
    <col min="3" max="7" width="9" style="1"/>
    <col min="8" max="8" width="2.625" style="1" customWidth="1"/>
    <col min="9" max="10" width="10.875" style="1" customWidth="1"/>
    <col min="11" max="16384" width="9" style="1"/>
  </cols>
  <sheetData>
    <row r="1" spans="1:16" ht="18" customHeight="1">
      <c r="A1" s="64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s="5" customFormat="1" ht="14.1" customHeight="1" thickBot="1">
      <c r="A2" s="5" t="s">
        <v>38</v>
      </c>
    </row>
    <row r="3" spans="1:16" s="7" customFormat="1" ht="36" customHeight="1" thickTop="1">
      <c r="A3" s="67" t="s">
        <v>39</v>
      </c>
      <c r="B3" s="68"/>
      <c r="C3" s="21" t="s">
        <v>51</v>
      </c>
      <c r="D3" s="22">
        <v>21</v>
      </c>
      <c r="E3" s="22">
        <v>22</v>
      </c>
      <c r="F3" s="22">
        <v>23</v>
      </c>
      <c r="G3" s="23">
        <v>24</v>
      </c>
      <c r="H3" s="16"/>
      <c r="I3" s="67" t="s">
        <v>39</v>
      </c>
      <c r="J3" s="68"/>
      <c r="K3" s="21" t="s">
        <v>51</v>
      </c>
      <c r="L3" s="22">
        <v>21</v>
      </c>
      <c r="M3" s="22">
        <v>22</v>
      </c>
      <c r="N3" s="22">
        <v>23</v>
      </c>
      <c r="O3" s="23">
        <v>24</v>
      </c>
    </row>
    <row r="4" spans="1:16" s="6" customFormat="1" ht="14.1" customHeight="1">
      <c r="A4" s="24"/>
      <c r="B4" s="25"/>
      <c r="C4" s="24" t="s">
        <v>40</v>
      </c>
      <c r="D4" s="24" t="s">
        <v>40</v>
      </c>
      <c r="E4" s="24" t="s">
        <v>40</v>
      </c>
      <c r="F4" s="24" t="s">
        <v>40</v>
      </c>
      <c r="G4" s="26" t="s">
        <v>40</v>
      </c>
      <c r="I4" s="24"/>
      <c r="J4" s="25"/>
      <c r="K4" s="24" t="s">
        <v>40</v>
      </c>
      <c r="L4" s="24" t="s">
        <v>40</v>
      </c>
      <c r="M4" s="24" t="s">
        <v>40</v>
      </c>
      <c r="N4" s="24" t="s">
        <v>40</v>
      </c>
      <c r="O4" s="26" t="s">
        <v>40</v>
      </c>
    </row>
    <row r="5" spans="1:16" s="4" customFormat="1" ht="18" customHeight="1">
      <c r="A5" s="62" t="s">
        <v>0</v>
      </c>
      <c r="B5" s="69"/>
      <c r="C5" s="9">
        <v>919</v>
      </c>
      <c r="D5" s="9">
        <v>994</v>
      </c>
      <c r="E5" s="9">
        <v>1053</v>
      </c>
      <c r="F5" s="31">
        <v>1154</v>
      </c>
      <c r="G5" s="33">
        <v>1283</v>
      </c>
      <c r="I5" s="58" t="s">
        <v>19</v>
      </c>
      <c r="J5" s="70"/>
      <c r="K5" s="9">
        <v>24</v>
      </c>
      <c r="L5" s="9">
        <v>26</v>
      </c>
      <c r="M5" s="9">
        <v>27</v>
      </c>
      <c r="N5" s="13">
        <v>26</v>
      </c>
      <c r="O5" s="14">
        <v>28</v>
      </c>
    </row>
    <row r="6" spans="1:16" ht="18" customHeight="1">
      <c r="A6" s="60" t="s">
        <v>1</v>
      </c>
      <c r="B6" s="71"/>
      <c r="C6" s="9">
        <v>607</v>
      </c>
      <c r="D6" s="9">
        <v>661</v>
      </c>
      <c r="E6" s="9">
        <v>690</v>
      </c>
      <c r="F6" s="13">
        <v>761</v>
      </c>
      <c r="G6" s="33">
        <v>856</v>
      </c>
      <c r="I6" s="58" t="s">
        <v>20</v>
      </c>
      <c r="J6" s="70"/>
      <c r="K6" s="9">
        <v>10</v>
      </c>
      <c r="L6" s="9">
        <v>11</v>
      </c>
      <c r="M6" s="9">
        <v>11</v>
      </c>
      <c r="N6" s="13">
        <v>15</v>
      </c>
      <c r="O6" s="14">
        <v>19</v>
      </c>
    </row>
    <row r="7" spans="1:16" ht="18" customHeight="1">
      <c r="A7" s="2"/>
      <c r="B7" s="17" t="s">
        <v>2</v>
      </c>
      <c r="C7" s="9">
        <v>51</v>
      </c>
      <c r="D7" s="9">
        <v>53</v>
      </c>
      <c r="E7" s="9">
        <v>58</v>
      </c>
      <c r="F7" s="13">
        <v>55</v>
      </c>
      <c r="G7" s="33">
        <v>58</v>
      </c>
      <c r="I7" s="58" t="s">
        <v>21</v>
      </c>
      <c r="J7" s="70"/>
      <c r="K7" s="9">
        <v>27</v>
      </c>
      <c r="L7" s="9">
        <v>27</v>
      </c>
      <c r="M7" s="9">
        <v>27</v>
      </c>
      <c r="N7" s="13">
        <v>27</v>
      </c>
      <c r="O7" s="14">
        <v>29</v>
      </c>
    </row>
    <row r="8" spans="1:16" ht="18" customHeight="1">
      <c r="A8" s="2"/>
      <c r="B8" s="18" t="s">
        <v>3</v>
      </c>
      <c r="C8" s="9">
        <v>44</v>
      </c>
      <c r="D8" s="9">
        <v>50</v>
      </c>
      <c r="E8" s="9">
        <v>53</v>
      </c>
      <c r="F8" s="13">
        <v>65</v>
      </c>
      <c r="G8" s="33">
        <v>69</v>
      </c>
      <c r="I8" s="58" t="s">
        <v>22</v>
      </c>
      <c r="J8" s="70"/>
      <c r="K8" s="9">
        <v>12</v>
      </c>
      <c r="L8" s="9">
        <v>12</v>
      </c>
      <c r="M8" s="9">
        <v>15</v>
      </c>
      <c r="N8" s="13">
        <v>20</v>
      </c>
      <c r="O8" s="14">
        <v>20</v>
      </c>
    </row>
    <row r="9" spans="1:16" ht="18" customHeight="1">
      <c r="A9" s="2"/>
      <c r="B9" s="18" t="s">
        <v>4</v>
      </c>
      <c r="C9" s="9">
        <v>84</v>
      </c>
      <c r="D9" s="9">
        <v>88</v>
      </c>
      <c r="E9" s="9">
        <v>92</v>
      </c>
      <c r="F9" s="13">
        <v>103</v>
      </c>
      <c r="G9" s="33">
        <v>111</v>
      </c>
      <c r="I9" s="58" t="s">
        <v>23</v>
      </c>
      <c r="J9" s="70"/>
      <c r="K9" s="9">
        <v>15</v>
      </c>
      <c r="L9" s="9">
        <v>16</v>
      </c>
      <c r="M9" s="9">
        <v>16</v>
      </c>
      <c r="N9" s="13">
        <v>17</v>
      </c>
      <c r="O9" s="14">
        <v>21</v>
      </c>
    </row>
    <row r="10" spans="1:16" ht="18" customHeight="1">
      <c r="A10" s="2"/>
      <c r="B10" s="18" t="s">
        <v>5</v>
      </c>
      <c r="C10" s="9">
        <v>104</v>
      </c>
      <c r="D10" s="9">
        <v>110</v>
      </c>
      <c r="E10" s="9">
        <v>119</v>
      </c>
      <c r="F10" s="13">
        <v>135</v>
      </c>
      <c r="G10" s="33">
        <v>152</v>
      </c>
      <c r="I10" s="58" t="s">
        <v>42</v>
      </c>
      <c r="J10" s="70"/>
      <c r="K10" s="9">
        <v>14</v>
      </c>
      <c r="L10" s="9">
        <v>17</v>
      </c>
      <c r="M10" s="9">
        <v>19</v>
      </c>
      <c r="N10" s="13">
        <v>19</v>
      </c>
      <c r="O10" s="14">
        <v>24</v>
      </c>
    </row>
    <row r="11" spans="1:16" ht="18" customHeight="1">
      <c r="A11" s="2"/>
      <c r="B11" s="18" t="s">
        <v>6</v>
      </c>
      <c r="C11" s="9">
        <v>15</v>
      </c>
      <c r="D11" s="9">
        <v>16</v>
      </c>
      <c r="E11" s="9">
        <v>18</v>
      </c>
      <c r="F11" s="13">
        <v>21</v>
      </c>
      <c r="G11" s="33">
        <v>29</v>
      </c>
      <c r="I11" s="58" t="s">
        <v>43</v>
      </c>
      <c r="J11" s="70"/>
      <c r="K11" s="9">
        <v>21</v>
      </c>
      <c r="L11" s="9">
        <v>24</v>
      </c>
      <c r="M11" s="9">
        <v>22</v>
      </c>
      <c r="N11" s="13">
        <v>25</v>
      </c>
      <c r="O11" s="14">
        <v>26</v>
      </c>
    </row>
    <row r="12" spans="1:16" ht="18" customHeight="1">
      <c r="A12" s="2"/>
      <c r="B12" s="18" t="s">
        <v>7</v>
      </c>
      <c r="C12" s="9">
        <v>35</v>
      </c>
      <c r="D12" s="9">
        <v>39</v>
      </c>
      <c r="E12" s="9">
        <v>39</v>
      </c>
      <c r="F12" s="13">
        <v>48</v>
      </c>
      <c r="G12" s="33">
        <v>47</v>
      </c>
      <c r="I12" s="62" t="s">
        <v>46</v>
      </c>
      <c r="J12" s="63"/>
      <c r="K12" s="9">
        <v>14</v>
      </c>
      <c r="L12" s="9">
        <v>16</v>
      </c>
      <c r="M12" s="9">
        <v>17</v>
      </c>
      <c r="N12" s="13">
        <v>16</v>
      </c>
      <c r="O12" s="14">
        <v>19</v>
      </c>
      <c r="P12" s="13"/>
    </row>
    <row r="13" spans="1:16" ht="18" customHeight="1">
      <c r="A13" s="2"/>
      <c r="B13" s="18" t="s">
        <v>8</v>
      </c>
      <c r="C13" s="9">
        <v>97</v>
      </c>
      <c r="D13" s="9">
        <v>101</v>
      </c>
      <c r="E13" s="9">
        <v>109</v>
      </c>
      <c r="F13" s="13">
        <v>109</v>
      </c>
      <c r="G13" s="33">
        <v>125</v>
      </c>
      <c r="I13" s="3" t="s">
        <v>24</v>
      </c>
      <c r="J13" s="20" t="s">
        <v>25</v>
      </c>
      <c r="K13" s="9">
        <v>1</v>
      </c>
      <c r="L13" s="9">
        <v>1</v>
      </c>
      <c r="M13" s="9">
        <v>3</v>
      </c>
      <c r="N13" s="13">
        <v>3</v>
      </c>
      <c r="O13" s="15">
        <v>3</v>
      </c>
      <c r="P13" s="13"/>
    </row>
    <row r="14" spans="1:16" ht="18" customHeight="1">
      <c r="A14" s="2"/>
      <c r="B14" s="18" t="s">
        <v>9</v>
      </c>
      <c r="C14" s="9">
        <v>37</v>
      </c>
      <c r="D14" s="9">
        <v>42</v>
      </c>
      <c r="E14" s="9">
        <v>41</v>
      </c>
      <c r="F14" s="13">
        <v>51</v>
      </c>
      <c r="G14" s="33">
        <v>59</v>
      </c>
      <c r="I14" s="3" t="s">
        <v>26</v>
      </c>
      <c r="J14" s="20" t="s">
        <v>27</v>
      </c>
      <c r="K14" s="9">
        <v>3</v>
      </c>
      <c r="L14" s="9">
        <v>3</v>
      </c>
      <c r="M14" s="9">
        <v>4</v>
      </c>
      <c r="N14" s="13">
        <v>5</v>
      </c>
      <c r="O14" s="15">
        <v>4</v>
      </c>
    </row>
    <row r="15" spans="1:16" ht="18" customHeight="1">
      <c r="A15" s="2"/>
      <c r="B15" s="18" t="s">
        <v>10</v>
      </c>
      <c r="C15" s="9">
        <v>51</v>
      </c>
      <c r="D15" s="9">
        <v>64</v>
      </c>
      <c r="E15" s="9">
        <v>61</v>
      </c>
      <c r="F15" s="13">
        <v>63</v>
      </c>
      <c r="G15" s="33">
        <v>70</v>
      </c>
      <c r="I15" s="76" t="s">
        <v>28</v>
      </c>
      <c r="J15" s="18" t="s">
        <v>29</v>
      </c>
      <c r="K15" s="9">
        <v>4</v>
      </c>
      <c r="L15" s="9">
        <v>4</v>
      </c>
      <c r="M15" s="9">
        <v>5</v>
      </c>
      <c r="N15" s="13">
        <v>5</v>
      </c>
      <c r="O15" s="15">
        <v>4</v>
      </c>
    </row>
    <row r="16" spans="1:16" ht="18" customHeight="1">
      <c r="A16" s="2"/>
      <c r="B16" s="18" t="s">
        <v>11</v>
      </c>
      <c r="C16" s="9">
        <v>27</v>
      </c>
      <c r="D16" s="9">
        <v>25</v>
      </c>
      <c r="E16" s="9">
        <v>28</v>
      </c>
      <c r="F16" s="13">
        <v>34</v>
      </c>
      <c r="G16" s="33">
        <v>41</v>
      </c>
      <c r="I16" s="77"/>
      <c r="J16" s="19" t="s">
        <v>30</v>
      </c>
      <c r="K16" s="9" t="s">
        <v>47</v>
      </c>
      <c r="L16" s="9">
        <v>1</v>
      </c>
      <c r="M16" s="9">
        <v>1</v>
      </c>
      <c r="N16" s="9">
        <v>2</v>
      </c>
      <c r="O16" s="15">
        <v>2</v>
      </c>
    </row>
    <row r="17" spans="1:15" ht="18" customHeight="1">
      <c r="A17" s="2"/>
      <c r="B17" s="19" t="s">
        <v>12</v>
      </c>
      <c r="C17" s="9">
        <v>62</v>
      </c>
      <c r="D17" s="9">
        <v>73</v>
      </c>
      <c r="E17" s="9">
        <v>72</v>
      </c>
      <c r="F17" s="13">
        <v>77</v>
      </c>
      <c r="G17" s="33">
        <v>95</v>
      </c>
      <c r="I17" s="76" t="s">
        <v>31</v>
      </c>
      <c r="J17" s="18" t="s">
        <v>32</v>
      </c>
      <c r="K17" s="9">
        <v>2</v>
      </c>
      <c r="L17" s="9">
        <v>2</v>
      </c>
      <c r="M17" s="9">
        <v>2</v>
      </c>
      <c r="N17" s="13">
        <v>2</v>
      </c>
      <c r="O17" s="15">
        <v>3</v>
      </c>
    </row>
    <row r="18" spans="1:15" ht="18" customHeight="1">
      <c r="A18" s="60" t="s">
        <v>13</v>
      </c>
      <c r="B18" s="71"/>
      <c r="C18" s="9">
        <v>27</v>
      </c>
      <c r="D18" s="9">
        <v>29</v>
      </c>
      <c r="E18" s="9">
        <v>33</v>
      </c>
      <c r="F18" s="13">
        <v>37</v>
      </c>
      <c r="G18" s="33">
        <v>39</v>
      </c>
      <c r="I18" s="78"/>
      <c r="J18" s="18" t="s">
        <v>33</v>
      </c>
      <c r="K18" s="9">
        <v>2</v>
      </c>
      <c r="L18" s="9">
        <v>3</v>
      </c>
      <c r="M18" s="9">
        <v>3</v>
      </c>
      <c r="N18" s="13">
        <v>3</v>
      </c>
      <c r="O18" s="15">
        <v>3</v>
      </c>
    </row>
    <row r="19" spans="1:15" ht="18" customHeight="1">
      <c r="A19" s="58" t="s">
        <v>14</v>
      </c>
      <c r="B19" s="70"/>
      <c r="C19" s="9">
        <v>23</v>
      </c>
      <c r="D19" s="9">
        <v>24</v>
      </c>
      <c r="E19" s="9">
        <v>28</v>
      </c>
      <c r="F19" s="13">
        <v>30</v>
      </c>
      <c r="G19" s="33">
        <v>33</v>
      </c>
      <c r="I19" s="78"/>
      <c r="J19" s="18" t="s">
        <v>34</v>
      </c>
      <c r="K19" s="9">
        <v>10</v>
      </c>
      <c r="L19" s="9">
        <v>10</v>
      </c>
      <c r="M19" s="9">
        <v>11</v>
      </c>
      <c r="N19" s="13">
        <v>12</v>
      </c>
      <c r="O19" s="15">
        <v>12</v>
      </c>
    </row>
    <row r="20" spans="1:15" ht="18" customHeight="1">
      <c r="A20" s="58" t="s">
        <v>15</v>
      </c>
      <c r="B20" s="70"/>
      <c r="C20" s="9">
        <v>17</v>
      </c>
      <c r="D20" s="9">
        <v>18</v>
      </c>
      <c r="E20" s="9">
        <v>19</v>
      </c>
      <c r="F20" s="13">
        <v>20</v>
      </c>
      <c r="G20" s="33">
        <v>18</v>
      </c>
      <c r="I20" s="79"/>
      <c r="J20" s="19" t="s">
        <v>35</v>
      </c>
      <c r="K20" s="9">
        <v>2</v>
      </c>
      <c r="L20" s="9">
        <v>3</v>
      </c>
      <c r="M20" s="9">
        <v>4</v>
      </c>
      <c r="N20" s="13">
        <v>4</v>
      </c>
      <c r="O20" s="15">
        <v>4</v>
      </c>
    </row>
    <row r="21" spans="1:15" ht="18" customHeight="1">
      <c r="A21" s="58" t="s">
        <v>16</v>
      </c>
      <c r="B21" s="70"/>
      <c r="C21" s="9">
        <v>38</v>
      </c>
      <c r="D21" s="9">
        <v>40</v>
      </c>
      <c r="E21" s="9">
        <v>44</v>
      </c>
      <c r="F21" s="13">
        <v>46</v>
      </c>
      <c r="G21" s="33">
        <v>54</v>
      </c>
      <c r="I21" s="12" t="s">
        <v>48</v>
      </c>
      <c r="J21" s="19" t="s">
        <v>44</v>
      </c>
      <c r="K21" s="9">
        <v>9</v>
      </c>
      <c r="L21" s="9">
        <v>9</v>
      </c>
      <c r="M21" s="9">
        <v>9</v>
      </c>
      <c r="N21" s="9">
        <v>8</v>
      </c>
      <c r="O21" s="8">
        <v>9</v>
      </c>
    </row>
    <row r="22" spans="1:15" ht="18" customHeight="1">
      <c r="A22" s="58" t="s">
        <v>17</v>
      </c>
      <c r="B22" s="70"/>
      <c r="C22" s="9">
        <v>9</v>
      </c>
      <c r="D22" s="9">
        <v>8</v>
      </c>
      <c r="E22" s="9">
        <v>8</v>
      </c>
      <c r="F22" s="13">
        <v>11</v>
      </c>
      <c r="G22" s="33">
        <v>11</v>
      </c>
      <c r="I22" s="76" t="s">
        <v>36</v>
      </c>
      <c r="J22" s="18" t="s">
        <v>37</v>
      </c>
      <c r="K22" s="9">
        <v>1</v>
      </c>
      <c r="L22" s="9">
        <v>1</v>
      </c>
      <c r="M22" s="9">
        <v>2</v>
      </c>
      <c r="N22" s="9">
        <v>3</v>
      </c>
      <c r="O22" s="8">
        <v>3</v>
      </c>
    </row>
    <row r="23" spans="1:15" ht="18" customHeight="1">
      <c r="A23" s="65" t="s">
        <v>18</v>
      </c>
      <c r="B23" s="81"/>
      <c r="C23" s="27">
        <v>20</v>
      </c>
      <c r="D23" s="27">
        <v>21</v>
      </c>
      <c r="E23" s="27">
        <v>26</v>
      </c>
      <c r="F23" s="28">
        <v>31</v>
      </c>
      <c r="G23" s="34">
        <v>32</v>
      </c>
      <c r="I23" s="80"/>
      <c r="J23" s="29" t="s">
        <v>45</v>
      </c>
      <c r="K23" s="27">
        <v>7</v>
      </c>
      <c r="L23" s="27">
        <v>7</v>
      </c>
      <c r="M23" s="27">
        <v>7</v>
      </c>
      <c r="N23" s="28">
        <v>6</v>
      </c>
      <c r="O23" s="30">
        <v>7</v>
      </c>
    </row>
    <row r="24" spans="1:15" ht="18" customHeight="1">
      <c r="A24" s="13"/>
      <c r="B24" s="13"/>
      <c r="C24" s="13"/>
      <c r="D24" s="13"/>
      <c r="E24" s="13"/>
      <c r="F24" s="13"/>
      <c r="G24" s="13"/>
      <c r="I24" s="11"/>
      <c r="J24" s="11"/>
      <c r="K24" s="9"/>
      <c r="L24" s="9"/>
      <c r="M24" s="9"/>
      <c r="N24" s="9"/>
      <c r="O24" s="8"/>
    </row>
    <row r="25" spans="1:15" ht="18" customHeight="1">
      <c r="A25" s="72" t="s">
        <v>49</v>
      </c>
      <c r="B25" s="73"/>
      <c r="C25" s="32">
        <f>SUM(C6,C18:C23,K5:K23)</f>
        <v>919</v>
      </c>
      <c r="D25" s="32">
        <f>SUM(D6,D18:D23,L5:L23)</f>
        <v>994</v>
      </c>
      <c r="E25" s="32">
        <f>SUM(E6,E18:E23,M5:M23)</f>
        <v>1053</v>
      </c>
      <c r="F25" s="32">
        <f>SUM(F6,F18:F23,N5:N23)</f>
        <v>1154</v>
      </c>
      <c r="G25" s="32">
        <f>SUM(G6,G18:G23,O5:O23)</f>
        <v>1283</v>
      </c>
      <c r="I25" s="11"/>
      <c r="J25" s="11"/>
      <c r="K25" s="9"/>
      <c r="L25" s="9"/>
      <c r="M25" s="9"/>
      <c r="N25" s="9"/>
      <c r="O25" s="8"/>
    </row>
    <row r="26" spans="1:15" ht="18" customHeight="1">
      <c r="A26" s="74"/>
      <c r="B26" s="75"/>
      <c r="C26" s="32" t="str">
        <f>IF(C25=C5,"OK","不一致")</f>
        <v>OK</v>
      </c>
      <c r="D26" s="32" t="str">
        <f>IF(D25=D5,"OK","不一致")</f>
        <v>OK</v>
      </c>
      <c r="E26" s="32" t="str">
        <f>IF(E25=E5,"OK","不一致")</f>
        <v>OK</v>
      </c>
      <c r="F26" s="32" t="str">
        <f>IF(F25=F5,"OK","不一致")</f>
        <v>OK</v>
      </c>
      <c r="G26" s="32" t="str">
        <f>IF(G25=G5,"OK","不一致")</f>
        <v>OK</v>
      </c>
      <c r="I26" s="11"/>
      <c r="J26" s="11"/>
      <c r="K26" s="9"/>
      <c r="L26" s="9"/>
      <c r="M26" s="9"/>
      <c r="N26" s="9"/>
      <c r="O26" s="8"/>
    </row>
    <row r="27" spans="1:15" ht="18" customHeight="1">
      <c r="A27" s="72" t="s">
        <v>50</v>
      </c>
      <c r="B27" s="73"/>
      <c r="C27" s="32">
        <f>SUM(C7:C17)</f>
        <v>607</v>
      </c>
      <c r="D27" s="32">
        <f>SUM(D7:D17)</f>
        <v>661</v>
      </c>
      <c r="E27" s="32">
        <f>SUM(E7:E17)</f>
        <v>690</v>
      </c>
      <c r="F27" s="32">
        <f>SUM(F7:F17)</f>
        <v>761</v>
      </c>
      <c r="G27" s="32">
        <f>SUM(G7:G17)</f>
        <v>856</v>
      </c>
      <c r="I27" s="11"/>
      <c r="J27" s="11"/>
      <c r="K27" s="9"/>
      <c r="L27" s="9"/>
      <c r="M27" s="9"/>
      <c r="N27" s="9"/>
      <c r="O27" s="8"/>
    </row>
    <row r="28" spans="1:15" ht="18" customHeight="1">
      <c r="A28" s="74"/>
      <c r="B28" s="75"/>
      <c r="C28" s="32" t="str">
        <f>IF(C27=C6,"OK","不一致")</f>
        <v>OK</v>
      </c>
      <c r="D28" s="32" t="str">
        <f>IF(D27=D6,"OK","不一致")</f>
        <v>OK</v>
      </c>
      <c r="E28" s="32" t="str">
        <f>IF(E27=E6,"OK","不一致")</f>
        <v>OK</v>
      </c>
      <c r="F28" s="32" t="str">
        <f>IF(F27=F6,"OK","不一致")</f>
        <v>OK</v>
      </c>
      <c r="G28" s="32" t="str">
        <f>IF(G27=G6,"OK","不一致")</f>
        <v>OK</v>
      </c>
      <c r="I28" s="11"/>
      <c r="J28" s="11"/>
      <c r="K28" s="9"/>
      <c r="L28" s="9"/>
      <c r="M28" s="9"/>
      <c r="N28" s="9"/>
      <c r="O28" s="8"/>
    </row>
    <row r="29" spans="1:15" ht="18" customHeight="1">
      <c r="I29" s="13"/>
      <c r="J29" s="13"/>
      <c r="K29" s="13"/>
      <c r="L29" s="13"/>
      <c r="M29" s="13"/>
      <c r="N29" s="13"/>
      <c r="O29" s="13"/>
    </row>
    <row r="30" spans="1:15" ht="18" customHeight="1">
      <c r="I30" s="13"/>
      <c r="J30" s="13"/>
      <c r="K30" s="13"/>
      <c r="L30" s="13"/>
      <c r="M30" s="13"/>
      <c r="N30" s="13"/>
      <c r="O30" s="13"/>
    </row>
    <row r="31" spans="1:15" ht="18" customHeight="1">
      <c r="I31" s="13"/>
      <c r="J31" s="13"/>
      <c r="K31" s="13"/>
      <c r="L31" s="13"/>
      <c r="M31" s="13"/>
      <c r="N31" s="13"/>
      <c r="O31" s="13"/>
    </row>
    <row r="32" spans="1:15" ht="18" customHeight="1">
      <c r="I32" s="11"/>
      <c r="J32" s="11"/>
      <c r="K32" s="9"/>
      <c r="L32" s="9"/>
      <c r="M32" s="9"/>
      <c r="N32" s="9"/>
      <c r="O32" s="8"/>
    </row>
    <row r="34" spans="1:15" s="10" customFormat="1" ht="14.1" customHeight="1">
      <c r="A34" s="1"/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8" spans="1:15" ht="18" customHeight="1">
      <c r="I38" s="11"/>
      <c r="J38" s="10"/>
      <c r="K38" s="10"/>
      <c r="L38" s="10"/>
      <c r="M38" s="10"/>
      <c r="N38" s="10"/>
      <c r="O38" s="10"/>
    </row>
    <row r="39" spans="1:15" ht="18" customHeight="1">
      <c r="I39" s="11"/>
    </row>
    <row r="40" spans="1:15" ht="18" customHeight="1">
      <c r="I40" s="10"/>
    </row>
  </sheetData>
  <mergeCells count="24">
    <mergeCell ref="A27:B28"/>
    <mergeCell ref="I15:I16"/>
    <mergeCell ref="I17:I20"/>
    <mergeCell ref="A18:B18"/>
    <mergeCell ref="A19:B19"/>
    <mergeCell ref="A20:B20"/>
    <mergeCell ref="A22:B22"/>
    <mergeCell ref="I22:I23"/>
    <mergeCell ref="A23:B23"/>
    <mergeCell ref="A25:B26"/>
    <mergeCell ref="A6:B6"/>
    <mergeCell ref="I6:J6"/>
    <mergeCell ref="A21:B21"/>
    <mergeCell ref="I7:J7"/>
    <mergeCell ref="I8:J8"/>
    <mergeCell ref="I9:J9"/>
    <mergeCell ref="I10:J10"/>
    <mergeCell ref="I11:J11"/>
    <mergeCell ref="I12:J12"/>
    <mergeCell ref="A1:O1"/>
    <mergeCell ref="A3:B3"/>
    <mergeCell ref="I3:J3"/>
    <mergeCell ref="A5:B5"/>
    <mergeCell ref="I5:J5"/>
  </mergeCells>
  <phoneticPr fontId="2"/>
  <printOptions horizontalCentered="1"/>
  <pageMargins left="0.59055118110236227" right="0.59055118110236227" top="0.59055118110236227" bottom="0.64" header="0.51181102362204722" footer="0.23"/>
  <pageSetup paperSize="9" orientation="landscape" r:id="rId1"/>
  <headerFooter alignWithMargins="0">
    <oddFooter>&amp;L&amp;"ＭＳ 明朝,標準"&amp;10&amp;Z&amp;F&amp;D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5-12</vt:lpstr>
      <vt:lpstr>点検用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2018-08-30T08:38:53Z</cp:lastPrinted>
  <dcterms:created xsi:type="dcterms:W3CDTF">2004-09-09T06:21:31Z</dcterms:created>
  <dcterms:modified xsi:type="dcterms:W3CDTF">2019-03-18T06:02:44Z</dcterms:modified>
</cp:coreProperties>
</file>