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5年版東近江市統計書\"/>
    </mc:Choice>
  </mc:AlternateContent>
  <xr:revisionPtr revIDLastSave="0" documentId="13_ncr:1_{D325A182-E265-47B2-8447-3D93236EE6E6}" xr6:coauthVersionLast="36" xr6:coauthVersionMax="36" xr10:uidLastSave="{00000000-0000-0000-0000-000000000000}"/>
  <bookViews>
    <workbookView xWindow="0" yWindow="0" windowWidth="20490" windowHeight="7455" firstSheet="7" activeTab="12" xr2:uid="{BBE1D68A-E20A-4DCE-AF5A-9B83DCC266D4}"/>
  </bookViews>
  <sheets>
    <sheet name="7(4-1)" sheetId="1" r:id="rId1"/>
    <sheet name="8(4-2)" sheetId="2" r:id="rId2"/>
    <sheet name="9(4-3)" sheetId="3" r:id="rId3"/>
    <sheet name="10(4-4)" sheetId="4" r:id="rId4"/>
    <sheet name="11(4-5)" sheetId="5" r:id="rId5"/>
    <sheet name="12(4-6)" sheetId="6" r:id="rId6"/>
    <sheet name="13(4-7)" sheetId="7" r:id="rId7"/>
    <sheet name="14(4-8)" sheetId="9" r:id="rId8"/>
    <sheet name="15(4-9)" sheetId="10" r:id="rId9"/>
    <sheet name="16(4-10)" sheetId="11" r:id="rId10"/>
    <sheet name="17(4-11)" sheetId="12" r:id="rId11"/>
    <sheet name="18(4-12)" sheetId="13" r:id="rId12"/>
    <sheet name="19(4-13)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'14(4-8)'!#REF!</definedName>
    <definedName name="Data" localSheetId="8">'15(4-9)'!#REF!</definedName>
    <definedName name="Data" localSheetId="9">'16(4-10)'!#REF!</definedName>
    <definedName name="Data" localSheetId="10">#REF!</definedName>
    <definedName name="Data" localSheetId="11">#REF!</definedName>
    <definedName name="Data" localSheetId="12">#REF!</definedName>
    <definedName name="Data" localSheetId="1">#REF!</definedName>
    <definedName name="Data" localSheetId="2">#REF!</definedName>
    <definedName name="Data">#REF!</definedName>
    <definedName name="DataEnd" localSheetId="3">#REF!</definedName>
    <definedName name="DataEnd" localSheetId="4">#REF!</definedName>
    <definedName name="DataEnd" localSheetId="5">#REF!</definedName>
    <definedName name="DataEnd" localSheetId="6">#REF!</definedName>
    <definedName name="DataEnd" localSheetId="7">'14(4-8)'!#REF!</definedName>
    <definedName name="DataEnd" localSheetId="8">'15(4-9)'!#REF!</definedName>
    <definedName name="DataEnd" localSheetId="9">'16(4-10)'!#REF!</definedName>
    <definedName name="DataEnd" localSheetId="10">#REF!</definedName>
    <definedName name="DataEnd" localSheetId="11">#REF!</definedName>
    <definedName name="DataEnd" localSheetId="12">#REF!</definedName>
    <definedName name="DataEnd" localSheetId="1">#REF!</definedName>
    <definedName name="DataEnd" localSheetId="2">#REF!</definedName>
    <definedName name="DataEnd">#REF!</definedName>
    <definedName name="Hyousoku" localSheetId="3">#REF!</definedName>
    <definedName name="Hyousoku" localSheetId="4">#REF!</definedName>
    <definedName name="Hyousoku" localSheetId="5">#REF!</definedName>
    <definedName name="Hyousoku" localSheetId="6">#REF!</definedName>
    <definedName name="Hyousoku" localSheetId="7">'14(4-8)'!#REF!</definedName>
    <definedName name="Hyousoku" localSheetId="8">'15(4-9)'!#REF!</definedName>
    <definedName name="Hyousoku" localSheetId="9">'16(4-10)'!#REF!</definedName>
    <definedName name="Hyousoku" localSheetId="10">#REF!</definedName>
    <definedName name="Hyousoku" localSheetId="11">#REF!</definedName>
    <definedName name="Hyousoku" localSheetId="12">#REF!</definedName>
    <definedName name="Hyousoku" localSheetId="1">#REF!</definedName>
    <definedName name="Hyousoku" localSheetId="2">#REF!</definedName>
    <definedName name="Hyousoku">#REF!</definedName>
    <definedName name="HyousokuArea" localSheetId="3">#REF!</definedName>
    <definedName name="HyousokuArea" localSheetId="4">#REF!</definedName>
    <definedName name="HyousokuArea" localSheetId="5">#REF!</definedName>
    <definedName name="HyousokuArea" localSheetId="6">#REF!</definedName>
    <definedName name="HyousokuArea" localSheetId="7">'14(4-8)'!$A$2:$B$8</definedName>
    <definedName name="HyousokuArea" localSheetId="8">'15(4-9)'!#REF!</definedName>
    <definedName name="HyousokuArea" localSheetId="9">'16(4-10)'!#REF!</definedName>
    <definedName name="HyousokuArea" localSheetId="10">#REF!</definedName>
    <definedName name="HyousokuArea" localSheetId="11">#REF!</definedName>
    <definedName name="HyousokuArea" localSheetId="12">#REF!</definedName>
    <definedName name="HyousokuArea" localSheetId="1">#REF!</definedName>
    <definedName name="HyousokuArea" localSheetId="2">#REF!</definedName>
    <definedName name="HyousokuArea">#REF!</definedName>
    <definedName name="HyousokuEnd" localSheetId="3">#REF!</definedName>
    <definedName name="HyousokuEnd" localSheetId="4">#REF!</definedName>
    <definedName name="HyousokuEnd" localSheetId="5">#REF!</definedName>
    <definedName name="HyousokuEnd" localSheetId="6">#REF!</definedName>
    <definedName name="HyousokuEnd" localSheetId="7">'14(4-8)'!#REF!</definedName>
    <definedName name="HyousokuEnd" localSheetId="8">'15(4-9)'!#REF!</definedName>
    <definedName name="HyousokuEnd" localSheetId="9">'16(4-10)'!#REF!</definedName>
    <definedName name="HyousokuEnd" localSheetId="10">#REF!</definedName>
    <definedName name="HyousokuEnd" localSheetId="11">#REF!</definedName>
    <definedName name="HyousokuEnd" localSheetId="12">#REF!</definedName>
    <definedName name="HyousokuEnd" localSheetId="1">#REF!</definedName>
    <definedName name="HyousokuEnd" localSheetId="2">#REF!</definedName>
    <definedName name="HyousokuEnd">#REF!</definedName>
    <definedName name="Hyoutou" localSheetId="3">#REF!</definedName>
    <definedName name="Hyoutou" localSheetId="4">#REF!</definedName>
    <definedName name="Hyoutou" localSheetId="5">#REF!</definedName>
    <definedName name="Hyoutou" localSheetId="6">#REF!</definedName>
    <definedName name="Hyoutou" localSheetId="7">'14(4-8)'!#REF!</definedName>
    <definedName name="Hyoutou" localSheetId="8">'15(4-9)'!$B$3:$H$3</definedName>
    <definedName name="Hyoutou" localSheetId="9">'16(4-10)'!#REF!</definedName>
    <definedName name="Hyoutou" localSheetId="10">#REF!</definedName>
    <definedName name="Hyoutou" localSheetId="11">#REF!</definedName>
    <definedName name="Hyoutou" localSheetId="12">#REF!</definedName>
    <definedName name="Hyoutou" localSheetId="1">#REF!</definedName>
    <definedName name="Hyoutou" localSheetId="2">#REF!</definedName>
    <definedName name="Hyoutou">#REF!</definedName>
    <definedName name="_xlnm.Print_Area" localSheetId="6">'13(4-7)'!$A$1:$I$62</definedName>
    <definedName name="_xlnm.Print_Area" localSheetId="7">'14(4-8)'!$A$1:$H$14</definedName>
    <definedName name="_xlnm.Print_Area" localSheetId="10">'17(4-11)'!$A$1:$J$12</definedName>
    <definedName name="_xlnm.Print_Area" localSheetId="11">'18(4-12)'!$A$1:$L$32</definedName>
    <definedName name="_xlnm.Print_Titles" localSheetId="5">'12(4-6)'!$1:$4</definedName>
    <definedName name="Title" localSheetId="3">#REF!</definedName>
    <definedName name="Title" localSheetId="4">#REF!</definedName>
    <definedName name="Title" localSheetId="5">#REF!</definedName>
    <definedName name="Title" localSheetId="6">#REF!</definedName>
    <definedName name="Title" localSheetId="7">'14(4-8)'!$A$1:$H$1</definedName>
    <definedName name="Title" localSheetId="8">'15(4-9)'!$A$1:$I$1</definedName>
    <definedName name="Title" localSheetId="9">'16(4-10)'!$B$1:$G$1</definedName>
    <definedName name="Title" localSheetId="10">#REF!</definedName>
    <definedName name="Title" localSheetId="11">#REF!</definedName>
    <definedName name="Title" localSheetId="12">#REF!</definedName>
    <definedName name="Title" localSheetId="1">#REF!</definedName>
    <definedName name="Title" localSheetId="2">#REF!</definedName>
    <definedName name="Title">#REF!</definedName>
    <definedName name="TitleEnglish" localSheetId="3">#REF!</definedName>
    <definedName name="TitleEnglish" localSheetId="4">#REF!</definedName>
    <definedName name="TitleEnglish" localSheetId="5">#REF!</definedName>
    <definedName name="TitleEnglish" localSheetId="6">#REF!</definedName>
    <definedName name="TitleEnglish" localSheetId="7">'14(4-8)'!#REF!</definedName>
    <definedName name="TitleEnglish" localSheetId="8">'15(4-9)'!#REF!</definedName>
    <definedName name="TitleEnglish" localSheetId="9">'16(4-10)'!#REF!</definedName>
    <definedName name="TitleEnglish" localSheetId="10">#REF!</definedName>
    <definedName name="TitleEnglish" localSheetId="11">#REF!</definedName>
    <definedName name="TitleEnglish" localSheetId="12">#REF!</definedName>
    <definedName name="TitleEnglish" localSheetId="1">#REF!</definedName>
    <definedName name="TitleEnglish" localSheetId="2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3" l="1"/>
  <c r="K5" i="13" s="1"/>
  <c r="B6" i="11"/>
  <c r="B5" i="11"/>
  <c r="H60" i="7"/>
  <c r="G60" i="7"/>
  <c r="H59" i="7"/>
  <c r="G59" i="7"/>
  <c r="D59" i="7"/>
  <c r="I58" i="7"/>
  <c r="D58" i="7"/>
  <c r="I57" i="7"/>
  <c r="D57" i="7"/>
  <c r="I56" i="7"/>
  <c r="D56" i="7"/>
  <c r="I55" i="7"/>
  <c r="D55" i="7"/>
  <c r="I54" i="7"/>
  <c r="D54" i="7"/>
  <c r="I53" i="7"/>
  <c r="D53" i="7"/>
  <c r="I52" i="7"/>
  <c r="D52" i="7"/>
  <c r="I51" i="7"/>
  <c r="D51" i="7"/>
  <c r="I50" i="7"/>
  <c r="D50" i="7"/>
  <c r="I49" i="7"/>
  <c r="D49" i="7"/>
  <c r="I48" i="7"/>
  <c r="D48" i="7"/>
  <c r="I47" i="7"/>
  <c r="D47" i="7"/>
  <c r="I46" i="7"/>
  <c r="D46" i="7"/>
  <c r="I45" i="7"/>
  <c r="D45" i="7"/>
  <c r="I44" i="7"/>
  <c r="D44" i="7"/>
  <c r="I43" i="7"/>
  <c r="D43" i="7"/>
  <c r="I42" i="7"/>
  <c r="D42" i="7"/>
  <c r="I41" i="7"/>
  <c r="D41" i="7"/>
  <c r="I40" i="7"/>
  <c r="D40" i="7"/>
  <c r="I39" i="7"/>
  <c r="D39" i="7"/>
  <c r="I38" i="7"/>
  <c r="D38" i="7"/>
  <c r="I37" i="7"/>
  <c r="D37" i="7"/>
  <c r="I36" i="7"/>
  <c r="D36" i="7"/>
  <c r="I35" i="7"/>
  <c r="D35" i="7"/>
  <c r="I34" i="7"/>
  <c r="D34" i="7"/>
  <c r="I33" i="7"/>
  <c r="D33" i="7"/>
  <c r="I32" i="7"/>
  <c r="D32" i="7"/>
  <c r="I31" i="7"/>
  <c r="D31" i="7"/>
  <c r="I30" i="7"/>
  <c r="D30" i="7"/>
  <c r="I29" i="7"/>
  <c r="D29" i="7"/>
  <c r="I28" i="7"/>
  <c r="D28" i="7"/>
  <c r="I27" i="7"/>
  <c r="D27" i="7"/>
  <c r="I26" i="7"/>
  <c r="D26" i="7"/>
  <c r="I25" i="7"/>
  <c r="D25" i="7"/>
  <c r="I24" i="7"/>
  <c r="D24" i="7"/>
  <c r="I23" i="7"/>
  <c r="D23" i="7"/>
  <c r="I22" i="7"/>
  <c r="D22" i="7"/>
  <c r="I21" i="7"/>
  <c r="D21" i="7"/>
  <c r="I20" i="7"/>
  <c r="D20" i="7"/>
  <c r="I19" i="7"/>
  <c r="D19" i="7"/>
  <c r="I18" i="7"/>
  <c r="D18" i="7"/>
  <c r="I17" i="7"/>
  <c r="D17" i="7"/>
  <c r="I16" i="7"/>
  <c r="D16" i="7"/>
  <c r="I15" i="7"/>
  <c r="D15" i="7"/>
  <c r="I14" i="7"/>
  <c r="D14" i="7"/>
  <c r="I13" i="7"/>
  <c r="I60" i="7" s="1"/>
  <c r="D13" i="7"/>
  <c r="I12" i="7"/>
  <c r="D12" i="7"/>
  <c r="I11" i="7"/>
  <c r="D11" i="7"/>
  <c r="I10" i="7"/>
  <c r="D10" i="7"/>
  <c r="I9" i="7"/>
  <c r="D9" i="7"/>
  <c r="I8" i="7"/>
  <c r="D8" i="7"/>
  <c r="I7" i="7"/>
  <c r="D7" i="7"/>
  <c r="I6" i="7"/>
  <c r="D6" i="7"/>
  <c r="I5" i="7"/>
  <c r="D5" i="7"/>
  <c r="I4" i="7"/>
  <c r="I59" i="7" s="1"/>
  <c r="D4" i="7"/>
  <c r="E244" i="6"/>
  <c r="D244" i="6"/>
  <c r="B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244" i="6" s="1"/>
  <c r="D12" i="5"/>
  <c r="D11" i="5"/>
  <c r="D10" i="5"/>
  <c r="D9" i="5"/>
  <c r="D8" i="5"/>
  <c r="D7" i="5"/>
  <c r="D5" i="5" s="1"/>
  <c r="D6" i="5"/>
  <c r="J5" i="5"/>
  <c r="H5" i="5"/>
  <c r="F5" i="5"/>
  <c r="D12" i="4"/>
  <c r="D11" i="4"/>
  <c r="D10" i="4"/>
  <c r="D9" i="4"/>
  <c r="D8" i="4"/>
  <c r="D7" i="4"/>
  <c r="D5" i="4" s="1"/>
  <c r="D6" i="4"/>
  <c r="J5" i="4"/>
  <c r="H5" i="4"/>
  <c r="F5" i="4"/>
  <c r="J5" i="3"/>
  <c r="H5" i="3"/>
  <c r="F5" i="3"/>
  <c r="D5" i="3"/>
</calcChain>
</file>

<file path=xl/sharedStrings.xml><?xml version="1.0" encoding="utf-8"?>
<sst xmlns="http://schemas.openxmlformats.org/spreadsheetml/2006/main" count="490" uniqueCount="428">
  <si>
    <t>７　人口の推移</t>
    <rPh sb="2" eb="4">
      <t>ジンコウ</t>
    </rPh>
    <rPh sb="5" eb="7">
      <t>スイイ</t>
    </rPh>
    <phoneticPr fontId="3"/>
  </si>
  <si>
    <t>単位：人、世帯</t>
    <rPh sb="0" eb="2">
      <t>タンイ</t>
    </rPh>
    <rPh sb="3" eb="4">
      <t>ヒト</t>
    </rPh>
    <rPh sb="5" eb="7">
      <t>セタイ</t>
    </rPh>
    <phoneticPr fontId="3"/>
  </si>
  <si>
    <t>人　　　　口</t>
    <rPh sb="0" eb="1">
      <t>ヒト</t>
    </rPh>
    <rPh sb="5" eb="6">
      <t>クチ</t>
    </rPh>
    <phoneticPr fontId="3"/>
  </si>
  <si>
    <t>世帯数</t>
    <rPh sb="0" eb="2">
      <t>セタイ</t>
    </rPh>
    <rPh sb="2" eb="3">
      <t>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</si>
  <si>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</si>
  <si>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</si>
  <si>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</si>
  <si>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   ９年</t>
    <phoneticPr fontId="3"/>
  </si>
  <si>
    <t>-</t>
    <phoneticPr fontId="3"/>
  </si>
  <si>
    <t xml:space="preserve">       １４年</t>
    <phoneticPr fontId="3"/>
  </si>
  <si>
    <t>昭和   ５年</t>
    <phoneticPr fontId="3"/>
  </si>
  <si>
    <t xml:space="preserve">       １０年</t>
    <phoneticPr fontId="3"/>
  </si>
  <si>
    <t xml:space="preserve">       １５年</t>
    <phoneticPr fontId="3"/>
  </si>
  <si>
    <t xml:space="preserve">       ２０年</t>
    <phoneticPr fontId="3"/>
  </si>
  <si>
    <t xml:space="preserve">       ２５年</t>
    <phoneticPr fontId="3"/>
  </si>
  <si>
    <t xml:space="preserve">       ３０年</t>
    <phoneticPr fontId="3"/>
  </si>
  <si>
    <t xml:space="preserve">       ３５年</t>
    <phoneticPr fontId="3"/>
  </si>
  <si>
    <t xml:space="preserve">       ４０年</t>
    <phoneticPr fontId="3"/>
  </si>
  <si>
    <t xml:space="preserve">       ４５年</t>
    <phoneticPr fontId="3"/>
  </si>
  <si>
    <t xml:space="preserve">       ５０年</t>
    <phoneticPr fontId="3"/>
  </si>
  <si>
    <t xml:space="preserve">       ５５年</t>
    <phoneticPr fontId="3"/>
  </si>
  <si>
    <t xml:space="preserve">       ６０年</t>
    <phoneticPr fontId="3"/>
  </si>
  <si>
    <t>平成 　２年</t>
    <phoneticPr fontId="3"/>
  </si>
  <si>
    <t xml:space="preserve">         ７年</t>
    <phoneticPr fontId="3"/>
  </si>
  <si>
    <t xml:space="preserve">       １２年</t>
    <phoneticPr fontId="3"/>
  </si>
  <si>
    <t xml:space="preserve">       １７年</t>
    <phoneticPr fontId="3"/>
  </si>
  <si>
    <t xml:space="preserve">       ２２年</t>
    <phoneticPr fontId="3"/>
  </si>
  <si>
    <t>資料：国勢調査（各年10月1日）</t>
    <rPh sb="3" eb="5">
      <t>コクセイ</t>
    </rPh>
    <rPh sb="14" eb="15">
      <t>ニチ</t>
    </rPh>
    <phoneticPr fontId="3"/>
  </si>
  <si>
    <t>８　年齢（３区分）別人口</t>
    <rPh sb="2" eb="4">
      <t>ネンレイ</t>
    </rPh>
    <rPh sb="6" eb="8">
      <t>クブン</t>
    </rPh>
    <rPh sb="9" eb="10">
      <t>ベツ</t>
    </rPh>
    <rPh sb="10" eb="12">
      <t>ジンコウ</t>
    </rPh>
    <phoneticPr fontId="3"/>
  </si>
  <si>
    <t>区　分</t>
    <rPh sb="0" eb="1">
      <t>ク</t>
    </rPh>
    <rPh sb="2" eb="3">
      <t>ブン</t>
    </rPh>
    <phoneticPr fontId="3"/>
  </si>
  <si>
    <t>年少人口</t>
    <rPh sb="0" eb="2">
      <t>ネンショウ</t>
    </rPh>
    <rPh sb="2" eb="4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</si>
  <si>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</si>
  <si>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4">
      <t>ジンコウ</t>
    </rPh>
    <phoneticPr fontId="3"/>
  </si>
  <si>
    <t>　　　　総　　数</t>
    <phoneticPr fontId="3"/>
  </si>
  <si>
    <t>0～14歳</t>
    <rPh sb="4" eb="5">
      <t>サイ</t>
    </rPh>
    <phoneticPr fontId="3"/>
  </si>
  <si>
    <t>構成比</t>
    <rPh sb="0" eb="3">
      <t>コウセイヒ</t>
    </rPh>
    <phoneticPr fontId="3"/>
  </si>
  <si>
    <t>15～64歳</t>
    <rPh sb="5" eb="6">
      <t>サイ</t>
    </rPh>
    <phoneticPr fontId="3"/>
  </si>
  <si>
    <t>65歳以上</t>
    <rPh sb="2" eb="5">
      <t>サイイジョウ</t>
    </rPh>
    <phoneticPr fontId="3"/>
  </si>
  <si>
    <t>（人）</t>
    <rPh sb="1" eb="2">
      <t>ヒト</t>
    </rPh>
    <phoneticPr fontId="3"/>
  </si>
  <si>
    <t>（％）</t>
    <phoneticPr fontId="3"/>
  </si>
  <si>
    <t>（％）</t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</si>
  <si>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</si>
  <si>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</si>
  <si>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 2年</t>
    <rPh sb="0" eb="2">
      <t>ヘイセイ</t>
    </rPh>
    <rPh sb="4" eb="5">
      <t>ネン</t>
    </rPh>
    <phoneticPr fontId="3"/>
  </si>
  <si>
    <t>平成 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</si>
  <si>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</si>
  <si>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</si>
  <si>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</si>
  <si>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※総数には「不詳」を含むため、内訳を合計しても総数に一致しない。</t>
    <rPh sb="1" eb="3">
      <t>ソウスウ</t>
    </rPh>
    <rPh sb="6" eb="8">
      <t>フショウ</t>
    </rPh>
    <rPh sb="10" eb="11">
      <t>フク</t>
    </rPh>
    <rPh sb="15" eb="17">
      <t>ウチワケ</t>
    </rPh>
    <rPh sb="18" eb="20">
      <t>ゴウケイ</t>
    </rPh>
    <rPh sb="23" eb="25">
      <t>ソウスウ</t>
    </rPh>
    <rPh sb="26" eb="28">
      <t>イッチ</t>
    </rPh>
    <phoneticPr fontId="3"/>
  </si>
  <si>
    <t>資料：国勢調査（各年10月1日）</t>
    <rPh sb="0" eb="2">
      <t>シリョウ</t>
    </rPh>
    <rPh sb="3" eb="5">
      <t>コクセイ</t>
    </rPh>
    <rPh sb="5" eb="7">
      <t>チョウサ</t>
    </rPh>
    <rPh sb="8" eb="9">
      <t>カク</t>
    </rPh>
    <rPh sb="9" eb="10">
      <t>ネン</t>
    </rPh>
    <rPh sb="12" eb="13">
      <t>ガツ</t>
    </rPh>
    <rPh sb="14" eb="15">
      <t>ニチ</t>
    </rPh>
    <phoneticPr fontId="3"/>
  </si>
  <si>
    <t>９　総人口及び世帯数</t>
    <rPh sb="2" eb="5">
      <t>ソウジンコウ</t>
    </rPh>
    <rPh sb="5" eb="6">
      <t>オヨ</t>
    </rPh>
    <rPh sb="7" eb="9">
      <t>セタイ</t>
    </rPh>
    <rPh sb="9" eb="10">
      <t>スウ</t>
    </rPh>
    <phoneticPr fontId="3"/>
  </si>
  <si>
    <t>人　　　　口</t>
    <phoneticPr fontId="3"/>
  </si>
  <si>
    <t>世　帯　数</t>
    <phoneticPr fontId="3"/>
  </si>
  <si>
    <t>総　数</t>
    <phoneticPr fontId="3"/>
  </si>
  <si>
    <t>男</t>
  </si>
  <si>
    <t>女</t>
  </si>
  <si>
    <t>　東　近　江　市</t>
    <rPh sb="1" eb="2">
      <t>ヒガシ</t>
    </rPh>
    <rPh sb="3" eb="4">
      <t>コン</t>
    </rPh>
    <rPh sb="5" eb="6">
      <t>エ</t>
    </rPh>
    <rPh sb="7" eb="8">
      <t>シ</t>
    </rPh>
    <phoneticPr fontId="3"/>
  </si>
  <si>
    <t>八日市地区</t>
    <rPh sb="0" eb="2">
      <t>ヨウカ</t>
    </rPh>
    <rPh sb="2" eb="3">
      <t>イチ</t>
    </rPh>
    <rPh sb="3" eb="5">
      <t>チク</t>
    </rPh>
    <phoneticPr fontId="3"/>
  </si>
  <si>
    <t>永源寺地区</t>
    <rPh sb="0" eb="3">
      <t>エイゲンジ</t>
    </rPh>
    <rPh sb="3" eb="5">
      <t>チク</t>
    </rPh>
    <phoneticPr fontId="3"/>
  </si>
  <si>
    <t>五個荘地区</t>
    <rPh sb="0" eb="3">
      <t>ゴカショウ</t>
    </rPh>
    <rPh sb="3" eb="5">
      <t>チク</t>
    </rPh>
    <phoneticPr fontId="3"/>
  </si>
  <si>
    <t>愛東地区</t>
    <rPh sb="0" eb="2">
      <t>アイトウ</t>
    </rPh>
    <rPh sb="2" eb="4">
      <t>チク</t>
    </rPh>
    <phoneticPr fontId="3"/>
  </si>
  <si>
    <t>湖東地区</t>
    <rPh sb="0" eb="2">
      <t>コトウ</t>
    </rPh>
    <rPh sb="2" eb="4">
      <t>チク</t>
    </rPh>
    <phoneticPr fontId="3"/>
  </si>
  <si>
    <t>能登川地区</t>
    <rPh sb="0" eb="2">
      <t>ノト</t>
    </rPh>
    <rPh sb="2" eb="3">
      <t>ガワ</t>
    </rPh>
    <rPh sb="3" eb="5">
      <t>チク</t>
    </rPh>
    <phoneticPr fontId="3"/>
  </si>
  <si>
    <t>蒲生地区</t>
    <rPh sb="0" eb="2">
      <t>ガモウ</t>
    </rPh>
    <rPh sb="2" eb="4">
      <t>チク</t>
    </rPh>
    <phoneticPr fontId="3"/>
  </si>
  <si>
    <t>資料：市民課（平成26年1月1日）</t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</si>
  <si>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注：総人口＝住民基本台帳（日本国籍人口＋外国籍人口）</t>
    <phoneticPr fontId="3"/>
  </si>
  <si>
    <t>１０　住民基本台帳による人口及び世帯数（日本国籍）</t>
    <rPh sb="3" eb="5">
      <t>ジュウミン</t>
    </rPh>
    <rPh sb="5" eb="7">
      <t>キホン</t>
    </rPh>
    <rPh sb="7" eb="9">
      <t>ダイチョウ</t>
    </rPh>
    <rPh sb="12" eb="14">
      <t>ジンコウ</t>
    </rPh>
    <rPh sb="14" eb="15">
      <t>オヨ</t>
    </rPh>
    <rPh sb="16" eb="19">
      <t>セタイスウ</t>
    </rPh>
    <rPh sb="20" eb="22">
      <t>ニホン</t>
    </rPh>
    <rPh sb="22" eb="24">
      <t>コクセキ</t>
    </rPh>
    <phoneticPr fontId="3"/>
  </si>
  <si>
    <t>１１　外国人登録人口及び世帯数</t>
    <rPh sb="3" eb="5">
      <t>ガイコク</t>
    </rPh>
    <rPh sb="5" eb="6">
      <t>ジン</t>
    </rPh>
    <rPh sb="6" eb="8">
      <t>トウロク</t>
    </rPh>
    <rPh sb="8" eb="10">
      <t>ジンコウ</t>
    </rPh>
    <rPh sb="10" eb="11">
      <t>オヨ</t>
    </rPh>
    <rPh sb="12" eb="15">
      <t>セタイスウ</t>
    </rPh>
    <phoneticPr fontId="3"/>
  </si>
  <si>
    <t>１２　総人口・世帯数（町別）</t>
    <rPh sb="3" eb="6">
      <t>ソウジンコウ</t>
    </rPh>
    <rPh sb="7" eb="10">
      <t>セタイスウ</t>
    </rPh>
    <rPh sb="11" eb="12">
      <t>チョウ</t>
    </rPh>
    <rPh sb="12" eb="13">
      <t>ベツ</t>
    </rPh>
    <phoneticPr fontId="3"/>
  </si>
  <si>
    <t>町　　名</t>
  </si>
  <si>
    <t>人　　　口</t>
  </si>
  <si>
    <t>総　　数</t>
    <phoneticPr fontId="3"/>
  </si>
  <si>
    <t>上平木町</t>
  </si>
  <si>
    <t>平田町</t>
  </si>
  <si>
    <t>柏木町</t>
  </si>
  <si>
    <t>下羽田町</t>
  </si>
  <si>
    <t>中羽田町</t>
  </si>
  <si>
    <t>上羽田町</t>
  </si>
  <si>
    <t>市辺町</t>
  </si>
  <si>
    <t>糠塚町</t>
    <rPh sb="1" eb="2">
      <t>ツカ</t>
    </rPh>
    <phoneticPr fontId="9"/>
  </si>
  <si>
    <t>三津屋町</t>
  </si>
  <si>
    <t>野口町</t>
  </si>
  <si>
    <t>布施町</t>
  </si>
  <si>
    <t>蛇溝町</t>
    <rPh sb="1" eb="2">
      <t>ミゾ</t>
    </rPh>
    <phoneticPr fontId="9"/>
  </si>
  <si>
    <t>布引台一丁目</t>
  </si>
  <si>
    <t>布引台二丁目</t>
  </si>
  <si>
    <t>瓜生津町</t>
  </si>
  <si>
    <t>土器町</t>
  </si>
  <si>
    <t>上大森町</t>
  </si>
  <si>
    <t>大森町</t>
  </si>
  <si>
    <t>尻無町</t>
  </si>
  <si>
    <t>下二俣町</t>
  </si>
  <si>
    <t>柴原南町</t>
  </si>
  <si>
    <t>芝原町</t>
  </si>
  <si>
    <t>池田町</t>
  </si>
  <si>
    <t>今代町</t>
  </si>
  <si>
    <t>寺町</t>
  </si>
  <si>
    <t>岡田町</t>
  </si>
  <si>
    <t>御園町</t>
  </si>
  <si>
    <t>林田町</t>
  </si>
  <si>
    <t>五智町</t>
  </si>
  <si>
    <t>中小路町</t>
  </si>
  <si>
    <t>妙法寺町</t>
  </si>
  <si>
    <t>神田町</t>
    <phoneticPr fontId="9"/>
  </si>
  <si>
    <t>野村町</t>
  </si>
  <si>
    <t>外町</t>
  </si>
  <si>
    <t>川合寺町</t>
  </si>
  <si>
    <t>札の辻一丁目</t>
    <phoneticPr fontId="9"/>
  </si>
  <si>
    <t>札の辻二丁目</t>
  </si>
  <si>
    <t>建部日吉町</t>
  </si>
  <si>
    <t>建部瓦屋寺町</t>
  </si>
  <si>
    <t>建部下野町</t>
  </si>
  <si>
    <t>建部上中町</t>
  </si>
  <si>
    <t>建部北町</t>
  </si>
  <si>
    <t>建部堺町</t>
  </si>
  <si>
    <t>建部南町</t>
  </si>
  <si>
    <t>栄町</t>
  </si>
  <si>
    <t>東中野町</t>
  </si>
  <si>
    <t>西中野町</t>
  </si>
  <si>
    <t>昭和町</t>
  </si>
  <si>
    <t>中野町</t>
  </si>
  <si>
    <t>今崎町</t>
  </si>
  <si>
    <t>東今崎町</t>
  </si>
  <si>
    <t>今堀町</t>
  </si>
  <si>
    <t>小今町</t>
  </si>
  <si>
    <t>小脇町</t>
  </si>
  <si>
    <t>八日市松尾町</t>
  </si>
  <si>
    <t>八日市浜野町</t>
    <phoneticPr fontId="9"/>
  </si>
  <si>
    <t>八日市東浜町</t>
  </si>
  <si>
    <t>八日市本町</t>
  </si>
  <si>
    <t>八日市町</t>
  </si>
  <si>
    <t>八日市上之町</t>
  </si>
  <si>
    <t>八日市清水一丁目</t>
  </si>
  <si>
    <t>八日市清水二丁目</t>
    <phoneticPr fontId="9"/>
  </si>
  <si>
    <t>八日市清水三丁目</t>
  </si>
  <si>
    <t>八日市金屋一丁目</t>
  </si>
  <si>
    <t>八日市金屋二丁目</t>
  </si>
  <si>
    <t>八日市金屋三丁目</t>
    <phoneticPr fontId="9"/>
  </si>
  <si>
    <t>八日市野々宮町</t>
  </si>
  <si>
    <t>八日市東本町</t>
  </si>
  <si>
    <t>八日市緑町</t>
  </si>
  <si>
    <t>聖徳町</t>
  </si>
  <si>
    <t>青葉町</t>
  </si>
  <si>
    <t>幸町</t>
  </si>
  <si>
    <t>ひばり丘町</t>
  </si>
  <si>
    <t>春日町</t>
  </si>
  <si>
    <t>聖和町</t>
  </si>
  <si>
    <t>沖野一丁目</t>
  </si>
  <si>
    <t>沖野二丁目</t>
  </si>
  <si>
    <t>沖野三丁目</t>
  </si>
  <si>
    <t>沖野四丁目</t>
  </si>
  <si>
    <t>沖野五丁目</t>
  </si>
  <si>
    <t>東沖野一丁目</t>
  </si>
  <si>
    <t>東沖野二丁目</t>
  </si>
  <si>
    <t>東沖野三丁目</t>
  </si>
  <si>
    <t>東沖野四丁目</t>
  </si>
  <si>
    <t>東沖野五丁目</t>
  </si>
  <si>
    <t>石谷町</t>
    <phoneticPr fontId="9"/>
  </si>
  <si>
    <t>一式町</t>
  </si>
  <si>
    <t>新出町</t>
  </si>
  <si>
    <t>市原野町</t>
  </si>
  <si>
    <t>高木町</t>
    <phoneticPr fontId="9"/>
  </si>
  <si>
    <t>上二俣町</t>
  </si>
  <si>
    <t>池之脇町</t>
  </si>
  <si>
    <t>甲津畑町</t>
  </si>
  <si>
    <t>和南町</t>
  </si>
  <si>
    <t>山上町</t>
  </si>
  <si>
    <t>青野町</t>
  </si>
  <si>
    <t>永源寺高野町</t>
  </si>
  <si>
    <t>永源寺相谷町</t>
  </si>
  <si>
    <t>佐目町</t>
  </si>
  <si>
    <t>萱尾町</t>
  </si>
  <si>
    <t>蓼畑町</t>
  </si>
  <si>
    <t>杠葉尾町</t>
  </si>
  <si>
    <t>黄和田町</t>
  </si>
  <si>
    <t>政所町</t>
  </si>
  <si>
    <t>箕川町</t>
  </si>
  <si>
    <t>蛭谷町</t>
  </si>
  <si>
    <t>君ヶ畑町</t>
  </si>
  <si>
    <t>五個荘山本町</t>
  </si>
  <si>
    <t>五個荘新堂町</t>
  </si>
  <si>
    <t>五個荘木流町</t>
    <phoneticPr fontId="9"/>
  </si>
  <si>
    <t>五個荘平阪町</t>
  </si>
  <si>
    <t>五個荘伊野部町</t>
  </si>
  <si>
    <t>五個荘奥町</t>
  </si>
  <si>
    <t>五個荘三俣町</t>
  </si>
  <si>
    <t>五個荘北町屋町</t>
  </si>
  <si>
    <t>五個荘石塚町</t>
    <rPh sb="4" eb="5">
      <t>ツカ</t>
    </rPh>
    <phoneticPr fontId="9"/>
  </si>
  <si>
    <t>五個荘清水鼻町</t>
  </si>
  <si>
    <t>五個荘金堂町</t>
  </si>
  <si>
    <t>五個荘石川町</t>
  </si>
  <si>
    <t>五個荘塚本町</t>
    <rPh sb="3" eb="4">
      <t>ツカ</t>
    </rPh>
    <phoneticPr fontId="9"/>
  </si>
  <si>
    <t>五個荘川並町</t>
  </si>
  <si>
    <t>五個荘石馬寺町</t>
  </si>
  <si>
    <t>五個荘七里町</t>
  </si>
  <si>
    <t>五個荘日吉町</t>
  </si>
  <si>
    <t>宮荘町</t>
  </si>
  <si>
    <t>五個荘五位田町</t>
  </si>
  <si>
    <t>五個荘竜田町</t>
  </si>
  <si>
    <t>五個荘小幡町</t>
  </si>
  <si>
    <t>五個荘中町</t>
  </si>
  <si>
    <t>五個荘簗瀬町</t>
  </si>
  <si>
    <t>五個荘和田町</t>
  </si>
  <si>
    <t>五個荘河曲町</t>
  </si>
  <si>
    <t>平尾町</t>
  </si>
  <si>
    <t>園町</t>
  </si>
  <si>
    <t>大覚寺町</t>
  </si>
  <si>
    <t>大林町</t>
  </si>
  <si>
    <t>市ヶ原町</t>
  </si>
  <si>
    <t>上中野町</t>
  </si>
  <si>
    <t>下中野町</t>
  </si>
  <si>
    <t>池之尻町</t>
    <phoneticPr fontId="9"/>
  </si>
  <si>
    <t>百済寺甲町</t>
  </si>
  <si>
    <t>上山町</t>
  </si>
  <si>
    <t>百済寺本町</t>
  </si>
  <si>
    <t>百済寺町</t>
    <phoneticPr fontId="9"/>
  </si>
  <si>
    <t>北坂町</t>
  </si>
  <si>
    <t>愛東外町</t>
  </si>
  <si>
    <t>小倉町</t>
  </si>
  <si>
    <t>青山町</t>
  </si>
  <si>
    <t>曽根町</t>
  </si>
  <si>
    <t>妹町</t>
  </si>
  <si>
    <t>中戸町</t>
  </si>
  <si>
    <t>鯰江町</t>
    <rPh sb="0" eb="1">
      <t>ナマズ</t>
    </rPh>
    <phoneticPr fontId="9"/>
  </si>
  <si>
    <t>上岸本町</t>
  </si>
  <si>
    <t>梅林町</t>
  </si>
  <si>
    <t>大萩町</t>
  </si>
  <si>
    <t>僧坊町</t>
  </si>
  <si>
    <t>湯屋町</t>
  </si>
  <si>
    <t>平柳町</t>
  </si>
  <si>
    <t>祇園町</t>
  </si>
  <si>
    <t>小八木町</t>
  </si>
  <si>
    <t>今在家町</t>
  </si>
  <si>
    <t>平松町</t>
  </si>
  <si>
    <t>大沢町</t>
  </si>
  <si>
    <t>南花沢町</t>
    <phoneticPr fontId="9"/>
  </si>
  <si>
    <t>北花沢町</t>
  </si>
  <si>
    <t>読合堂町</t>
  </si>
  <si>
    <t>中里町</t>
  </si>
  <si>
    <t>下里町</t>
  </si>
  <si>
    <t>中一色町</t>
  </si>
  <si>
    <t>下一色町</t>
    <phoneticPr fontId="9"/>
  </si>
  <si>
    <t>勝堂町</t>
  </si>
  <si>
    <t>北菩提寺町</t>
  </si>
  <si>
    <t>西菩提寺町</t>
  </si>
  <si>
    <t>南菩提寺町</t>
    <phoneticPr fontId="9"/>
  </si>
  <si>
    <t>横溝町</t>
    <rPh sb="1" eb="2">
      <t>ミゾ</t>
    </rPh>
    <phoneticPr fontId="9"/>
  </si>
  <si>
    <t>中岸本町</t>
  </si>
  <si>
    <t>下岸本町</t>
  </si>
  <si>
    <t>小田苅町</t>
  </si>
  <si>
    <t>大清水町</t>
  </si>
  <si>
    <t>南清水町</t>
  </si>
  <si>
    <t>北清水町</t>
  </si>
  <si>
    <t>清水中町</t>
  </si>
  <si>
    <t>長町</t>
  </si>
  <si>
    <t>小池町</t>
  </si>
  <si>
    <t>池庄町</t>
  </si>
  <si>
    <t>長勝寺町</t>
  </si>
  <si>
    <t>神郷町</t>
  </si>
  <si>
    <t>佐生町</t>
  </si>
  <si>
    <t>佐野町</t>
  </si>
  <si>
    <t>種町</t>
  </si>
  <si>
    <t>今町</t>
  </si>
  <si>
    <t>垣見町</t>
  </si>
  <si>
    <t>猪子町</t>
  </si>
  <si>
    <t>林町</t>
    <phoneticPr fontId="9"/>
  </si>
  <si>
    <t>能登川町</t>
  </si>
  <si>
    <t>北須田町</t>
  </si>
  <si>
    <t>南須田町</t>
  </si>
  <si>
    <t>伊庭町</t>
    <phoneticPr fontId="9"/>
  </si>
  <si>
    <t>山路町</t>
  </si>
  <si>
    <t>躰光寺町</t>
  </si>
  <si>
    <t>小川町</t>
  </si>
  <si>
    <t>川南町</t>
  </si>
  <si>
    <t>阿弥陀堂町</t>
  </si>
  <si>
    <t>新宮町</t>
  </si>
  <si>
    <t>乙女浜町</t>
  </si>
  <si>
    <t>福堂町</t>
  </si>
  <si>
    <t>栗見新田町</t>
  </si>
  <si>
    <t>栗見出在家町</t>
  </si>
  <si>
    <t>きぬがさ町</t>
  </si>
  <si>
    <t>大中町</t>
  </si>
  <si>
    <t>鋳物師町</t>
  </si>
  <si>
    <t>蒲生岡本町</t>
  </si>
  <si>
    <t>上麻生町</t>
  </si>
  <si>
    <t>下麻生町</t>
  </si>
  <si>
    <t>大塚町</t>
    <rPh sb="1" eb="2">
      <t>ツカ</t>
    </rPh>
    <phoneticPr fontId="9"/>
  </si>
  <si>
    <t>田井町</t>
  </si>
  <si>
    <t>蒲生大森町</t>
  </si>
  <si>
    <t>鈴町</t>
    <phoneticPr fontId="9"/>
  </si>
  <si>
    <t>蒲生堂町</t>
  </si>
  <si>
    <t>宮川町</t>
  </si>
  <si>
    <t>外原町</t>
  </si>
  <si>
    <t>宮井町</t>
  </si>
  <si>
    <t>葛巻町</t>
  </si>
  <si>
    <t>横山町</t>
    <phoneticPr fontId="9"/>
  </si>
  <si>
    <t>合戸町</t>
  </si>
  <si>
    <t>上南町</t>
  </si>
  <si>
    <t>市子殿町</t>
  </si>
  <si>
    <t>市子沖町</t>
    <phoneticPr fontId="9"/>
  </si>
  <si>
    <t>市子松井町</t>
  </si>
  <si>
    <t>市子川原町</t>
  </si>
  <si>
    <t>平林町</t>
  </si>
  <si>
    <t>石塔町</t>
  </si>
  <si>
    <t>綺田町</t>
  </si>
  <si>
    <t>蒲生寺町</t>
  </si>
  <si>
    <t>桜川東町</t>
  </si>
  <si>
    <t>桜川西町</t>
  </si>
  <si>
    <t>川合町</t>
  </si>
  <si>
    <t>木村町</t>
  </si>
  <si>
    <t>稲垂町</t>
  </si>
  <si>
    <t>合　　計</t>
    <rPh sb="0" eb="1">
      <t>ゴウ</t>
    </rPh>
    <rPh sb="3" eb="4">
      <t>ケイ</t>
    </rPh>
    <phoneticPr fontId="3"/>
  </si>
  <si>
    <t>資料：市民課（平成26年1月1日）</t>
    <rPh sb="0" eb="2">
      <t>シリョウ</t>
    </rPh>
    <rPh sb="3" eb="5">
      <t>シミン</t>
    </rPh>
    <rPh sb="5" eb="6">
      <t>カ</t>
    </rPh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</si>
  <si>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１３　総人口（年齢別）</t>
    <rPh sb="3" eb="6">
      <t>ソウジンコウ</t>
    </rPh>
    <rPh sb="7" eb="9">
      <t>ネンレイ</t>
    </rPh>
    <rPh sb="9" eb="10">
      <t>ベツ</t>
    </rPh>
    <phoneticPr fontId="3"/>
  </si>
  <si>
    <t>単位：人</t>
    <rPh sb="0" eb="2">
      <t>タンイ</t>
    </rPh>
    <rPh sb="3" eb="4">
      <t>ニン</t>
    </rPh>
    <phoneticPr fontId="3"/>
  </si>
  <si>
    <t>年　　齢</t>
  </si>
  <si>
    <t>計</t>
  </si>
  <si>
    <t>合 計</t>
    <rPh sb="0" eb="1">
      <t>ゴウ</t>
    </rPh>
    <rPh sb="2" eb="3">
      <t>ケイ</t>
    </rPh>
    <phoneticPr fontId="3"/>
  </si>
  <si>
    <t>65歳以上人口</t>
    <rPh sb="2" eb="5">
      <t>サイイジョウ</t>
    </rPh>
    <rPh sb="5" eb="7">
      <t>ジンコウ</t>
    </rPh>
    <phoneticPr fontId="3"/>
  </si>
  <si>
    <t>資料：市民課（平成26年1月1日）</t>
    <rPh sb="0" eb="2">
      <t>シリョウ</t>
    </rPh>
    <rPh sb="3" eb="6">
      <t>シミンカ</t>
    </rPh>
    <rPh sb="7" eb="9">
      <t>ヘイセイ</t>
    </rPh>
    <rPh sb="11" eb="12">
      <t>ネン</t>
    </rPh>
    <rPh sb="13" eb="14">
      <t>ガツ</t>
    </rPh>
    <rPh sb="15" eb="16">
      <t>ニチ</t>
    </rPh>
    <phoneticPr fontId="3"/>
  </si>
  <si>
    <t>１４　世帯人員</t>
    <rPh sb="3" eb="5">
      <t>セタイ</t>
    </rPh>
    <rPh sb="5" eb="7">
      <t>ジンイン</t>
    </rPh>
    <phoneticPr fontId="3"/>
  </si>
  <si>
    <t>単位：世帯、人</t>
    <rPh sb="0" eb="2">
      <t>タンイ</t>
    </rPh>
    <rPh sb="3" eb="5">
      <t>セタイ</t>
    </rPh>
    <rPh sb="6" eb="7">
      <t>ヒト</t>
    </rPh>
    <phoneticPr fontId="13"/>
  </si>
  <si>
    <t>一　　般　　世　　帯</t>
    <phoneticPr fontId="3"/>
  </si>
  <si>
    <t>世　　帯　　数</t>
    <rPh sb="0" eb="1">
      <t>ヨ</t>
    </rPh>
    <rPh sb="3" eb="4">
      <t>オビ</t>
    </rPh>
    <rPh sb="6" eb="7">
      <t>カズ</t>
    </rPh>
    <phoneticPr fontId="3"/>
  </si>
  <si>
    <t>世帯人員が</t>
    <rPh sb="0" eb="2">
      <t>セタイ</t>
    </rPh>
    <rPh sb="2" eb="4">
      <t>ジンイン</t>
    </rPh>
    <phoneticPr fontId="13"/>
  </si>
  <si>
    <t>総　　数</t>
    <phoneticPr fontId="13"/>
  </si>
  <si>
    <t>1人</t>
    <rPh sb="1" eb="2">
      <t>ヒト</t>
    </rPh>
    <phoneticPr fontId="3"/>
  </si>
  <si>
    <t>2人</t>
    <rPh sb="1" eb="2">
      <t>ヒト</t>
    </rPh>
    <phoneticPr fontId="3"/>
  </si>
  <si>
    <t>3人</t>
    <rPh sb="1" eb="2">
      <t>ヒト</t>
    </rPh>
    <phoneticPr fontId="3"/>
  </si>
  <si>
    <t>4人</t>
    <rPh sb="1" eb="2">
      <t>ヒト</t>
    </rPh>
    <phoneticPr fontId="3"/>
  </si>
  <si>
    <t>5人</t>
    <rPh sb="1" eb="2">
      <t>ヒト</t>
    </rPh>
    <phoneticPr fontId="3"/>
  </si>
  <si>
    <t>6人</t>
    <rPh sb="1" eb="2">
      <t>ヒト</t>
    </rPh>
    <phoneticPr fontId="3"/>
  </si>
  <si>
    <t>7人</t>
    <rPh sb="1" eb="2">
      <t>ヒト</t>
    </rPh>
    <phoneticPr fontId="3"/>
  </si>
  <si>
    <t>一　般　世　帯　（つづき）</t>
    <rPh sb="0" eb="1">
      <t>イチ</t>
    </rPh>
    <rPh sb="2" eb="3">
      <t>パン</t>
    </rPh>
    <rPh sb="4" eb="5">
      <t>ヨ</t>
    </rPh>
    <rPh sb="6" eb="7">
      <t>オビ</t>
    </rPh>
    <phoneticPr fontId="13"/>
  </si>
  <si>
    <t>間借り・下宿などの単身者</t>
    <phoneticPr fontId="3"/>
  </si>
  <si>
    <t>会社などの独身寮の単身者</t>
    <phoneticPr fontId="3"/>
  </si>
  <si>
    <t>世　帯　数　（つづき）</t>
    <rPh sb="0" eb="1">
      <t>ヨ</t>
    </rPh>
    <rPh sb="2" eb="3">
      <t>オビ</t>
    </rPh>
    <rPh sb="4" eb="5">
      <t>カズ</t>
    </rPh>
    <phoneticPr fontId="13"/>
  </si>
  <si>
    <t xml:space="preserve"> 世帯人員</t>
    <phoneticPr fontId="3"/>
  </si>
  <si>
    <t>1世帯当たり
人       員</t>
    <phoneticPr fontId="3"/>
  </si>
  <si>
    <t>8人</t>
    <rPh sb="1" eb="2">
      <t>ニン</t>
    </rPh>
    <phoneticPr fontId="13"/>
  </si>
  <si>
    <t>9人</t>
    <rPh sb="1" eb="2">
      <t>ニン</t>
    </rPh>
    <phoneticPr fontId="13"/>
  </si>
  <si>
    <t>10人以上</t>
    <rPh sb="2" eb="3">
      <t>ニン</t>
    </rPh>
    <rPh sb="3" eb="5">
      <t>イジョウ</t>
    </rPh>
    <phoneticPr fontId="13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</si>
  <si>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13"/>
  </si>
  <si>
    <t>１５　65歳以上の親族がいる一般世帯</t>
    <rPh sb="5" eb="6">
      <t>サイ</t>
    </rPh>
    <rPh sb="6" eb="8">
      <t>イジョウ</t>
    </rPh>
    <rPh sb="9" eb="11">
      <t>シンゾク</t>
    </rPh>
    <rPh sb="14" eb="16">
      <t>イッパン</t>
    </rPh>
    <rPh sb="16" eb="18">
      <t>セタイ</t>
    </rPh>
    <phoneticPr fontId="3"/>
  </si>
  <si>
    <t>単位：世帯</t>
    <rPh sb="0" eb="2">
      <t>タンイ</t>
    </rPh>
    <rPh sb="3" eb="5">
      <t>セタイ</t>
    </rPh>
    <phoneticPr fontId="13"/>
  </si>
  <si>
    <t>総 数</t>
    <phoneticPr fontId="13"/>
  </si>
  <si>
    <t>親　族　人　員</t>
    <phoneticPr fontId="13"/>
  </si>
  <si>
    <t>1人</t>
    <rPh sb="0" eb="2">
      <t>ヒトリ</t>
    </rPh>
    <phoneticPr fontId="13"/>
  </si>
  <si>
    <t>2</t>
    <phoneticPr fontId="13"/>
  </si>
  <si>
    <t>3</t>
    <phoneticPr fontId="13"/>
  </si>
  <si>
    <t>4</t>
    <phoneticPr fontId="13"/>
  </si>
  <si>
    <t>5</t>
    <phoneticPr fontId="13"/>
  </si>
  <si>
    <t>6</t>
    <phoneticPr fontId="13"/>
  </si>
  <si>
    <t>7人以上</t>
    <rPh sb="1" eb="2">
      <t>ニン</t>
    </rPh>
    <rPh sb="2" eb="4">
      <t>イジョウ</t>
    </rPh>
    <phoneticPr fontId="13"/>
  </si>
  <si>
    <t xml:space="preserve"> 世帯数</t>
    <phoneticPr fontId="13"/>
  </si>
  <si>
    <t xml:space="preserve"> 世帯人員</t>
    <phoneticPr fontId="13"/>
  </si>
  <si>
    <t xml:space="preserve"> 65歳以上親族人員</t>
    <phoneticPr fontId="13"/>
  </si>
  <si>
    <t>１６　高齢単身者数</t>
    <rPh sb="3" eb="5">
      <t>コウレイ</t>
    </rPh>
    <rPh sb="5" eb="8">
      <t>タンシンシャ</t>
    </rPh>
    <rPh sb="8" eb="9">
      <t>スウ</t>
    </rPh>
    <phoneticPr fontId="3"/>
  </si>
  <si>
    <t>単位：人</t>
    <rPh sb="0" eb="2">
      <t>タンイ</t>
    </rPh>
    <rPh sb="3" eb="4">
      <t>ヒト</t>
    </rPh>
    <phoneticPr fontId="13"/>
  </si>
  <si>
    <t>総   数</t>
    <phoneticPr fontId="13"/>
  </si>
  <si>
    <t>65～69歳</t>
    <phoneticPr fontId="13"/>
  </si>
  <si>
    <t>70～74</t>
  </si>
  <si>
    <t>75～79</t>
  </si>
  <si>
    <t>80～84</t>
  </si>
  <si>
    <t>85歳以上</t>
    <phoneticPr fontId="13"/>
  </si>
  <si>
    <t>65歳以上の高齢単身者数</t>
    <phoneticPr fontId="13"/>
  </si>
  <si>
    <t>男</t>
    <phoneticPr fontId="13"/>
  </si>
  <si>
    <t>女</t>
    <phoneticPr fontId="13"/>
  </si>
  <si>
    <t>１７　人口動態</t>
    <rPh sb="3" eb="5">
      <t>ジンコウ</t>
    </rPh>
    <rPh sb="5" eb="7">
      <t>ドウタイ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</si>
  <si>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</si>
  <si>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</si>
  <si>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自然増減</t>
    <rPh sb="0" eb="2">
      <t>シゼン</t>
    </rPh>
    <rPh sb="2" eb="4">
      <t>ゾウゲン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</si>
  <si>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</si>
  <si>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</si>
  <si>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社会増減</t>
    <rPh sb="0" eb="2">
      <t>シャカイ</t>
    </rPh>
    <rPh sb="2" eb="4">
      <t>ゾウゲン</t>
    </rPh>
    <phoneticPr fontId="3"/>
  </si>
  <si>
    <t>死産</t>
    <rPh sb="0" eb="2">
      <t>シザン</t>
    </rPh>
    <phoneticPr fontId="3"/>
  </si>
  <si>
    <t>婚姻件数</t>
    <rPh sb="0" eb="2">
      <t>コンイン</t>
    </rPh>
    <rPh sb="2" eb="4">
      <t>ケンスウ</t>
    </rPh>
    <phoneticPr fontId="3"/>
  </si>
  <si>
    <t>離婚件数</t>
    <rPh sb="0" eb="2">
      <t>リコン</t>
    </rPh>
    <rPh sb="2" eb="4">
      <t>ケンスウ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</si>
  <si>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</si>
  <si>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</si>
  <si>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</si>
  <si>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</si>
  <si>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</si>
  <si>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</si>
  <si>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</si>
  <si>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資料：死産、婚姻件数、離婚件数は厚生労働省「人口動態調査」、その他は「住民基本台帳人口」による。（各年1月～12月）【市民課】</t>
    <rPh sb="0" eb="2">
      <t>シリョウ</t>
    </rPh>
    <rPh sb="3" eb="5">
      <t>シザン</t>
    </rPh>
    <rPh sb="6" eb="8">
      <t>コンイン</t>
    </rPh>
    <rPh sb="8" eb="10">
      <t>ケンスウ</t>
    </rPh>
    <rPh sb="11" eb="13">
      <t>リコン</t>
    </rPh>
    <rPh sb="13" eb="15">
      <t>ケンスウ</t>
    </rPh>
    <rPh sb="16" eb="18">
      <t>コウセイ</t>
    </rPh>
    <rPh sb="18" eb="21">
      <t>ロウドウショウ</t>
    </rPh>
    <rPh sb="22" eb="24">
      <t>ジンコウ</t>
    </rPh>
    <rPh sb="24" eb="26">
      <t>ドウタイ</t>
    </rPh>
    <rPh sb="26" eb="28">
      <t>チョウサ</t>
    </rPh>
    <rPh sb="32" eb="33">
      <t>タ</t>
    </rPh>
    <rPh sb="35" eb="37">
      <t>ジュウミン</t>
    </rPh>
    <rPh sb="37" eb="39">
      <t>キホン</t>
    </rPh>
    <rPh sb="39" eb="41">
      <t>ダイチョウ</t>
    </rPh>
    <rPh sb="41" eb="43">
      <t>ジンコウ</t>
    </rPh>
    <rPh sb="59" eb="62">
      <t>シミンカ</t>
    </rPh>
    <phoneticPr fontId="3"/>
  </si>
  <si>
    <t>１８　昼夜間人口</t>
    <rPh sb="3" eb="4">
      <t>チュウ</t>
    </rPh>
    <rPh sb="4" eb="6">
      <t>ヤカン</t>
    </rPh>
    <rPh sb="6" eb="8">
      <t>ジンコウ</t>
    </rPh>
    <phoneticPr fontId="3"/>
  </si>
  <si>
    <t>単位：人</t>
    <rPh sb="0" eb="2">
      <t>タンイ</t>
    </rPh>
    <rPh sb="3" eb="4">
      <t>ヒト</t>
    </rPh>
    <phoneticPr fontId="3"/>
  </si>
  <si>
    <t>年度</t>
    <rPh sb="0" eb="2">
      <t>ネンド</t>
    </rPh>
    <phoneticPr fontId="3"/>
  </si>
  <si>
    <t>国勢調査人口</t>
    <rPh sb="0" eb="2">
      <t>コクセイ</t>
    </rPh>
    <rPh sb="2" eb="4">
      <t>チョウサ</t>
    </rPh>
    <rPh sb="4" eb="6">
      <t>ジンコウ</t>
    </rPh>
    <phoneticPr fontId="3"/>
  </si>
  <si>
    <t>流入人口</t>
    <rPh sb="0" eb="2">
      <t>リュウニュウ</t>
    </rPh>
    <rPh sb="2" eb="4">
      <t>ジンコウ</t>
    </rPh>
    <phoneticPr fontId="3"/>
  </si>
  <si>
    <t>流出人口</t>
    <rPh sb="0" eb="2">
      <t>リュウシュツ</t>
    </rPh>
    <rPh sb="2" eb="4">
      <t>ジンコウ</t>
    </rPh>
    <phoneticPr fontId="3"/>
  </si>
  <si>
    <t>流入超過数</t>
    <rPh sb="0" eb="2">
      <t>リュウニュウ</t>
    </rPh>
    <rPh sb="2" eb="4">
      <t>チョウカ</t>
    </rPh>
    <rPh sb="4" eb="5">
      <t>スウ</t>
    </rPh>
    <phoneticPr fontId="3"/>
  </si>
  <si>
    <t>昼間人口</t>
    <rPh sb="0" eb="2">
      <t>ヒルマ</t>
    </rPh>
    <rPh sb="2" eb="4">
      <t>ジンコウ</t>
    </rPh>
    <phoneticPr fontId="3"/>
  </si>
  <si>
    <t>（夜間人口）</t>
    <rPh sb="1" eb="3">
      <t>ヤカン</t>
    </rPh>
    <rPh sb="3" eb="5">
      <t>ジンコウ</t>
    </rPh>
    <phoneticPr fontId="3"/>
  </si>
  <si>
    <t>（△は流出超過数）</t>
    <rPh sb="3" eb="5">
      <t>リュウシュツ</t>
    </rPh>
    <rPh sb="5" eb="7">
      <t>チョウカ</t>
    </rPh>
    <rPh sb="7" eb="8">
      <t>スウ</t>
    </rPh>
    <phoneticPr fontId="3"/>
  </si>
  <si>
    <t>東　近　江　市</t>
    <rPh sb="0" eb="1">
      <t>ヒガシ</t>
    </rPh>
    <rPh sb="2" eb="3">
      <t>キン</t>
    </rPh>
    <rPh sb="4" eb="5">
      <t>エ</t>
    </rPh>
    <rPh sb="6" eb="7">
      <t>シ</t>
    </rPh>
    <phoneticPr fontId="3"/>
  </si>
  <si>
    <t>旧東近江市</t>
    <rPh sb="0" eb="1">
      <t>キュウ</t>
    </rPh>
    <rPh sb="1" eb="2">
      <t>ヒガシ</t>
    </rPh>
    <rPh sb="2" eb="4">
      <t>オウミ</t>
    </rPh>
    <rPh sb="4" eb="5">
      <t>シ</t>
    </rPh>
    <phoneticPr fontId="3"/>
  </si>
  <si>
    <t>旧八日市市</t>
    <rPh sb="0" eb="1">
      <t>キュウ</t>
    </rPh>
    <rPh sb="1" eb="5">
      <t>ヨウカイチシ</t>
    </rPh>
    <phoneticPr fontId="3"/>
  </si>
  <si>
    <t>旧永源寺町</t>
    <rPh sb="0" eb="1">
      <t>キュウ</t>
    </rPh>
    <rPh sb="1" eb="4">
      <t>エイゲンジ</t>
    </rPh>
    <rPh sb="4" eb="5">
      <t>チョウ</t>
    </rPh>
    <phoneticPr fontId="3"/>
  </si>
  <si>
    <t>旧五個荘町</t>
    <rPh sb="0" eb="1">
      <t>キュウ</t>
    </rPh>
    <rPh sb="1" eb="4">
      <t>ゴカショウ</t>
    </rPh>
    <rPh sb="4" eb="5">
      <t>チョウ</t>
    </rPh>
    <phoneticPr fontId="3"/>
  </si>
  <si>
    <t>旧愛東町</t>
    <rPh sb="0" eb="1">
      <t>キュウ</t>
    </rPh>
    <rPh sb="1" eb="4">
      <t>アイトウチョウ</t>
    </rPh>
    <phoneticPr fontId="3"/>
  </si>
  <si>
    <t>旧湖東町</t>
    <rPh sb="0" eb="1">
      <t>キュウ</t>
    </rPh>
    <rPh sb="1" eb="4">
      <t>コトウチョウ</t>
    </rPh>
    <phoneticPr fontId="3"/>
  </si>
  <si>
    <t>旧能登川町</t>
    <rPh sb="0" eb="1">
      <t>キュウ</t>
    </rPh>
    <rPh sb="1" eb="4">
      <t>ノトガワ</t>
    </rPh>
    <rPh sb="4" eb="5">
      <t>チョウ</t>
    </rPh>
    <phoneticPr fontId="3"/>
  </si>
  <si>
    <t>旧蒲生町</t>
    <rPh sb="0" eb="1">
      <t>キュウ</t>
    </rPh>
    <rPh sb="1" eb="4">
      <t>ガモウチョウ</t>
    </rPh>
    <phoneticPr fontId="3"/>
  </si>
  <si>
    <t>注：H17年旧東近江市には、旧蒲生町および旧能登川町は合併前のため含まない。</t>
    <rPh sb="0" eb="1">
      <t>チュウ</t>
    </rPh>
    <rPh sb="5" eb="6">
      <t>ネン</t>
    </rPh>
    <rPh sb="6" eb="7">
      <t>キュウ</t>
    </rPh>
    <rPh sb="7" eb="8">
      <t>ヒガシ</t>
    </rPh>
    <rPh sb="8" eb="10">
      <t>オウミ</t>
    </rPh>
    <rPh sb="10" eb="11">
      <t>シ</t>
    </rPh>
    <rPh sb="33" eb="34">
      <t>フク</t>
    </rPh>
    <phoneticPr fontId="3"/>
  </si>
  <si>
    <t>注：H22年東近江市の各項目には「不詳」を含むため、合計しても一致しない。</t>
    <rPh sb="0" eb="1">
      <t>チュウ</t>
    </rPh>
    <rPh sb="5" eb="6">
      <t>ネン</t>
    </rPh>
    <rPh sb="6" eb="10">
      <t>ヒガシオウミシ</t>
    </rPh>
    <rPh sb="11" eb="14">
      <t>カクコウモク</t>
    </rPh>
    <rPh sb="17" eb="19">
      <t>フショウ</t>
    </rPh>
    <rPh sb="21" eb="22">
      <t>フク</t>
    </rPh>
    <rPh sb="26" eb="28">
      <t>ゴウケイ</t>
    </rPh>
    <rPh sb="31" eb="33">
      <t>イッチ</t>
    </rPh>
    <phoneticPr fontId="3"/>
  </si>
  <si>
    <t>１９　国籍別外国人登録者数</t>
    <rPh sb="3" eb="5">
      <t>コクセキ</t>
    </rPh>
    <rPh sb="5" eb="6">
      <t>ベツ</t>
    </rPh>
    <rPh sb="6" eb="8">
      <t>ガイコク</t>
    </rPh>
    <rPh sb="8" eb="9">
      <t>ジン</t>
    </rPh>
    <rPh sb="9" eb="11">
      <t>トウロク</t>
    </rPh>
    <rPh sb="11" eb="12">
      <t>シャ</t>
    </rPh>
    <rPh sb="12" eb="13">
      <t>スウ</t>
    </rPh>
    <phoneticPr fontId="3"/>
  </si>
  <si>
    <t>国名</t>
    <rPh sb="0" eb="2">
      <t>コクメイ</t>
    </rPh>
    <phoneticPr fontId="3"/>
  </si>
  <si>
    <t>ブラジル</t>
    <phoneticPr fontId="3"/>
  </si>
  <si>
    <t>中国</t>
    <rPh sb="0" eb="2">
      <t>チュウゴク</t>
    </rPh>
    <phoneticPr fontId="3"/>
  </si>
  <si>
    <t>フィリピン</t>
    <phoneticPr fontId="3"/>
  </si>
  <si>
    <t>韓国</t>
    <rPh sb="0" eb="2">
      <t>カンコク</t>
    </rPh>
    <phoneticPr fontId="3"/>
  </si>
  <si>
    <t>ペルー</t>
    <phoneticPr fontId="3"/>
  </si>
  <si>
    <t>インドネシア</t>
    <phoneticPr fontId="3"/>
  </si>
  <si>
    <t>朝鮮</t>
    <rPh sb="0" eb="2">
      <t>チョウセン</t>
    </rPh>
    <phoneticPr fontId="3"/>
  </si>
  <si>
    <t>タイ</t>
    <phoneticPr fontId="3"/>
  </si>
  <si>
    <t>ベトナム</t>
    <phoneticPr fontId="3"/>
  </si>
  <si>
    <t>人数</t>
    <rPh sb="0" eb="2">
      <t>ニンズウ</t>
    </rPh>
    <phoneticPr fontId="3"/>
  </si>
  <si>
    <t>米国</t>
    <rPh sb="0" eb="2">
      <t>ベイコク</t>
    </rPh>
    <phoneticPr fontId="3"/>
  </si>
  <si>
    <t>パラグアイ</t>
    <phoneticPr fontId="3"/>
  </si>
  <si>
    <t>ネパール</t>
    <phoneticPr fontId="3"/>
  </si>
  <si>
    <t>ボリビア</t>
    <phoneticPr fontId="3"/>
  </si>
  <si>
    <t>カンボジア</t>
    <phoneticPr fontId="3"/>
  </si>
  <si>
    <t>ベネズエラ</t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</si>
  <si>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</si>
  <si>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</si>
  <si>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資料：市民課（平成26年1月1日）</t>
    <rPh sb="0" eb="2">
      <t>シリョウ</t>
    </rPh>
    <rPh sb="3" eb="6">
      <t>シミンカ</t>
    </rPh>
    <rPh sb="7" eb="9">
      <t>ヘイセイ</t>
    </rPh>
    <rPh sb="11" eb="12">
      <t>ネン</t>
    </rPh>
    <rPh sb="13" eb="14">
      <t>ガツ</t>
    </rPh>
    <rPh sb="15" eb="1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</si>
</sst>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);[Red]\(#,##0\)"/>
    <numFmt numFmtId="177" formatCode="#,##0_ "/>
    <numFmt numFmtId="178" formatCode="#,##0.0_);\(#,##0.0\)"/>
    <numFmt numFmtId="179" formatCode="#,##0.0_);[Red]\(#,##0.0\)"/>
    <numFmt numFmtId="180" formatCode="0.0_ "/>
    <numFmt numFmtId="181" formatCode="#,##0;[Red]#,##0"/>
    <numFmt numFmtId="182" formatCode="##,###,###,###,##0;&quot;-&quot;#,###,###,###,##0"/>
    <numFmt numFmtId="183" formatCode="\ ###,###,###,###,##0;&quot;-&quot;###,###,###,###,##0"/>
    <numFmt numFmtId="184" formatCode="#,###,###,##0;&quot; -&quot;###,###,##0"/>
    <numFmt numFmtId="185" formatCode="\ ###,###,##0;&quot;-&quot;###,###,##0"/>
    <numFmt numFmtId="186" formatCode="###,###,###,##0;&quot;-&quot;##,###,###,##0"/>
    <numFmt numFmtId="187" formatCode="\ ###,###,###,##0;&quot;-&quot;###,###,###,##0"/>
    <numFmt numFmtId="188" formatCode="##0.00;&quot;-&quot;#0.00"/>
    <numFmt numFmtId="189" formatCode="###,###,##0;&quot;-&quot;##,###,##0"/>
    <numFmt numFmtId="190" formatCode="#,###,##0;&quot; -&quot;###,##0"/>
    <numFmt numFmtId="191" formatCode="#,##0;&quot;△ &quot;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5" fillId="0" borderId="0"/>
    <xf numFmtId="0" fontId="15" fillId="0" borderId="0"/>
  </cellStyleXfs>
  <cellXfs count="253">
    <xf numFmtId="0" fontId="0" fillId="0" borderId="0" xfId="0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2" borderId="5" xfId="0" applyNumberFormat="1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176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right" vertical="center"/>
    </xf>
    <xf numFmtId="177" fontId="7" fillId="0" borderId="12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4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177" fontId="7" fillId="0" borderId="4" xfId="0" quotePrefix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6" fillId="2" borderId="17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 shrinkToFit="1"/>
    </xf>
    <xf numFmtId="0" fontId="6" fillId="2" borderId="19" xfId="0" applyNumberFormat="1" applyFont="1" applyFill="1" applyBorder="1" applyAlignment="1">
      <alignment horizontal="left"/>
    </xf>
    <xf numFmtId="0" fontId="6" fillId="0" borderId="0" xfId="0" applyNumberFormat="1" applyFont="1" applyAlignment="1">
      <alignment vertical="center"/>
    </xf>
    <xf numFmtId="0" fontId="6" fillId="2" borderId="9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right" vertical="center"/>
    </xf>
    <xf numFmtId="0" fontId="4" fillId="2" borderId="12" xfId="0" applyNumberFormat="1" applyFont="1" applyFill="1" applyBorder="1" applyAlignment="1">
      <alignment horizontal="right" vertical="center" shrinkToFit="1"/>
    </xf>
    <xf numFmtId="0" fontId="6" fillId="2" borderId="13" xfId="0" applyNumberFormat="1" applyFont="1" applyFill="1" applyBorder="1" applyAlignment="1">
      <alignment horizontal="right" vertical="center"/>
    </xf>
    <xf numFmtId="0" fontId="7" fillId="2" borderId="15" xfId="0" applyNumberFormat="1" applyFont="1" applyFill="1" applyBorder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9" fontId="7" fillId="0" borderId="4" xfId="1" applyNumberFormat="1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180" fontId="7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0" fontId="6" fillId="2" borderId="17" xfId="2" applyFont="1" applyFill="1" applyBorder="1" applyAlignment="1">
      <alignment vertical="center"/>
    </xf>
    <xf numFmtId="0" fontId="6" fillId="2" borderId="13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2" borderId="9" xfId="2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indent="1"/>
    </xf>
    <xf numFmtId="38" fontId="6" fillId="3" borderId="12" xfId="1" applyFont="1" applyFill="1" applyBorder="1" applyAlignment="1">
      <alignment horizontal="right" vertical="center" indent="1"/>
    </xf>
    <xf numFmtId="0" fontId="6" fillId="2" borderId="4" xfId="2" applyFont="1" applyFill="1" applyBorder="1" applyAlignment="1">
      <alignment horizontal="left" vertical="center" indent="1"/>
    </xf>
    <xf numFmtId="0" fontId="6" fillId="2" borderId="8" xfId="2" applyFont="1" applyFill="1" applyBorder="1" applyAlignment="1">
      <alignment horizontal="left" vertical="center" indent="1"/>
    </xf>
    <xf numFmtId="38" fontId="6" fillId="3" borderId="8" xfId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4" xfId="3" applyFont="1" applyFill="1" applyBorder="1" applyAlignment="1">
      <alignment vertical="center"/>
    </xf>
    <xf numFmtId="181" fontId="7" fillId="3" borderId="4" xfId="3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81" fontId="7" fillId="0" borderId="4" xfId="3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7" fillId="2" borderId="8" xfId="3" applyFont="1" applyFill="1" applyBorder="1" applyAlignment="1">
      <alignment vertical="center"/>
    </xf>
    <xf numFmtId="181" fontId="7" fillId="3" borderId="8" xfId="3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2" borderId="12" xfId="3" applyFont="1" applyFill="1" applyBorder="1" applyAlignment="1">
      <alignment horizontal="center" vertical="center"/>
    </xf>
    <xf numFmtId="181" fontId="7" fillId="0" borderId="12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181" fontId="7" fillId="0" borderId="0" xfId="3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181" fontId="7" fillId="0" borderId="4" xfId="0" applyNumberFormat="1" applyFont="1" applyFill="1" applyBorder="1" applyAlignment="1">
      <alignment vertical="center"/>
    </xf>
    <xf numFmtId="182" fontId="10" fillId="0" borderId="0" xfId="4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center" vertical="center" wrapText="1"/>
    </xf>
    <xf numFmtId="49" fontId="11" fillId="0" borderId="0" xfId="4" applyNumberFormat="1" applyFont="1" applyFill="1" applyBorder="1" applyAlignment="1">
      <alignment vertical="center"/>
    </xf>
    <xf numFmtId="49" fontId="11" fillId="0" borderId="0" xfId="4" applyNumberFormat="1" applyFont="1" applyFill="1" applyAlignment="1">
      <alignment vertical="center"/>
    </xf>
    <xf numFmtId="183" fontId="11" fillId="0" borderId="0" xfId="4" applyNumberFormat="1" applyFont="1" applyFill="1" applyBorder="1" applyAlignment="1">
      <alignment horizontal="right" vertical="center"/>
    </xf>
    <xf numFmtId="182" fontId="11" fillId="0" borderId="0" xfId="4" applyNumberFormat="1" applyFont="1" applyFill="1" applyBorder="1" applyAlignment="1">
      <alignment horizontal="right" vertical="center"/>
    </xf>
    <xf numFmtId="184" fontId="11" fillId="0" borderId="0" xfId="4" applyNumberFormat="1" applyFont="1" applyFill="1" applyBorder="1" applyAlignment="1">
      <alignment horizontal="right" vertical="center"/>
    </xf>
    <xf numFmtId="185" fontId="12" fillId="0" borderId="0" xfId="4" applyNumberFormat="1" applyFont="1" applyFill="1" applyBorder="1" applyAlignment="1">
      <alignment horizontal="right" vertical="center"/>
    </xf>
    <xf numFmtId="183" fontId="6" fillId="2" borderId="4" xfId="5" applyNumberFormat="1" applyFont="1" applyFill="1" applyBorder="1" applyAlignment="1">
      <alignment horizontal="center" vertical="center"/>
    </xf>
    <xf numFmtId="183" fontId="6" fillId="2" borderId="16" xfId="5" applyNumberFormat="1" applyFont="1" applyFill="1" applyBorder="1" applyAlignment="1">
      <alignment horizontal="center" vertical="center"/>
    </xf>
    <xf numFmtId="183" fontId="6" fillId="2" borderId="16" xfId="5" applyNumberFormat="1" applyFont="1" applyFill="1" applyBorder="1" applyAlignment="1">
      <alignment horizontal="left" vertical="center"/>
    </xf>
    <xf numFmtId="183" fontId="6" fillId="2" borderId="12" xfId="5" applyNumberFormat="1" applyFont="1" applyFill="1" applyBorder="1" applyAlignment="1">
      <alignment horizontal="center" vertical="center" wrapText="1"/>
    </xf>
    <xf numFmtId="182" fontId="6" fillId="2" borderId="12" xfId="5" applyNumberFormat="1" applyFont="1" applyFill="1" applyBorder="1" applyAlignment="1">
      <alignment horizontal="center" vertical="center" wrapText="1"/>
    </xf>
    <xf numFmtId="183" fontId="7" fillId="0" borderId="4" xfId="6" applyNumberFormat="1" applyFont="1" applyFill="1" applyBorder="1" applyAlignment="1">
      <alignment horizontal="right" vertical="center"/>
    </xf>
    <xf numFmtId="0" fontId="7" fillId="0" borderId="0" xfId="6" applyFont="1" applyFill="1" applyAlignment="1">
      <alignment vertical="center"/>
    </xf>
    <xf numFmtId="0" fontId="7" fillId="0" borderId="0" xfId="6" applyFont="1" applyFill="1" applyBorder="1" applyAlignment="1">
      <alignment vertical="center"/>
    </xf>
    <xf numFmtId="185" fontId="6" fillId="2" borderId="4" xfId="6" applyNumberFormat="1" applyFont="1" applyFill="1" applyBorder="1" applyAlignment="1">
      <alignment horizontal="center" vertical="center"/>
    </xf>
    <xf numFmtId="186" fontId="6" fillId="2" borderId="4" xfId="5" applyNumberFormat="1" applyFont="1" applyFill="1" applyBorder="1" applyAlignment="1">
      <alignment horizontal="center" vertical="center" wrapText="1"/>
    </xf>
    <xf numFmtId="187" fontId="6" fillId="2" borderId="4" xfId="5" applyNumberFormat="1" applyFont="1" applyFill="1" applyBorder="1" applyAlignment="1">
      <alignment horizontal="center" vertical="center" wrapText="1"/>
    </xf>
    <xf numFmtId="188" fontId="6" fillId="2" borderId="4" xfId="5" applyNumberFormat="1" applyFont="1" applyFill="1" applyBorder="1" applyAlignment="1">
      <alignment horizontal="center" vertical="center" wrapText="1"/>
    </xf>
    <xf numFmtId="185" fontId="6" fillId="2" borderId="16" xfId="5" applyNumberFormat="1" applyFont="1" applyFill="1" applyBorder="1" applyAlignment="1">
      <alignment horizontal="center" vertical="center" wrapText="1"/>
    </xf>
    <xf numFmtId="185" fontId="6" fillId="2" borderId="12" xfId="5" applyNumberFormat="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>
      <alignment horizontal="right" vertical="center"/>
    </xf>
    <xf numFmtId="0" fontId="4" fillId="0" borderId="0" xfId="6" applyFont="1" applyFill="1" applyAlignment="1">
      <alignment vertical="center"/>
    </xf>
    <xf numFmtId="0" fontId="6" fillId="0" borderId="0" xfId="6" applyFont="1" applyFill="1" applyBorder="1" applyAlignment="1">
      <alignment vertical="center"/>
    </xf>
    <xf numFmtId="0" fontId="6" fillId="0" borderId="0" xfId="6" applyFont="1" applyFill="1" applyAlignment="1">
      <alignment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49" fontId="16" fillId="0" borderId="0" xfId="4" applyNumberFormat="1" applyFont="1" applyFill="1" applyBorder="1" applyAlignment="1">
      <alignment vertical="center"/>
    </xf>
    <xf numFmtId="49" fontId="16" fillId="0" borderId="0" xfId="4" applyNumberFormat="1" applyFont="1" applyFill="1" applyAlignment="1">
      <alignment vertical="center"/>
    </xf>
    <xf numFmtId="0" fontId="17" fillId="0" borderId="0" xfId="4" applyNumberFormat="1" applyFont="1" applyFill="1" applyBorder="1" applyAlignment="1">
      <alignment horizontal="left" vertical="center" wrapText="1"/>
    </xf>
    <xf numFmtId="0" fontId="12" fillId="0" borderId="0" xfId="4" applyNumberFormat="1" applyFont="1" applyFill="1" applyBorder="1" applyAlignment="1">
      <alignment horizontal="right" vertical="center" wrapText="1"/>
    </xf>
    <xf numFmtId="49" fontId="16" fillId="2" borderId="16" xfId="4" applyNumberFormat="1" applyFont="1" applyFill="1" applyBorder="1" applyAlignment="1">
      <alignment horizontal="center" vertical="center"/>
    </xf>
    <xf numFmtId="49" fontId="16" fillId="2" borderId="4" xfId="4" applyNumberFormat="1" applyFont="1" applyFill="1" applyBorder="1" applyAlignment="1">
      <alignment horizontal="center" vertical="center" wrapText="1"/>
    </xf>
    <xf numFmtId="49" fontId="16" fillId="2" borderId="23" xfId="4" applyNumberFormat="1" applyFont="1" applyFill="1" applyBorder="1" applyAlignment="1">
      <alignment horizontal="center" vertical="center"/>
    </xf>
    <xf numFmtId="49" fontId="16" fillId="2" borderId="8" xfId="4" applyNumberFormat="1" applyFont="1" applyFill="1" applyBorder="1" applyAlignment="1">
      <alignment horizontal="center" vertical="center" wrapText="1"/>
    </xf>
    <xf numFmtId="49" fontId="16" fillId="2" borderId="8" xfId="4" applyNumberFormat="1" applyFont="1" applyFill="1" applyBorder="1" applyAlignment="1">
      <alignment horizontal="center" vertical="center" wrapText="1"/>
    </xf>
    <xf numFmtId="49" fontId="16" fillId="2" borderId="12" xfId="4" applyNumberFormat="1" applyFont="1" applyFill="1" applyBorder="1" applyAlignment="1">
      <alignment horizontal="left" vertical="center"/>
    </xf>
    <xf numFmtId="189" fontId="7" fillId="0" borderId="12" xfId="7" applyNumberFormat="1" applyFont="1" applyFill="1" applyBorder="1" applyAlignment="1">
      <alignment vertical="center"/>
    </xf>
    <xf numFmtId="0" fontId="6" fillId="0" borderId="0" xfId="7" applyFont="1" applyFill="1" applyAlignment="1">
      <alignment vertical="center"/>
    </xf>
    <xf numFmtId="49" fontId="16" fillId="2" borderId="4" xfId="4" applyNumberFormat="1" applyFont="1" applyFill="1" applyBorder="1" applyAlignment="1">
      <alignment horizontal="left" vertical="center"/>
    </xf>
    <xf numFmtId="189" fontId="7" fillId="0" borderId="4" xfId="7" applyNumberFormat="1" applyFont="1" applyFill="1" applyBorder="1" applyAlignment="1">
      <alignment vertical="center"/>
    </xf>
    <xf numFmtId="49" fontId="16" fillId="2" borderId="4" xfId="4" applyNumberFormat="1" applyFont="1" applyFill="1" applyBorder="1" applyAlignment="1">
      <alignment horizontal="left" vertical="center" shrinkToFit="1"/>
    </xf>
    <xf numFmtId="0" fontId="4" fillId="0" borderId="0" xfId="7" applyFont="1" applyFill="1" applyAlignment="1">
      <alignment vertical="center"/>
    </xf>
    <xf numFmtId="0" fontId="16" fillId="0" borderId="0" xfId="4" applyNumberFormat="1" applyFont="1" applyFill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right" vertical="center"/>
    </xf>
    <xf numFmtId="49" fontId="16" fillId="2" borderId="8" xfId="4" applyNumberFormat="1" applyFont="1" applyFill="1" applyBorder="1" applyAlignment="1">
      <alignment horizontal="center" vertical="center"/>
    </xf>
    <xf numFmtId="49" fontId="16" fillId="2" borderId="12" xfId="4" applyNumberFormat="1" applyFont="1" applyFill="1" applyBorder="1" applyAlignment="1">
      <alignment horizontal="center" vertical="center" shrinkToFit="1"/>
    </xf>
    <xf numFmtId="190" fontId="7" fillId="0" borderId="12" xfId="8" applyNumberFormat="1" applyFont="1" applyFill="1" applyBorder="1" applyAlignment="1">
      <alignment vertical="center"/>
    </xf>
    <xf numFmtId="190" fontId="6" fillId="0" borderId="0" xfId="8" applyNumberFormat="1" applyFont="1" applyFill="1" applyAlignment="1">
      <alignment vertical="center"/>
    </xf>
    <xf numFmtId="0" fontId="6" fillId="0" borderId="0" xfId="8" applyFont="1" applyFill="1" applyAlignment="1">
      <alignment vertical="center"/>
    </xf>
    <xf numFmtId="49" fontId="16" fillId="2" borderId="4" xfId="4" applyNumberFormat="1" applyFont="1" applyFill="1" applyBorder="1" applyAlignment="1">
      <alignment horizontal="center" vertical="center"/>
    </xf>
    <xf numFmtId="190" fontId="7" fillId="0" borderId="4" xfId="8" applyNumberFormat="1" applyFont="1" applyFill="1" applyBorder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6" fillId="4" borderId="12" xfId="0" applyFont="1" applyFill="1" applyBorder="1" applyAlignment="1">
      <alignment horizontal="center" vertical="center" shrinkToFit="1"/>
    </xf>
    <xf numFmtId="177" fontId="6" fillId="0" borderId="12" xfId="0" applyNumberFormat="1" applyFont="1" applyFill="1" applyBorder="1" applyAlignment="1">
      <alignment vertical="center" shrinkToFit="1"/>
    </xf>
    <xf numFmtId="177" fontId="6" fillId="0" borderId="27" xfId="0" applyNumberFormat="1" applyFont="1" applyFill="1" applyBorder="1" applyAlignment="1">
      <alignment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6" fillId="0" borderId="28" xfId="0" applyNumberFormat="1" applyFont="1" applyFill="1" applyBorder="1" applyAlignment="1">
      <alignment vertical="center" shrinkToFit="1"/>
    </xf>
    <xf numFmtId="177" fontId="6" fillId="0" borderId="4" xfId="0" applyNumberFormat="1" applyFont="1" applyFill="1" applyBorder="1" applyAlignment="1">
      <alignment vertical="center" shrinkToFit="1"/>
    </xf>
    <xf numFmtId="177" fontId="6" fillId="0" borderId="29" xfId="0" applyNumberFormat="1" applyFont="1" applyFill="1" applyBorder="1" applyAlignment="1">
      <alignment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6" fillId="0" borderId="30" xfId="0" applyNumberFormat="1" applyFont="1" applyFill="1" applyBorder="1" applyAlignment="1">
      <alignment vertical="center" shrinkToFit="1"/>
    </xf>
    <xf numFmtId="177" fontId="6" fillId="0" borderId="4" xfId="0" applyNumberFormat="1" applyFont="1" applyFill="1" applyBorder="1" applyAlignment="1">
      <alignment vertical="center"/>
    </xf>
    <xf numFmtId="177" fontId="6" fillId="0" borderId="29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191" fontId="7" fillId="0" borderId="4" xfId="0" applyNumberFormat="1" applyFont="1" applyFill="1" applyBorder="1" applyAlignment="1">
      <alignment horizontal="right" vertical="center" indent="1"/>
    </xf>
    <xf numFmtId="191" fontId="7" fillId="0" borderId="4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91" fontId="7" fillId="0" borderId="2" xfId="0" applyNumberFormat="1" applyFont="1" applyFill="1" applyBorder="1" applyAlignment="1">
      <alignment horizontal="right" vertical="center" indent="1"/>
    </xf>
    <xf numFmtId="0" fontId="7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distributed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distributed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shrinkToFit="1"/>
    </xf>
    <xf numFmtId="0" fontId="7" fillId="2" borderId="18" xfId="0" applyFont="1" applyFill="1" applyBorder="1" applyAlignment="1">
      <alignment horizontal="center" vertical="center" shrinkToFit="1"/>
    </xf>
    <xf numFmtId="191" fontId="7" fillId="2" borderId="4" xfId="3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distributed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/>
    </xf>
    <xf numFmtId="191" fontId="7" fillId="0" borderId="0" xfId="0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177" fontId="4" fillId="0" borderId="0" xfId="3" applyNumberFormat="1" applyFont="1" applyFill="1" applyBorder="1" applyAlignment="1">
      <alignment vertical="center"/>
    </xf>
    <xf numFmtId="177" fontId="1" fillId="0" borderId="0" xfId="3" applyNumberFormat="1" applyFont="1" applyFill="1" applyBorder="1" applyAlignment="1">
      <alignment vertical="center"/>
    </xf>
    <xf numFmtId="0" fontId="1" fillId="0" borderId="0" xfId="3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</cellXfs>
  <cellStyles count="9">
    <cellStyle name="桁区切り 2" xfId="1" xr:uid="{EF75CE00-38D2-44E8-AAD3-3805D1BA3453}"/>
    <cellStyle name="標準" xfId="0" builtinId="0"/>
    <cellStyle name="標準_65歳以上いる世帯" xfId="7" xr:uid="{1D9EF895-97AF-49B2-9407-71FD5AC99410}"/>
    <cellStyle name="標準_JB16" xfId="4" xr:uid="{6DE62B18-E4BA-41AF-832C-600472C88AD6}"/>
    <cellStyle name="標準_Sheet1" xfId="3" xr:uid="{5A04BA4C-92F2-4FCA-9007-834B1FC671B9}"/>
    <cellStyle name="標準_Sheet2" xfId="2" xr:uid="{12E5E219-C456-45AD-B75C-59C8CE0E6E59}"/>
    <cellStyle name="標準_高齢単身者数" xfId="8" xr:uid="{C8D6089D-9E2A-4807-8359-8672C4EABEC4}"/>
    <cellStyle name="標準_世帯人員" xfId="6" xr:uid="{961CB4CD-5399-4835-A718-FD828326844E}"/>
    <cellStyle name="標準_第7表" xfId="5" xr:uid="{3E01D566-4C47-4E2B-BC06-80622CCFB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07_&#20154;&#21475;&#12398;&#25512;&#3122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19_&#22269;&#31821;&#12539;&#22320;&#22495;&#21029;&#22806;&#22269;&#20154;&#20154;&#214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08_&#24180;&#40802;&#65299;&#21306;&#20998;&#21029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09_&#32207;&#20154;&#21475;&#21450;&#12403;&#19990;&#24111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10_&#20303;&#22522;&#26085;&#26412;&#20154;&#20154;&#21475;&#21450;&#12403;&#19990;&#24111;&#2596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11_&#20303;&#22522;&#22806;&#22269;&#20154;&#20154;&#21475;&#21450;&#12403;&#19990;&#24111;&#2596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12_&#20303;&#22522;&#30010;&#21029;&#20154;&#21475;&#21450;&#12403;&#19990;&#24111;&#2596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13_&#20303;&#22522;&#24180;&#40802;&#2102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17_&#20154;&#21475;&#21205;&#2490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2&#31456;&#12288;&#20154;&#21475;/18_&#26172;&#22812;&#38291;&#20154;&#214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国調人口・世帯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 国籍別外国人登録者数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年齢区分別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総人口・世帯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住基人口・世帯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外国人登録人口・世帯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 総人口・世帯数（町別）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総人口（年齢別）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動態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 昼夜間人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F83E-EB4A-4C2F-A5C9-29FAF2A30E43}">
  <dimension ref="A1:G27"/>
  <sheetViews>
    <sheetView showGridLines="0" zoomScaleNormal="100" workbookViewId="0">
      <selection activeCell="H23" sqref="H23"/>
    </sheetView>
  </sheetViews>
  <sheetFormatPr defaultRowHeight="18" customHeight="1" x14ac:dyDescent="0.15"/>
  <cols>
    <col min="1" max="2" width="9" style="2"/>
    <col min="3" max="3" width="3.625" style="2" customWidth="1"/>
    <col min="4" max="7" width="15.625" style="2" customWidth="1"/>
    <col min="8" max="258" width="9" style="2"/>
    <col min="259" max="259" width="3.625" style="2" customWidth="1"/>
    <col min="260" max="263" width="15.625" style="2" customWidth="1"/>
    <col min="264" max="514" width="9" style="2"/>
    <col min="515" max="515" width="3.625" style="2" customWidth="1"/>
    <col min="516" max="519" width="15.625" style="2" customWidth="1"/>
    <col min="520" max="770" width="9" style="2"/>
    <col min="771" max="771" width="3.625" style="2" customWidth="1"/>
    <col min="772" max="775" width="15.625" style="2" customWidth="1"/>
    <col min="776" max="1026" width="9" style="2"/>
    <col min="1027" max="1027" width="3.625" style="2" customWidth="1"/>
    <col min="1028" max="1031" width="15.625" style="2" customWidth="1"/>
    <col min="1032" max="1282" width="9" style="2"/>
    <col min="1283" max="1283" width="3.625" style="2" customWidth="1"/>
    <col min="1284" max="1287" width="15.625" style="2" customWidth="1"/>
    <col min="1288" max="1538" width="9" style="2"/>
    <col min="1539" max="1539" width="3.625" style="2" customWidth="1"/>
    <col min="1540" max="1543" width="15.625" style="2" customWidth="1"/>
    <col min="1544" max="1794" width="9" style="2"/>
    <col min="1795" max="1795" width="3.625" style="2" customWidth="1"/>
    <col min="1796" max="1799" width="15.625" style="2" customWidth="1"/>
    <col min="1800" max="2050" width="9" style="2"/>
    <col min="2051" max="2051" width="3.625" style="2" customWidth="1"/>
    <col min="2052" max="2055" width="15.625" style="2" customWidth="1"/>
    <col min="2056" max="2306" width="9" style="2"/>
    <col min="2307" max="2307" width="3.625" style="2" customWidth="1"/>
    <col min="2308" max="2311" width="15.625" style="2" customWidth="1"/>
    <col min="2312" max="2562" width="9" style="2"/>
    <col min="2563" max="2563" width="3.625" style="2" customWidth="1"/>
    <col min="2564" max="2567" width="15.625" style="2" customWidth="1"/>
    <col min="2568" max="2818" width="9" style="2"/>
    <col min="2819" max="2819" width="3.625" style="2" customWidth="1"/>
    <col min="2820" max="2823" width="15.625" style="2" customWidth="1"/>
    <col min="2824" max="3074" width="9" style="2"/>
    <col min="3075" max="3075" width="3.625" style="2" customWidth="1"/>
    <col min="3076" max="3079" width="15.625" style="2" customWidth="1"/>
    <col min="3080" max="3330" width="9" style="2"/>
    <col min="3331" max="3331" width="3.625" style="2" customWidth="1"/>
    <col min="3332" max="3335" width="15.625" style="2" customWidth="1"/>
    <col min="3336" max="3586" width="9" style="2"/>
    <col min="3587" max="3587" width="3.625" style="2" customWidth="1"/>
    <col min="3588" max="3591" width="15.625" style="2" customWidth="1"/>
    <col min="3592" max="3842" width="9" style="2"/>
    <col min="3843" max="3843" width="3.625" style="2" customWidth="1"/>
    <col min="3844" max="3847" width="15.625" style="2" customWidth="1"/>
    <col min="3848" max="4098" width="9" style="2"/>
    <col min="4099" max="4099" width="3.625" style="2" customWidth="1"/>
    <col min="4100" max="4103" width="15.625" style="2" customWidth="1"/>
    <col min="4104" max="4354" width="9" style="2"/>
    <col min="4355" max="4355" width="3.625" style="2" customWidth="1"/>
    <col min="4356" max="4359" width="15.625" style="2" customWidth="1"/>
    <col min="4360" max="4610" width="9" style="2"/>
    <col min="4611" max="4611" width="3.625" style="2" customWidth="1"/>
    <col min="4612" max="4615" width="15.625" style="2" customWidth="1"/>
    <col min="4616" max="4866" width="9" style="2"/>
    <col min="4867" max="4867" width="3.625" style="2" customWidth="1"/>
    <col min="4868" max="4871" width="15.625" style="2" customWidth="1"/>
    <col min="4872" max="5122" width="9" style="2"/>
    <col min="5123" max="5123" width="3.625" style="2" customWidth="1"/>
    <col min="5124" max="5127" width="15.625" style="2" customWidth="1"/>
    <col min="5128" max="5378" width="9" style="2"/>
    <col min="5379" max="5379" width="3.625" style="2" customWidth="1"/>
    <col min="5380" max="5383" width="15.625" style="2" customWidth="1"/>
    <col min="5384" max="5634" width="9" style="2"/>
    <col min="5635" max="5635" width="3.625" style="2" customWidth="1"/>
    <col min="5636" max="5639" width="15.625" style="2" customWidth="1"/>
    <col min="5640" max="5890" width="9" style="2"/>
    <col min="5891" max="5891" width="3.625" style="2" customWidth="1"/>
    <col min="5892" max="5895" width="15.625" style="2" customWidth="1"/>
    <col min="5896" max="6146" width="9" style="2"/>
    <col min="6147" max="6147" width="3.625" style="2" customWidth="1"/>
    <col min="6148" max="6151" width="15.625" style="2" customWidth="1"/>
    <col min="6152" max="6402" width="9" style="2"/>
    <col min="6403" max="6403" width="3.625" style="2" customWidth="1"/>
    <col min="6404" max="6407" width="15.625" style="2" customWidth="1"/>
    <col min="6408" max="6658" width="9" style="2"/>
    <col min="6659" max="6659" width="3.625" style="2" customWidth="1"/>
    <col min="6660" max="6663" width="15.625" style="2" customWidth="1"/>
    <col min="6664" max="6914" width="9" style="2"/>
    <col min="6915" max="6915" width="3.625" style="2" customWidth="1"/>
    <col min="6916" max="6919" width="15.625" style="2" customWidth="1"/>
    <col min="6920" max="7170" width="9" style="2"/>
    <col min="7171" max="7171" width="3.625" style="2" customWidth="1"/>
    <col min="7172" max="7175" width="15.625" style="2" customWidth="1"/>
    <col min="7176" max="7426" width="9" style="2"/>
    <col min="7427" max="7427" width="3.625" style="2" customWidth="1"/>
    <col min="7428" max="7431" width="15.625" style="2" customWidth="1"/>
    <col min="7432" max="7682" width="9" style="2"/>
    <col min="7683" max="7683" width="3.625" style="2" customWidth="1"/>
    <col min="7684" max="7687" width="15.625" style="2" customWidth="1"/>
    <col min="7688" max="7938" width="9" style="2"/>
    <col min="7939" max="7939" width="3.625" style="2" customWidth="1"/>
    <col min="7940" max="7943" width="15.625" style="2" customWidth="1"/>
    <col min="7944" max="8194" width="9" style="2"/>
    <col min="8195" max="8195" width="3.625" style="2" customWidth="1"/>
    <col min="8196" max="8199" width="15.625" style="2" customWidth="1"/>
    <col min="8200" max="8450" width="9" style="2"/>
    <col min="8451" max="8451" width="3.625" style="2" customWidth="1"/>
    <col min="8452" max="8455" width="15.625" style="2" customWidth="1"/>
    <col min="8456" max="8706" width="9" style="2"/>
    <col min="8707" max="8707" width="3.625" style="2" customWidth="1"/>
    <col min="8708" max="8711" width="15.625" style="2" customWidth="1"/>
    <col min="8712" max="8962" width="9" style="2"/>
    <col min="8963" max="8963" width="3.625" style="2" customWidth="1"/>
    <col min="8964" max="8967" width="15.625" style="2" customWidth="1"/>
    <col min="8968" max="9218" width="9" style="2"/>
    <col min="9219" max="9219" width="3.625" style="2" customWidth="1"/>
    <col min="9220" max="9223" width="15.625" style="2" customWidth="1"/>
    <col min="9224" max="9474" width="9" style="2"/>
    <col min="9475" max="9475" width="3.625" style="2" customWidth="1"/>
    <col min="9476" max="9479" width="15.625" style="2" customWidth="1"/>
    <col min="9480" max="9730" width="9" style="2"/>
    <col min="9731" max="9731" width="3.625" style="2" customWidth="1"/>
    <col min="9732" max="9735" width="15.625" style="2" customWidth="1"/>
    <col min="9736" max="9986" width="9" style="2"/>
    <col min="9987" max="9987" width="3.625" style="2" customWidth="1"/>
    <col min="9988" max="9991" width="15.625" style="2" customWidth="1"/>
    <col min="9992" max="10242" width="9" style="2"/>
    <col min="10243" max="10243" width="3.625" style="2" customWidth="1"/>
    <col min="10244" max="10247" width="15.625" style="2" customWidth="1"/>
    <col min="10248" max="10498" width="9" style="2"/>
    <col min="10499" max="10499" width="3.625" style="2" customWidth="1"/>
    <col min="10500" max="10503" width="15.625" style="2" customWidth="1"/>
    <col min="10504" max="10754" width="9" style="2"/>
    <col min="10755" max="10755" width="3.625" style="2" customWidth="1"/>
    <col min="10756" max="10759" width="15.625" style="2" customWidth="1"/>
    <col min="10760" max="11010" width="9" style="2"/>
    <col min="11011" max="11011" width="3.625" style="2" customWidth="1"/>
    <col min="11012" max="11015" width="15.625" style="2" customWidth="1"/>
    <col min="11016" max="11266" width="9" style="2"/>
    <col min="11267" max="11267" width="3.625" style="2" customWidth="1"/>
    <col min="11268" max="11271" width="15.625" style="2" customWidth="1"/>
    <col min="11272" max="11522" width="9" style="2"/>
    <col min="11523" max="11523" width="3.625" style="2" customWidth="1"/>
    <col min="11524" max="11527" width="15.625" style="2" customWidth="1"/>
    <col min="11528" max="11778" width="9" style="2"/>
    <col min="11779" max="11779" width="3.625" style="2" customWidth="1"/>
    <col min="11780" max="11783" width="15.625" style="2" customWidth="1"/>
    <col min="11784" max="12034" width="9" style="2"/>
    <col min="12035" max="12035" width="3.625" style="2" customWidth="1"/>
    <col min="12036" max="12039" width="15.625" style="2" customWidth="1"/>
    <col min="12040" max="12290" width="9" style="2"/>
    <col min="12291" max="12291" width="3.625" style="2" customWidth="1"/>
    <col min="12292" max="12295" width="15.625" style="2" customWidth="1"/>
    <col min="12296" max="12546" width="9" style="2"/>
    <col min="12547" max="12547" width="3.625" style="2" customWidth="1"/>
    <col min="12548" max="12551" width="15.625" style="2" customWidth="1"/>
    <col min="12552" max="12802" width="9" style="2"/>
    <col min="12803" max="12803" width="3.625" style="2" customWidth="1"/>
    <col min="12804" max="12807" width="15.625" style="2" customWidth="1"/>
    <col min="12808" max="13058" width="9" style="2"/>
    <col min="13059" max="13059" width="3.625" style="2" customWidth="1"/>
    <col min="13060" max="13063" width="15.625" style="2" customWidth="1"/>
    <col min="13064" max="13314" width="9" style="2"/>
    <col min="13315" max="13315" width="3.625" style="2" customWidth="1"/>
    <col min="13316" max="13319" width="15.625" style="2" customWidth="1"/>
    <col min="13320" max="13570" width="9" style="2"/>
    <col min="13571" max="13571" width="3.625" style="2" customWidth="1"/>
    <col min="13572" max="13575" width="15.625" style="2" customWidth="1"/>
    <col min="13576" max="13826" width="9" style="2"/>
    <col min="13827" max="13827" width="3.625" style="2" customWidth="1"/>
    <col min="13828" max="13831" width="15.625" style="2" customWidth="1"/>
    <col min="13832" max="14082" width="9" style="2"/>
    <col min="14083" max="14083" width="3.625" style="2" customWidth="1"/>
    <col min="14084" max="14087" width="15.625" style="2" customWidth="1"/>
    <col min="14088" max="14338" width="9" style="2"/>
    <col min="14339" max="14339" width="3.625" style="2" customWidth="1"/>
    <col min="14340" max="14343" width="15.625" style="2" customWidth="1"/>
    <col min="14344" max="14594" width="9" style="2"/>
    <col min="14595" max="14595" width="3.625" style="2" customWidth="1"/>
    <col min="14596" max="14599" width="15.625" style="2" customWidth="1"/>
    <col min="14600" max="14850" width="9" style="2"/>
    <col min="14851" max="14851" width="3.625" style="2" customWidth="1"/>
    <col min="14852" max="14855" width="15.625" style="2" customWidth="1"/>
    <col min="14856" max="15106" width="9" style="2"/>
    <col min="15107" max="15107" width="3.625" style="2" customWidth="1"/>
    <col min="15108" max="15111" width="15.625" style="2" customWidth="1"/>
    <col min="15112" max="15362" width="9" style="2"/>
    <col min="15363" max="15363" width="3.625" style="2" customWidth="1"/>
    <col min="15364" max="15367" width="15.625" style="2" customWidth="1"/>
    <col min="15368" max="15618" width="9" style="2"/>
    <col min="15619" max="15619" width="3.625" style="2" customWidth="1"/>
    <col min="15620" max="15623" width="15.625" style="2" customWidth="1"/>
    <col min="15624" max="15874" width="9" style="2"/>
    <col min="15875" max="15875" width="3.625" style="2" customWidth="1"/>
    <col min="15876" max="15879" width="15.625" style="2" customWidth="1"/>
    <col min="15880" max="16130" width="9" style="2"/>
    <col min="16131" max="16131" width="3.625" style="2" customWidth="1"/>
    <col min="16132" max="16135" width="15.625" style="2" customWidth="1"/>
    <col min="16136" max="16384" width="9" style="2"/>
  </cols>
  <sheetData>
    <row r="1" spans="1:7" ht="21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3.5" customHeight="1" x14ac:dyDescent="0.15">
      <c r="A2" s="3"/>
      <c r="B2" s="4"/>
      <c r="C2" s="4"/>
      <c r="D2" s="5"/>
      <c r="E2" s="5"/>
      <c r="F2" s="5"/>
      <c r="G2" s="6" t="s">
        <v>1</v>
      </c>
    </row>
    <row r="3" spans="1:7" s="12" customFormat="1" ht="15" customHeight="1" x14ac:dyDescent="0.15">
      <c r="A3" s="7"/>
      <c r="B3" s="8"/>
      <c r="C3" s="9"/>
      <c r="D3" s="10" t="s">
        <v>2</v>
      </c>
      <c r="E3" s="10"/>
      <c r="F3" s="10"/>
      <c r="G3" s="11" t="s">
        <v>3</v>
      </c>
    </row>
    <row r="4" spans="1:7" s="12" customFormat="1" ht="15" customHeight="1" thickBot="1" x14ac:dyDescent="0.2">
      <c r="A4" s="13"/>
      <c r="B4" s="14"/>
      <c r="C4" s="15"/>
      <c r="D4" s="16" t="s">
        <v>4</v>
      </c>
      <c r="E4" s="16" t="s">
        <v>5</v>
      </c>
      <c r="F4" s="16" t="s">
        <v>6</v>
      </c>
      <c r="G4" s="17"/>
    </row>
    <row r="5" spans="1:7" s="12" customFormat="1" ht="18" customHeight="1" thickTop="1" x14ac:dyDescent="0.15">
      <c r="A5" s="18" t="s">
        <v>7</v>
      </c>
      <c r="B5" s="19"/>
      <c r="C5" s="20"/>
      <c r="D5" s="21">
        <v>65669</v>
      </c>
      <c r="E5" s="21">
        <v>31153</v>
      </c>
      <c r="F5" s="21">
        <v>34516</v>
      </c>
      <c r="G5" s="22" t="s">
        <v>8</v>
      </c>
    </row>
    <row r="6" spans="1:7" s="12" customFormat="1" ht="18" customHeight="1" x14ac:dyDescent="0.15">
      <c r="A6" s="23" t="s">
        <v>9</v>
      </c>
      <c r="B6" s="24"/>
      <c r="C6" s="25"/>
      <c r="D6" s="26">
        <v>66691</v>
      </c>
      <c r="E6" s="26">
        <v>32041</v>
      </c>
      <c r="F6" s="26">
        <v>34650</v>
      </c>
      <c r="G6" s="27" t="s">
        <v>8</v>
      </c>
    </row>
    <row r="7" spans="1:7" s="12" customFormat="1" ht="18" customHeight="1" x14ac:dyDescent="0.15">
      <c r="A7" s="23" t="s">
        <v>10</v>
      </c>
      <c r="B7" s="24"/>
      <c r="C7" s="25"/>
      <c r="D7" s="26">
        <v>76164</v>
      </c>
      <c r="E7" s="26">
        <v>36647</v>
      </c>
      <c r="F7" s="26">
        <v>39517</v>
      </c>
      <c r="G7" s="28" t="s">
        <v>8</v>
      </c>
    </row>
    <row r="8" spans="1:7" s="12" customFormat="1" ht="18" customHeight="1" x14ac:dyDescent="0.15">
      <c r="A8" s="23" t="s">
        <v>11</v>
      </c>
      <c r="B8" s="24"/>
      <c r="C8" s="25"/>
      <c r="D8" s="26">
        <v>77206</v>
      </c>
      <c r="E8" s="26">
        <v>37044</v>
      </c>
      <c r="F8" s="26">
        <v>40162</v>
      </c>
      <c r="G8" s="27" t="s">
        <v>8</v>
      </c>
    </row>
    <row r="9" spans="1:7" s="12" customFormat="1" ht="18" customHeight="1" x14ac:dyDescent="0.15">
      <c r="A9" s="23" t="s">
        <v>12</v>
      </c>
      <c r="B9" s="24"/>
      <c r="C9" s="25"/>
      <c r="D9" s="26">
        <v>75923</v>
      </c>
      <c r="E9" s="26">
        <v>36403</v>
      </c>
      <c r="F9" s="26">
        <v>39520</v>
      </c>
      <c r="G9" s="27" t="s">
        <v>8</v>
      </c>
    </row>
    <row r="10" spans="1:7" s="12" customFormat="1" ht="18" customHeight="1" x14ac:dyDescent="0.15">
      <c r="A10" s="23" t="s">
        <v>13</v>
      </c>
      <c r="B10" s="24"/>
      <c r="C10" s="25"/>
      <c r="D10" s="26">
        <v>94661</v>
      </c>
      <c r="E10" s="26">
        <v>45049</v>
      </c>
      <c r="F10" s="26">
        <v>49612</v>
      </c>
      <c r="G10" s="27" t="s">
        <v>8</v>
      </c>
    </row>
    <row r="11" spans="1:7" s="12" customFormat="1" ht="18" customHeight="1" x14ac:dyDescent="0.15">
      <c r="A11" s="23" t="s">
        <v>14</v>
      </c>
      <c r="B11" s="24"/>
      <c r="C11" s="25"/>
      <c r="D11" s="26">
        <v>93246</v>
      </c>
      <c r="E11" s="26">
        <v>44189</v>
      </c>
      <c r="F11" s="26">
        <v>49057</v>
      </c>
      <c r="G11" s="27">
        <v>19118</v>
      </c>
    </row>
    <row r="12" spans="1:7" s="12" customFormat="1" ht="18" customHeight="1" x14ac:dyDescent="0.15">
      <c r="A12" s="23" t="s">
        <v>15</v>
      </c>
      <c r="B12" s="24"/>
      <c r="C12" s="25"/>
      <c r="D12" s="26">
        <v>90262</v>
      </c>
      <c r="E12" s="26">
        <v>42728</v>
      </c>
      <c r="F12" s="26">
        <v>47534</v>
      </c>
      <c r="G12" s="27">
        <v>18712</v>
      </c>
    </row>
    <row r="13" spans="1:7" s="12" customFormat="1" ht="18" customHeight="1" x14ac:dyDescent="0.15">
      <c r="A13" s="23" t="s">
        <v>16</v>
      </c>
      <c r="B13" s="24"/>
      <c r="C13" s="25"/>
      <c r="D13" s="26">
        <v>86717</v>
      </c>
      <c r="E13" s="26">
        <v>40655</v>
      </c>
      <c r="F13" s="26">
        <v>46062</v>
      </c>
      <c r="G13" s="27">
        <v>18723</v>
      </c>
    </row>
    <row r="14" spans="1:7" s="12" customFormat="1" ht="18" customHeight="1" x14ac:dyDescent="0.15">
      <c r="A14" s="23" t="s">
        <v>17</v>
      </c>
      <c r="B14" s="24"/>
      <c r="C14" s="25"/>
      <c r="D14" s="26">
        <v>84820</v>
      </c>
      <c r="E14" s="26">
        <v>39621</v>
      </c>
      <c r="F14" s="26">
        <v>45199</v>
      </c>
      <c r="G14" s="27">
        <v>19156</v>
      </c>
    </row>
    <row r="15" spans="1:7" s="12" customFormat="1" ht="18" customHeight="1" x14ac:dyDescent="0.15">
      <c r="A15" s="23" t="s">
        <v>18</v>
      </c>
      <c r="B15" s="24"/>
      <c r="C15" s="25"/>
      <c r="D15" s="26">
        <v>85204</v>
      </c>
      <c r="E15" s="26">
        <v>40112</v>
      </c>
      <c r="F15" s="26">
        <v>45092</v>
      </c>
      <c r="G15" s="27">
        <v>19873</v>
      </c>
    </row>
    <row r="16" spans="1:7" s="12" customFormat="1" ht="18" customHeight="1" x14ac:dyDescent="0.15">
      <c r="A16" s="23" t="s">
        <v>19</v>
      </c>
      <c r="B16" s="24"/>
      <c r="C16" s="25"/>
      <c r="D16" s="26">
        <v>91713</v>
      </c>
      <c r="E16" s="26">
        <v>44063</v>
      </c>
      <c r="F16" s="26">
        <v>47650</v>
      </c>
      <c r="G16" s="27">
        <v>22283</v>
      </c>
    </row>
    <row r="17" spans="1:7" s="12" customFormat="1" ht="18" customHeight="1" x14ac:dyDescent="0.15">
      <c r="A17" s="23" t="s">
        <v>20</v>
      </c>
      <c r="B17" s="24"/>
      <c r="C17" s="25"/>
      <c r="D17" s="26">
        <v>98664</v>
      </c>
      <c r="E17" s="26">
        <v>47798</v>
      </c>
      <c r="F17" s="26">
        <v>50866</v>
      </c>
      <c r="G17" s="27">
        <v>25534</v>
      </c>
    </row>
    <row r="18" spans="1:7" s="12" customFormat="1" ht="18" customHeight="1" x14ac:dyDescent="0.15">
      <c r="A18" s="23" t="s">
        <v>21</v>
      </c>
      <c r="B18" s="24"/>
      <c r="C18" s="25"/>
      <c r="D18" s="26">
        <v>103204</v>
      </c>
      <c r="E18" s="26">
        <v>50559</v>
      </c>
      <c r="F18" s="26">
        <v>52645</v>
      </c>
      <c r="G18" s="27">
        <v>27383</v>
      </c>
    </row>
    <row r="19" spans="1:7" s="12" customFormat="1" ht="18" customHeight="1" x14ac:dyDescent="0.15">
      <c r="A19" s="23" t="s">
        <v>22</v>
      </c>
      <c r="B19" s="24"/>
      <c r="C19" s="25"/>
      <c r="D19" s="26">
        <v>106508</v>
      </c>
      <c r="E19" s="26">
        <v>52186</v>
      </c>
      <c r="F19" s="26">
        <v>54322</v>
      </c>
      <c r="G19" s="27">
        <v>29256</v>
      </c>
    </row>
    <row r="20" spans="1:7" s="12" customFormat="1" ht="18" customHeight="1" x14ac:dyDescent="0.15">
      <c r="A20" s="23" t="s">
        <v>23</v>
      </c>
      <c r="B20" s="24"/>
      <c r="C20" s="25"/>
      <c r="D20" s="26">
        <v>111322</v>
      </c>
      <c r="E20" s="26">
        <v>54787</v>
      </c>
      <c r="F20" s="26">
        <v>56535</v>
      </c>
      <c r="G20" s="27">
        <v>32328</v>
      </c>
    </row>
    <row r="21" spans="1:7" s="12" customFormat="1" ht="18" customHeight="1" x14ac:dyDescent="0.15">
      <c r="A21" s="23" t="s">
        <v>24</v>
      </c>
      <c r="B21" s="24"/>
      <c r="C21" s="25"/>
      <c r="D21" s="26">
        <v>114395</v>
      </c>
      <c r="E21" s="26">
        <v>56400</v>
      </c>
      <c r="F21" s="26">
        <v>57995</v>
      </c>
      <c r="G21" s="27">
        <v>34972</v>
      </c>
    </row>
    <row r="22" spans="1:7" s="12" customFormat="1" ht="18" customHeight="1" x14ac:dyDescent="0.15">
      <c r="A22" s="23" t="s">
        <v>25</v>
      </c>
      <c r="B22" s="24"/>
      <c r="C22" s="25"/>
      <c r="D22" s="26">
        <v>116797</v>
      </c>
      <c r="E22" s="26">
        <v>57547</v>
      </c>
      <c r="F22" s="26">
        <v>59250</v>
      </c>
      <c r="G22" s="27">
        <v>37846</v>
      </c>
    </row>
    <row r="23" spans="1:7" s="12" customFormat="1" ht="18" customHeight="1" x14ac:dyDescent="0.15">
      <c r="A23" s="23" t="s">
        <v>26</v>
      </c>
      <c r="B23" s="24"/>
      <c r="C23" s="25"/>
      <c r="D23" s="26">
        <v>115479</v>
      </c>
      <c r="E23" s="26">
        <v>56872</v>
      </c>
      <c r="F23" s="26">
        <v>58607</v>
      </c>
      <c r="G23" s="27">
        <v>38941</v>
      </c>
    </row>
    <row r="24" spans="1:7" s="33" customFormat="1" ht="13.5" customHeight="1" x14ac:dyDescent="0.15">
      <c r="A24" s="29" t="s">
        <v>27</v>
      </c>
      <c r="B24" s="30"/>
      <c r="C24" s="31"/>
      <c r="D24" s="30"/>
      <c r="E24" s="30"/>
      <c r="F24" s="30"/>
      <c r="G24" s="32"/>
    </row>
    <row r="25" spans="1:7" s="35" customFormat="1" ht="13.5" customHeight="1" x14ac:dyDescent="0.15">
      <c r="A25" s="34"/>
      <c r="B25" s="34"/>
      <c r="C25" s="34"/>
      <c r="D25" s="34"/>
      <c r="E25" s="34"/>
      <c r="F25" s="34"/>
      <c r="G25" s="34"/>
    </row>
    <row r="26" spans="1:7" ht="12" customHeight="1" x14ac:dyDescent="0.15">
      <c r="F26" s="36"/>
      <c r="G26" s="36"/>
    </row>
    <row r="27" spans="1:7" ht="12" customHeight="1" x14ac:dyDescent="0.15"/>
  </sheetData>
  <mergeCells count="25">
    <mergeCell ref="F26:G2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1:G1"/>
    <mergeCell ref="A3:C3"/>
    <mergeCell ref="D3:F3"/>
    <mergeCell ref="G3:G4"/>
    <mergeCell ref="A4:C4"/>
    <mergeCell ref="A5:B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D3F6-BF58-48A8-9046-EBE8A0CE4BFC}">
  <dimension ref="A1:AO216"/>
  <sheetViews>
    <sheetView showGridLines="0" workbookViewId="0">
      <selection activeCell="G6" sqref="G6"/>
    </sheetView>
  </sheetViews>
  <sheetFormatPr defaultColWidth="9.875" defaultRowHeight="14.65" customHeight="1" x14ac:dyDescent="0.15"/>
  <cols>
    <col min="1" max="1" width="20.625" style="185" customWidth="1"/>
    <col min="2" max="7" width="10.875" style="185" customWidth="1"/>
    <col min="8" max="13" width="10.75" style="185" customWidth="1"/>
    <col min="14" max="23" width="9.375" style="185" customWidth="1"/>
    <col min="24" max="256" width="9.875" style="185"/>
    <col min="257" max="257" width="20.625" style="185" customWidth="1"/>
    <col min="258" max="263" width="10.875" style="185" customWidth="1"/>
    <col min="264" max="269" width="10.75" style="185" customWidth="1"/>
    <col min="270" max="279" width="9.375" style="185" customWidth="1"/>
    <col min="280" max="512" width="9.875" style="185"/>
    <col min="513" max="513" width="20.625" style="185" customWidth="1"/>
    <col min="514" max="519" width="10.875" style="185" customWidth="1"/>
    <col min="520" max="525" width="10.75" style="185" customWidth="1"/>
    <col min="526" max="535" width="9.375" style="185" customWidth="1"/>
    <col min="536" max="768" width="9.875" style="185"/>
    <col min="769" max="769" width="20.625" style="185" customWidth="1"/>
    <col min="770" max="775" width="10.875" style="185" customWidth="1"/>
    <col min="776" max="781" width="10.75" style="185" customWidth="1"/>
    <col min="782" max="791" width="9.375" style="185" customWidth="1"/>
    <col min="792" max="1024" width="9.875" style="185"/>
    <col min="1025" max="1025" width="20.625" style="185" customWidth="1"/>
    <col min="1026" max="1031" width="10.875" style="185" customWidth="1"/>
    <col min="1032" max="1037" width="10.75" style="185" customWidth="1"/>
    <col min="1038" max="1047" width="9.375" style="185" customWidth="1"/>
    <col min="1048" max="1280" width="9.875" style="185"/>
    <col min="1281" max="1281" width="20.625" style="185" customWidth="1"/>
    <col min="1282" max="1287" width="10.875" style="185" customWidth="1"/>
    <col min="1288" max="1293" width="10.75" style="185" customWidth="1"/>
    <col min="1294" max="1303" width="9.375" style="185" customWidth="1"/>
    <col min="1304" max="1536" width="9.875" style="185"/>
    <col min="1537" max="1537" width="20.625" style="185" customWidth="1"/>
    <col min="1538" max="1543" width="10.875" style="185" customWidth="1"/>
    <col min="1544" max="1549" width="10.75" style="185" customWidth="1"/>
    <col min="1550" max="1559" width="9.375" style="185" customWidth="1"/>
    <col min="1560" max="1792" width="9.875" style="185"/>
    <col min="1793" max="1793" width="20.625" style="185" customWidth="1"/>
    <col min="1794" max="1799" width="10.875" style="185" customWidth="1"/>
    <col min="1800" max="1805" width="10.75" style="185" customWidth="1"/>
    <col min="1806" max="1815" width="9.375" style="185" customWidth="1"/>
    <col min="1816" max="2048" width="9.875" style="185"/>
    <col min="2049" max="2049" width="20.625" style="185" customWidth="1"/>
    <col min="2050" max="2055" width="10.875" style="185" customWidth="1"/>
    <col min="2056" max="2061" width="10.75" style="185" customWidth="1"/>
    <col min="2062" max="2071" width="9.375" style="185" customWidth="1"/>
    <col min="2072" max="2304" width="9.875" style="185"/>
    <col min="2305" max="2305" width="20.625" style="185" customWidth="1"/>
    <col min="2306" max="2311" width="10.875" style="185" customWidth="1"/>
    <col min="2312" max="2317" width="10.75" style="185" customWidth="1"/>
    <col min="2318" max="2327" width="9.375" style="185" customWidth="1"/>
    <col min="2328" max="2560" width="9.875" style="185"/>
    <col min="2561" max="2561" width="20.625" style="185" customWidth="1"/>
    <col min="2562" max="2567" width="10.875" style="185" customWidth="1"/>
    <col min="2568" max="2573" width="10.75" style="185" customWidth="1"/>
    <col min="2574" max="2583" width="9.375" style="185" customWidth="1"/>
    <col min="2584" max="2816" width="9.875" style="185"/>
    <col min="2817" max="2817" width="20.625" style="185" customWidth="1"/>
    <col min="2818" max="2823" width="10.875" style="185" customWidth="1"/>
    <col min="2824" max="2829" width="10.75" style="185" customWidth="1"/>
    <col min="2830" max="2839" width="9.375" style="185" customWidth="1"/>
    <col min="2840" max="3072" width="9.875" style="185"/>
    <col min="3073" max="3073" width="20.625" style="185" customWidth="1"/>
    <col min="3074" max="3079" width="10.875" style="185" customWidth="1"/>
    <col min="3080" max="3085" width="10.75" style="185" customWidth="1"/>
    <col min="3086" max="3095" width="9.375" style="185" customWidth="1"/>
    <col min="3096" max="3328" width="9.875" style="185"/>
    <col min="3329" max="3329" width="20.625" style="185" customWidth="1"/>
    <col min="3330" max="3335" width="10.875" style="185" customWidth="1"/>
    <col min="3336" max="3341" width="10.75" style="185" customWidth="1"/>
    <col min="3342" max="3351" width="9.375" style="185" customWidth="1"/>
    <col min="3352" max="3584" width="9.875" style="185"/>
    <col min="3585" max="3585" width="20.625" style="185" customWidth="1"/>
    <col min="3586" max="3591" width="10.875" style="185" customWidth="1"/>
    <col min="3592" max="3597" width="10.75" style="185" customWidth="1"/>
    <col min="3598" max="3607" width="9.375" style="185" customWidth="1"/>
    <col min="3608" max="3840" width="9.875" style="185"/>
    <col min="3841" max="3841" width="20.625" style="185" customWidth="1"/>
    <col min="3842" max="3847" width="10.875" style="185" customWidth="1"/>
    <col min="3848" max="3853" width="10.75" style="185" customWidth="1"/>
    <col min="3854" max="3863" width="9.375" style="185" customWidth="1"/>
    <col min="3864" max="4096" width="9.875" style="185"/>
    <col min="4097" max="4097" width="20.625" style="185" customWidth="1"/>
    <col min="4098" max="4103" width="10.875" style="185" customWidth="1"/>
    <col min="4104" max="4109" width="10.75" style="185" customWidth="1"/>
    <col min="4110" max="4119" width="9.375" style="185" customWidth="1"/>
    <col min="4120" max="4352" width="9.875" style="185"/>
    <col min="4353" max="4353" width="20.625" style="185" customWidth="1"/>
    <col min="4354" max="4359" width="10.875" style="185" customWidth="1"/>
    <col min="4360" max="4365" width="10.75" style="185" customWidth="1"/>
    <col min="4366" max="4375" width="9.375" style="185" customWidth="1"/>
    <col min="4376" max="4608" width="9.875" style="185"/>
    <col min="4609" max="4609" width="20.625" style="185" customWidth="1"/>
    <col min="4610" max="4615" width="10.875" style="185" customWidth="1"/>
    <col min="4616" max="4621" width="10.75" style="185" customWidth="1"/>
    <col min="4622" max="4631" width="9.375" style="185" customWidth="1"/>
    <col min="4632" max="4864" width="9.875" style="185"/>
    <col min="4865" max="4865" width="20.625" style="185" customWidth="1"/>
    <col min="4866" max="4871" width="10.875" style="185" customWidth="1"/>
    <col min="4872" max="4877" width="10.75" style="185" customWidth="1"/>
    <col min="4878" max="4887" width="9.375" style="185" customWidth="1"/>
    <col min="4888" max="5120" width="9.875" style="185"/>
    <col min="5121" max="5121" width="20.625" style="185" customWidth="1"/>
    <col min="5122" max="5127" width="10.875" style="185" customWidth="1"/>
    <col min="5128" max="5133" width="10.75" style="185" customWidth="1"/>
    <col min="5134" max="5143" width="9.375" style="185" customWidth="1"/>
    <col min="5144" max="5376" width="9.875" style="185"/>
    <col min="5377" max="5377" width="20.625" style="185" customWidth="1"/>
    <col min="5378" max="5383" width="10.875" style="185" customWidth="1"/>
    <col min="5384" max="5389" width="10.75" style="185" customWidth="1"/>
    <col min="5390" max="5399" width="9.375" style="185" customWidth="1"/>
    <col min="5400" max="5632" width="9.875" style="185"/>
    <col min="5633" max="5633" width="20.625" style="185" customWidth="1"/>
    <col min="5634" max="5639" width="10.875" style="185" customWidth="1"/>
    <col min="5640" max="5645" width="10.75" style="185" customWidth="1"/>
    <col min="5646" max="5655" width="9.375" style="185" customWidth="1"/>
    <col min="5656" max="5888" width="9.875" style="185"/>
    <col min="5889" max="5889" width="20.625" style="185" customWidth="1"/>
    <col min="5890" max="5895" width="10.875" style="185" customWidth="1"/>
    <col min="5896" max="5901" width="10.75" style="185" customWidth="1"/>
    <col min="5902" max="5911" width="9.375" style="185" customWidth="1"/>
    <col min="5912" max="6144" width="9.875" style="185"/>
    <col min="6145" max="6145" width="20.625" style="185" customWidth="1"/>
    <col min="6146" max="6151" width="10.875" style="185" customWidth="1"/>
    <col min="6152" max="6157" width="10.75" style="185" customWidth="1"/>
    <col min="6158" max="6167" width="9.375" style="185" customWidth="1"/>
    <col min="6168" max="6400" width="9.875" style="185"/>
    <col min="6401" max="6401" width="20.625" style="185" customWidth="1"/>
    <col min="6402" max="6407" width="10.875" style="185" customWidth="1"/>
    <col min="6408" max="6413" width="10.75" style="185" customWidth="1"/>
    <col min="6414" max="6423" width="9.375" style="185" customWidth="1"/>
    <col min="6424" max="6656" width="9.875" style="185"/>
    <col min="6657" max="6657" width="20.625" style="185" customWidth="1"/>
    <col min="6658" max="6663" width="10.875" style="185" customWidth="1"/>
    <col min="6664" max="6669" width="10.75" style="185" customWidth="1"/>
    <col min="6670" max="6679" width="9.375" style="185" customWidth="1"/>
    <col min="6680" max="6912" width="9.875" style="185"/>
    <col min="6913" max="6913" width="20.625" style="185" customWidth="1"/>
    <col min="6914" max="6919" width="10.875" style="185" customWidth="1"/>
    <col min="6920" max="6925" width="10.75" style="185" customWidth="1"/>
    <col min="6926" max="6935" width="9.375" style="185" customWidth="1"/>
    <col min="6936" max="7168" width="9.875" style="185"/>
    <col min="7169" max="7169" width="20.625" style="185" customWidth="1"/>
    <col min="7170" max="7175" width="10.875" style="185" customWidth="1"/>
    <col min="7176" max="7181" width="10.75" style="185" customWidth="1"/>
    <col min="7182" max="7191" width="9.375" style="185" customWidth="1"/>
    <col min="7192" max="7424" width="9.875" style="185"/>
    <col min="7425" max="7425" width="20.625" style="185" customWidth="1"/>
    <col min="7426" max="7431" width="10.875" style="185" customWidth="1"/>
    <col min="7432" max="7437" width="10.75" style="185" customWidth="1"/>
    <col min="7438" max="7447" width="9.375" style="185" customWidth="1"/>
    <col min="7448" max="7680" width="9.875" style="185"/>
    <col min="7681" max="7681" width="20.625" style="185" customWidth="1"/>
    <col min="7682" max="7687" width="10.875" style="185" customWidth="1"/>
    <col min="7688" max="7693" width="10.75" style="185" customWidth="1"/>
    <col min="7694" max="7703" width="9.375" style="185" customWidth="1"/>
    <col min="7704" max="7936" width="9.875" style="185"/>
    <col min="7937" max="7937" width="20.625" style="185" customWidth="1"/>
    <col min="7938" max="7943" width="10.875" style="185" customWidth="1"/>
    <col min="7944" max="7949" width="10.75" style="185" customWidth="1"/>
    <col min="7950" max="7959" width="9.375" style="185" customWidth="1"/>
    <col min="7960" max="8192" width="9.875" style="185"/>
    <col min="8193" max="8193" width="20.625" style="185" customWidth="1"/>
    <col min="8194" max="8199" width="10.875" style="185" customWidth="1"/>
    <col min="8200" max="8205" width="10.75" style="185" customWidth="1"/>
    <col min="8206" max="8215" width="9.375" style="185" customWidth="1"/>
    <col min="8216" max="8448" width="9.875" style="185"/>
    <col min="8449" max="8449" width="20.625" style="185" customWidth="1"/>
    <col min="8450" max="8455" width="10.875" style="185" customWidth="1"/>
    <col min="8456" max="8461" width="10.75" style="185" customWidth="1"/>
    <col min="8462" max="8471" width="9.375" style="185" customWidth="1"/>
    <col min="8472" max="8704" width="9.875" style="185"/>
    <col min="8705" max="8705" width="20.625" style="185" customWidth="1"/>
    <col min="8706" max="8711" width="10.875" style="185" customWidth="1"/>
    <col min="8712" max="8717" width="10.75" style="185" customWidth="1"/>
    <col min="8718" max="8727" width="9.375" style="185" customWidth="1"/>
    <col min="8728" max="8960" width="9.875" style="185"/>
    <col min="8961" max="8961" width="20.625" style="185" customWidth="1"/>
    <col min="8962" max="8967" width="10.875" style="185" customWidth="1"/>
    <col min="8968" max="8973" width="10.75" style="185" customWidth="1"/>
    <col min="8974" max="8983" width="9.375" style="185" customWidth="1"/>
    <col min="8984" max="9216" width="9.875" style="185"/>
    <col min="9217" max="9217" width="20.625" style="185" customWidth="1"/>
    <col min="9218" max="9223" width="10.875" style="185" customWidth="1"/>
    <col min="9224" max="9229" width="10.75" style="185" customWidth="1"/>
    <col min="9230" max="9239" width="9.375" style="185" customWidth="1"/>
    <col min="9240" max="9472" width="9.875" style="185"/>
    <col min="9473" max="9473" width="20.625" style="185" customWidth="1"/>
    <col min="9474" max="9479" width="10.875" style="185" customWidth="1"/>
    <col min="9480" max="9485" width="10.75" style="185" customWidth="1"/>
    <col min="9486" max="9495" width="9.375" style="185" customWidth="1"/>
    <col min="9496" max="9728" width="9.875" style="185"/>
    <col min="9729" max="9729" width="20.625" style="185" customWidth="1"/>
    <col min="9730" max="9735" width="10.875" style="185" customWidth="1"/>
    <col min="9736" max="9741" width="10.75" style="185" customWidth="1"/>
    <col min="9742" max="9751" width="9.375" style="185" customWidth="1"/>
    <col min="9752" max="9984" width="9.875" style="185"/>
    <col min="9985" max="9985" width="20.625" style="185" customWidth="1"/>
    <col min="9986" max="9991" width="10.875" style="185" customWidth="1"/>
    <col min="9992" max="9997" width="10.75" style="185" customWidth="1"/>
    <col min="9998" max="10007" width="9.375" style="185" customWidth="1"/>
    <col min="10008" max="10240" width="9.875" style="185"/>
    <col min="10241" max="10241" width="20.625" style="185" customWidth="1"/>
    <col min="10242" max="10247" width="10.875" style="185" customWidth="1"/>
    <col min="10248" max="10253" width="10.75" style="185" customWidth="1"/>
    <col min="10254" max="10263" width="9.375" style="185" customWidth="1"/>
    <col min="10264" max="10496" width="9.875" style="185"/>
    <col min="10497" max="10497" width="20.625" style="185" customWidth="1"/>
    <col min="10498" max="10503" width="10.875" style="185" customWidth="1"/>
    <col min="10504" max="10509" width="10.75" style="185" customWidth="1"/>
    <col min="10510" max="10519" width="9.375" style="185" customWidth="1"/>
    <col min="10520" max="10752" width="9.875" style="185"/>
    <col min="10753" max="10753" width="20.625" style="185" customWidth="1"/>
    <col min="10754" max="10759" width="10.875" style="185" customWidth="1"/>
    <col min="10760" max="10765" width="10.75" style="185" customWidth="1"/>
    <col min="10766" max="10775" width="9.375" style="185" customWidth="1"/>
    <col min="10776" max="11008" width="9.875" style="185"/>
    <col min="11009" max="11009" width="20.625" style="185" customWidth="1"/>
    <col min="11010" max="11015" width="10.875" style="185" customWidth="1"/>
    <col min="11016" max="11021" width="10.75" style="185" customWidth="1"/>
    <col min="11022" max="11031" width="9.375" style="185" customWidth="1"/>
    <col min="11032" max="11264" width="9.875" style="185"/>
    <col min="11265" max="11265" width="20.625" style="185" customWidth="1"/>
    <col min="11266" max="11271" width="10.875" style="185" customWidth="1"/>
    <col min="11272" max="11277" width="10.75" style="185" customWidth="1"/>
    <col min="11278" max="11287" width="9.375" style="185" customWidth="1"/>
    <col min="11288" max="11520" width="9.875" style="185"/>
    <col min="11521" max="11521" width="20.625" style="185" customWidth="1"/>
    <col min="11522" max="11527" width="10.875" style="185" customWidth="1"/>
    <col min="11528" max="11533" width="10.75" style="185" customWidth="1"/>
    <col min="11534" max="11543" width="9.375" style="185" customWidth="1"/>
    <col min="11544" max="11776" width="9.875" style="185"/>
    <col min="11777" max="11777" width="20.625" style="185" customWidth="1"/>
    <col min="11778" max="11783" width="10.875" style="185" customWidth="1"/>
    <col min="11784" max="11789" width="10.75" style="185" customWidth="1"/>
    <col min="11790" max="11799" width="9.375" style="185" customWidth="1"/>
    <col min="11800" max="12032" width="9.875" style="185"/>
    <col min="12033" max="12033" width="20.625" style="185" customWidth="1"/>
    <col min="12034" max="12039" width="10.875" style="185" customWidth="1"/>
    <col min="12040" max="12045" width="10.75" style="185" customWidth="1"/>
    <col min="12046" max="12055" width="9.375" style="185" customWidth="1"/>
    <col min="12056" max="12288" width="9.875" style="185"/>
    <col min="12289" max="12289" width="20.625" style="185" customWidth="1"/>
    <col min="12290" max="12295" width="10.875" style="185" customWidth="1"/>
    <col min="12296" max="12301" width="10.75" style="185" customWidth="1"/>
    <col min="12302" max="12311" width="9.375" style="185" customWidth="1"/>
    <col min="12312" max="12544" width="9.875" style="185"/>
    <col min="12545" max="12545" width="20.625" style="185" customWidth="1"/>
    <col min="12546" max="12551" width="10.875" style="185" customWidth="1"/>
    <col min="12552" max="12557" width="10.75" style="185" customWidth="1"/>
    <col min="12558" max="12567" width="9.375" style="185" customWidth="1"/>
    <col min="12568" max="12800" width="9.875" style="185"/>
    <col min="12801" max="12801" width="20.625" style="185" customWidth="1"/>
    <col min="12802" max="12807" width="10.875" style="185" customWidth="1"/>
    <col min="12808" max="12813" width="10.75" style="185" customWidth="1"/>
    <col min="12814" max="12823" width="9.375" style="185" customWidth="1"/>
    <col min="12824" max="13056" width="9.875" style="185"/>
    <col min="13057" max="13057" width="20.625" style="185" customWidth="1"/>
    <col min="13058" max="13063" width="10.875" style="185" customWidth="1"/>
    <col min="13064" max="13069" width="10.75" style="185" customWidth="1"/>
    <col min="13070" max="13079" width="9.375" style="185" customWidth="1"/>
    <col min="13080" max="13312" width="9.875" style="185"/>
    <col min="13313" max="13313" width="20.625" style="185" customWidth="1"/>
    <col min="13314" max="13319" width="10.875" style="185" customWidth="1"/>
    <col min="13320" max="13325" width="10.75" style="185" customWidth="1"/>
    <col min="13326" max="13335" width="9.375" style="185" customWidth="1"/>
    <col min="13336" max="13568" width="9.875" style="185"/>
    <col min="13569" max="13569" width="20.625" style="185" customWidth="1"/>
    <col min="13570" max="13575" width="10.875" style="185" customWidth="1"/>
    <col min="13576" max="13581" width="10.75" style="185" customWidth="1"/>
    <col min="13582" max="13591" width="9.375" style="185" customWidth="1"/>
    <col min="13592" max="13824" width="9.875" style="185"/>
    <col min="13825" max="13825" width="20.625" style="185" customWidth="1"/>
    <col min="13826" max="13831" width="10.875" style="185" customWidth="1"/>
    <col min="13832" max="13837" width="10.75" style="185" customWidth="1"/>
    <col min="13838" max="13847" width="9.375" style="185" customWidth="1"/>
    <col min="13848" max="14080" width="9.875" style="185"/>
    <col min="14081" max="14081" width="20.625" style="185" customWidth="1"/>
    <col min="14082" max="14087" width="10.875" style="185" customWidth="1"/>
    <col min="14088" max="14093" width="10.75" style="185" customWidth="1"/>
    <col min="14094" max="14103" width="9.375" style="185" customWidth="1"/>
    <col min="14104" max="14336" width="9.875" style="185"/>
    <col min="14337" max="14337" width="20.625" style="185" customWidth="1"/>
    <col min="14338" max="14343" width="10.875" style="185" customWidth="1"/>
    <col min="14344" max="14349" width="10.75" style="185" customWidth="1"/>
    <col min="14350" max="14359" width="9.375" style="185" customWidth="1"/>
    <col min="14360" max="14592" width="9.875" style="185"/>
    <col min="14593" max="14593" width="20.625" style="185" customWidth="1"/>
    <col min="14594" max="14599" width="10.875" style="185" customWidth="1"/>
    <col min="14600" max="14605" width="10.75" style="185" customWidth="1"/>
    <col min="14606" max="14615" width="9.375" style="185" customWidth="1"/>
    <col min="14616" max="14848" width="9.875" style="185"/>
    <col min="14849" max="14849" width="20.625" style="185" customWidth="1"/>
    <col min="14850" max="14855" width="10.875" style="185" customWidth="1"/>
    <col min="14856" max="14861" width="10.75" style="185" customWidth="1"/>
    <col min="14862" max="14871" width="9.375" style="185" customWidth="1"/>
    <col min="14872" max="15104" width="9.875" style="185"/>
    <col min="15105" max="15105" width="20.625" style="185" customWidth="1"/>
    <col min="15106" max="15111" width="10.875" style="185" customWidth="1"/>
    <col min="15112" max="15117" width="10.75" style="185" customWidth="1"/>
    <col min="15118" max="15127" width="9.375" style="185" customWidth="1"/>
    <col min="15128" max="15360" width="9.875" style="185"/>
    <col min="15361" max="15361" width="20.625" style="185" customWidth="1"/>
    <col min="15362" max="15367" width="10.875" style="185" customWidth="1"/>
    <col min="15368" max="15373" width="10.75" style="185" customWidth="1"/>
    <col min="15374" max="15383" width="9.375" style="185" customWidth="1"/>
    <col min="15384" max="15616" width="9.875" style="185"/>
    <col min="15617" max="15617" width="20.625" style="185" customWidth="1"/>
    <col min="15618" max="15623" width="10.875" style="185" customWidth="1"/>
    <col min="15624" max="15629" width="10.75" style="185" customWidth="1"/>
    <col min="15630" max="15639" width="9.375" style="185" customWidth="1"/>
    <col min="15640" max="15872" width="9.875" style="185"/>
    <col min="15873" max="15873" width="20.625" style="185" customWidth="1"/>
    <col min="15874" max="15879" width="10.875" style="185" customWidth="1"/>
    <col min="15880" max="15885" width="10.75" style="185" customWidth="1"/>
    <col min="15886" max="15895" width="9.375" style="185" customWidth="1"/>
    <col min="15896" max="16128" width="9.875" style="185"/>
    <col min="16129" max="16129" width="20.625" style="185" customWidth="1"/>
    <col min="16130" max="16135" width="10.875" style="185" customWidth="1"/>
    <col min="16136" max="16141" width="10.75" style="185" customWidth="1"/>
    <col min="16142" max="16151" width="9.375" style="185" customWidth="1"/>
    <col min="16152" max="16384" width="9.875" style="185"/>
  </cols>
  <sheetData>
    <row r="1" spans="1:41" s="164" customFormat="1" ht="21" customHeight="1" x14ac:dyDescent="0.15">
      <c r="A1" s="161" t="s">
        <v>357</v>
      </c>
      <c r="B1" s="161"/>
      <c r="C1" s="161"/>
      <c r="D1" s="161"/>
      <c r="E1" s="161"/>
      <c r="F1" s="161"/>
      <c r="G1" s="161"/>
      <c r="H1" s="179"/>
      <c r="I1" s="179"/>
      <c r="J1" s="179"/>
      <c r="K1" s="179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</row>
    <row r="2" spans="1:41" s="164" customFormat="1" ht="13.5" customHeight="1" x14ac:dyDescent="0.15">
      <c r="A2" s="163"/>
      <c r="B2" s="163"/>
      <c r="C2" s="163"/>
      <c r="D2" s="163"/>
      <c r="E2" s="163"/>
      <c r="F2" s="163"/>
      <c r="G2" s="180" t="s">
        <v>358</v>
      </c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</row>
    <row r="3" spans="1:41" s="164" customFormat="1" ht="18" customHeight="1" thickBot="1" x14ac:dyDescent="0.2">
      <c r="A3" s="181"/>
      <c r="B3" s="181" t="s">
        <v>359</v>
      </c>
      <c r="C3" s="181" t="s">
        <v>360</v>
      </c>
      <c r="D3" s="181" t="s">
        <v>361</v>
      </c>
      <c r="E3" s="181" t="s">
        <v>362</v>
      </c>
      <c r="F3" s="181" t="s">
        <v>363</v>
      </c>
      <c r="G3" s="181" t="s">
        <v>364</v>
      </c>
      <c r="H3" s="163"/>
      <c r="I3" s="163"/>
      <c r="J3" s="163"/>
      <c r="K3" s="163"/>
      <c r="L3" s="163"/>
      <c r="M3" s="163"/>
      <c r="N3" s="163"/>
    </row>
    <row r="4" spans="1:41" ht="18" customHeight="1" thickTop="1" x14ac:dyDescent="0.15">
      <c r="A4" s="182" t="s">
        <v>365</v>
      </c>
      <c r="B4" s="183">
        <v>2355</v>
      </c>
      <c r="C4" s="183">
        <v>545</v>
      </c>
      <c r="D4" s="183">
        <v>478</v>
      </c>
      <c r="E4" s="183">
        <v>551</v>
      </c>
      <c r="F4" s="183">
        <v>439</v>
      </c>
      <c r="G4" s="183">
        <v>342</v>
      </c>
      <c r="H4" s="184"/>
    </row>
    <row r="5" spans="1:41" ht="18" customHeight="1" x14ac:dyDescent="0.15">
      <c r="A5" s="186" t="s">
        <v>366</v>
      </c>
      <c r="B5" s="187">
        <f>SUM(C5:G5)</f>
        <v>693</v>
      </c>
      <c r="C5" s="187">
        <v>243</v>
      </c>
      <c r="D5" s="187">
        <v>135</v>
      </c>
      <c r="E5" s="187">
        <v>147</v>
      </c>
      <c r="F5" s="187">
        <v>103</v>
      </c>
      <c r="G5" s="187">
        <v>65</v>
      </c>
    </row>
    <row r="6" spans="1:41" ht="18" customHeight="1" x14ac:dyDescent="0.15">
      <c r="A6" s="186" t="s">
        <v>367</v>
      </c>
      <c r="B6" s="187">
        <f>SUM(C6:G6)</f>
        <v>1662</v>
      </c>
      <c r="C6" s="187">
        <v>302</v>
      </c>
      <c r="D6" s="187">
        <v>343</v>
      </c>
      <c r="E6" s="187">
        <v>404</v>
      </c>
      <c r="F6" s="187">
        <v>336</v>
      </c>
      <c r="G6" s="187">
        <v>277</v>
      </c>
    </row>
    <row r="7" spans="1:41" ht="13.5" customHeight="1" x14ac:dyDescent="0.15">
      <c r="A7" s="188" t="s">
        <v>342</v>
      </c>
    </row>
    <row r="8" spans="1:41" ht="13.5" customHeight="1" x14ac:dyDescent="0.15"/>
    <row r="9" spans="1:41" ht="12" customHeight="1" x14ac:dyDescent="0.15"/>
    <row r="10" spans="1:41" ht="7.5" customHeight="1" x14ac:dyDescent="0.15"/>
    <row r="11" spans="1:41" ht="7.5" customHeight="1" x14ac:dyDescent="0.15"/>
    <row r="12" spans="1:41" ht="12" customHeight="1" x14ac:dyDescent="0.15"/>
    <row r="13" spans="1:41" ht="12" customHeight="1" x14ac:dyDescent="0.15"/>
    <row r="14" spans="1:41" ht="6" customHeight="1" x14ac:dyDescent="0.15"/>
    <row r="15" spans="1:41" ht="9" customHeight="1" x14ac:dyDescent="0.15"/>
    <row r="16" spans="1:41" ht="17.25" customHeight="1" x14ac:dyDescent="0.15"/>
    <row r="17" ht="17.25" customHeight="1" x14ac:dyDescent="0.15"/>
    <row r="18" ht="9" customHeight="1" x14ac:dyDescent="0.15"/>
    <row r="19" ht="15.75" customHeight="1" x14ac:dyDescent="0.15"/>
    <row r="20" ht="12" customHeight="1" x14ac:dyDescent="0.15"/>
    <row r="21" ht="7.5" customHeight="1" x14ac:dyDescent="0.15"/>
    <row r="22" ht="12" customHeight="1" x14ac:dyDescent="0.15"/>
    <row r="23" ht="12" customHeight="1" x14ac:dyDescent="0.15"/>
    <row r="24" ht="7.5" customHeight="1" x14ac:dyDescent="0.15"/>
    <row r="25" ht="12" customHeight="1" x14ac:dyDescent="0.15"/>
    <row r="26" ht="12" customHeight="1" x14ac:dyDescent="0.15"/>
    <row r="27" ht="7.5" customHeight="1" x14ac:dyDescent="0.15"/>
    <row r="28" ht="12" customHeight="1" x14ac:dyDescent="0.15"/>
    <row r="29" ht="12" customHeight="1" x14ac:dyDescent="0.15"/>
    <row r="30" ht="7.5" customHeight="1" x14ac:dyDescent="0.15"/>
    <row r="31" ht="12" customHeight="1" x14ac:dyDescent="0.15"/>
    <row r="32" ht="8.1" customHeight="1" x14ac:dyDescent="0.15"/>
    <row r="33" ht="12" customHeight="1" x14ac:dyDescent="0.15"/>
    <row r="34" ht="12" customHeight="1" x14ac:dyDescent="0.15"/>
    <row r="35" ht="7.5" customHeight="1" x14ac:dyDescent="0.15"/>
    <row r="36" ht="12" customHeight="1" x14ac:dyDescent="0.15"/>
    <row r="37" ht="12" customHeight="1" x14ac:dyDescent="0.15"/>
    <row r="38" ht="8.1" customHeight="1" x14ac:dyDescent="0.15"/>
    <row r="39" ht="12" customHeight="1" x14ac:dyDescent="0.15"/>
    <row r="40" ht="12" customHeight="1" x14ac:dyDescent="0.15"/>
    <row r="41" ht="4.5" customHeight="1" x14ac:dyDescent="0.15"/>
    <row r="42" ht="4.5" customHeight="1" x14ac:dyDescent="0.15"/>
    <row r="43" ht="12" customHeight="1" x14ac:dyDescent="0.15"/>
    <row r="44" ht="7.5" customHeight="1" x14ac:dyDescent="0.15"/>
    <row r="45" ht="12" customHeight="1" x14ac:dyDescent="0.15"/>
    <row r="46" ht="8.1" customHeight="1" x14ac:dyDescent="0.15"/>
    <row r="47" ht="12" customHeight="1" x14ac:dyDescent="0.15"/>
    <row r="48" ht="12" customHeight="1" x14ac:dyDescent="0.15"/>
    <row r="49" ht="7.5" customHeight="1" x14ac:dyDescent="0.15"/>
    <row r="50" ht="12" customHeight="1" x14ac:dyDescent="0.15"/>
    <row r="51" ht="12" customHeight="1" x14ac:dyDescent="0.15"/>
    <row r="52" ht="8.1" customHeight="1" x14ac:dyDescent="0.15"/>
    <row r="53" ht="12" customHeight="1" x14ac:dyDescent="0.15"/>
    <row r="54" ht="12" customHeight="1" x14ac:dyDescent="0.15"/>
    <row r="55" ht="4.5" customHeight="1" x14ac:dyDescent="0.15"/>
    <row r="56" ht="4.5" customHeight="1" x14ac:dyDescent="0.15"/>
    <row r="57" ht="12" customHeight="1" x14ac:dyDescent="0.15"/>
    <row r="58" ht="7.5" customHeight="1" x14ac:dyDescent="0.15"/>
    <row r="59" ht="12" customHeight="1" x14ac:dyDescent="0.15"/>
    <row r="60" ht="8.1" customHeight="1" x14ac:dyDescent="0.15"/>
    <row r="61" ht="12" customHeight="1" x14ac:dyDescent="0.15"/>
    <row r="62" ht="12" customHeight="1" x14ac:dyDescent="0.15"/>
    <row r="63" ht="7.5" customHeight="1" x14ac:dyDescent="0.15"/>
    <row r="64" ht="12" customHeight="1" x14ac:dyDescent="0.15"/>
    <row r="65" ht="12" customHeight="1" x14ac:dyDescent="0.15"/>
    <row r="66" ht="8.1" customHeight="1" x14ac:dyDescent="0.15"/>
    <row r="67" ht="12" customHeight="1" x14ac:dyDescent="0.15"/>
    <row r="68" ht="12" customHeight="1" x14ac:dyDescent="0.15"/>
    <row r="69" ht="4.5" customHeight="1" x14ac:dyDescent="0.15"/>
    <row r="70" ht="4.5" customHeight="1" x14ac:dyDescent="0.15"/>
    <row r="71" ht="12" customHeight="1" x14ac:dyDescent="0.15"/>
    <row r="72" ht="7.5" customHeight="1" x14ac:dyDescent="0.15"/>
    <row r="73" ht="12" customHeight="1" x14ac:dyDescent="0.15"/>
    <row r="74" ht="8.1" customHeight="1" x14ac:dyDescent="0.15"/>
    <row r="75" ht="12" customHeight="1" x14ac:dyDescent="0.15"/>
    <row r="76" ht="12" customHeight="1" x14ac:dyDescent="0.15"/>
    <row r="77" ht="7.5" customHeight="1" x14ac:dyDescent="0.15"/>
    <row r="78" ht="12" customHeight="1" x14ac:dyDescent="0.15"/>
    <row r="79" ht="12" customHeight="1" x14ac:dyDescent="0.15"/>
    <row r="80" ht="8.1" customHeight="1" x14ac:dyDescent="0.15"/>
    <row r="81" ht="12" customHeight="1" x14ac:dyDescent="0.15"/>
    <row r="82" ht="12" customHeight="1" x14ac:dyDescent="0.15"/>
    <row r="83" ht="4.5" customHeight="1" x14ac:dyDescent="0.15"/>
    <row r="84" ht="4.5" customHeight="1" x14ac:dyDescent="0.15"/>
    <row r="85" ht="12" customHeight="1" x14ac:dyDescent="0.15"/>
    <row r="86" ht="7.5" customHeight="1" x14ac:dyDescent="0.15"/>
    <row r="87" ht="12" customHeight="1" x14ac:dyDescent="0.15"/>
    <row r="88" ht="8.1" customHeight="1" x14ac:dyDescent="0.15"/>
    <row r="89" ht="12" customHeight="1" x14ac:dyDescent="0.15"/>
    <row r="90" ht="12" customHeight="1" x14ac:dyDescent="0.15"/>
    <row r="91" ht="7.5" customHeight="1" x14ac:dyDescent="0.15"/>
    <row r="92" ht="12" customHeight="1" x14ac:dyDescent="0.15"/>
    <row r="93" ht="12" customHeight="1" x14ac:dyDescent="0.15"/>
    <row r="94" ht="8.1" customHeight="1" x14ac:dyDescent="0.15"/>
    <row r="95" ht="12" customHeight="1" x14ac:dyDescent="0.15"/>
    <row r="96" ht="12" customHeight="1" x14ac:dyDescent="0.15"/>
    <row r="97" ht="4.5" customHeight="1" x14ac:dyDescent="0.15"/>
    <row r="98" ht="4.5" customHeight="1" x14ac:dyDescent="0.15"/>
    <row r="99" ht="12" customHeight="1" x14ac:dyDescent="0.15"/>
    <row r="100" ht="7.5" customHeight="1" x14ac:dyDescent="0.15"/>
    <row r="101" ht="12" customHeight="1" x14ac:dyDescent="0.15"/>
    <row r="102" ht="8.1" customHeight="1" x14ac:dyDescent="0.15"/>
    <row r="103" ht="12" customHeight="1" x14ac:dyDescent="0.15"/>
    <row r="104" ht="12" customHeight="1" x14ac:dyDescent="0.15"/>
    <row r="105" ht="7.5" customHeight="1" x14ac:dyDescent="0.15"/>
    <row r="106" ht="12" customHeight="1" x14ac:dyDescent="0.15"/>
    <row r="107" ht="12" customHeight="1" x14ac:dyDescent="0.15"/>
    <row r="108" ht="8.1" customHeight="1" x14ac:dyDescent="0.15"/>
    <row r="109" ht="12" customHeight="1" x14ac:dyDescent="0.15"/>
    <row r="110" ht="12" customHeight="1" x14ac:dyDescent="0.15"/>
    <row r="111" ht="4.5" customHeight="1" x14ac:dyDescent="0.15"/>
    <row r="112" ht="4.5" customHeight="1" x14ac:dyDescent="0.15"/>
    <row r="113" ht="12" customHeight="1" x14ac:dyDescent="0.15"/>
    <row r="114" ht="7.5" customHeight="1" x14ac:dyDescent="0.15"/>
    <row r="115" ht="12" customHeight="1" x14ac:dyDescent="0.15"/>
    <row r="116" ht="8.1" customHeight="1" x14ac:dyDescent="0.15"/>
    <row r="117" ht="12" customHeight="1" x14ac:dyDescent="0.15"/>
    <row r="118" ht="12" customHeight="1" x14ac:dyDescent="0.15"/>
    <row r="119" ht="7.5" customHeight="1" x14ac:dyDescent="0.15"/>
    <row r="120" ht="12" customHeight="1" x14ac:dyDescent="0.15"/>
    <row r="121" ht="12" customHeight="1" x14ac:dyDescent="0.15"/>
    <row r="122" ht="8.1" customHeight="1" x14ac:dyDescent="0.15"/>
    <row r="123" ht="12" customHeight="1" x14ac:dyDescent="0.15"/>
    <row r="124" ht="12" customHeight="1" x14ac:dyDescent="0.15"/>
    <row r="125" ht="7.5" customHeight="1" x14ac:dyDescent="0.15"/>
    <row r="126" ht="7.5" customHeight="1" x14ac:dyDescent="0.15"/>
    <row r="127" ht="12" customHeight="1" x14ac:dyDescent="0.15"/>
    <row r="128" ht="12" customHeight="1" x14ac:dyDescent="0.15"/>
    <row r="129" ht="6" customHeight="1" x14ac:dyDescent="0.15"/>
    <row r="130" ht="9" customHeight="1" x14ac:dyDescent="0.15"/>
    <row r="131" ht="17.25" customHeight="1" x14ac:dyDescent="0.15"/>
    <row r="132" ht="17.25" customHeight="1" x14ac:dyDescent="0.15"/>
    <row r="133" ht="9" customHeight="1" x14ac:dyDescent="0.15"/>
    <row r="134" ht="15.75" customHeight="1" x14ac:dyDescent="0.15"/>
    <row r="135" ht="12" customHeight="1" x14ac:dyDescent="0.15"/>
    <row r="136" ht="7.5" customHeight="1" x14ac:dyDescent="0.15"/>
    <row r="137" ht="12" customHeight="1" x14ac:dyDescent="0.15"/>
    <row r="138" ht="12" customHeight="1" x14ac:dyDescent="0.15"/>
    <row r="139" ht="7.5" customHeight="1" x14ac:dyDescent="0.15"/>
    <row r="140" ht="12" customHeight="1" x14ac:dyDescent="0.15"/>
    <row r="141" ht="12" customHeight="1" x14ac:dyDescent="0.15"/>
    <row r="142" ht="7.5" customHeight="1" x14ac:dyDescent="0.15"/>
    <row r="143" ht="12" customHeight="1" x14ac:dyDescent="0.15"/>
    <row r="144" ht="12" customHeight="1" x14ac:dyDescent="0.15"/>
    <row r="145" ht="7.5" customHeight="1" x14ac:dyDescent="0.15"/>
    <row r="146" ht="12" customHeight="1" x14ac:dyDescent="0.15"/>
    <row r="147" ht="8.1" customHeight="1" x14ac:dyDescent="0.15"/>
    <row r="148" ht="12" customHeight="1" x14ac:dyDescent="0.15"/>
    <row r="149" ht="12" customHeight="1" x14ac:dyDescent="0.15"/>
    <row r="150" ht="7.5" customHeight="1" x14ac:dyDescent="0.15"/>
    <row r="151" ht="12" customHeight="1" x14ac:dyDescent="0.15"/>
    <row r="152" ht="12" customHeight="1" x14ac:dyDescent="0.15"/>
    <row r="153" ht="8.1" customHeight="1" x14ac:dyDescent="0.15"/>
    <row r="154" ht="12" customHeight="1" x14ac:dyDescent="0.15"/>
    <row r="155" ht="12" customHeight="1" x14ac:dyDescent="0.15"/>
    <row r="156" ht="4.5" customHeight="1" x14ac:dyDescent="0.15"/>
    <row r="157" ht="4.5" customHeight="1" x14ac:dyDescent="0.15"/>
    <row r="158" ht="12" customHeight="1" x14ac:dyDescent="0.15"/>
    <row r="159" ht="7.5" customHeight="1" x14ac:dyDescent="0.15"/>
    <row r="160" ht="12" customHeight="1" x14ac:dyDescent="0.15"/>
    <row r="161" ht="8.1" customHeight="1" x14ac:dyDescent="0.15"/>
    <row r="162" ht="12" customHeight="1" x14ac:dyDescent="0.15"/>
    <row r="163" ht="12" customHeight="1" x14ac:dyDescent="0.15"/>
    <row r="164" ht="7.5" customHeight="1" x14ac:dyDescent="0.15"/>
    <row r="165" ht="12" customHeight="1" x14ac:dyDescent="0.15"/>
    <row r="166" ht="12" customHeight="1" x14ac:dyDescent="0.15"/>
    <row r="167" ht="8.1" customHeight="1" x14ac:dyDescent="0.15"/>
    <row r="168" ht="12" customHeight="1" x14ac:dyDescent="0.15"/>
    <row r="169" ht="12" customHeight="1" x14ac:dyDescent="0.15"/>
    <row r="170" ht="4.5" customHeight="1" x14ac:dyDescent="0.15"/>
    <row r="171" ht="4.5" customHeight="1" x14ac:dyDescent="0.15"/>
    <row r="172" ht="12" customHeight="1" x14ac:dyDescent="0.15"/>
    <row r="173" ht="7.5" customHeight="1" x14ac:dyDescent="0.15"/>
    <row r="174" ht="12" customHeight="1" x14ac:dyDescent="0.15"/>
    <row r="175" ht="8.1" customHeight="1" x14ac:dyDescent="0.15"/>
    <row r="176" ht="12" customHeight="1" x14ac:dyDescent="0.15"/>
    <row r="177" ht="12" customHeight="1" x14ac:dyDescent="0.15"/>
    <row r="178" ht="7.5" customHeight="1" x14ac:dyDescent="0.15"/>
    <row r="179" ht="12" customHeight="1" x14ac:dyDescent="0.15"/>
    <row r="180" ht="12" customHeight="1" x14ac:dyDescent="0.15"/>
    <row r="181" ht="8.1" customHeight="1" x14ac:dyDescent="0.15"/>
    <row r="182" ht="12" customHeight="1" x14ac:dyDescent="0.15"/>
    <row r="183" ht="12" customHeight="1" x14ac:dyDescent="0.15"/>
    <row r="184" ht="4.5" customHeight="1" x14ac:dyDescent="0.15"/>
    <row r="185" ht="4.5" customHeight="1" x14ac:dyDescent="0.15"/>
    <row r="186" ht="12" customHeight="1" x14ac:dyDescent="0.15"/>
    <row r="187" ht="7.5" customHeight="1" x14ac:dyDescent="0.15"/>
    <row r="188" ht="12" customHeight="1" x14ac:dyDescent="0.15"/>
    <row r="189" ht="8.1" customHeight="1" x14ac:dyDescent="0.15"/>
    <row r="190" ht="12" customHeight="1" x14ac:dyDescent="0.15"/>
    <row r="191" ht="12" customHeight="1" x14ac:dyDescent="0.15"/>
    <row r="192" ht="7.5" customHeight="1" x14ac:dyDescent="0.15"/>
    <row r="193" ht="12" customHeight="1" x14ac:dyDescent="0.15"/>
    <row r="194" ht="12" customHeight="1" x14ac:dyDescent="0.15"/>
    <row r="195" ht="8.1" customHeight="1" x14ac:dyDescent="0.15"/>
    <row r="196" ht="12" customHeight="1" x14ac:dyDescent="0.15"/>
    <row r="197" ht="12" customHeight="1" x14ac:dyDescent="0.15"/>
    <row r="198" ht="4.5" customHeight="1" x14ac:dyDescent="0.15"/>
    <row r="199" ht="4.5" customHeight="1" x14ac:dyDescent="0.15"/>
    <row r="200" ht="12" customHeight="1" x14ac:dyDescent="0.15"/>
    <row r="201" ht="7.5" customHeight="1" x14ac:dyDescent="0.15"/>
    <row r="202" ht="12" customHeight="1" x14ac:dyDescent="0.15"/>
    <row r="203" ht="8.1" customHeight="1" x14ac:dyDescent="0.15"/>
    <row r="204" ht="12" customHeight="1" x14ac:dyDescent="0.15"/>
    <row r="205" ht="12" customHeight="1" x14ac:dyDescent="0.15"/>
    <row r="206" ht="7.5" customHeight="1" x14ac:dyDescent="0.15"/>
    <row r="207" ht="12" customHeight="1" x14ac:dyDescent="0.15"/>
    <row r="208" ht="12" customHeight="1" x14ac:dyDescent="0.15"/>
    <row r="209" ht="8.1" customHeight="1" x14ac:dyDescent="0.15"/>
    <row r="210" ht="12" customHeight="1" x14ac:dyDescent="0.15"/>
    <row r="211" ht="12" customHeight="1" x14ac:dyDescent="0.15"/>
    <row r="212" ht="7.5" customHeight="1" x14ac:dyDescent="0.15"/>
    <row r="213" ht="7.5" customHeight="1" x14ac:dyDescent="0.15"/>
    <row r="214" ht="12" customHeight="1" x14ac:dyDescent="0.15"/>
    <row r="215" ht="12" customHeight="1" x14ac:dyDescent="0.15"/>
    <row r="216" ht="6" customHeight="1" x14ac:dyDescent="0.15"/>
  </sheetData>
  <mergeCells count="1">
    <mergeCell ref="A1:G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3" manualBreakCount="3">
    <brk id="14" max="16383" man="1"/>
    <brk id="129" max="16383" man="1"/>
    <brk id="216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C1C4-31AC-492D-AC36-03B68897443B}">
  <dimension ref="A1:J190"/>
  <sheetViews>
    <sheetView showGridLines="0" zoomScaleNormal="100" zoomScaleSheetLayoutView="100" workbookViewId="0">
      <selection activeCell="K19" sqref="K19"/>
    </sheetView>
  </sheetViews>
  <sheetFormatPr defaultRowHeight="13.5" x14ac:dyDescent="0.15"/>
  <cols>
    <col min="1" max="1" width="8.75" style="2" customWidth="1"/>
    <col min="2" max="10" width="8.5" style="2" customWidth="1"/>
    <col min="11" max="256" width="9" style="2"/>
    <col min="257" max="257" width="8.75" style="2" customWidth="1"/>
    <col min="258" max="266" width="8.5" style="2" customWidth="1"/>
    <col min="267" max="512" width="9" style="2"/>
    <col min="513" max="513" width="8.75" style="2" customWidth="1"/>
    <col min="514" max="522" width="8.5" style="2" customWidth="1"/>
    <col min="523" max="768" width="9" style="2"/>
    <col min="769" max="769" width="8.75" style="2" customWidth="1"/>
    <col min="770" max="778" width="8.5" style="2" customWidth="1"/>
    <col min="779" max="1024" width="9" style="2"/>
    <col min="1025" max="1025" width="8.75" style="2" customWidth="1"/>
    <col min="1026" max="1034" width="8.5" style="2" customWidth="1"/>
    <col min="1035" max="1280" width="9" style="2"/>
    <col min="1281" max="1281" width="8.75" style="2" customWidth="1"/>
    <col min="1282" max="1290" width="8.5" style="2" customWidth="1"/>
    <col min="1291" max="1536" width="9" style="2"/>
    <col min="1537" max="1537" width="8.75" style="2" customWidth="1"/>
    <col min="1538" max="1546" width="8.5" style="2" customWidth="1"/>
    <col min="1547" max="1792" width="9" style="2"/>
    <col min="1793" max="1793" width="8.75" style="2" customWidth="1"/>
    <col min="1794" max="1802" width="8.5" style="2" customWidth="1"/>
    <col min="1803" max="2048" width="9" style="2"/>
    <col min="2049" max="2049" width="8.75" style="2" customWidth="1"/>
    <col min="2050" max="2058" width="8.5" style="2" customWidth="1"/>
    <col min="2059" max="2304" width="9" style="2"/>
    <col min="2305" max="2305" width="8.75" style="2" customWidth="1"/>
    <col min="2306" max="2314" width="8.5" style="2" customWidth="1"/>
    <col min="2315" max="2560" width="9" style="2"/>
    <col min="2561" max="2561" width="8.75" style="2" customWidth="1"/>
    <col min="2562" max="2570" width="8.5" style="2" customWidth="1"/>
    <col min="2571" max="2816" width="9" style="2"/>
    <col min="2817" max="2817" width="8.75" style="2" customWidth="1"/>
    <col min="2818" max="2826" width="8.5" style="2" customWidth="1"/>
    <col min="2827" max="3072" width="9" style="2"/>
    <col min="3073" max="3073" width="8.75" style="2" customWidth="1"/>
    <col min="3074" max="3082" width="8.5" style="2" customWidth="1"/>
    <col min="3083" max="3328" width="9" style="2"/>
    <col min="3329" max="3329" width="8.75" style="2" customWidth="1"/>
    <col min="3330" max="3338" width="8.5" style="2" customWidth="1"/>
    <col min="3339" max="3584" width="9" style="2"/>
    <col min="3585" max="3585" width="8.75" style="2" customWidth="1"/>
    <col min="3586" max="3594" width="8.5" style="2" customWidth="1"/>
    <col min="3595" max="3840" width="9" style="2"/>
    <col min="3841" max="3841" width="8.75" style="2" customWidth="1"/>
    <col min="3842" max="3850" width="8.5" style="2" customWidth="1"/>
    <col min="3851" max="4096" width="9" style="2"/>
    <col min="4097" max="4097" width="8.75" style="2" customWidth="1"/>
    <col min="4098" max="4106" width="8.5" style="2" customWidth="1"/>
    <col min="4107" max="4352" width="9" style="2"/>
    <col min="4353" max="4353" width="8.75" style="2" customWidth="1"/>
    <col min="4354" max="4362" width="8.5" style="2" customWidth="1"/>
    <col min="4363" max="4608" width="9" style="2"/>
    <col min="4609" max="4609" width="8.75" style="2" customWidth="1"/>
    <col min="4610" max="4618" width="8.5" style="2" customWidth="1"/>
    <col min="4619" max="4864" width="9" style="2"/>
    <col min="4865" max="4865" width="8.75" style="2" customWidth="1"/>
    <col min="4866" max="4874" width="8.5" style="2" customWidth="1"/>
    <col min="4875" max="5120" width="9" style="2"/>
    <col min="5121" max="5121" width="8.75" style="2" customWidth="1"/>
    <col min="5122" max="5130" width="8.5" style="2" customWidth="1"/>
    <col min="5131" max="5376" width="9" style="2"/>
    <col min="5377" max="5377" width="8.75" style="2" customWidth="1"/>
    <col min="5378" max="5386" width="8.5" style="2" customWidth="1"/>
    <col min="5387" max="5632" width="9" style="2"/>
    <col min="5633" max="5633" width="8.75" style="2" customWidth="1"/>
    <col min="5634" max="5642" width="8.5" style="2" customWidth="1"/>
    <col min="5643" max="5888" width="9" style="2"/>
    <col min="5889" max="5889" width="8.75" style="2" customWidth="1"/>
    <col min="5890" max="5898" width="8.5" style="2" customWidth="1"/>
    <col min="5899" max="6144" width="9" style="2"/>
    <col min="6145" max="6145" width="8.75" style="2" customWidth="1"/>
    <col min="6146" max="6154" width="8.5" style="2" customWidth="1"/>
    <col min="6155" max="6400" width="9" style="2"/>
    <col min="6401" max="6401" width="8.75" style="2" customWidth="1"/>
    <col min="6402" max="6410" width="8.5" style="2" customWidth="1"/>
    <col min="6411" max="6656" width="9" style="2"/>
    <col min="6657" max="6657" width="8.75" style="2" customWidth="1"/>
    <col min="6658" max="6666" width="8.5" style="2" customWidth="1"/>
    <col min="6667" max="6912" width="9" style="2"/>
    <col min="6913" max="6913" width="8.75" style="2" customWidth="1"/>
    <col min="6914" max="6922" width="8.5" style="2" customWidth="1"/>
    <col min="6923" max="7168" width="9" style="2"/>
    <col min="7169" max="7169" width="8.75" style="2" customWidth="1"/>
    <col min="7170" max="7178" width="8.5" style="2" customWidth="1"/>
    <col min="7179" max="7424" width="9" style="2"/>
    <col min="7425" max="7425" width="8.75" style="2" customWidth="1"/>
    <col min="7426" max="7434" width="8.5" style="2" customWidth="1"/>
    <col min="7435" max="7680" width="9" style="2"/>
    <col min="7681" max="7681" width="8.75" style="2" customWidth="1"/>
    <col min="7682" max="7690" width="8.5" style="2" customWidth="1"/>
    <col min="7691" max="7936" width="9" style="2"/>
    <col min="7937" max="7937" width="8.75" style="2" customWidth="1"/>
    <col min="7938" max="7946" width="8.5" style="2" customWidth="1"/>
    <col min="7947" max="8192" width="9" style="2"/>
    <col min="8193" max="8193" width="8.75" style="2" customWidth="1"/>
    <col min="8194" max="8202" width="8.5" style="2" customWidth="1"/>
    <col min="8203" max="8448" width="9" style="2"/>
    <col min="8449" max="8449" width="8.75" style="2" customWidth="1"/>
    <col min="8450" max="8458" width="8.5" style="2" customWidth="1"/>
    <col min="8459" max="8704" width="9" style="2"/>
    <col min="8705" max="8705" width="8.75" style="2" customWidth="1"/>
    <col min="8706" max="8714" width="8.5" style="2" customWidth="1"/>
    <col min="8715" max="8960" width="9" style="2"/>
    <col min="8961" max="8961" width="8.75" style="2" customWidth="1"/>
    <col min="8962" max="8970" width="8.5" style="2" customWidth="1"/>
    <col min="8971" max="9216" width="9" style="2"/>
    <col min="9217" max="9217" width="8.75" style="2" customWidth="1"/>
    <col min="9218" max="9226" width="8.5" style="2" customWidth="1"/>
    <col min="9227" max="9472" width="9" style="2"/>
    <col min="9473" max="9473" width="8.75" style="2" customWidth="1"/>
    <col min="9474" max="9482" width="8.5" style="2" customWidth="1"/>
    <col min="9483" max="9728" width="9" style="2"/>
    <col min="9729" max="9729" width="8.75" style="2" customWidth="1"/>
    <col min="9730" max="9738" width="8.5" style="2" customWidth="1"/>
    <col min="9739" max="9984" width="9" style="2"/>
    <col min="9985" max="9985" width="8.75" style="2" customWidth="1"/>
    <col min="9986" max="9994" width="8.5" style="2" customWidth="1"/>
    <col min="9995" max="10240" width="9" style="2"/>
    <col min="10241" max="10241" width="8.75" style="2" customWidth="1"/>
    <col min="10242" max="10250" width="8.5" style="2" customWidth="1"/>
    <col min="10251" max="10496" width="9" style="2"/>
    <col min="10497" max="10497" width="8.75" style="2" customWidth="1"/>
    <col min="10498" max="10506" width="8.5" style="2" customWidth="1"/>
    <col min="10507" max="10752" width="9" style="2"/>
    <col min="10753" max="10753" width="8.75" style="2" customWidth="1"/>
    <col min="10754" max="10762" width="8.5" style="2" customWidth="1"/>
    <col min="10763" max="11008" width="9" style="2"/>
    <col min="11009" max="11009" width="8.75" style="2" customWidth="1"/>
    <col min="11010" max="11018" width="8.5" style="2" customWidth="1"/>
    <col min="11019" max="11264" width="9" style="2"/>
    <col min="11265" max="11265" width="8.75" style="2" customWidth="1"/>
    <col min="11266" max="11274" width="8.5" style="2" customWidth="1"/>
    <col min="11275" max="11520" width="9" style="2"/>
    <col min="11521" max="11521" width="8.75" style="2" customWidth="1"/>
    <col min="11522" max="11530" width="8.5" style="2" customWidth="1"/>
    <col min="11531" max="11776" width="9" style="2"/>
    <col min="11777" max="11777" width="8.75" style="2" customWidth="1"/>
    <col min="11778" max="11786" width="8.5" style="2" customWidth="1"/>
    <col min="11787" max="12032" width="9" style="2"/>
    <col min="12033" max="12033" width="8.75" style="2" customWidth="1"/>
    <col min="12034" max="12042" width="8.5" style="2" customWidth="1"/>
    <col min="12043" max="12288" width="9" style="2"/>
    <col min="12289" max="12289" width="8.75" style="2" customWidth="1"/>
    <col min="12290" max="12298" width="8.5" style="2" customWidth="1"/>
    <col min="12299" max="12544" width="9" style="2"/>
    <col min="12545" max="12545" width="8.75" style="2" customWidth="1"/>
    <col min="12546" max="12554" width="8.5" style="2" customWidth="1"/>
    <col min="12555" max="12800" width="9" style="2"/>
    <col min="12801" max="12801" width="8.75" style="2" customWidth="1"/>
    <col min="12802" max="12810" width="8.5" style="2" customWidth="1"/>
    <col min="12811" max="13056" width="9" style="2"/>
    <col min="13057" max="13057" width="8.75" style="2" customWidth="1"/>
    <col min="13058" max="13066" width="8.5" style="2" customWidth="1"/>
    <col min="13067" max="13312" width="9" style="2"/>
    <col min="13313" max="13313" width="8.75" style="2" customWidth="1"/>
    <col min="13314" max="13322" width="8.5" style="2" customWidth="1"/>
    <col min="13323" max="13568" width="9" style="2"/>
    <col min="13569" max="13569" width="8.75" style="2" customWidth="1"/>
    <col min="13570" max="13578" width="8.5" style="2" customWidth="1"/>
    <col min="13579" max="13824" width="9" style="2"/>
    <col min="13825" max="13825" width="8.75" style="2" customWidth="1"/>
    <col min="13826" max="13834" width="8.5" style="2" customWidth="1"/>
    <col min="13835" max="14080" width="9" style="2"/>
    <col min="14081" max="14081" width="8.75" style="2" customWidth="1"/>
    <col min="14082" max="14090" width="8.5" style="2" customWidth="1"/>
    <col min="14091" max="14336" width="9" style="2"/>
    <col min="14337" max="14337" width="8.75" style="2" customWidth="1"/>
    <col min="14338" max="14346" width="8.5" style="2" customWidth="1"/>
    <col min="14347" max="14592" width="9" style="2"/>
    <col min="14593" max="14593" width="8.75" style="2" customWidth="1"/>
    <col min="14594" max="14602" width="8.5" style="2" customWidth="1"/>
    <col min="14603" max="14848" width="9" style="2"/>
    <col min="14849" max="14849" width="8.75" style="2" customWidth="1"/>
    <col min="14850" max="14858" width="8.5" style="2" customWidth="1"/>
    <col min="14859" max="15104" width="9" style="2"/>
    <col min="15105" max="15105" width="8.75" style="2" customWidth="1"/>
    <col min="15106" max="15114" width="8.5" style="2" customWidth="1"/>
    <col min="15115" max="15360" width="9" style="2"/>
    <col min="15361" max="15361" width="8.75" style="2" customWidth="1"/>
    <col min="15362" max="15370" width="8.5" style="2" customWidth="1"/>
    <col min="15371" max="15616" width="9" style="2"/>
    <col min="15617" max="15617" width="8.75" style="2" customWidth="1"/>
    <col min="15618" max="15626" width="8.5" style="2" customWidth="1"/>
    <col min="15627" max="15872" width="9" style="2"/>
    <col min="15873" max="15873" width="8.75" style="2" customWidth="1"/>
    <col min="15874" max="15882" width="8.5" style="2" customWidth="1"/>
    <col min="15883" max="16128" width="9" style="2"/>
    <col min="16129" max="16129" width="8.75" style="2" customWidth="1"/>
    <col min="16130" max="16138" width="8.5" style="2" customWidth="1"/>
    <col min="16139" max="16384" width="9" style="2"/>
  </cols>
  <sheetData>
    <row r="1" spans="1:10" ht="21" customHeight="1" x14ac:dyDescent="0.15">
      <c r="A1" s="106" t="s">
        <v>368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15">
      <c r="D2" s="189"/>
      <c r="E2" s="189"/>
      <c r="F2" s="189"/>
      <c r="G2" s="189"/>
      <c r="H2" s="189"/>
      <c r="I2" s="117"/>
      <c r="J2" s="99" t="s">
        <v>314</v>
      </c>
    </row>
    <row r="3" spans="1:10" s="194" customFormat="1" ht="18" customHeight="1" thickBot="1" x14ac:dyDescent="0.2">
      <c r="A3" s="190"/>
      <c r="B3" s="190" t="s">
        <v>369</v>
      </c>
      <c r="C3" s="190" t="s">
        <v>370</v>
      </c>
      <c r="D3" s="191" t="s">
        <v>371</v>
      </c>
      <c r="E3" s="192" t="s">
        <v>372</v>
      </c>
      <c r="F3" s="190" t="s">
        <v>373</v>
      </c>
      <c r="G3" s="191" t="s">
        <v>374</v>
      </c>
      <c r="H3" s="193" t="s">
        <v>375</v>
      </c>
      <c r="I3" s="192" t="s">
        <v>376</v>
      </c>
      <c r="J3" s="190" t="s">
        <v>377</v>
      </c>
    </row>
    <row r="4" spans="1:10" s="194" customFormat="1" ht="18" customHeight="1" thickTop="1" x14ac:dyDescent="0.15">
      <c r="A4" s="195" t="s">
        <v>378</v>
      </c>
      <c r="B4" s="196">
        <v>1089</v>
      </c>
      <c r="C4" s="196">
        <v>945</v>
      </c>
      <c r="D4" s="197">
        <v>144</v>
      </c>
      <c r="E4" s="198">
        <v>3559</v>
      </c>
      <c r="F4" s="196">
        <v>3636</v>
      </c>
      <c r="G4" s="197">
        <v>-77</v>
      </c>
      <c r="H4" s="199">
        <v>27</v>
      </c>
      <c r="I4" s="198">
        <v>646</v>
      </c>
      <c r="J4" s="196">
        <v>191</v>
      </c>
    </row>
    <row r="5" spans="1:10" s="194" customFormat="1" ht="18" customHeight="1" x14ac:dyDescent="0.15">
      <c r="A5" s="195" t="s">
        <v>379</v>
      </c>
      <c r="B5" s="200">
        <v>1125</v>
      </c>
      <c r="C5" s="200">
        <v>956</v>
      </c>
      <c r="D5" s="201">
        <v>169</v>
      </c>
      <c r="E5" s="202">
        <v>3759</v>
      </c>
      <c r="F5" s="200">
        <v>3789</v>
      </c>
      <c r="G5" s="201">
        <v>-30</v>
      </c>
      <c r="H5" s="203">
        <v>24</v>
      </c>
      <c r="I5" s="202">
        <v>684</v>
      </c>
      <c r="J5" s="200">
        <v>203</v>
      </c>
    </row>
    <row r="6" spans="1:10" s="194" customFormat="1" ht="18" customHeight="1" x14ac:dyDescent="0.15">
      <c r="A6" s="195" t="s">
        <v>380</v>
      </c>
      <c r="B6" s="204">
        <v>1158</v>
      </c>
      <c r="C6" s="204">
        <v>1014</v>
      </c>
      <c r="D6" s="205">
        <v>144</v>
      </c>
      <c r="E6" s="206">
        <v>3505</v>
      </c>
      <c r="F6" s="204">
        <v>3734</v>
      </c>
      <c r="G6" s="205">
        <v>-229</v>
      </c>
      <c r="H6" s="207">
        <v>24</v>
      </c>
      <c r="I6" s="206">
        <v>692</v>
      </c>
      <c r="J6" s="204">
        <v>202</v>
      </c>
    </row>
    <row r="7" spans="1:10" s="194" customFormat="1" ht="18" customHeight="1" x14ac:dyDescent="0.15">
      <c r="A7" s="195" t="s">
        <v>381</v>
      </c>
      <c r="B7" s="204">
        <v>1100</v>
      </c>
      <c r="C7" s="204">
        <v>983</v>
      </c>
      <c r="D7" s="205">
        <v>117</v>
      </c>
      <c r="E7" s="206">
        <v>3888</v>
      </c>
      <c r="F7" s="204">
        <v>3716</v>
      </c>
      <c r="G7" s="205">
        <v>172</v>
      </c>
      <c r="H7" s="207">
        <v>17</v>
      </c>
      <c r="I7" s="206">
        <v>601</v>
      </c>
      <c r="J7" s="204">
        <v>181</v>
      </c>
    </row>
    <row r="8" spans="1:10" s="194" customFormat="1" ht="18" customHeight="1" x14ac:dyDescent="0.15">
      <c r="A8" s="195" t="s">
        <v>47</v>
      </c>
      <c r="B8" s="204">
        <v>1071</v>
      </c>
      <c r="C8" s="204">
        <v>1037</v>
      </c>
      <c r="D8" s="205">
        <v>34</v>
      </c>
      <c r="E8" s="206">
        <v>3269</v>
      </c>
      <c r="F8" s="204">
        <v>3215</v>
      </c>
      <c r="G8" s="205">
        <v>54</v>
      </c>
      <c r="H8" s="207">
        <v>16</v>
      </c>
      <c r="I8" s="206">
        <v>679</v>
      </c>
      <c r="J8" s="204">
        <v>205</v>
      </c>
    </row>
    <row r="9" spans="1:10" s="194" customFormat="1" ht="18" customHeight="1" x14ac:dyDescent="0.15">
      <c r="A9" s="195" t="s">
        <v>382</v>
      </c>
      <c r="B9" s="204">
        <v>1119</v>
      </c>
      <c r="C9" s="204">
        <v>1055</v>
      </c>
      <c r="D9" s="205">
        <v>64</v>
      </c>
      <c r="E9" s="206">
        <v>3998</v>
      </c>
      <c r="F9" s="204">
        <v>4108</v>
      </c>
      <c r="G9" s="205">
        <v>-110</v>
      </c>
      <c r="H9" s="207">
        <v>16</v>
      </c>
      <c r="I9" s="206">
        <v>678</v>
      </c>
      <c r="J9" s="204">
        <v>206</v>
      </c>
    </row>
    <row r="10" spans="1:10" s="194" customFormat="1" ht="18" customHeight="1" x14ac:dyDescent="0.15">
      <c r="A10" s="195" t="s">
        <v>383</v>
      </c>
      <c r="B10" s="204">
        <v>1134</v>
      </c>
      <c r="C10" s="204">
        <v>1100</v>
      </c>
      <c r="D10" s="205">
        <v>34</v>
      </c>
      <c r="E10" s="206">
        <v>3645</v>
      </c>
      <c r="F10" s="204">
        <v>3392</v>
      </c>
      <c r="G10" s="205">
        <v>253</v>
      </c>
      <c r="H10" s="207">
        <v>17</v>
      </c>
      <c r="I10" s="206">
        <v>599</v>
      </c>
      <c r="J10" s="204">
        <v>220</v>
      </c>
    </row>
    <row r="11" spans="1:10" s="194" customFormat="1" ht="18" customHeight="1" x14ac:dyDescent="0.15">
      <c r="A11" s="195" t="s">
        <v>384</v>
      </c>
      <c r="B11" s="204">
        <v>1050</v>
      </c>
      <c r="C11" s="204">
        <v>1096</v>
      </c>
      <c r="D11" s="205">
        <v>-46</v>
      </c>
      <c r="E11" s="206">
        <v>3666</v>
      </c>
      <c r="F11" s="204">
        <v>3939</v>
      </c>
      <c r="G11" s="205">
        <v>-273</v>
      </c>
      <c r="H11" s="207">
        <v>18</v>
      </c>
      <c r="I11" s="206">
        <v>634</v>
      </c>
      <c r="J11" s="204">
        <v>208</v>
      </c>
    </row>
    <row r="12" spans="1:10" ht="13.5" customHeight="1" x14ac:dyDescent="0.15">
      <c r="A12" s="35" t="s">
        <v>385</v>
      </c>
    </row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</sheetData>
  <mergeCells count="1">
    <mergeCell ref="A1:J1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8A37-768F-4A8C-9690-5EEA6CDA0262}">
  <dimension ref="A1:M33"/>
  <sheetViews>
    <sheetView showGridLines="0" zoomScaleNormal="100" zoomScaleSheetLayoutView="115" workbookViewId="0">
      <selection activeCell="A2" sqref="A2:L33"/>
    </sheetView>
  </sheetViews>
  <sheetFormatPr defaultRowHeight="13.5" x14ac:dyDescent="0.15"/>
  <cols>
    <col min="1" max="1" width="1.625" style="2" customWidth="1"/>
    <col min="2" max="2" width="9.875" style="2" customWidth="1"/>
    <col min="3" max="3" width="1.625" style="2" customWidth="1"/>
    <col min="4" max="4" width="4.875" style="2" customWidth="1"/>
    <col min="5" max="10" width="6.625" style="2" customWidth="1"/>
    <col min="11" max="12" width="12.625" style="2" customWidth="1"/>
    <col min="13" max="256" width="9" style="2"/>
    <col min="257" max="257" width="1.625" style="2" customWidth="1"/>
    <col min="258" max="258" width="9.875" style="2" customWidth="1"/>
    <col min="259" max="259" width="1.625" style="2" customWidth="1"/>
    <col min="260" max="260" width="4.875" style="2" customWidth="1"/>
    <col min="261" max="266" width="6.625" style="2" customWidth="1"/>
    <col min="267" max="268" width="12.625" style="2" customWidth="1"/>
    <col min="269" max="512" width="9" style="2"/>
    <col min="513" max="513" width="1.625" style="2" customWidth="1"/>
    <col min="514" max="514" width="9.875" style="2" customWidth="1"/>
    <col min="515" max="515" width="1.625" style="2" customWidth="1"/>
    <col min="516" max="516" width="4.875" style="2" customWidth="1"/>
    <col min="517" max="522" width="6.625" style="2" customWidth="1"/>
    <col min="523" max="524" width="12.625" style="2" customWidth="1"/>
    <col min="525" max="768" width="9" style="2"/>
    <col min="769" max="769" width="1.625" style="2" customWidth="1"/>
    <col min="770" max="770" width="9.875" style="2" customWidth="1"/>
    <col min="771" max="771" width="1.625" style="2" customWidth="1"/>
    <col min="772" max="772" width="4.875" style="2" customWidth="1"/>
    <col min="773" max="778" width="6.625" style="2" customWidth="1"/>
    <col min="779" max="780" width="12.625" style="2" customWidth="1"/>
    <col min="781" max="1024" width="9" style="2"/>
    <col min="1025" max="1025" width="1.625" style="2" customWidth="1"/>
    <col min="1026" max="1026" width="9.875" style="2" customWidth="1"/>
    <col min="1027" max="1027" width="1.625" style="2" customWidth="1"/>
    <col min="1028" max="1028" width="4.875" style="2" customWidth="1"/>
    <col min="1029" max="1034" width="6.625" style="2" customWidth="1"/>
    <col min="1035" max="1036" width="12.625" style="2" customWidth="1"/>
    <col min="1037" max="1280" width="9" style="2"/>
    <col min="1281" max="1281" width="1.625" style="2" customWidth="1"/>
    <col min="1282" max="1282" width="9.875" style="2" customWidth="1"/>
    <col min="1283" max="1283" width="1.625" style="2" customWidth="1"/>
    <col min="1284" max="1284" width="4.875" style="2" customWidth="1"/>
    <col min="1285" max="1290" width="6.625" style="2" customWidth="1"/>
    <col min="1291" max="1292" width="12.625" style="2" customWidth="1"/>
    <col min="1293" max="1536" width="9" style="2"/>
    <col min="1537" max="1537" width="1.625" style="2" customWidth="1"/>
    <col min="1538" max="1538" width="9.875" style="2" customWidth="1"/>
    <col min="1539" max="1539" width="1.625" style="2" customWidth="1"/>
    <col min="1540" max="1540" width="4.875" style="2" customWidth="1"/>
    <col min="1541" max="1546" width="6.625" style="2" customWidth="1"/>
    <col min="1547" max="1548" width="12.625" style="2" customWidth="1"/>
    <col min="1549" max="1792" width="9" style="2"/>
    <col min="1793" max="1793" width="1.625" style="2" customWidth="1"/>
    <col min="1794" max="1794" width="9.875" style="2" customWidth="1"/>
    <col min="1795" max="1795" width="1.625" style="2" customWidth="1"/>
    <col min="1796" max="1796" width="4.875" style="2" customWidth="1"/>
    <col min="1797" max="1802" width="6.625" style="2" customWidth="1"/>
    <col min="1803" max="1804" width="12.625" style="2" customWidth="1"/>
    <col min="1805" max="2048" width="9" style="2"/>
    <col min="2049" max="2049" width="1.625" style="2" customWidth="1"/>
    <col min="2050" max="2050" width="9.875" style="2" customWidth="1"/>
    <col min="2051" max="2051" width="1.625" style="2" customWidth="1"/>
    <col min="2052" max="2052" width="4.875" style="2" customWidth="1"/>
    <col min="2053" max="2058" width="6.625" style="2" customWidth="1"/>
    <col min="2059" max="2060" width="12.625" style="2" customWidth="1"/>
    <col min="2061" max="2304" width="9" style="2"/>
    <col min="2305" max="2305" width="1.625" style="2" customWidth="1"/>
    <col min="2306" max="2306" width="9.875" style="2" customWidth="1"/>
    <col min="2307" max="2307" width="1.625" style="2" customWidth="1"/>
    <col min="2308" max="2308" width="4.875" style="2" customWidth="1"/>
    <col min="2309" max="2314" width="6.625" style="2" customWidth="1"/>
    <col min="2315" max="2316" width="12.625" style="2" customWidth="1"/>
    <col min="2317" max="2560" width="9" style="2"/>
    <col min="2561" max="2561" width="1.625" style="2" customWidth="1"/>
    <col min="2562" max="2562" width="9.875" style="2" customWidth="1"/>
    <col min="2563" max="2563" width="1.625" style="2" customWidth="1"/>
    <col min="2564" max="2564" width="4.875" style="2" customWidth="1"/>
    <col min="2565" max="2570" width="6.625" style="2" customWidth="1"/>
    <col min="2571" max="2572" width="12.625" style="2" customWidth="1"/>
    <col min="2573" max="2816" width="9" style="2"/>
    <col min="2817" max="2817" width="1.625" style="2" customWidth="1"/>
    <col min="2818" max="2818" width="9.875" style="2" customWidth="1"/>
    <col min="2819" max="2819" width="1.625" style="2" customWidth="1"/>
    <col min="2820" max="2820" width="4.875" style="2" customWidth="1"/>
    <col min="2821" max="2826" width="6.625" style="2" customWidth="1"/>
    <col min="2827" max="2828" width="12.625" style="2" customWidth="1"/>
    <col min="2829" max="3072" width="9" style="2"/>
    <col min="3073" max="3073" width="1.625" style="2" customWidth="1"/>
    <col min="3074" max="3074" width="9.875" style="2" customWidth="1"/>
    <col min="3075" max="3075" width="1.625" style="2" customWidth="1"/>
    <col min="3076" max="3076" width="4.875" style="2" customWidth="1"/>
    <col min="3077" max="3082" width="6.625" style="2" customWidth="1"/>
    <col min="3083" max="3084" width="12.625" style="2" customWidth="1"/>
    <col min="3085" max="3328" width="9" style="2"/>
    <col min="3329" max="3329" width="1.625" style="2" customWidth="1"/>
    <col min="3330" max="3330" width="9.875" style="2" customWidth="1"/>
    <col min="3331" max="3331" width="1.625" style="2" customWidth="1"/>
    <col min="3332" max="3332" width="4.875" style="2" customWidth="1"/>
    <col min="3333" max="3338" width="6.625" style="2" customWidth="1"/>
    <col min="3339" max="3340" width="12.625" style="2" customWidth="1"/>
    <col min="3341" max="3584" width="9" style="2"/>
    <col min="3585" max="3585" width="1.625" style="2" customWidth="1"/>
    <col min="3586" max="3586" width="9.875" style="2" customWidth="1"/>
    <col min="3587" max="3587" width="1.625" style="2" customWidth="1"/>
    <col min="3588" max="3588" width="4.875" style="2" customWidth="1"/>
    <col min="3589" max="3594" width="6.625" style="2" customWidth="1"/>
    <col min="3595" max="3596" width="12.625" style="2" customWidth="1"/>
    <col min="3597" max="3840" width="9" style="2"/>
    <col min="3841" max="3841" width="1.625" style="2" customWidth="1"/>
    <col min="3842" max="3842" width="9.875" style="2" customWidth="1"/>
    <col min="3843" max="3843" width="1.625" style="2" customWidth="1"/>
    <col min="3844" max="3844" width="4.875" style="2" customWidth="1"/>
    <col min="3845" max="3850" width="6.625" style="2" customWidth="1"/>
    <col min="3851" max="3852" width="12.625" style="2" customWidth="1"/>
    <col min="3853" max="4096" width="9" style="2"/>
    <col min="4097" max="4097" width="1.625" style="2" customWidth="1"/>
    <col min="4098" max="4098" width="9.875" style="2" customWidth="1"/>
    <col min="4099" max="4099" width="1.625" style="2" customWidth="1"/>
    <col min="4100" max="4100" width="4.875" style="2" customWidth="1"/>
    <col min="4101" max="4106" width="6.625" style="2" customWidth="1"/>
    <col min="4107" max="4108" width="12.625" style="2" customWidth="1"/>
    <col min="4109" max="4352" width="9" style="2"/>
    <col min="4353" max="4353" width="1.625" style="2" customWidth="1"/>
    <col min="4354" max="4354" width="9.875" style="2" customWidth="1"/>
    <col min="4355" max="4355" width="1.625" style="2" customWidth="1"/>
    <col min="4356" max="4356" width="4.875" style="2" customWidth="1"/>
    <col min="4357" max="4362" width="6.625" style="2" customWidth="1"/>
    <col min="4363" max="4364" width="12.625" style="2" customWidth="1"/>
    <col min="4365" max="4608" width="9" style="2"/>
    <col min="4609" max="4609" width="1.625" style="2" customWidth="1"/>
    <col min="4610" max="4610" width="9.875" style="2" customWidth="1"/>
    <col min="4611" max="4611" width="1.625" style="2" customWidth="1"/>
    <col min="4612" max="4612" width="4.875" style="2" customWidth="1"/>
    <col min="4613" max="4618" width="6.625" style="2" customWidth="1"/>
    <col min="4619" max="4620" width="12.625" style="2" customWidth="1"/>
    <col min="4621" max="4864" width="9" style="2"/>
    <col min="4865" max="4865" width="1.625" style="2" customWidth="1"/>
    <col min="4866" max="4866" width="9.875" style="2" customWidth="1"/>
    <col min="4867" max="4867" width="1.625" style="2" customWidth="1"/>
    <col min="4868" max="4868" width="4.875" style="2" customWidth="1"/>
    <col min="4869" max="4874" width="6.625" style="2" customWidth="1"/>
    <col min="4875" max="4876" width="12.625" style="2" customWidth="1"/>
    <col min="4877" max="5120" width="9" style="2"/>
    <col min="5121" max="5121" width="1.625" style="2" customWidth="1"/>
    <col min="5122" max="5122" width="9.875" style="2" customWidth="1"/>
    <col min="5123" max="5123" width="1.625" style="2" customWidth="1"/>
    <col min="5124" max="5124" width="4.875" style="2" customWidth="1"/>
    <col min="5125" max="5130" width="6.625" style="2" customWidth="1"/>
    <col min="5131" max="5132" width="12.625" style="2" customWidth="1"/>
    <col min="5133" max="5376" width="9" style="2"/>
    <col min="5377" max="5377" width="1.625" style="2" customWidth="1"/>
    <col min="5378" max="5378" width="9.875" style="2" customWidth="1"/>
    <col min="5379" max="5379" width="1.625" style="2" customWidth="1"/>
    <col min="5380" max="5380" width="4.875" style="2" customWidth="1"/>
    <col min="5381" max="5386" width="6.625" style="2" customWidth="1"/>
    <col min="5387" max="5388" width="12.625" style="2" customWidth="1"/>
    <col min="5389" max="5632" width="9" style="2"/>
    <col min="5633" max="5633" width="1.625" style="2" customWidth="1"/>
    <col min="5634" max="5634" width="9.875" style="2" customWidth="1"/>
    <col min="5635" max="5635" width="1.625" style="2" customWidth="1"/>
    <col min="5636" max="5636" width="4.875" style="2" customWidth="1"/>
    <col min="5637" max="5642" width="6.625" style="2" customWidth="1"/>
    <col min="5643" max="5644" width="12.625" style="2" customWidth="1"/>
    <col min="5645" max="5888" width="9" style="2"/>
    <col min="5889" max="5889" width="1.625" style="2" customWidth="1"/>
    <col min="5890" max="5890" width="9.875" style="2" customWidth="1"/>
    <col min="5891" max="5891" width="1.625" style="2" customWidth="1"/>
    <col min="5892" max="5892" width="4.875" style="2" customWidth="1"/>
    <col min="5893" max="5898" width="6.625" style="2" customWidth="1"/>
    <col min="5899" max="5900" width="12.625" style="2" customWidth="1"/>
    <col min="5901" max="6144" width="9" style="2"/>
    <col min="6145" max="6145" width="1.625" style="2" customWidth="1"/>
    <col min="6146" max="6146" width="9.875" style="2" customWidth="1"/>
    <col min="6147" max="6147" width="1.625" style="2" customWidth="1"/>
    <col min="6148" max="6148" width="4.875" style="2" customWidth="1"/>
    <col min="6149" max="6154" width="6.625" style="2" customWidth="1"/>
    <col min="6155" max="6156" width="12.625" style="2" customWidth="1"/>
    <col min="6157" max="6400" width="9" style="2"/>
    <col min="6401" max="6401" width="1.625" style="2" customWidth="1"/>
    <col min="6402" max="6402" width="9.875" style="2" customWidth="1"/>
    <col min="6403" max="6403" width="1.625" style="2" customWidth="1"/>
    <col min="6404" max="6404" width="4.875" style="2" customWidth="1"/>
    <col min="6405" max="6410" width="6.625" style="2" customWidth="1"/>
    <col min="6411" max="6412" width="12.625" style="2" customWidth="1"/>
    <col min="6413" max="6656" width="9" style="2"/>
    <col min="6657" max="6657" width="1.625" style="2" customWidth="1"/>
    <col min="6658" max="6658" width="9.875" style="2" customWidth="1"/>
    <col min="6659" max="6659" width="1.625" style="2" customWidth="1"/>
    <col min="6660" max="6660" width="4.875" style="2" customWidth="1"/>
    <col min="6661" max="6666" width="6.625" style="2" customWidth="1"/>
    <col min="6667" max="6668" width="12.625" style="2" customWidth="1"/>
    <col min="6669" max="6912" width="9" style="2"/>
    <col min="6913" max="6913" width="1.625" style="2" customWidth="1"/>
    <col min="6914" max="6914" width="9.875" style="2" customWidth="1"/>
    <col min="6915" max="6915" width="1.625" style="2" customWidth="1"/>
    <col min="6916" max="6916" width="4.875" style="2" customWidth="1"/>
    <col min="6917" max="6922" width="6.625" style="2" customWidth="1"/>
    <col min="6923" max="6924" width="12.625" style="2" customWidth="1"/>
    <col min="6925" max="7168" width="9" style="2"/>
    <col min="7169" max="7169" width="1.625" style="2" customWidth="1"/>
    <col min="7170" max="7170" width="9.875" style="2" customWidth="1"/>
    <col min="7171" max="7171" width="1.625" style="2" customWidth="1"/>
    <col min="7172" max="7172" width="4.875" style="2" customWidth="1"/>
    <col min="7173" max="7178" width="6.625" style="2" customWidth="1"/>
    <col min="7179" max="7180" width="12.625" style="2" customWidth="1"/>
    <col min="7181" max="7424" width="9" style="2"/>
    <col min="7425" max="7425" width="1.625" style="2" customWidth="1"/>
    <col min="7426" max="7426" width="9.875" style="2" customWidth="1"/>
    <col min="7427" max="7427" width="1.625" style="2" customWidth="1"/>
    <col min="7428" max="7428" width="4.875" style="2" customWidth="1"/>
    <col min="7429" max="7434" width="6.625" style="2" customWidth="1"/>
    <col min="7435" max="7436" width="12.625" style="2" customWidth="1"/>
    <col min="7437" max="7680" width="9" style="2"/>
    <col min="7681" max="7681" width="1.625" style="2" customWidth="1"/>
    <col min="7682" max="7682" width="9.875" style="2" customWidth="1"/>
    <col min="7683" max="7683" width="1.625" style="2" customWidth="1"/>
    <col min="7684" max="7684" width="4.875" style="2" customWidth="1"/>
    <col min="7685" max="7690" width="6.625" style="2" customWidth="1"/>
    <col min="7691" max="7692" width="12.625" style="2" customWidth="1"/>
    <col min="7693" max="7936" width="9" style="2"/>
    <col min="7937" max="7937" width="1.625" style="2" customWidth="1"/>
    <col min="7938" max="7938" width="9.875" style="2" customWidth="1"/>
    <col min="7939" max="7939" width="1.625" style="2" customWidth="1"/>
    <col min="7940" max="7940" width="4.875" style="2" customWidth="1"/>
    <col min="7941" max="7946" width="6.625" style="2" customWidth="1"/>
    <col min="7947" max="7948" width="12.625" style="2" customWidth="1"/>
    <col min="7949" max="8192" width="9" style="2"/>
    <col min="8193" max="8193" width="1.625" style="2" customWidth="1"/>
    <col min="8194" max="8194" width="9.875" style="2" customWidth="1"/>
    <col min="8195" max="8195" width="1.625" style="2" customWidth="1"/>
    <col min="8196" max="8196" width="4.875" style="2" customWidth="1"/>
    <col min="8197" max="8202" width="6.625" style="2" customWidth="1"/>
    <col min="8203" max="8204" width="12.625" style="2" customWidth="1"/>
    <col min="8205" max="8448" width="9" style="2"/>
    <col min="8449" max="8449" width="1.625" style="2" customWidth="1"/>
    <col min="8450" max="8450" width="9.875" style="2" customWidth="1"/>
    <col min="8451" max="8451" width="1.625" style="2" customWidth="1"/>
    <col min="8452" max="8452" width="4.875" style="2" customWidth="1"/>
    <col min="8453" max="8458" width="6.625" style="2" customWidth="1"/>
    <col min="8459" max="8460" width="12.625" style="2" customWidth="1"/>
    <col min="8461" max="8704" width="9" style="2"/>
    <col min="8705" max="8705" width="1.625" style="2" customWidth="1"/>
    <col min="8706" max="8706" width="9.875" style="2" customWidth="1"/>
    <col min="8707" max="8707" width="1.625" style="2" customWidth="1"/>
    <col min="8708" max="8708" width="4.875" style="2" customWidth="1"/>
    <col min="8709" max="8714" width="6.625" style="2" customWidth="1"/>
    <col min="8715" max="8716" width="12.625" style="2" customWidth="1"/>
    <col min="8717" max="8960" width="9" style="2"/>
    <col min="8961" max="8961" width="1.625" style="2" customWidth="1"/>
    <col min="8962" max="8962" width="9.875" style="2" customWidth="1"/>
    <col min="8963" max="8963" width="1.625" style="2" customWidth="1"/>
    <col min="8964" max="8964" width="4.875" style="2" customWidth="1"/>
    <col min="8965" max="8970" width="6.625" style="2" customWidth="1"/>
    <col min="8971" max="8972" width="12.625" style="2" customWidth="1"/>
    <col min="8973" max="9216" width="9" style="2"/>
    <col min="9217" max="9217" width="1.625" style="2" customWidth="1"/>
    <col min="9218" max="9218" width="9.875" style="2" customWidth="1"/>
    <col min="9219" max="9219" width="1.625" style="2" customWidth="1"/>
    <col min="9220" max="9220" width="4.875" style="2" customWidth="1"/>
    <col min="9221" max="9226" width="6.625" style="2" customWidth="1"/>
    <col min="9227" max="9228" width="12.625" style="2" customWidth="1"/>
    <col min="9229" max="9472" width="9" style="2"/>
    <col min="9473" max="9473" width="1.625" style="2" customWidth="1"/>
    <col min="9474" max="9474" width="9.875" style="2" customWidth="1"/>
    <col min="9475" max="9475" width="1.625" style="2" customWidth="1"/>
    <col min="9476" max="9476" width="4.875" style="2" customWidth="1"/>
    <col min="9477" max="9482" width="6.625" style="2" customWidth="1"/>
    <col min="9483" max="9484" width="12.625" style="2" customWidth="1"/>
    <col min="9485" max="9728" width="9" style="2"/>
    <col min="9729" max="9729" width="1.625" style="2" customWidth="1"/>
    <col min="9730" max="9730" width="9.875" style="2" customWidth="1"/>
    <col min="9731" max="9731" width="1.625" style="2" customWidth="1"/>
    <col min="9732" max="9732" width="4.875" style="2" customWidth="1"/>
    <col min="9733" max="9738" width="6.625" style="2" customWidth="1"/>
    <col min="9739" max="9740" width="12.625" style="2" customWidth="1"/>
    <col min="9741" max="9984" width="9" style="2"/>
    <col min="9985" max="9985" width="1.625" style="2" customWidth="1"/>
    <col min="9986" max="9986" width="9.875" style="2" customWidth="1"/>
    <col min="9987" max="9987" width="1.625" style="2" customWidth="1"/>
    <col min="9988" max="9988" width="4.875" style="2" customWidth="1"/>
    <col min="9989" max="9994" width="6.625" style="2" customWidth="1"/>
    <col min="9995" max="9996" width="12.625" style="2" customWidth="1"/>
    <col min="9997" max="10240" width="9" style="2"/>
    <col min="10241" max="10241" width="1.625" style="2" customWidth="1"/>
    <col min="10242" max="10242" width="9.875" style="2" customWidth="1"/>
    <col min="10243" max="10243" width="1.625" style="2" customWidth="1"/>
    <col min="10244" max="10244" width="4.875" style="2" customWidth="1"/>
    <col min="10245" max="10250" width="6.625" style="2" customWidth="1"/>
    <col min="10251" max="10252" width="12.625" style="2" customWidth="1"/>
    <col min="10253" max="10496" width="9" style="2"/>
    <col min="10497" max="10497" width="1.625" style="2" customWidth="1"/>
    <col min="10498" max="10498" width="9.875" style="2" customWidth="1"/>
    <col min="10499" max="10499" width="1.625" style="2" customWidth="1"/>
    <col min="10500" max="10500" width="4.875" style="2" customWidth="1"/>
    <col min="10501" max="10506" width="6.625" style="2" customWidth="1"/>
    <col min="10507" max="10508" width="12.625" style="2" customWidth="1"/>
    <col min="10509" max="10752" width="9" style="2"/>
    <col min="10753" max="10753" width="1.625" style="2" customWidth="1"/>
    <col min="10754" max="10754" width="9.875" style="2" customWidth="1"/>
    <col min="10755" max="10755" width="1.625" style="2" customWidth="1"/>
    <col min="10756" max="10756" width="4.875" style="2" customWidth="1"/>
    <col min="10757" max="10762" width="6.625" style="2" customWidth="1"/>
    <col min="10763" max="10764" width="12.625" style="2" customWidth="1"/>
    <col min="10765" max="11008" width="9" style="2"/>
    <col min="11009" max="11009" width="1.625" style="2" customWidth="1"/>
    <col min="11010" max="11010" width="9.875" style="2" customWidth="1"/>
    <col min="11011" max="11011" width="1.625" style="2" customWidth="1"/>
    <col min="11012" max="11012" width="4.875" style="2" customWidth="1"/>
    <col min="11013" max="11018" width="6.625" style="2" customWidth="1"/>
    <col min="11019" max="11020" width="12.625" style="2" customWidth="1"/>
    <col min="11021" max="11264" width="9" style="2"/>
    <col min="11265" max="11265" width="1.625" style="2" customWidth="1"/>
    <col min="11266" max="11266" width="9.875" style="2" customWidth="1"/>
    <col min="11267" max="11267" width="1.625" style="2" customWidth="1"/>
    <col min="11268" max="11268" width="4.875" style="2" customWidth="1"/>
    <col min="11269" max="11274" width="6.625" style="2" customWidth="1"/>
    <col min="11275" max="11276" width="12.625" style="2" customWidth="1"/>
    <col min="11277" max="11520" width="9" style="2"/>
    <col min="11521" max="11521" width="1.625" style="2" customWidth="1"/>
    <col min="11522" max="11522" width="9.875" style="2" customWidth="1"/>
    <col min="11523" max="11523" width="1.625" style="2" customWidth="1"/>
    <col min="11524" max="11524" width="4.875" style="2" customWidth="1"/>
    <col min="11525" max="11530" width="6.625" style="2" customWidth="1"/>
    <col min="11531" max="11532" width="12.625" style="2" customWidth="1"/>
    <col min="11533" max="11776" width="9" style="2"/>
    <col min="11777" max="11777" width="1.625" style="2" customWidth="1"/>
    <col min="11778" max="11778" width="9.875" style="2" customWidth="1"/>
    <col min="11779" max="11779" width="1.625" style="2" customWidth="1"/>
    <col min="11780" max="11780" width="4.875" style="2" customWidth="1"/>
    <col min="11781" max="11786" width="6.625" style="2" customWidth="1"/>
    <col min="11787" max="11788" width="12.625" style="2" customWidth="1"/>
    <col min="11789" max="12032" width="9" style="2"/>
    <col min="12033" max="12033" width="1.625" style="2" customWidth="1"/>
    <col min="12034" max="12034" width="9.875" style="2" customWidth="1"/>
    <col min="12035" max="12035" width="1.625" style="2" customWidth="1"/>
    <col min="12036" max="12036" width="4.875" style="2" customWidth="1"/>
    <col min="12037" max="12042" width="6.625" style="2" customWidth="1"/>
    <col min="12043" max="12044" width="12.625" style="2" customWidth="1"/>
    <col min="12045" max="12288" width="9" style="2"/>
    <col min="12289" max="12289" width="1.625" style="2" customWidth="1"/>
    <col min="12290" max="12290" width="9.875" style="2" customWidth="1"/>
    <col min="12291" max="12291" width="1.625" style="2" customWidth="1"/>
    <col min="12292" max="12292" width="4.875" style="2" customWidth="1"/>
    <col min="12293" max="12298" width="6.625" style="2" customWidth="1"/>
    <col min="12299" max="12300" width="12.625" style="2" customWidth="1"/>
    <col min="12301" max="12544" width="9" style="2"/>
    <col min="12545" max="12545" width="1.625" style="2" customWidth="1"/>
    <col min="12546" max="12546" width="9.875" style="2" customWidth="1"/>
    <col min="12547" max="12547" width="1.625" style="2" customWidth="1"/>
    <col min="12548" max="12548" width="4.875" style="2" customWidth="1"/>
    <col min="12549" max="12554" width="6.625" style="2" customWidth="1"/>
    <col min="12555" max="12556" width="12.625" style="2" customWidth="1"/>
    <col min="12557" max="12800" width="9" style="2"/>
    <col min="12801" max="12801" width="1.625" style="2" customWidth="1"/>
    <col min="12802" max="12802" width="9.875" style="2" customWidth="1"/>
    <col min="12803" max="12803" width="1.625" style="2" customWidth="1"/>
    <col min="12804" max="12804" width="4.875" style="2" customWidth="1"/>
    <col min="12805" max="12810" width="6.625" style="2" customWidth="1"/>
    <col min="12811" max="12812" width="12.625" style="2" customWidth="1"/>
    <col min="12813" max="13056" width="9" style="2"/>
    <col min="13057" max="13057" width="1.625" style="2" customWidth="1"/>
    <col min="13058" max="13058" width="9.875" style="2" customWidth="1"/>
    <col min="13059" max="13059" width="1.625" style="2" customWidth="1"/>
    <col min="13060" max="13060" width="4.875" style="2" customWidth="1"/>
    <col min="13061" max="13066" width="6.625" style="2" customWidth="1"/>
    <col min="13067" max="13068" width="12.625" style="2" customWidth="1"/>
    <col min="13069" max="13312" width="9" style="2"/>
    <col min="13313" max="13313" width="1.625" style="2" customWidth="1"/>
    <col min="13314" max="13314" width="9.875" style="2" customWidth="1"/>
    <col min="13315" max="13315" width="1.625" style="2" customWidth="1"/>
    <col min="13316" max="13316" width="4.875" style="2" customWidth="1"/>
    <col min="13317" max="13322" width="6.625" style="2" customWidth="1"/>
    <col min="13323" max="13324" width="12.625" style="2" customWidth="1"/>
    <col min="13325" max="13568" width="9" style="2"/>
    <col min="13569" max="13569" width="1.625" style="2" customWidth="1"/>
    <col min="13570" max="13570" width="9.875" style="2" customWidth="1"/>
    <col min="13571" max="13571" width="1.625" style="2" customWidth="1"/>
    <col min="13572" max="13572" width="4.875" style="2" customWidth="1"/>
    <col min="13573" max="13578" width="6.625" style="2" customWidth="1"/>
    <col min="13579" max="13580" width="12.625" style="2" customWidth="1"/>
    <col min="13581" max="13824" width="9" style="2"/>
    <col min="13825" max="13825" width="1.625" style="2" customWidth="1"/>
    <col min="13826" max="13826" width="9.875" style="2" customWidth="1"/>
    <col min="13827" max="13827" width="1.625" style="2" customWidth="1"/>
    <col min="13828" max="13828" width="4.875" style="2" customWidth="1"/>
    <col min="13829" max="13834" width="6.625" style="2" customWidth="1"/>
    <col min="13835" max="13836" width="12.625" style="2" customWidth="1"/>
    <col min="13837" max="14080" width="9" style="2"/>
    <col min="14081" max="14081" width="1.625" style="2" customWidth="1"/>
    <col min="14082" max="14082" width="9.875" style="2" customWidth="1"/>
    <col min="14083" max="14083" width="1.625" style="2" customWidth="1"/>
    <col min="14084" max="14084" width="4.875" style="2" customWidth="1"/>
    <col min="14085" max="14090" width="6.625" style="2" customWidth="1"/>
    <col min="14091" max="14092" width="12.625" style="2" customWidth="1"/>
    <col min="14093" max="14336" width="9" style="2"/>
    <col min="14337" max="14337" width="1.625" style="2" customWidth="1"/>
    <col min="14338" max="14338" width="9.875" style="2" customWidth="1"/>
    <col min="14339" max="14339" width="1.625" style="2" customWidth="1"/>
    <col min="14340" max="14340" width="4.875" style="2" customWidth="1"/>
    <col min="14341" max="14346" width="6.625" style="2" customWidth="1"/>
    <col min="14347" max="14348" width="12.625" style="2" customWidth="1"/>
    <col min="14349" max="14592" width="9" style="2"/>
    <col min="14593" max="14593" width="1.625" style="2" customWidth="1"/>
    <col min="14594" max="14594" width="9.875" style="2" customWidth="1"/>
    <col min="14595" max="14595" width="1.625" style="2" customWidth="1"/>
    <col min="14596" max="14596" width="4.875" style="2" customWidth="1"/>
    <col min="14597" max="14602" width="6.625" style="2" customWidth="1"/>
    <col min="14603" max="14604" width="12.625" style="2" customWidth="1"/>
    <col min="14605" max="14848" width="9" style="2"/>
    <col min="14849" max="14849" width="1.625" style="2" customWidth="1"/>
    <col min="14850" max="14850" width="9.875" style="2" customWidth="1"/>
    <col min="14851" max="14851" width="1.625" style="2" customWidth="1"/>
    <col min="14852" max="14852" width="4.875" style="2" customWidth="1"/>
    <col min="14853" max="14858" width="6.625" style="2" customWidth="1"/>
    <col min="14859" max="14860" width="12.625" style="2" customWidth="1"/>
    <col min="14861" max="15104" width="9" style="2"/>
    <col min="15105" max="15105" width="1.625" style="2" customWidth="1"/>
    <col min="15106" max="15106" width="9.875" style="2" customWidth="1"/>
    <col min="15107" max="15107" width="1.625" style="2" customWidth="1"/>
    <col min="15108" max="15108" width="4.875" style="2" customWidth="1"/>
    <col min="15109" max="15114" width="6.625" style="2" customWidth="1"/>
    <col min="15115" max="15116" width="12.625" style="2" customWidth="1"/>
    <col min="15117" max="15360" width="9" style="2"/>
    <col min="15361" max="15361" width="1.625" style="2" customWidth="1"/>
    <col min="15362" max="15362" width="9.875" style="2" customWidth="1"/>
    <col min="15363" max="15363" width="1.625" style="2" customWidth="1"/>
    <col min="15364" max="15364" width="4.875" style="2" customWidth="1"/>
    <col min="15365" max="15370" width="6.625" style="2" customWidth="1"/>
    <col min="15371" max="15372" width="12.625" style="2" customWidth="1"/>
    <col min="15373" max="15616" width="9" style="2"/>
    <col min="15617" max="15617" width="1.625" style="2" customWidth="1"/>
    <col min="15618" max="15618" width="9.875" style="2" customWidth="1"/>
    <col min="15619" max="15619" width="1.625" style="2" customWidth="1"/>
    <col min="15620" max="15620" width="4.875" style="2" customWidth="1"/>
    <col min="15621" max="15626" width="6.625" style="2" customWidth="1"/>
    <col min="15627" max="15628" width="12.625" style="2" customWidth="1"/>
    <col min="15629" max="15872" width="9" style="2"/>
    <col min="15873" max="15873" width="1.625" style="2" customWidth="1"/>
    <col min="15874" max="15874" width="9.875" style="2" customWidth="1"/>
    <col min="15875" max="15875" width="1.625" style="2" customWidth="1"/>
    <col min="15876" max="15876" width="4.875" style="2" customWidth="1"/>
    <col min="15877" max="15882" width="6.625" style="2" customWidth="1"/>
    <col min="15883" max="15884" width="12.625" style="2" customWidth="1"/>
    <col min="15885" max="16128" width="9" style="2"/>
    <col min="16129" max="16129" width="1.625" style="2" customWidth="1"/>
    <col min="16130" max="16130" width="9.875" style="2" customWidth="1"/>
    <col min="16131" max="16131" width="1.625" style="2" customWidth="1"/>
    <col min="16132" max="16132" width="4.875" style="2" customWidth="1"/>
    <col min="16133" max="16138" width="6.625" style="2" customWidth="1"/>
    <col min="16139" max="16140" width="12.625" style="2" customWidth="1"/>
    <col min="16141" max="16384" width="9" style="2"/>
  </cols>
  <sheetData>
    <row r="1" spans="1:13" ht="21" customHeight="1" x14ac:dyDescent="0.15">
      <c r="A1" s="208" t="s">
        <v>386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9"/>
    </row>
    <row r="2" spans="1:13" ht="13.5" customHeight="1" x14ac:dyDescent="0.15">
      <c r="B2" s="210"/>
      <c r="C2" s="210"/>
      <c r="D2" s="210"/>
      <c r="E2" s="210"/>
      <c r="F2" s="210"/>
      <c r="G2" s="210"/>
      <c r="H2" s="211"/>
      <c r="I2" s="211"/>
      <c r="J2" s="189"/>
      <c r="K2" s="189"/>
      <c r="L2" s="99" t="s">
        <v>387</v>
      </c>
      <c r="M2" s="209"/>
    </row>
    <row r="3" spans="1:13" s="194" customFormat="1" ht="15" customHeight="1" x14ac:dyDescent="0.15">
      <c r="A3" s="71"/>
      <c r="B3" s="212"/>
      <c r="C3" s="73"/>
      <c r="D3" s="213" t="s">
        <v>388</v>
      </c>
      <c r="E3" s="214" t="s">
        <v>389</v>
      </c>
      <c r="F3" s="214"/>
      <c r="G3" s="11" t="s">
        <v>390</v>
      </c>
      <c r="H3" s="11"/>
      <c r="I3" s="11" t="s">
        <v>391</v>
      </c>
      <c r="J3" s="11"/>
      <c r="K3" s="215" t="s">
        <v>392</v>
      </c>
      <c r="L3" s="11" t="s">
        <v>393</v>
      </c>
      <c r="M3" s="216"/>
    </row>
    <row r="4" spans="1:13" s="194" customFormat="1" ht="15" customHeight="1" x14ac:dyDescent="0.15">
      <c r="A4" s="77"/>
      <c r="B4" s="217"/>
      <c r="C4" s="79"/>
      <c r="D4" s="213"/>
      <c r="E4" s="218" t="s">
        <v>394</v>
      </c>
      <c r="F4" s="218"/>
      <c r="G4" s="11"/>
      <c r="H4" s="11"/>
      <c r="I4" s="11"/>
      <c r="J4" s="11"/>
      <c r="K4" s="219" t="s">
        <v>395</v>
      </c>
      <c r="L4" s="11"/>
      <c r="M4" s="216"/>
    </row>
    <row r="5" spans="1:13" s="194" customFormat="1" ht="18" customHeight="1" x14ac:dyDescent="0.15">
      <c r="A5" s="77"/>
      <c r="B5" s="217" t="s">
        <v>396</v>
      </c>
      <c r="C5" s="79"/>
      <c r="D5" s="220">
        <v>22</v>
      </c>
      <c r="E5" s="221">
        <v>115479</v>
      </c>
      <c r="F5" s="221"/>
      <c r="G5" s="221">
        <f>17205+757</f>
        <v>17962</v>
      </c>
      <c r="H5" s="221"/>
      <c r="I5" s="221">
        <v>26899</v>
      </c>
      <c r="J5" s="221"/>
      <c r="K5" s="222">
        <f>G5-I5</f>
        <v>-8937</v>
      </c>
      <c r="L5" s="222">
        <v>107956</v>
      </c>
      <c r="M5" s="216"/>
    </row>
    <row r="6" spans="1:13" s="223" customFormat="1" ht="4.5" customHeight="1" x14ac:dyDescent="0.15">
      <c r="B6" s="224"/>
      <c r="C6" s="216"/>
      <c r="D6" s="225"/>
      <c r="E6" s="226"/>
      <c r="F6" s="226"/>
      <c r="G6" s="226"/>
      <c r="H6" s="226"/>
      <c r="I6" s="226"/>
      <c r="J6" s="226"/>
      <c r="K6" s="226"/>
      <c r="L6" s="226"/>
      <c r="M6" s="216"/>
    </row>
    <row r="7" spans="1:13" s="194" customFormat="1" ht="18" customHeight="1" x14ac:dyDescent="0.15">
      <c r="A7" s="227"/>
      <c r="B7" s="228" t="s">
        <v>397</v>
      </c>
      <c r="C7" s="229"/>
      <c r="D7" s="118">
        <v>17</v>
      </c>
      <c r="E7" s="221">
        <v>78801</v>
      </c>
      <c r="F7" s="221"/>
      <c r="G7" s="221">
        <v>16988</v>
      </c>
      <c r="H7" s="221"/>
      <c r="I7" s="221">
        <v>16911</v>
      </c>
      <c r="J7" s="221"/>
      <c r="K7" s="222">
        <v>77</v>
      </c>
      <c r="L7" s="222">
        <v>78878</v>
      </c>
      <c r="M7" s="216"/>
    </row>
    <row r="8" spans="1:13" s="194" customFormat="1" ht="15.95" customHeight="1" x14ac:dyDescent="0.15">
      <c r="A8" s="230"/>
      <c r="B8" s="231" t="s">
        <v>398</v>
      </c>
      <c r="C8" s="232"/>
      <c r="D8" s="118">
        <v>2</v>
      </c>
      <c r="E8" s="221">
        <v>40774</v>
      </c>
      <c r="F8" s="221"/>
      <c r="G8" s="221">
        <v>10738</v>
      </c>
      <c r="H8" s="221"/>
      <c r="I8" s="221">
        <v>8894</v>
      </c>
      <c r="J8" s="221"/>
      <c r="K8" s="222">
        <v>1844</v>
      </c>
      <c r="L8" s="222">
        <v>42618</v>
      </c>
      <c r="M8" s="216"/>
    </row>
    <row r="9" spans="1:13" s="194" customFormat="1" ht="15.95" customHeight="1" x14ac:dyDescent="0.15">
      <c r="A9" s="233"/>
      <c r="B9" s="234"/>
      <c r="C9" s="235"/>
      <c r="D9" s="236">
        <v>7</v>
      </c>
      <c r="E9" s="221">
        <v>42907</v>
      </c>
      <c r="F9" s="221"/>
      <c r="G9" s="221">
        <v>11802</v>
      </c>
      <c r="H9" s="221"/>
      <c r="I9" s="221">
        <v>10339</v>
      </c>
      <c r="J9" s="221"/>
      <c r="K9" s="222">
        <v>1463</v>
      </c>
      <c r="L9" s="222">
        <v>44370</v>
      </c>
      <c r="M9" s="216"/>
    </row>
    <row r="10" spans="1:13" s="194" customFormat="1" ht="15.95" customHeight="1" x14ac:dyDescent="0.15">
      <c r="A10" s="237"/>
      <c r="B10" s="238"/>
      <c r="C10" s="239"/>
      <c r="D10" s="118">
        <v>12</v>
      </c>
      <c r="E10" s="221">
        <v>44303</v>
      </c>
      <c r="F10" s="221"/>
      <c r="G10" s="221">
        <v>13206</v>
      </c>
      <c r="H10" s="221"/>
      <c r="I10" s="221">
        <v>10520</v>
      </c>
      <c r="J10" s="221"/>
      <c r="K10" s="222">
        <v>2686</v>
      </c>
      <c r="L10" s="222">
        <v>46989</v>
      </c>
      <c r="M10" s="216"/>
    </row>
    <row r="11" spans="1:13" s="194" customFormat="1" ht="15.95" customHeight="1" x14ac:dyDescent="0.15">
      <c r="A11" s="230"/>
      <c r="B11" s="231" t="s">
        <v>399</v>
      </c>
      <c r="C11" s="232"/>
      <c r="D11" s="118">
        <v>2</v>
      </c>
      <c r="E11" s="221">
        <v>6553</v>
      </c>
      <c r="F11" s="221"/>
      <c r="G11" s="221">
        <v>305</v>
      </c>
      <c r="H11" s="221"/>
      <c r="I11" s="221">
        <v>2121</v>
      </c>
      <c r="J11" s="221"/>
      <c r="K11" s="222">
        <v>-1816</v>
      </c>
      <c r="L11" s="222">
        <v>4737</v>
      </c>
      <c r="M11" s="216"/>
    </row>
    <row r="12" spans="1:13" s="194" customFormat="1" ht="15.95" customHeight="1" x14ac:dyDescent="0.15">
      <c r="A12" s="233"/>
      <c r="B12" s="234"/>
      <c r="C12" s="235"/>
      <c r="D12" s="236">
        <v>7</v>
      </c>
      <c r="E12" s="221">
        <v>6500</v>
      </c>
      <c r="F12" s="221"/>
      <c r="G12" s="221">
        <v>472</v>
      </c>
      <c r="H12" s="221"/>
      <c r="I12" s="221">
        <v>2113</v>
      </c>
      <c r="J12" s="221"/>
      <c r="K12" s="222">
        <v>-1641</v>
      </c>
      <c r="L12" s="222">
        <v>4859</v>
      </c>
      <c r="M12" s="216"/>
    </row>
    <row r="13" spans="1:13" s="194" customFormat="1" ht="15.95" customHeight="1" x14ac:dyDescent="0.15">
      <c r="A13" s="237"/>
      <c r="B13" s="238"/>
      <c r="C13" s="239"/>
      <c r="D13" s="118">
        <v>12</v>
      </c>
      <c r="E13" s="221">
        <v>6326</v>
      </c>
      <c r="F13" s="221"/>
      <c r="G13" s="221">
        <v>635</v>
      </c>
      <c r="H13" s="221"/>
      <c r="I13" s="221">
        <v>2037</v>
      </c>
      <c r="J13" s="221"/>
      <c r="K13" s="222">
        <v>-1402</v>
      </c>
      <c r="L13" s="222">
        <v>4924</v>
      </c>
      <c r="M13" s="216"/>
    </row>
    <row r="14" spans="1:13" s="194" customFormat="1" ht="15.95" customHeight="1" x14ac:dyDescent="0.15">
      <c r="A14" s="230"/>
      <c r="B14" s="231" t="s">
        <v>400</v>
      </c>
      <c r="C14" s="232"/>
      <c r="D14" s="118">
        <v>2</v>
      </c>
      <c r="E14" s="221">
        <v>10024</v>
      </c>
      <c r="F14" s="221"/>
      <c r="G14" s="221">
        <v>2100</v>
      </c>
      <c r="H14" s="221"/>
      <c r="I14" s="221">
        <v>2968</v>
      </c>
      <c r="J14" s="221"/>
      <c r="K14" s="222">
        <v>-868</v>
      </c>
      <c r="L14" s="222">
        <v>9156</v>
      </c>
      <c r="M14" s="216"/>
    </row>
    <row r="15" spans="1:13" s="194" customFormat="1" ht="15.95" customHeight="1" x14ac:dyDescent="0.15">
      <c r="A15" s="233"/>
      <c r="B15" s="234"/>
      <c r="C15" s="235"/>
      <c r="D15" s="236">
        <v>7</v>
      </c>
      <c r="E15" s="221">
        <v>11108</v>
      </c>
      <c r="F15" s="221"/>
      <c r="G15" s="221">
        <v>2532</v>
      </c>
      <c r="H15" s="221"/>
      <c r="I15" s="221">
        <v>3564</v>
      </c>
      <c r="J15" s="221"/>
      <c r="K15" s="222">
        <v>-1032</v>
      </c>
      <c r="L15" s="222">
        <v>10076</v>
      </c>
      <c r="M15" s="216"/>
    </row>
    <row r="16" spans="1:13" s="194" customFormat="1" ht="15.95" customHeight="1" x14ac:dyDescent="0.15">
      <c r="A16" s="237"/>
      <c r="B16" s="238"/>
      <c r="C16" s="239"/>
      <c r="D16" s="118">
        <v>12</v>
      </c>
      <c r="E16" s="221">
        <v>11735</v>
      </c>
      <c r="F16" s="221"/>
      <c r="G16" s="221">
        <v>2840</v>
      </c>
      <c r="H16" s="221"/>
      <c r="I16" s="221">
        <v>3940</v>
      </c>
      <c r="J16" s="221"/>
      <c r="K16" s="222">
        <v>-1100</v>
      </c>
      <c r="L16" s="222">
        <v>10635</v>
      </c>
      <c r="M16" s="216"/>
    </row>
    <row r="17" spans="1:13" s="194" customFormat="1" ht="15.95" customHeight="1" x14ac:dyDescent="0.15">
      <c r="A17" s="230"/>
      <c r="B17" s="231" t="s">
        <v>401</v>
      </c>
      <c r="C17" s="232"/>
      <c r="D17" s="118">
        <v>2</v>
      </c>
      <c r="E17" s="221">
        <v>6172</v>
      </c>
      <c r="F17" s="221"/>
      <c r="G17" s="221">
        <v>820</v>
      </c>
      <c r="H17" s="221"/>
      <c r="I17" s="221">
        <v>1744</v>
      </c>
      <c r="J17" s="221"/>
      <c r="K17" s="222">
        <v>-924</v>
      </c>
      <c r="L17" s="222">
        <v>5248</v>
      </c>
      <c r="M17" s="216"/>
    </row>
    <row r="18" spans="1:13" s="194" customFormat="1" ht="15.95" customHeight="1" x14ac:dyDescent="0.15">
      <c r="A18" s="233"/>
      <c r="B18" s="234"/>
      <c r="C18" s="235"/>
      <c r="D18" s="236">
        <v>7</v>
      </c>
      <c r="E18" s="221">
        <v>6003</v>
      </c>
      <c r="F18" s="221"/>
      <c r="G18" s="221">
        <v>1033</v>
      </c>
      <c r="H18" s="221"/>
      <c r="I18" s="221">
        <v>1784</v>
      </c>
      <c r="J18" s="221"/>
      <c r="K18" s="222">
        <v>-751</v>
      </c>
      <c r="L18" s="222">
        <v>5252</v>
      </c>
      <c r="M18" s="216"/>
    </row>
    <row r="19" spans="1:13" s="194" customFormat="1" ht="15.95" customHeight="1" x14ac:dyDescent="0.15">
      <c r="A19" s="237"/>
      <c r="B19" s="238"/>
      <c r="C19" s="239"/>
      <c r="D19" s="118">
        <v>12</v>
      </c>
      <c r="E19" s="221">
        <v>5880</v>
      </c>
      <c r="F19" s="221"/>
      <c r="G19" s="221">
        <v>1472</v>
      </c>
      <c r="H19" s="221"/>
      <c r="I19" s="221">
        <v>1840</v>
      </c>
      <c r="J19" s="221"/>
      <c r="K19" s="222">
        <v>-368</v>
      </c>
      <c r="L19" s="222">
        <v>5512</v>
      </c>
      <c r="M19" s="216"/>
    </row>
    <row r="20" spans="1:13" s="194" customFormat="1" ht="15.95" customHeight="1" x14ac:dyDescent="0.15">
      <c r="A20" s="230"/>
      <c r="B20" s="231" t="s">
        <v>402</v>
      </c>
      <c r="C20" s="232"/>
      <c r="D20" s="118">
        <v>2</v>
      </c>
      <c r="E20" s="221">
        <v>9388</v>
      </c>
      <c r="F20" s="221"/>
      <c r="G20" s="221">
        <v>2701</v>
      </c>
      <c r="H20" s="221"/>
      <c r="I20" s="221">
        <v>1942</v>
      </c>
      <c r="J20" s="221"/>
      <c r="K20" s="222">
        <v>759</v>
      </c>
      <c r="L20" s="222">
        <v>8629</v>
      </c>
      <c r="M20" s="216"/>
    </row>
    <row r="21" spans="1:13" s="194" customFormat="1" ht="15.95" customHeight="1" x14ac:dyDescent="0.15">
      <c r="A21" s="233"/>
      <c r="B21" s="234"/>
      <c r="C21" s="235"/>
      <c r="D21" s="236">
        <v>7</v>
      </c>
      <c r="E21" s="221">
        <v>9244</v>
      </c>
      <c r="F21" s="221"/>
      <c r="G21" s="221">
        <v>2517</v>
      </c>
      <c r="H21" s="221"/>
      <c r="I21" s="221">
        <v>2901</v>
      </c>
      <c r="J21" s="221"/>
      <c r="K21" s="222">
        <v>-384</v>
      </c>
      <c r="L21" s="222">
        <v>8860</v>
      </c>
      <c r="M21" s="216"/>
    </row>
    <row r="22" spans="1:13" s="194" customFormat="1" ht="15.95" customHeight="1" x14ac:dyDescent="0.15">
      <c r="A22" s="237"/>
      <c r="B22" s="238"/>
      <c r="C22" s="239"/>
      <c r="D22" s="118">
        <v>12</v>
      </c>
      <c r="E22" s="221">
        <v>9070</v>
      </c>
      <c r="F22" s="221"/>
      <c r="G22" s="221">
        <v>2855</v>
      </c>
      <c r="H22" s="221"/>
      <c r="I22" s="221">
        <v>2989</v>
      </c>
      <c r="J22" s="221"/>
      <c r="K22" s="222">
        <v>-134</v>
      </c>
      <c r="L22" s="222">
        <v>8936</v>
      </c>
      <c r="M22" s="216"/>
    </row>
    <row r="23" spans="1:13" s="194" customFormat="1" ht="15.95" customHeight="1" x14ac:dyDescent="0.15">
      <c r="A23" s="230"/>
      <c r="B23" s="231" t="s">
        <v>403</v>
      </c>
      <c r="C23" s="232"/>
      <c r="D23" s="118">
        <v>2</v>
      </c>
      <c r="E23" s="221">
        <v>22413</v>
      </c>
      <c r="F23" s="221"/>
      <c r="G23" s="221">
        <v>3641</v>
      </c>
      <c r="H23" s="221"/>
      <c r="I23" s="221">
        <v>6649</v>
      </c>
      <c r="J23" s="221"/>
      <c r="K23" s="222">
        <v>-3008</v>
      </c>
      <c r="L23" s="222">
        <v>19405</v>
      </c>
      <c r="M23" s="216"/>
    </row>
    <row r="24" spans="1:13" s="194" customFormat="1" ht="15.95" customHeight="1" x14ac:dyDescent="0.15">
      <c r="A24" s="233"/>
      <c r="B24" s="234"/>
      <c r="C24" s="235"/>
      <c r="D24" s="236">
        <v>7</v>
      </c>
      <c r="E24" s="221">
        <v>22634</v>
      </c>
      <c r="F24" s="221"/>
      <c r="G24" s="221">
        <v>3512</v>
      </c>
      <c r="H24" s="221"/>
      <c r="I24" s="221">
        <v>7438</v>
      </c>
      <c r="J24" s="221"/>
      <c r="K24" s="222">
        <v>-3926</v>
      </c>
      <c r="L24" s="222">
        <v>18708</v>
      </c>
      <c r="M24" s="216"/>
    </row>
    <row r="25" spans="1:13" s="194" customFormat="1" ht="15.95" customHeight="1" x14ac:dyDescent="0.15">
      <c r="A25" s="233"/>
      <c r="B25" s="234"/>
      <c r="C25" s="235"/>
      <c r="D25" s="118">
        <v>12</v>
      </c>
      <c r="E25" s="221">
        <v>22608</v>
      </c>
      <c r="F25" s="221"/>
      <c r="G25" s="221">
        <v>3745</v>
      </c>
      <c r="H25" s="221"/>
      <c r="I25" s="221">
        <v>7804</v>
      </c>
      <c r="J25" s="221"/>
      <c r="K25" s="222">
        <v>-4059</v>
      </c>
      <c r="L25" s="222">
        <v>18622</v>
      </c>
      <c r="M25" s="216"/>
    </row>
    <row r="26" spans="1:13" s="194" customFormat="1" ht="18" customHeight="1" x14ac:dyDescent="0.15">
      <c r="A26" s="237"/>
      <c r="B26" s="238"/>
      <c r="C26" s="240"/>
      <c r="D26" s="118">
        <v>17</v>
      </c>
      <c r="E26" s="221">
        <v>23148</v>
      </c>
      <c r="F26" s="221"/>
      <c r="G26" s="221">
        <v>3149</v>
      </c>
      <c r="H26" s="221"/>
      <c r="I26" s="221">
        <v>8492</v>
      </c>
      <c r="J26" s="221"/>
      <c r="K26" s="222">
        <v>-5343</v>
      </c>
      <c r="L26" s="222">
        <v>17805</v>
      </c>
      <c r="M26" s="216"/>
    </row>
    <row r="27" spans="1:13" s="194" customFormat="1" ht="15.95" customHeight="1" x14ac:dyDescent="0.15">
      <c r="A27" s="230"/>
      <c r="B27" s="231" t="s">
        <v>404</v>
      </c>
      <c r="C27" s="232"/>
      <c r="D27" s="118">
        <v>2</v>
      </c>
      <c r="E27" s="221">
        <v>11107</v>
      </c>
      <c r="F27" s="221"/>
      <c r="G27" s="221">
        <v>1866</v>
      </c>
      <c r="H27" s="221"/>
      <c r="I27" s="221">
        <v>3602</v>
      </c>
      <c r="J27" s="221"/>
      <c r="K27" s="222">
        <v>-1736</v>
      </c>
      <c r="L27" s="222">
        <v>9371</v>
      </c>
      <c r="M27" s="241"/>
    </row>
    <row r="28" spans="1:13" s="194" customFormat="1" ht="15.95" customHeight="1" x14ac:dyDescent="0.15">
      <c r="A28" s="233"/>
      <c r="B28" s="234"/>
      <c r="C28" s="235"/>
      <c r="D28" s="236">
        <v>7</v>
      </c>
      <c r="E28" s="221">
        <v>12923</v>
      </c>
      <c r="F28" s="221"/>
      <c r="G28" s="221">
        <v>2509</v>
      </c>
      <c r="H28" s="221"/>
      <c r="I28" s="221">
        <v>4502</v>
      </c>
      <c r="J28" s="221"/>
      <c r="K28" s="222">
        <v>-1993</v>
      </c>
      <c r="L28" s="222">
        <v>10930</v>
      </c>
      <c r="M28" s="241"/>
    </row>
    <row r="29" spans="1:13" s="194" customFormat="1" ht="15.95" customHeight="1" x14ac:dyDescent="0.15">
      <c r="A29" s="233"/>
      <c r="B29" s="234"/>
      <c r="C29" s="235"/>
      <c r="D29" s="118">
        <v>12</v>
      </c>
      <c r="E29" s="221">
        <v>14328</v>
      </c>
      <c r="F29" s="221"/>
      <c r="G29" s="221">
        <v>3031</v>
      </c>
      <c r="H29" s="221"/>
      <c r="I29" s="221">
        <v>5090</v>
      </c>
      <c r="J29" s="221"/>
      <c r="K29" s="222">
        <v>-2059</v>
      </c>
      <c r="L29" s="222">
        <v>12269</v>
      </c>
      <c r="M29" s="241"/>
    </row>
    <row r="30" spans="1:13" s="194" customFormat="1" ht="18" customHeight="1" x14ac:dyDescent="0.15">
      <c r="A30" s="237"/>
      <c r="B30" s="238"/>
      <c r="C30" s="240"/>
      <c r="D30" s="118">
        <v>17</v>
      </c>
      <c r="E30" s="221">
        <v>14846</v>
      </c>
      <c r="F30" s="221"/>
      <c r="G30" s="221">
        <v>2720</v>
      </c>
      <c r="H30" s="221"/>
      <c r="I30" s="221">
        <v>5767</v>
      </c>
      <c r="J30" s="221"/>
      <c r="K30" s="222">
        <v>-3047</v>
      </c>
      <c r="L30" s="222">
        <v>11799</v>
      </c>
      <c r="M30" s="241"/>
    </row>
    <row r="31" spans="1:13" s="35" customFormat="1" ht="13.5" customHeight="1" x14ac:dyDescent="0.15">
      <c r="A31" s="242" t="s">
        <v>49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</row>
    <row r="32" spans="1:13" s="35" customFormat="1" ht="13.5" customHeight="1" x14ac:dyDescent="0.15">
      <c r="A32" s="242" t="s">
        <v>405</v>
      </c>
      <c r="B32" s="242"/>
      <c r="C32" s="242"/>
      <c r="E32" s="243"/>
      <c r="F32" s="243"/>
      <c r="G32" s="243"/>
      <c r="H32" s="243"/>
      <c r="I32" s="243"/>
      <c r="J32" s="243"/>
      <c r="K32" s="243"/>
      <c r="L32" s="243"/>
    </row>
    <row r="33" spans="1:12" x14ac:dyDescent="0.15">
      <c r="A33" s="242" t="s">
        <v>406</v>
      </c>
      <c r="B33" s="210"/>
      <c r="C33" s="210"/>
      <c r="D33" s="210"/>
      <c r="E33" s="244"/>
      <c r="F33" s="244"/>
      <c r="G33" s="244"/>
      <c r="H33" s="244"/>
      <c r="I33" s="244"/>
      <c r="J33" s="244"/>
      <c r="K33" s="244"/>
      <c r="L33" s="244"/>
    </row>
  </sheetData>
  <mergeCells count="89">
    <mergeCell ref="E29:F29"/>
    <mergeCell ref="G29:H29"/>
    <mergeCell ref="I29:J29"/>
    <mergeCell ref="E30:F30"/>
    <mergeCell ref="G30:H30"/>
    <mergeCell ref="I30:J30"/>
    <mergeCell ref="E26:F26"/>
    <mergeCell ref="G26:H26"/>
    <mergeCell ref="I26:J26"/>
    <mergeCell ref="B27:B30"/>
    <mergeCell ref="E27:F27"/>
    <mergeCell ref="G27:H27"/>
    <mergeCell ref="I27:J27"/>
    <mergeCell ref="E28:F28"/>
    <mergeCell ref="G28:H28"/>
    <mergeCell ref="I28:J28"/>
    <mergeCell ref="B23:B26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B20:B22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B17:B19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B14:B16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B11:B13"/>
    <mergeCell ref="E11:F11"/>
    <mergeCell ref="G11:H11"/>
    <mergeCell ref="I11:J11"/>
    <mergeCell ref="E12:F12"/>
    <mergeCell ref="G12:H12"/>
    <mergeCell ref="I12:J12"/>
    <mergeCell ref="E13:F13"/>
    <mergeCell ref="G13:H13"/>
    <mergeCell ref="I13:J13"/>
    <mergeCell ref="B8:B10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5:F5"/>
    <mergeCell ref="G5:H5"/>
    <mergeCell ref="I5:J5"/>
    <mergeCell ref="E7:F7"/>
    <mergeCell ref="G7:H7"/>
    <mergeCell ref="I7:J7"/>
    <mergeCell ref="A1:L1"/>
    <mergeCell ref="D3:D4"/>
    <mergeCell ref="E3:F3"/>
    <mergeCell ref="G3:H4"/>
    <mergeCell ref="I3:J4"/>
    <mergeCell ref="L3:L4"/>
    <mergeCell ref="E4:F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005A-8BB6-4293-96C7-775F3DA5B83D}">
  <dimension ref="A1:L23"/>
  <sheetViews>
    <sheetView showGridLines="0" tabSelected="1" zoomScaleNormal="100" zoomScaleSheetLayoutView="85" workbookViewId="0">
      <selection activeCell="C15" sqref="C15"/>
    </sheetView>
  </sheetViews>
  <sheetFormatPr defaultRowHeight="13.5" x14ac:dyDescent="0.15"/>
  <cols>
    <col min="1" max="10" width="8.25" style="2" customWidth="1"/>
    <col min="11" max="256" width="9" style="2"/>
    <col min="257" max="266" width="8.25" style="2" customWidth="1"/>
    <col min="267" max="512" width="9" style="2"/>
    <col min="513" max="522" width="8.25" style="2" customWidth="1"/>
    <col min="523" max="768" width="9" style="2"/>
    <col min="769" max="778" width="8.25" style="2" customWidth="1"/>
    <col min="779" max="1024" width="9" style="2"/>
    <col min="1025" max="1034" width="8.25" style="2" customWidth="1"/>
    <col min="1035" max="1280" width="9" style="2"/>
    <col min="1281" max="1290" width="8.25" style="2" customWidth="1"/>
    <col min="1291" max="1536" width="9" style="2"/>
    <col min="1537" max="1546" width="8.25" style="2" customWidth="1"/>
    <col min="1547" max="1792" width="9" style="2"/>
    <col min="1793" max="1802" width="8.25" style="2" customWidth="1"/>
    <col min="1803" max="2048" width="9" style="2"/>
    <col min="2049" max="2058" width="8.25" style="2" customWidth="1"/>
    <col min="2059" max="2304" width="9" style="2"/>
    <col min="2305" max="2314" width="8.25" style="2" customWidth="1"/>
    <col min="2315" max="2560" width="9" style="2"/>
    <col min="2561" max="2570" width="8.25" style="2" customWidth="1"/>
    <col min="2571" max="2816" width="9" style="2"/>
    <col min="2817" max="2826" width="8.25" style="2" customWidth="1"/>
    <col min="2827" max="3072" width="9" style="2"/>
    <col min="3073" max="3082" width="8.25" style="2" customWidth="1"/>
    <col min="3083" max="3328" width="9" style="2"/>
    <col min="3329" max="3338" width="8.25" style="2" customWidth="1"/>
    <col min="3339" max="3584" width="9" style="2"/>
    <col min="3585" max="3594" width="8.25" style="2" customWidth="1"/>
    <col min="3595" max="3840" width="9" style="2"/>
    <col min="3841" max="3850" width="8.25" style="2" customWidth="1"/>
    <col min="3851" max="4096" width="9" style="2"/>
    <col min="4097" max="4106" width="8.25" style="2" customWidth="1"/>
    <col min="4107" max="4352" width="9" style="2"/>
    <col min="4353" max="4362" width="8.25" style="2" customWidth="1"/>
    <col min="4363" max="4608" width="9" style="2"/>
    <col min="4609" max="4618" width="8.25" style="2" customWidth="1"/>
    <col min="4619" max="4864" width="9" style="2"/>
    <col min="4865" max="4874" width="8.25" style="2" customWidth="1"/>
    <col min="4875" max="5120" width="9" style="2"/>
    <col min="5121" max="5130" width="8.25" style="2" customWidth="1"/>
    <col min="5131" max="5376" width="9" style="2"/>
    <col min="5377" max="5386" width="8.25" style="2" customWidth="1"/>
    <col min="5387" max="5632" width="9" style="2"/>
    <col min="5633" max="5642" width="8.25" style="2" customWidth="1"/>
    <col min="5643" max="5888" width="9" style="2"/>
    <col min="5889" max="5898" width="8.25" style="2" customWidth="1"/>
    <col min="5899" max="6144" width="9" style="2"/>
    <col min="6145" max="6154" width="8.25" style="2" customWidth="1"/>
    <col min="6155" max="6400" width="9" style="2"/>
    <col min="6401" max="6410" width="8.25" style="2" customWidth="1"/>
    <col min="6411" max="6656" width="9" style="2"/>
    <col min="6657" max="6666" width="8.25" style="2" customWidth="1"/>
    <col min="6667" max="6912" width="9" style="2"/>
    <col min="6913" max="6922" width="8.25" style="2" customWidth="1"/>
    <col min="6923" max="7168" width="9" style="2"/>
    <col min="7169" max="7178" width="8.25" style="2" customWidth="1"/>
    <col min="7179" max="7424" width="9" style="2"/>
    <col min="7425" max="7434" width="8.25" style="2" customWidth="1"/>
    <col min="7435" max="7680" width="9" style="2"/>
    <col min="7681" max="7690" width="8.25" style="2" customWidth="1"/>
    <col min="7691" max="7936" width="9" style="2"/>
    <col min="7937" max="7946" width="8.25" style="2" customWidth="1"/>
    <col min="7947" max="8192" width="9" style="2"/>
    <col min="8193" max="8202" width="8.25" style="2" customWidth="1"/>
    <col min="8203" max="8448" width="9" style="2"/>
    <col min="8449" max="8458" width="8.25" style="2" customWidth="1"/>
    <col min="8459" max="8704" width="9" style="2"/>
    <col min="8705" max="8714" width="8.25" style="2" customWidth="1"/>
    <col min="8715" max="8960" width="9" style="2"/>
    <col min="8961" max="8970" width="8.25" style="2" customWidth="1"/>
    <col min="8971" max="9216" width="9" style="2"/>
    <col min="9217" max="9226" width="8.25" style="2" customWidth="1"/>
    <col min="9227" max="9472" width="9" style="2"/>
    <col min="9473" max="9482" width="8.25" style="2" customWidth="1"/>
    <col min="9483" max="9728" width="9" style="2"/>
    <col min="9729" max="9738" width="8.25" style="2" customWidth="1"/>
    <col min="9739" max="9984" width="9" style="2"/>
    <col min="9985" max="9994" width="8.25" style="2" customWidth="1"/>
    <col min="9995" max="10240" width="9" style="2"/>
    <col min="10241" max="10250" width="8.25" style="2" customWidth="1"/>
    <col min="10251" max="10496" width="9" style="2"/>
    <col min="10497" max="10506" width="8.25" style="2" customWidth="1"/>
    <col min="10507" max="10752" width="9" style="2"/>
    <col min="10753" max="10762" width="8.25" style="2" customWidth="1"/>
    <col min="10763" max="11008" width="9" style="2"/>
    <col min="11009" max="11018" width="8.25" style="2" customWidth="1"/>
    <col min="11019" max="11264" width="9" style="2"/>
    <col min="11265" max="11274" width="8.25" style="2" customWidth="1"/>
    <col min="11275" max="11520" width="9" style="2"/>
    <col min="11521" max="11530" width="8.25" style="2" customWidth="1"/>
    <col min="11531" max="11776" width="9" style="2"/>
    <col min="11777" max="11786" width="8.25" style="2" customWidth="1"/>
    <col min="11787" max="12032" width="9" style="2"/>
    <col min="12033" max="12042" width="8.25" style="2" customWidth="1"/>
    <col min="12043" max="12288" width="9" style="2"/>
    <col min="12289" max="12298" width="8.25" style="2" customWidth="1"/>
    <col min="12299" max="12544" width="9" style="2"/>
    <col min="12545" max="12554" width="8.25" style="2" customWidth="1"/>
    <col min="12555" max="12800" width="9" style="2"/>
    <col min="12801" max="12810" width="8.25" style="2" customWidth="1"/>
    <col min="12811" max="13056" width="9" style="2"/>
    <col min="13057" max="13066" width="8.25" style="2" customWidth="1"/>
    <col min="13067" max="13312" width="9" style="2"/>
    <col min="13313" max="13322" width="8.25" style="2" customWidth="1"/>
    <col min="13323" max="13568" width="9" style="2"/>
    <col min="13569" max="13578" width="8.25" style="2" customWidth="1"/>
    <col min="13579" max="13824" width="9" style="2"/>
    <col min="13825" max="13834" width="8.25" style="2" customWidth="1"/>
    <col min="13835" max="14080" width="9" style="2"/>
    <col min="14081" max="14090" width="8.25" style="2" customWidth="1"/>
    <col min="14091" max="14336" width="9" style="2"/>
    <col min="14337" max="14346" width="8.25" style="2" customWidth="1"/>
    <col min="14347" max="14592" width="9" style="2"/>
    <col min="14593" max="14602" width="8.25" style="2" customWidth="1"/>
    <col min="14603" max="14848" width="9" style="2"/>
    <col min="14849" max="14858" width="8.25" style="2" customWidth="1"/>
    <col min="14859" max="15104" width="9" style="2"/>
    <col min="15105" max="15114" width="8.25" style="2" customWidth="1"/>
    <col min="15115" max="15360" width="9" style="2"/>
    <col min="15361" max="15370" width="8.25" style="2" customWidth="1"/>
    <col min="15371" max="15616" width="9" style="2"/>
    <col min="15617" max="15626" width="8.25" style="2" customWidth="1"/>
    <col min="15627" max="15872" width="9" style="2"/>
    <col min="15873" max="15882" width="8.25" style="2" customWidth="1"/>
    <col min="15883" max="16128" width="9" style="2"/>
    <col min="16129" max="16138" width="8.25" style="2" customWidth="1"/>
    <col min="16139" max="16384" width="9" style="2"/>
  </cols>
  <sheetData>
    <row r="1" spans="1:12" ht="21" customHeight="1" x14ac:dyDescent="0.15">
      <c r="A1" s="208" t="s">
        <v>407</v>
      </c>
      <c r="B1" s="208"/>
      <c r="C1" s="208"/>
      <c r="D1" s="208"/>
      <c r="E1" s="208"/>
      <c r="F1" s="208"/>
      <c r="G1" s="208"/>
      <c r="H1" s="208"/>
      <c r="I1" s="208"/>
    </row>
    <row r="2" spans="1:12" ht="13.5" customHeight="1" x14ac:dyDescent="0.15">
      <c r="A2" s="245"/>
      <c r="B2" s="245"/>
      <c r="C2" s="245"/>
      <c r="D2" s="245"/>
      <c r="J2" s="6" t="s">
        <v>387</v>
      </c>
    </row>
    <row r="3" spans="1:12" s="12" customFormat="1" ht="18" customHeight="1" x14ac:dyDescent="0.15">
      <c r="A3" s="246" t="s">
        <v>408</v>
      </c>
      <c r="B3" s="247" t="s">
        <v>409</v>
      </c>
      <c r="C3" s="247" t="s">
        <v>410</v>
      </c>
      <c r="D3" s="247" t="s">
        <v>411</v>
      </c>
      <c r="E3" s="247" t="s">
        <v>412</v>
      </c>
      <c r="F3" s="247" t="s">
        <v>413</v>
      </c>
      <c r="G3" s="247" t="s">
        <v>414</v>
      </c>
      <c r="H3" s="247" t="s">
        <v>415</v>
      </c>
      <c r="I3" s="247" t="s">
        <v>416</v>
      </c>
      <c r="J3" s="247" t="s">
        <v>417</v>
      </c>
    </row>
    <row r="4" spans="1:12" s="12" customFormat="1" ht="18" customHeight="1" x14ac:dyDescent="0.15">
      <c r="A4" s="246" t="s">
        <v>418</v>
      </c>
      <c r="B4" s="204">
        <v>1351</v>
      </c>
      <c r="C4" s="204">
        <v>376</v>
      </c>
      <c r="D4" s="204">
        <v>259</v>
      </c>
      <c r="E4" s="204">
        <v>220</v>
      </c>
      <c r="F4" s="204">
        <v>178</v>
      </c>
      <c r="G4" s="204">
        <v>73</v>
      </c>
      <c r="H4" s="204">
        <v>34</v>
      </c>
      <c r="I4" s="204">
        <v>20</v>
      </c>
      <c r="J4" s="204">
        <v>13</v>
      </c>
      <c r="K4" s="248"/>
    </row>
    <row r="5" spans="1:12" s="250" customFormat="1" ht="6.75" customHeight="1" x14ac:dyDescent="0.15">
      <c r="A5" s="224"/>
      <c r="B5" s="249"/>
      <c r="C5" s="249"/>
      <c r="D5" s="249"/>
      <c r="E5" s="249"/>
      <c r="F5" s="249"/>
      <c r="G5" s="249"/>
      <c r="H5" s="249"/>
    </row>
    <row r="6" spans="1:12" s="12" customFormat="1" ht="18" customHeight="1" x14ac:dyDescent="0.15">
      <c r="A6" s="246" t="s">
        <v>408</v>
      </c>
      <c r="B6" s="247" t="s">
        <v>419</v>
      </c>
      <c r="C6" s="247" t="s">
        <v>420</v>
      </c>
      <c r="D6" s="247" t="s">
        <v>421</v>
      </c>
      <c r="E6" s="247" t="s">
        <v>422</v>
      </c>
      <c r="F6" s="247" t="s">
        <v>423</v>
      </c>
      <c r="G6" s="247" t="s">
        <v>424</v>
      </c>
      <c r="H6" s="247" t="s">
        <v>425</v>
      </c>
      <c r="I6" s="247" t="s">
        <v>426</v>
      </c>
    </row>
    <row r="7" spans="1:12" s="12" customFormat="1" ht="18" customHeight="1" x14ac:dyDescent="0.15">
      <c r="A7" s="246" t="s">
        <v>418</v>
      </c>
      <c r="B7" s="204">
        <v>13</v>
      </c>
      <c r="C7" s="204">
        <v>7</v>
      </c>
      <c r="D7" s="204">
        <v>6</v>
      </c>
      <c r="E7" s="204">
        <v>1</v>
      </c>
      <c r="F7" s="204">
        <v>8</v>
      </c>
      <c r="G7" s="204">
        <v>8</v>
      </c>
      <c r="H7" s="204">
        <v>38</v>
      </c>
      <c r="I7" s="204">
        <v>2605</v>
      </c>
      <c r="J7" s="248"/>
    </row>
    <row r="8" spans="1:12" s="12" customFormat="1" ht="13.5" customHeight="1" x14ac:dyDescent="0.15">
      <c r="A8" s="33" t="s">
        <v>427</v>
      </c>
      <c r="B8" s="250"/>
      <c r="C8" s="250"/>
      <c r="D8" s="250"/>
      <c r="E8" s="250"/>
      <c r="F8" s="250"/>
      <c r="G8" s="250"/>
      <c r="H8" s="251"/>
      <c r="I8" s="250"/>
    </row>
    <row r="9" spans="1:12" s="12" customFormat="1" ht="11.25" x14ac:dyDescent="0.15"/>
    <row r="10" spans="1:12" s="12" customFormat="1" ht="11.25" x14ac:dyDescent="0.15"/>
    <row r="11" spans="1:12" s="12" customFormat="1" ht="11.25" x14ac:dyDescent="0.15"/>
    <row r="12" spans="1:12" s="12" customFormat="1" ht="11.25" x14ac:dyDescent="0.15"/>
    <row r="13" spans="1:12" s="12" customFormat="1" ht="11.25" x14ac:dyDescent="0.15"/>
    <row r="14" spans="1:12" s="12" customFormat="1" ht="11.25" x14ac:dyDescent="0.15"/>
    <row r="15" spans="1:12" s="12" customFormat="1" ht="11.25" x14ac:dyDescent="0.15"/>
    <row r="16" spans="1:12" s="12" customFormat="1" ht="11.25" x14ac:dyDescent="0.15">
      <c r="L16" s="252"/>
    </row>
    <row r="17" s="12" customFormat="1" ht="11.25" x14ac:dyDescent="0.15"/>
    <row r="18" s="12" customFormat="1" ht="11.25" x14ac:dyDescent="0.15"/>
    <row r="19" s="12" customFormat="1" ht="11.25" x14ac:dyDescent="0.15"/>
    <row r="20" s="12" customFormat="1" ht="11.25" x14ac:dyDescent="0.15"/>
    <row r="21" s="12" customFormat="1" ht="11.25" x14ac:dyDescent="0.15"/>
    <row r="22" s="12" customFormat="1" ht="11.25" x14ac:dyDescent="0.15"/>
    <row r="23" s="12" customFormat="1" ht="11.25" x14ac:dyDescent="0.15"/>
  </sheetData>
  <mergeCells count="1">
    <mergeCell ref="A1:I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2FC5-A3EB-41AD-980A-26D5EDD876F0}">
  <dimension ref="A1:I23"/>
  <sheetViews>
    <sheetView showGridLines="0" workbookViewId="0">
      <selection activeCell="H13" sqref="H13"/>
    </sheetView>
  </sheetViews>
  <sheetFormatPr defaultRowHeight="13.5" x14ac:dyDescent="0.15"/>
  <cols>
    <col min="1" max="1" width="8.625" style="67" customWidth="1"/>
    <col min="2" max="2" width="1.375" style="67" customWidth="1"/>
    <col min="3" max="3" width="12.125" style="38" customWidth="1"/>
    <col min="4" max="4" width="7.625" style="38" customWidth="1"/>
    <col min="5" max="5" width="12.125" style="38" customWidth="1"/>
    <col min="6" max="6" width="7.625" style="38" customWidth="1"/>
    <col min="7" max="7" width="12.125" style="38" customWidth="1"/>
    <col min="8" max="8" width="7.625" style="38" customWidth="1"/>
    <col min="9" max="9" width="15.375" style="38" customWidth="1"/>
    <col min="10" max="256" width="9" style="38"/>
    <col min="257" max="257" width="8.625" style="38" customWidth="1"/>
    <col min="258" max="258" width="1.375" style="38" customWidth="1"/>
    <col min="259" max="259" width="12.125" style="38" customWidth="1"/>
    <col min="260" max="260" width="7.625" style="38" customWidth="1"/>
    <col min="261" max="261" width="12.125" style="38" customWidth="1"/>
    <col min="262" max="262" width="7.625" style="38" customWidth="1"/>
    <col min="263" max="263" width="12.125" style="38" customWidth="1"/>
    <col min="264" max="264" width="7.625" style="38" customWidth="1"/>
    <col min="265" max="265" width="15.375" style="38" customWidth="1"/>
    <col min="266" max="512" width="9" style="38"/>
    <col min="513" max="513" width="8.625" style="38" customWidth="1"/>
    <col min="514" max="514" width="1.375" style="38" customWidth="1"/>
    <col min="515" max="515" width="12.125" style="38" customWidth="1"/>
    <col min="516" max="516" width="7.625" style="38" customWidth="1"/>
    <col min="517" max="517" width="12.125" style="38" customWidth="1"/>
    <col min="518" max="518" width="7.625" style="38" customWidth="1"/>
    <col min="519" max="519" width="12.125" style="38" customWidth="1"/>
    <col min="520" max="520" width="7.625" style="38" customWidth="1"/>
    <col min="521" max="521" width="15.375" style="38" customWidth="1"/>
    <col min="522" max="768" width="9" style="38"/>
    <col min="769" max="769" width="8.625" style="38" customWidth="1"/>
    <col min="770" max="770" width="1.375" style="38" customWidth="1"/>
    <col min="771" max="771" width="12.125" style="38" customWidth="1"/>
    <col min="772" max="772" width="7.625" style="38" customWidth="1"/>
    <col min="773" max="773" width="12.125" style="38" customWidth="1"/>
    <col min="774" max="774" width="7.625" style="38" customWidth="1"/>
    <col min="775" max="775" width="12.125" style="38" customWidth="1"/>
    <col min="776" max="776" width="7.625" style="38" customWidth="1"/>
    <col min="777" max="777" width="15.375" style="38" customWidth="1"/>
    <col min="778" max="1024" width="9" style="38"/>
    <col min="1025" max="1025" width="8.625" style="38" customWidth="1"/>
    <col min="1026" max="1026" width="1.375" style="38" customWidth="1"/>
    <col min="1027" max="1027" width="12.125" style="38" customWidth="1"/>
    <col min="1028" max="1028" width="7.625" style="38" customWidth="1"/>
    <col min="1029" max="1029" width="12.125" style="38" customWidth="1"/>
    <col min="1030" max="1030" width="7.625" style="38" customWidth="1"/>
    <col min="1031" max="1031" width="12.125" style="38" customWidth="1"/>
    <col min="1032" max="1032" width="7.625" style="38" customWidth="1"/>
    <col min="1033" max="1033" width="15.375" style="38" customWidth="1"/>
    <col min="1034" max="1280" width="9" style="38"/>
    <col min="1281" max="1281" width="8.625" style="38" customWidth="1"/>
    <col min="1282" max="1282" width="1.375" style="38" customWidth="1"/>
    <col min="1283" max="1283" width="12.125" style="38" customWidth="1"/>
    <col min="1284" max="1284" width="7.625" style="38" customWidth="1"/>
    <col min="1285" max="1285" width="12.125" style="38" customWidth="1"/>
    <col min="1286" max="1286" width="7.625" style="38" customWidth="1"/>
    <col min="1287" max="1287" width="12.125" style="38" customWidth="1"/>
    <col min="1288" max="1288" width="7.625" style="38" customWidth="1"/>
    <col min="1289" max="1289" width="15.375" style="38" customWidth="1"/>
    <col min="1290" max="1536" width="9" style="38"/>
    <col min="1537" max="1537" width="8.625" style="38" customWidth="1"/>
    <col min="1538" max="1538" width="1.375" style="38" customWidth="1"/>
    <col min="1539" max="1539" width="12.125" style="38" customWidth="1"/>
    <col min="1540" max="1540" width="7.625" style="38" customWidth="1"/>
    <col min="1541" max="1541" width="12.125" style="38" customWidth="1"/>
    <col min="1542" max="1542" width="7.625" style="38" customWidth="1"/>
    <col min="1543" max="1543" width="12.125" style="38" customWidth="1"/>
    <col min="1544" max="1544" width="7.625" style="38" customWidth="1"/>
    <col min="1545" max="1545" width="15.375" style="38" customWidth="1"/>
    <col min="1546" max="1792" width="9" style="38"/>
    <col min="1793" max="1793" width="8.625" style="38" customWidth="1"/>
    <col min="1794" max="1794" width="1.375" style="38" customWidth="1"/>
    <col min="1795" max="1795" width="12.125" style="38" customWidth="1"/>
    <col min="1796" max="1796" width="7.625" style="38" customWidth="1"/>
    <col min="1797" max="1797" width="12.125" style="38" customWidth="1"/>
    <col min="1798" max="1798" width="7.625" style="38" customWidth="1"/>
    <col min="1799" max="1799" width="12.125" style="38" customWidth="1"/>
    <col min="1800" max="1800" width="7.625" style="38" customWidth="1"/>
    <col min="1801" max="1801" width="15.375" style="38" customWidth="1"/>
    <col min="1802" max="2048" width="9" style="38"/>
    <col min="2049" max="2049" width="8.625" style="38" customWidth="1"/>
    <col min="2050" max="2050" width="1.375" style="38" customWidth="1"/>
    <col min="2051" max="2051" width="12.125" style="38" customWidth="1"/>
    <col min="2052" max="2052" width="7.625" style="38" customWidth="1"/>
    <col min="2053" max="2053" width="12.125" style="38" customWidth="1"/>
    <col min="2054" max="2054" width="7.625" style="38" customWidth="1"/>
    <col min="2055" max="2055" width="12.125" style="38" customWidth="1"/>
    <col min="2056" max="2056" width="7.625" style="38" customWidth="1"/>
    <col min="2057" max="2057" width="15.375" style="38" customWidth="1"/>
    <col min="2058" max="2304" width="9" style="38"/>
    <col min="2305" max="2305" width="8.625" style="38" customWidth="1"/>
    <col min="2306" max="2306" width="1.375" style="38" customWidth="1"/>
    <col min="2307" max="2307" width="12.125" style="38" customWidth="1"/>
    <col min="2308" max="2308" width="7.625" style="38" customWidth="1"/>
    <col min="2309" max="2309" width="12.125" style="38" customWidth="1"/>
    <col min="2310" max="2310" width="7.625" style="38" customWidth="1"/>
    <col min="2311" max="2311" width="12.125" style="38" customWidth="1"/>
    <col min="2312" max="2312" width="7.625" style="38" customWidth="1"/>
    <col min="2313" max="2313" width="15.375" style="38" customWidth="1"/>
    <col min="2314" max="2560" width="9" style="38"/>
    <col min="2561" max="2561" width="8.625" style="38" customWidth="1"/>
    <col min="2562" max="2562" width="1.375" style="38" customWidth="1"/>
    <col min="2563" max="2563" width="12.125" style="38" customWidth="1"/>
    <col min="2564" max="2564" width="7.625" style="38" customWidth="1"/>
    <col min="2565" max="2565" width="12.125" style="38" customWidth="1"/>
    <col min="2566" max="2566" width="7.625" style="38" customWidth="1"/>
    <col min="2567" max="2567" width="12.125" style="38" customWidth="1"/>
    <col min="2568" max="2568" width="7.625" style="38" customWidth="1"/>
    <col min="2569" max="2569" width="15.375" style="38" customWidth="1"/>
    <col min="2570" max="2816" width="9" style="38"/>
    <col min="2817" max="2817" width="8.625" style="38" customWidth="1"/>
    <col min="2818" max="2818" width="1.375" style="38" customWidth="1"/>
    <col min="2819" max="2819" width="12.125" style="38" customWidth="1"/>
    <col min="2820" max="2820" width="7.625" style="38" customWidth="1"/>
    <col min="2821" max="2821" width="12.125" style="38" customWidth="1"/>
    <col min="2822" max="2822" width="7.625" style="38" customWidth="1"/>
    <col min="2823" max="2823" width="12.125" style="38" customWidth="1"/>
    <col min="2824" max="2824" width="7.625" style="38" customWidth="1"/>
    <col min="2825" max="2825" width="15.375" style="38" customWidth="1"/>
    <col min="2826" max="3072" width="9" style="38"/>
    <col min="3073" max="3073" width="8.625" style="38" customWidth="1"/>
    <col min="3074" max="3074" width="1.375" style="38" customWidth="1"/>
    <col min="3075" max="3075" width="12.125" style="38" customWidth="1"/>
    <col min="3076" max="3076" width="7.625" style="38" customWidth="1"/>
    <col min="3077" max="3077" width="12.125" style="38" customWidth="1"/>
    <col min="3078" max="3078" width="7.625" style="38" customWidth="1"/>
    <col min="3079" max="3079" width="12.125" style="38" customWidth="1"/>
    <col min="3080" max="3080" width="7.625" style="38" customWidth="1"/>
    <col min="3081" max="3081" width="15.375" style="38" customWidth="1"/>
    <col min="3082" max="3328" width="9" style="38"/>
    <col min="3329" max="3329" width="8.625" style="38" customWidth="1"/>
    <col min="3330" max="3330" width="1.375" style="38" customWidth="1"/>
    <col min="3331" max="3331" width="12.125" style="38" customWidth="1"/>
    <col min="3332" max="3332" width="7.625" style="38" customWidth="1"/>
    <col min="3333" max="3333" width="12.125" style="38" customWidth="1"/>
    <col min="3334" max="3334" width="7.625" style="38" customWidth="1"/>
    <col min="3335" max="3335" width="12.125" style="38" customWidth="1"/>
    <col min="3336" max="3336" width="7.625" style="38" customWidth="1"/>
    <col min="3337" max="3337" width="15.375" style="38" customWidth="1"/>
    <col min="3338" max="3584" width="9" style="38"/>
    <col min="3585" max="3585" width="8.625" style="38" customWidth="1"/>
    <col min="3586" max="3586" width="1.375" style="38" customWidth="1"/>
    <col min="3587" max="3587" width="12.125" style="38" customWidth="1"/>
    <col min="3588" max="3588" width="7.625" style="38" customWidth="1"/>
    <col min="3589" max="3589" width="12.125" style="38" customWidth="1"/>
    <col min="3590" max="3590" width="7.625" style="38" customWidth="1"/>
    <col min="3591" max="3591" width="12.125" style="38" customWidth="1"/>
    <col min="3592" max="3592" width="7.625" style="38" customWidth="1"/>
    <col min="3593" max="3593" width="15.375" style="38" customWidth="1"/>
    <col min="3594" max="3840" width="9" style="38"/>
    <col min="3841" max="3841" width="8.625" style="38" customWidth="1"/>
    <col min="3842" max="3842" width="1.375" style="38" customWidth="1"/>
    <col min="3843" max="3843" width="12.125" style="38" customWidth="1"/>
    <col min="3844" max="3844" width="7.625" style="38" customWidth="1"/>
    <col min="3845" max="3845" width="12.125" style="38" customWidth="1"/>
    <col min="3846" max="3846" width="7.625" style="38" customWidth="1"/>
    <col min="3847" max="3847" width="12.125" style="38" customWidth="1"/>
    <col min="3848" max="3848" width="7.625" style="38" customWidth="1"/>
    <col min="3849" max="3849" width="15.375" style="38" customWidth="1"/>
    <col min="3850" max="4096" width="9" style="38"/>
    <col min="4097" max="4097" width="8.625" style="38" customWidth="1"/>
    <col min="4098" max="4098" width="1.375" style="38" customWidth="1"/>
    <col min="4099" max="4099" width="12.125" style="38" customWidth="1"/>
    <col min="4100" max="4100" width="7.625" style="38" customWidth="1"/>
    <col min="4101" max="4101" width="12.125" style="38" customWidth="1"/>
    <col min="4102" max="4102" width="7.625" style="38" customWidth="1"/>
    <col min="4103" max="4103" width="12.125" style="38" customWidth="1"/>
    <col min="4104" max="4104" width="7.625" style="38" customWidth="1"/>
    <col min="4105" max="4105" width="15.375" style="38" customWidth="1"/>
    <col min="4106" max="4352" width="9" style="38"/>
    <col min="4353" max="4353" width="8.625" style="38" customWidth="1"/>
    <col min="4354" max="4354" width="1.375" style="38" customWidth="1"/>
    <col min="4355" max="4355" width="12.125" style="38" customWidth="1"/>
    <col min="4356" max="4356" width="7.625" style="38" customWidth="1"/>
    <col min="4357" max="4357" width="12.125" style="38" customWidth="1"/>
    <col min="4358" max="4358" width="7.625" style="38" customWidth="1"/>
    <col min="4359" max="4359" width="12.125" style="38" customWidth="1"/>
    <col min="4360" max="4360" width="7.625" style="38" customWidth="1"/>
    <col min="4361" max="4361" width="15.375" style="38" customWidth="1"/>
    <col min="4362" max="4608" width="9" style="38"/>
    <col min="4609" max="4609" width="8.625" style="38" customWidth="1"/>
    <col min="4610" max="4610" width="1.375" style="38" customWidth="1"/>
    <col min="4611" max="4611" width="12.125" style="38" customWidth="1"/>
    <col min="4612" max="4612" width="7.625" style="38" customWidth="1"/>
    <col min="4613" max="4613" width="12.125" style="38" customWidth="1"/>
    <col min="4614" max="4614" width="7.625" style="38" customWidth="1"/>
    <col min="4615" max="4615" width="12.125" style="38" customWidth="1"/>
    <col min="4616" max="4616" width="7.625" style="38" customWidth="1"/>
    <col min="4617" max="4617" width="15.375" style="38" customWidth="1"/>
    <col min="4618" max="4864" width="9" style="38"/>
    <col min="4865" max="4865" width="8.625" style="38" customWidth="1"/>
    <col min="4866" max="4866" width="1.375" style="38" customWidth="1"/>
    <col min="4867" max="4867" width="12.125" style="38" customWidth="1"/>
    <col min="4868" max="4868" width="7.625" style="38" customWidth="1"/>
    <col min="4869" max="4869" width="12.125" style="38" customWidth="1"/>
    <col min="4870" max="4870" width="7.625" style="38" customWidth="1"/>
    <col min="4871" max="4871" width="12.125" style="38" customWidth="1"/>
    <col min="4872" max="4872" width="7.625" style="38" customWidth="1"/>
    <col min="4873" max="4873" width="15.375" style="38" customWidth="1"/>
    <col min="4874" max="5120" width="9" style="38"/>
    <col min="5121" max="5121" width="8.625" style="38" customWidth="1"/>
    <col min="5122" max="5122" width="1.375" style="38" customWidth="1"/>
    <col min="5123" max="5123" width="12.125" style="38" customWidth="1"/>
    <col min="5124" max="5124" width="7.625" style="38" customWidth="1"/>
    <col min="5125" max="5125" width="12.125" style="38" customWidth="1"/>
    <col min="5126" max="5126" width="7.625" style="38" customWidth="1"/>
    <col min="5127" max="5127" width="12.125" style="38" customWidth="1"/>
    <col min="5128" max="5128" width="7.625" style="38" customWidth="1"/>
    <col min="5129" max="5129" width="15.375" style="38" customWidth="1"/>
    <col min="5130" max="5376" width="9" style="38"/>
    <col min="5377" max="5377" width="8.625" style="38" customWidth="1"/>
    <col min="5378" max="5378" width="1.375" style="38" customWidth="1"/>
    <col min="5379" max="5379" width="12.125" style="38" customWidth="1"/>
    <col min="5380" max="5380" width="7.625" style="38" customWidth="1"/>
    <col min="5381" max="5381" width="12.125" style="38" customWidth="1"/>
    <col min="5382" max="5382" width="7.625" style="38" customWidth="1"/>
    <col min="5383" max="5383" width="12.125" style="38" customWidth="1"/>
    <col min="5384" max="5384" width="7.625" style="38" customWidth="1"/>
    <col min="5385" max="5385" width="15.375" style="38" customWidth="1"/>
    <col min="5386" max="5632" width="9" style="38"/>
    <col min="5633" max="5633" width="8.625" style="38" customWidth="1"/>
    <col min="5634" max="5634" width="1.375" style="38" customWidth="1"/>
    <col min="5635" max="5635" width="12.125" style="38" customWidth="1"/>
    <col min="5636" max="5636" width="7.625" style="38" customWidth="1"/>
    <col min="5637" max="5637" width="12.125" style="38" customWidth="1"/>
    <col min="5638" max="5638" width="7.625" style="38" customWidth="1"/>
    <col min="5639" max="5639" width="12.125" style="38" customWidth="1"/>
    <col min="5640" max="5640" width="7.625" style="38" customWidth="1"/>
    <col min="5641" max="5641" width="15.375" style="38" customWidth="1"/>
    <col min="5642" max="5888" width="9" style="38"/>
    <col min="5889" max="5889" width="8.625" style="38" customWidth="1"/>
    <col min="5890" max="5890" width="1.375" style="38" customWidth="1"/>
    <col min="5891" max="5891" width="12.125" style="38" customWidth="1"/>
    <col min="5892" max="5892" width="7.625" style="38" customWidth="1"/>
    <col min="5893" max="5893" width="12.125" style="38" customWidth="1"/>
    <col min="5894" max="5894" width="7.625" style="38" customWidth="1"/>
    <col min="5895" max="5895" width="12.125" style="38" customWidth="1"/>
    <col min="5896" max="5896" width="7.625" style="38" customWidth="1"/>
    <col min="5897" max="5897" width="15.375" style="38" customWidth="1"/>
    <col min="5898" max="6144" width="9" style="38"/>
    <col min="6145" max="6145" width="8.625" style="38" customWidth="1"/>
    <col min="6146" max="6146" width="1.375" style="38" customWidth="1"/>
    <col min="6147" max="6147" width="12.125" style="38" customWidth="1"/>
    <col min="6148" max="6148" width="7.625" style="38" customWidth="1"/>
    <col min="6149" max="6149" width="12.125" style="38" customWidth="1"/>
    <col min="6150" max="6150" width="7.625" style="38" customWidth="1"/>
    <col min="6151" max="6151" width="12.125" style="38" customWidth="1"/>
    <col min="6152" max="6152" width="7.625" style="38" customWidth="1"/>
    <col min="6153" max="6153" width="15.375" style="38" customWidth="1"/>
    <col min="6154" max="6400" width="9" style="38"/>
    <col min="6401" max="6401" width="8.625" style="38" customWidth="1"/>
    <col min="6402" max="6402" width="1.375" style="38" customWidth="1"/>
    <col min="6403" max="6403" width="12.125" style="38" customWidth="1"/>
    <col min="6404" max="6404" width="7.625" style="38" customWidth="1"/>
    <col min="6405" max="6405" width="12.125" style="38" customWidth="1"/>
    <col min="6406" max="6406" width="7.625" style="38" customWidth="1"/>
    <col min="6407" max="6407" width="12.125" style="38" customWidth="1"/>
    <col min="6408" max="6408" width="7.625" style="38" customWidth="1"/>
    <col min="6409" max="6409" width="15.375" style="38" customWidth="1"/>
    <col min="6410" max="6656" width="9" style="38"/>
    <col min="6657" max="6657" width="8.625" style="38" customWidth="1"/>
    <col min="6658" max="6658" width="1.375" style="38" customWidth="1"/>
    <col min="6659" max="6659" width="12.125" style="38" customWidth="1"/>
    <col min="6660" max="6660" width="7.625" style="38" customWidth="1"/>
    <col min="6661" max="6661" width="12.125" style="38" customWidth="1"/>
    <col min="6662" max="6662" width="7.625" style="38" customWidth="1"/>
    <col min="6663" max="6663" width="12.125" style="38" customWidth="1"/>
    <col min="6664" max="6664" width="7.625" style="38" customWidth="1"/>
    <col min="6665" max="6665" width="15.375" style="38" customWidth="1"/>
    <col min="6666" max="6912" width="9" style="38"/>
    <col min="6913" max="6913" width="8.625" style="38" customWidth="1"/>
    <col min="6914" max="6914" width="1.375" style="38" customWidth="1"/>
    <col min="6915" max="6915" width="12.125" style="38" customWidth="1"/>
    <col min="6916" max="6916" width="7.625" style="38" customWidth="1"/>
    <col min="6917" max="6917" width="12.125" style="38" customWidth="1"/>
    <col min="6918" max="6918" width="7.625" style="38" customWidth="1"/>
    <col min="6919" max="6919" width="12.125" style="38" customWidth="1"/>
    <col min="6920" max="6920" width="7.625" style="38" customWidth="1"/>
    <col min="6921" max="6921" width="15.375" style="38" customWidth="1"/>
    <col min="6922" max="7168" width="9" style="38"/>
    <col min="7169" max="7169" width="8.625" style="38" customWidth="1"/>
    <col min="7170" max="7170" width="1.375" style="38" customWidth="1"/>
    <col min="7171" max="7171" width="12.125" style="38" customWidth="1"/>
    <col min="7172" max="7172" width="7.625" style="38" customWidth="1"/>
    <col min="7173" max="7173" width="12.125" style="38" customWidth="1"/>
    <col min="7174" max="7174" width="7.625" style="38" customWidth="1"/>
    <col min="7175" max="7175" width="12.125" style="38" customWidth="1"/>
    <col min="7176" max="7176" width="7.625" style="38" customWidth="1"/>
    <col min="7177" max="7177" width="15.375" style="38" customWidth="1"/>
    <col min="7178" max="7424" width="9" style="38"/>
    <col min="7425" max="7425" width="8.625" style="38" customWidth="1"/>
    <col min="7426" max="7426" width="1.375" style="38" customWidth="1"/>
    <col min="7427" max="7427" width="12.125" style="38" customWidth="1"/>
    <col min="7428" max="7428" width="7.625" style="38" customWidth="1"/>
    <col min="7429" max="7429" width="12.125" style="38" customWidth="1"/>
    <col min="7430" max="7430" width="7.625" style="38" customWidth="1"/>
    <col min="7431" max="7431" width="12.125" style="38" customWidth="1"/>
    <col min="7432" max="7432" width="7.625" style="38" customWidth="1"/>
    <col min="7433" max="7433" width="15.375" style="38" customWidth="1"/>
    <col min="7434" max="7680" width="9" style="38"/>
    <col min="7681" max="7681" width="8.625" style="38" customWidth="1"/>
    <col min="7682" max="7682" width="1.375" style="38" customWidth="1"/>
    <col min="7683" max="7683" width="12.125" style="38" customWidth="1"/>
    <col min="7684" max="7684" width="7.625" style="38" customWidth="1"/>
    <col min="7685" max="7685" width="12.125" style="38" customWidth="1"/>
    <col min="7686" max="7686" width="7.625" style="38" customWidth="1"/>
    <col min="7687" max="7687" width="12.125" style="38" customWidth="1"/>
    <col min="7688" max="7688" width="7.625" style="38" customWidth="1"/>
    <col min="7689" max="7689" width="15.375" style="38" customWidth="1"/>
    <col min="7690" max="7936" width="9" style="38"/>
    <col min="7937" max="7937" width="8.625" style="38" customWidth="1"/>
    <col min="7938" max="7938" width="1.375" style="38" customWidth="1"/>
    <col min="7939" max="7939" width="12.125" style="38" customWidth="1"/>
    <col min="7940" max="7940" width="7.625" style="38" customWidth="1"/>
    <col min="7941" max="7941" width="12.125" style="38" customWidth="1"/>
    <col min="7942" max="7942" width="7.625" style="38" customWidth="1"/>
    <col min="7943" max="7943" width="12.125" style="38" customWidth="1"/>
    <col min="7944" max="7944" width="7.625" style="38" customWidth="1"/>
    <col min="7945" max="7945" width="15.375" style="38" customWidth="1"/>
    <col min="7946" max="8192" width="9" style="38"/>
    <col min="8193" max="8193" width="8.625" style="38" customWidth="1"/>
    <col min="8194" max="8194" width="1.375" style="38" customWidth="1"/>
    <col min="8195" max="8195" width="12.125" style="38" customWidth="1"/>
    <col min="8196" max="8196" width="7.625" style="38" customWidth="1"/>
    <col min="8197" max="8197" width="12.125" style="38" customWidth="1"/>
    <col min="8198" max="8198" width="7.625" style="38" customWidth="1"/>
    <col min="8199" max="8199" width="12.125" style="38" customWidth="1"/>
    <col min="8200" max="8200" width="7.625" style="38" customWidth="1"/>
    <col min="8201" max="8201" width="15.375" style="38" customWidth="1"/>
    <col min="8202" max="8448" width="9" style="38"/>
    <col min="8449" max="8449" width="8.625" style="38" customWidth="1"/>
    <col min="8450" max="8450" width="1.375" style="38" customWidth="1"/>
    <col min="8451" max="8451" width="12.125" style="38" customWidth="1"/>
    <col min="8452" max="8452" width="7.625" style="38" customWidth="1"/>
    <col min="8453" max="8453" width="12.125" style="38" customWidth="1"/>
    <col min="8454" max="8454" width="7.625" style="38" customWidth="1"/>
    <col min="8455" max="8455" width="12.125" style="38" customWidth="1"/>
    <col min="8456" max="8456" width="7.625" style="38" customWidth="1"/>
    <col min="8457" max="8457" width="15.375" style="38" customWidth="1"/>
    <col min="8458" max="8704" width="9" style="38"/>
    <col min="8705" max="8705" width="8.625" style="38" customWidth="1"/>
    <col min="8706" max="8706" width="1.375" style="38" customWidth="1"/>
    <col min="8707" max="8707" width="12.125" style="38" customWidth="1"/>
    <col min="8708" max="8708" width="7.625" style="38" customWidth="1"/>
    <col min="8709" max="8709" width="12.125" style="38" customWidth="1"/>
    <col min="8710" max="8710" width="7.625" style="38" customWidth="1"/>
    <col min="8711" max="8711" width="12.125" style="38" customWidth="1"/>
    <col min="8712" max="8712" width="7.625" style="38" customWidth="1"/>
    <col min="8713" max="8713" width="15.375" style="38" customWidth="1"/>
    <col min="8714" max="8960" width="9" style="38"/>
    <col min="8961" max="8961" width="8.625" style="38" customWidth="1"/>
    <col min="8962" max="8962" width="1.375" style="38" customWidth="1"/>
    <col min="8963" max="8963" width="12.125" style="38" customWidth="1"/>
    <col min="8964" max="8964" width="7.625" style="38" customWidth="1"/>
    <col min="8965" max="8965" width="12.125" style="38" customWidth="1"/>
    <col min="8966" max="8966" width="7.625" style="38" customWidth="1"/>
    <col min="8967" max="8967" width="12.125" style="38" customWidth="1"/>
    <col min="8968" max="8968" width="7.625" style="38" customWidth="1"/>
    <col min="8969" max="8969" width="15.375" style="38" customWidth="1"/>
    <col min="8970" max="9216" width="9" style="38"/>
    <col min="9217" max="9217" width="8.625" style="38" customWidth="1"/>
    <col min="9218" max="9218" width="1.375" style="38" customWidth="1"/>
    <col min="9219" max="9219" width="12.125" style="38" customWidth="1"/>
    <col min="9220" max="9220" width="7.625" style="38" customWidth="1"/>
    <col min="9221" max="9221" width="12.125" style="38" customWidth="1"/>
    <col min="9222" max="9222" width="7.625" style="38" customWidth="1"/>
    <col min="9223" max="9223" width="12.125" style="38" customWidth="1"/>
    <col min="9224" max="9224" width="7.625" style="38" customWidth="1"/>
    <col min="9225" max="9225" width="15.375" style="38" customWidth="1"/>
    <col min="9226" max="9472" width="9" style="38"/>
    <col min="9473" max="9473" width="8.625" style="38" customWidth="1"/>
    <col min="9474" max="9474" width="1.375" style="38" customWidth="1"/>
    <col min="9475" max="9475" width="12.125" style="38" customWidth="1"/>
    <col min="9476" max="9476" width="7.625" style="38" customWidth="1"/>
    <col min="9477" max="9477" width="12.125" style="38" customWidth="1"/>
    <col min="9478" max="9478" width="7.625" style="38" customWidth="1"/>
    <col min="9479" max="9479" width="12.125" style="38" customWidth="1"/>
    <col min="9480" max="9480" width="7.625" style="38" customWidth="1"/>
    <col min="9481" max="9481" width="15.375" style="38" customWidth="1"/>
    <col min="9482" max="9728" width="9" style="38"/>
    <col min="9729" max="9729" width="8.625" style="38" customWidth="1"/>
    <col min="9730" max="9730" width="1.375" style="38" customWidth="1"/>
    <col min="9731" max="9731" width="12.125" style="38" customWidth="1"/>
    <col min="9732" max="9732" width="7.625" style="38" customWidth="1"/>
    <col min="9733" max="9733" width="12.125" style="38" customWidth="1"/>
    <col min="9734" max="9734" width="7.625" style="38" customWidth="1"/>
    <col min="9735" max="9735" width="12.125" style="38" customWidth="1"/>
    <col min="9736" max="9736" width="7.625" style="38" customWidth="1"/>
    <col min="9737" max="9737" width="15.375" style="38" customWidth="1"/>
    <col min="9738" max="9984" width="9" style="38"/>
    <col min="9985" max="9985" width="8.625" style="38" customWidth="1"/>
    <col min="9986" max="9986" width="1.375" style="38" customWidth="1"/>
    <col min="9987" max="9987" width="12.125" style="38" customWidth="1"/>
    <col min="9988" max="9988" width="7.625" style="38" customWidth="1"/>
    <col min="9989" max="9989" width="12.125" style="38" customWidth="1"/>
    <col min="9990" max="9990" width="7.625" style="38" customWidth="1"/>
    <col min="9991" max="9991" width="12.125" style="38" customWidth="1"/>
    <col min="9992" max="9992" width="7.625" style="38" customWidth="1"/>
    <col min="9993" max="9993" width="15.375" style="38" customWidth="1"/>
    <col min="9994" max="10240" width="9" style="38"/>
    <col min="10241" max="10241" width="8.625" style="38" customWidth="1"/>
    <col min="10242" max="10242" width="1.375" style="38" customWidth="1"/>
    <col min="10243" max="10243" width="12.125" style="38" customWidth="1"/>
    <col min="10244" max="10244" width="7.625" style="38" customWidth="1"/>
    <col min="10245" max="10245" width="12.125" style="38" customWidth="1"/>
    <col min="10246" max="10246" width="7.625" style="38" customWidth="1"/>
    <col min="10247" max="10247" width="12.125" style="38" customWidth="1"/>
    <col min="10248" max="10248" width="7.625" style="38" customWidth="1"/>
    <col min="10249" max="10249" width="15.375" style="38" customWidth="1"/>
    <col min="10250" max="10496" width="9" style="38"/>
    <col min="10497" max="10497" width="8.625" style="38" customWidth="1"/>
    <col min="10498" max="10498" width="1.375" style="38" customWidth="1"/>
    <col min="10499" max="10499" width="12.125" style="38" customWidth="1"/>
    <col min="10500" max="10500" width="7.625" style="38" customWidth="1"/>
    <col min="10501" max="10501" width="12.125" style="38" customWidth="1"/>
    <col min="10502" max="10502" width="7.625" style="38" customWidth="1"/>
    <col min="10503" max="10503" width="12.125" style="38" customWidth="1"/>
    <col min="10504" max="10504" width="7.625" style="38" customWidth="1"/>
    <col min="10505" max="10505" width="15.375" style="38" customWidth="1"/>
    <col min="10506" max="10752" width="9" style="38"/>
    <col min="10753" max="10753" width="8.625" style="38" customWidth="1"/>
    <col min="10754" max="10754" width="1.375" style="38" customWidth="1"/>
    <col min="10755" max="10755" width="12.125" style="38" customWidth="1"/>
    <col min="10756" max="10756" width="7.625" style="38" customWidth="1"/>
    <col min="10757" max="10757" width="12.125" style="38" customWidth="1"/>
    <col min="10758" max="10758" width="7.625" style="38" customWidth="1"/>
    <col min="10759" max="10759" width="12.125" style="38" customWidth="1"/>
    <col min="10760" max="10760" width="7.625" style="38" customWidth="1"/>
    <col min="10761" max="10761" width="15.375" style="38" customWidth="1"/>
    <col min="10762" max="11008" width="9" style="38"/>
    <col min="11009" max="11009" width="8.625" style="38" customWidth="1"/>
    <col min="11010" max="11010" width="1.375" style="38" customWidth="1"/>
    <col min="11011" max="11011" width="12.125" style="38" customWidth="1"/>
    <col min="11012" max="11012" width="7.625" style="38" customWidth="1"/>
    <col min="11013" max="11013" width="12.125" style="38" customWidth="1"/>
    <col min="11014" max="11014" width="7.625" style="38" customWidth="1"/>
    <col min="11015" max="11015" width="12.125" style="38" customWidth="1"/>
    <col min="11016" max="11016" width="7.625" style="38" customWidth="1"/>
    <col min="11017" max="11017" width="15.375" style="38" customWidth="1"/>
    <col min="11018" max="11264" width="9" style="38"/>
    <col min="11265" max="11265" width="8.625" style="38" customWidth="1"/>
    <col min="11266" max="11266" width="1.375" style="38" customWidth="1"/>
    <col min="11267" max="11267" width="12.125" style="38" customWidth="1"/>
    <col min="11268" max="11268" width="7.625" style="38" customWidth="1"/>
    <col min="11269" max="11269" width="12.125" style="38" customWidth="1"/>
    <col min="11270" max="11270" width="7.625" style="38" customWidth="1"/>
    <col min="11271" max="11271" width="12.125" style="38" customWidth="1"/>
    <col min="11272" max="11272" width="7.625" style="38" customWidth="1"/>
    <col min="11273" max="11273" width="15.375" style="38" customWidth="1"/>
    <col min="11274" max="11520" width="9" style="38"/>
    <col min="11521" max="11521" width="8.625" style="38" customWidth="1"/>
    <col min="11522" max="11522" width="1.375" style="38" customWidth="1"/>
    <col min="11523" max="11523" width="12.125" style="38" customWidth="1"/>
    <col min="11524" max="11524" width="7.625" style="38" customWidth="1"/>
    <col min="11525" max="11525" width="12.125" style="38" customWidth="1"/>
    <col min="11526" max="11526" width="7.625" style="38" customWidth="1"/>
    <col min="11527" max="11527" width="12.125" style="38" customWidth="1"/>
    <col min="11528" max="11528" width="7.625" style="38" customWidth="1"/>
    <col min="11529" max="11529" width="15.375" style="38" customWidth="1"/>
    <col min="11530" max="11776" width="9" style="38"/>
    <col min="11777" max="11777" width="8.625" style="38" customWidth="1"/>
    <col min="11778" max="11778" width="1.375" style="38" customWidth="1"/>
    <col min="11779" max="11779" width="12.125" style="38" customWidth="1"/>
    <col min="11780" max="11780" width="7.625" style="38" customWidth="1"/>
    <col min="11781" max="11781" width="12.125" style="38" customWidth="1"/>
    <col min="11782" max="11782" width="7.625" style="38" customWidth="1"/>
    <col min="11783" max="11783" width="12.125" style="38" customWidth="1"/>
    <col min="11784" max="11784" width="7.625" style="38" customWidth="1"/>
    <col min="11785" max="11785" width="15.375" style="38" customWidth="1"/>
    <col min="11786" max="12032" width="9" style="38"/>
    <col min="12033" max="12033" width="8.625" style="38" customWidth="1"/>
    <col min="12034" max="12034" width="1.375" style="38" customWidth="1"/>
    <col min="12035" max="12035" width="12.125" style="38" customWidth="1"/>
    <col min="12036" max="12036" width="7.625" style="38" customWidth="1"/>
    <col min="12037" max="12037" width="12.125" style="38" customWidth="1"/>
    <col min="12038" max="12038" width="7.625" style="38" customWidth="1"/>
    <col min="12039" max="12039" width="12.125" style="38" customWidth="1"/>
    <col min="12040" max="12040" width="7.625" style="38" customWidth="1"/>
    <col min="12041" max="12041" width="15.375" style="38" customWidth="1"/>
    <col min="12042" max="12288" width="9" style="38"/>
    <col min="12289" max="12289" width="8.625" style="38" customWidth="1"/>
    <col min="12290" max="12290" width="1.375" style="38" customWidth="1"/>
    <col min="12291" max="12291" width="12.125" style="38" customWidth="1"/>
    <col min="12292" max="12292" width="7.625" style="38" customWidth="1"/>
    <col min="12293" max="12293" width="12.125" style="38" customWidth="1"/>
    <col min="12294" max="12294" width="7.625" style="38" customWidth="1"/>
    <col min="12295" max="12295" width="12.125" style="38" customWidth="1"/>
    <col min="12296" max="12296" width="7.625" style="38" customWidth="1"/>
    <col min="12297" max="12297" width="15.375" style="38" customWidth="1"/>
    <col min="12298" max="12544" width="9" style="38"/>
    <col min="12545" max="12545" width="8.625" style="38" customWidth="1"/>
    <col min="12546" max="12546" width="1.375" style="38" customWidth="1"/>
    <col min="12547" max="12547" width="12.125" style="38" customWidth="1"/>
    <col min="12548" max="12548" width="7.625" style="38" customWidth="1"/>
    <col min="12549" max="12549" width="12.125" style="38" customWidth="1"/>
    <col min="12550" max="12550" width="7.625" style="38" customWidth="1"/>
    <col min="12551" max="12551" width="12.125" style="38" customWidth="1"/>
    <col min="12552" max="12552" width="7.625" style="38" customWidth="1"/>
    <col min="12553" max="12553" width="15.375" style="38" customWidth="1"/>
    <col min="12554" max="12800" width="9" style="38"/>
    <col min="12801" max="12801" width="8.625" style="38" customWidth="1"/>
    <col min="12802" max="12802" width="1.375" style="38" customWidth="1"/>
    <col min="12803" max="12803" width="12.125" style="38" customWidth="1"/>
    <col min="12804" max="12804" width="7.625" style="38" customWidth="1"/>
    <col min="12805" max="12805" width="12.125" style="38" customWidth="1"/>
    <col min="12806" max="12806" width="7.625" style="38" customWidth="1"/>
    <col min="12807" max="12807" width="12.125" style="38" customWidth="1"/>
    <col min="12808" max="12808" width="7.625" style="38" customWidth="1"/>
    <col min="12809" max="12809" width="15.375" style="38" customWidth="1"/>
    <col min="12810" max="13056" width="9" style="38"/>
    <col min="13057" max="13057" width="8.625" style="38" customWidth="1"/>
    <col min="13058" max="13058" width="1.375" style="38" customWidth="1"/>
    <col min="13059" max="13059" width="12.125" style="38" customWidth="1"/>
    <col min="13060" max="13060" width="7.625" style="38" customWidth="1"/>
    <col min="13061" max="13061" width="12.125" style="38" customWidth="1"/>
    <col min="13062" max="13062" width="7.625" style="38" customWidth="1"/>
    <col min="13063" max="13063" width="12.125" style="38" customWidth="1"/>
    <col min="13064" max="13064" width="7.625" style="38" customWidth="1"/>
    <col min="13065" max="13065" width="15.375" style="38" customWidth="1"/>
    <col min="13066" max="13312" width="9" style="38"/>
    <col min="13313" max="13313" width="8.625" style="38" customWidth="1"/>
    <col min="13314" max="13314" width="1.375" style="38" customWidth="1"/>
    <col min="13315" max="13315" width="12.125" style="38" customWidth="1"/>
    <col min="13316" max="13316" width="7.625" style="38" customWidth="1"/>
    <col min="13317" max="13317" width="12.125" style="38" customWidth="1"/>
    <col min="13318" max="13318" width="7.625" style="38" customWidth="1"/>
    <col min="13319" max="13319" width="12.125" style="38" customWidth="1"/>
    <col min="13320" max="13320" width="7.625" style="38" customWidth="1"/>
    <col min="13321" max="13321" width="15.375" style="38" customWidth="1"/>
    <col min="13322" max="13568" width="9" style="38"/>
    <col min="13569" max="13569" width="8.625" style="38" customWidth="1"/>
    <col min="13570" max="13570" width="1.375" style="38" customWidth="1"/>
    <col min="13571" max="13571" width="12.125" style="38" customWidth="1"/>
    <col min="13572" max="13572" width="7.625" style="38" customWidth="1"/>
    <col min="13573" max="13573" width="12.125" style="38" customWidth="1"/>
    <col min="13574" max="13574" width="7.625" style="38" customWidth="1"/>
    <col min="13575" max="13575" width="12.125" style="38" customWidth="1"/>
    <col min="13576" max="13576" width="7.625" style="38" customWidth="1"/>
    <col min="13577" max="13577" width="15.375" style="38" customWidth="1"/>
    <col min="13578" max="13824" width="9" style="38"/>
    <col min="13825" max="13825" width="8.625" style="38" customWidth="1"/>
    <col min="13826" max="13826" width="1.375" style="38" customWidth="1"/>
    <col min="13827" max="13827" width="12.125" style="38" customWidth="1"/>
    <col min="13828" max="13828" width="7.625" style="38" customWidth="1"/>
    <col min="13829" max="13829" width="12.125" style="38" customWidth="1"/>
    <col min="13830" max="13830" width="7.625" style="38" customWidth="1"/>
    <col min="13831" max="13831" width="12.125" style="38" customWidth="1"/>
    <col min="13832" max="13832" width="7.625" style="38" customWidth="1"/>
    <col min="13833" max="13833" width="15.375" style="38" customWidth="1"/>
    <col min="13834" max="14080" width="9" style="38"/>
    <col min="14081" max="14081" width="8.625" style="38" customWidth="1"/>
    <col min="14082" max="14082" width="1.375" style="38" customWidth="1"/>
    <col min="14083" max="14083" width="12.125" style="38" customWidth="1"/>
    <col min="14084" max="14084" width="7.625" style="38" customWidth="1"/>
    <col min="14085" max="14085" width="12.125" style="38" customWidth="1"/>
    <col min="14086" max="14086" width="7.625" style="38" customWidth="1"/>
    <col min="14087" max="14087" width="12.125" style="38" customWidth="1"/>
    <col min="14088" max="14088" width="7.625" style="38" customWidth="1"/>
    <col min="14089" max="14089" width="15.375" style="38" customWidth="1"/>
    <col min="14090" max="14336" width="9" style="38"/>
    <col min="14337" max="14337" width="8.625" style="38" customWidth="1"/>
    <col min="14338" max="14338" width="1.375" style="38" customWidth="1"/>
    <col min="14339" max="14339" width="12.125" style="38" customWidth="1"/>
    <col min="14340" max="14340" width="7.625" style="38" customWidth="1"/>
    <col min="14341" max="14341" width="12.125" style="38" customWidth="1"/>
    <col min="14342" max="14342" width="7.625" style="38" customWidth="1"/>
    <col min="14343" max="14343" width="12.125" style="38" customWidth="1"/>
    <col min="14344" max="14344" width="7.625" style="38" customWidth="1"/>
    <col min="14345" max="14345" width="15.375" style="38" customWidth="1"/>
    <col min="14346" max="14592" width="9" style="38"/>
    <col min="14593" max="14593" width="8.625" style="38" customWidth="1"/>
    <col min="14594" max="14594" width="1.375" style="38" customWidth="1"/>
    <col min="14595" max="14595" width="12.125" style="38" customWidth="1"/>
    <col min="14596" max="14596" width="7.625" style="38" customWidth="1"/>
    <col min="14597" max="14597" width="12.125" style="38" customWidth="1"/>
    <col min="14598" max="14598" width="7.625" style="38" customWidth="1"/>
    <col min="14599" max="14599" width="12.125" style="38" customWidth="1"/>
    <col min="14600" max="14600" width="7.625" style="38" customWidth="1"/>
    <col min="14601" max="14601" width="15.375" style="38" customWidth="1"/>
    <col min="14602" max="14848" width="9" style="38"/>
    <col min="14849" max="14849" width="8.625" style="38" customWidth="1"/>
    <col min="14850" max="14850" width="1.375" style="38" customWidth="1"/>
    <col min="14851" max="14851" width="12.125" style="38" customWidth="1"/>
    <col min="14852" max="14852" width="7.625" style="38" customWidth="1"/>
    <col min="14853" max="14853" width="12.125" style="38" customWidth="1"/>
    <col min="14854" max="14854" width="7.625" style="38" customWidth="1"/>
    <col min="14855" max="14855" width="12.125" style="38" customWidth="1"/>
    <col min="14856" max="14856" width="7.625" style="38" customWidth="1"/>
    <col min="14857" max="14857" width="15.375" style="38" customWidth="1"/>
    <col min="14858" max="15104" width="9" style="38"/>
    <col min="15105" max="15105" width="8.625" style="38" customWidth="1"/>
    <col min="15106" max="15106" width="1.375" style="38" customWidth="1"/>
    <col min="15107" max="15107" width="12.125" style="38" customWidth="1"/>
    <col min="15108" max="15108" width="7.625" style="38" customWidth="1"/>
    <col min="15109" max="15109" width="12.125" style="38" customWidth="1"/>
    <col min="15110" max="15110" width="7.625" style="38" customWidth="1"/>
    <col min="15111" max="15111" width="12.125" style="38" customWidth="1"/>
    <col min="15112" max="15112" width="7.625" style="38" customWidth="1"/>
    <col min="15113" max="15113" width="15.375" style="38" customWidth="1"/>
    <col min="15114" max="15360" width="9" style="38"/>
    <col min="15361" max="15361" width="8.625" style="38" customWidth="1"/>
    <col min="15362" max="15362" width="1.375" style="38" customWidth="1"/>
    <col min="15363" max="15363" width="12.125" style="38" customWidth="1"/>
    <col min="15364" max="15364" width="7.625" style="38" customWidth="1"/>
    <col min="15365" max="15365" width="12.125" style="38" customWidth="1"/>
    <col min="15366" max="15366" width="7.625" style="38" customWidth="1"/>
    <col min="15367" max="15367" width="12.125" style="38" customWidth="1"/>
    <col min="15368" max="15368" width="7.625" style="38" customWidth="1"/>
    <col min="15369" max="15369" width="15.375" style="38" customWidth="1"/>
    <col min="15370" max="15616" width="9" style="38"/>
    <col min="15617" max="15617" width="8.625" style="38" customWidth="1"/>
    <col min="15618" max="15618" width="1.375" style="38" customWidth="1"/>
    <col min="15619" max="15619" width="12.125" style="38" customWidth="1"/>
    <col min="15620" max="15620" width="7.625" style="38" customWidth="1"/>
    <col min="15621" max="15621" width="12.125" style="38" customWidth="1"/>
    <col min="15622" max="15622" width="7.625" style="38" customWidth="1"/>
    <col min="15623" max="15623" width="12.125" style="38" customWidth="1"/>
    <col min="15624" max="15624" width="7.625" style="38" customWidth="1"/>
    <col min="15625" max="15625" width="15.375" style="38" customWidth="1"/>
    <col min="15626" max="15872" width="9" style="38"/>
    <col min="15873" max="15873" width="8.625" style="38" customWidth="1"/>
    <col min="15874" max="15874" width="1.375" style="38" customWidth="1"/>
    <col min="15875" max="15875" width="12.125" style="38" customWidth="1"/>
    <col min="15876" max="15876" width="7.625" style="38" customWidth="1"/>
    <col min="15877" max="15877" width="12.125" style="38" customWidth="1"/>
    <col min="15878" max="15878" width="7.625" style="38" customWidth="1"/>
    <col min="15879" max="15879" width="12.125" style="38" customWidth="1"/>
    <col min="15880" max="15880" width="7.625" style="38" customWidth="1"/>
    <col min="15881" max="15881" width="15.375" style="38" customWidth="1"/>
    <col min="15882" max="16128" width="9" style="38"/>
    <col min="16129" max="16129" width="8.625" style="38" customWidth="1"/>
    <col min="16130" max="16130" width="1.375" style="38" customWidth="1"/>
    <col min="16131" max="16131" width="12.125" style="38" customWidth="1"/>
    <col min="16132" max="16132" width="7.625" style="38" customWidth="1"/>
    <col min="16133" max="16133" width="12.125" style="38" customWidth="1"/>
    <col min="16134" max="16134" width="7.625" style="38" customWidth="1"/>
    <col min="16135" max="16135" width="12.125" style="38" customWidth="1"/>
    <col min="16136" max="16136" width="7.625" style="38" customWidth="1"/>
    <col min="16137" max="16137" width="15.375" style="38" customWidth="1"/>
    <col min="16138" max="16384" width="9" style="38"/>
  </cols>
  <sheetData>
    <row r="1" spans="1:9" ht="21" customHeight="1" x14ac:dyDescent="0.15">
      <c r="A1" s="37" t="s">
        <v>28</v>
      </c>
      <c r="B1" s="37"/>
      <c r="C1" s="37"/>
      <c r="D1" s="37"/>
      <c r="E1" s="37"/>
      <c r="F1" s="37"/>
      <c r="G1" s="37"/>
      <c r="H1" s="37"/>
      <c r="I1" s="37"/>
    </row>
    <row r="3" spans="1:9" s="43" customFormat="1" ht="13.5" customHeight="1" x14ac:dyDescent="0.15">
      <c r="A3" s="39" t="s">
        <v>29</v>
      </c>
      <c r="B3" s="40"/>
      <c r="C3" s="41" t="s">
        <v>30</v>
      </c>
      <c r="D3" s="41"/>
      <c r="E3" s="41" t="s">
        <v>31</v>
      </c>
      <c r="F3" s="41"/>
      <c r="G3" s="41" t="s">
        <v>32</v>
      </c>
      <c r="H3" s="41"/>
      <c r="I3" s="42" t="s">
        <v>33</v>
      </c>
    </row>
    <row r="4" spans="1:9" s="49" customFormat="1" ht="13.5" customHeight="1" x14ac:dyDescent="0.15">
      <c r="A4" s="44"/>
      <c r="B4" s="45"/>
      <c r="C4" s="46" t="s">
        <v>34</v>
      </c>
      <c r="D4" s="47" t="s">
        <v>35</v>
      </c>
      <c r="E4" s="46" t="s">
        <v>36</v>
      </c>
      <c r="F4" s="47" t="s">
        <v>35</v>
      </c>
      <c r="G4" s="46" t="s">
        <v>37</v>
      </c>
      <c r="H4" s="47" t="s">
        <v>35</v>
      </c>
      <c r="I4" s="48"/>
    </row>
    <row r="5" spans="1:9" s="49" customFormat="1" ht="13.5" customHeight="1" x14ac:dyDescent="0.15">
      <c r="A5" s="50"/>
      <c r="B5" s="51"/>
      <c r="C5" s="52" t="s">
        <v>38</v>
      </c>
      <c r="D5" s="53" t="s">
        <v>39</v>
      </c>
      <c r="E5" s="52" t="s">
        <v>38</v>
      </c>
      <c r="F5" s="53" t="s">
        <v>40</v>
      </c>
      <c r="G5" s="52" t="s">
        <v>38</v>
      </c>
      <c r="H5" s="53" t="s">
        <v>40</v>
      </c>
      <c r="I5" s="52" t="s">
        <v>38</v>
      </c>
    </row>
    <row r="6" spans="1:9" s="49" customFormat="1" ht="18" customHeight="1" x14ac:dyDescent="0.15">
      <c r="A6" s="54" t="s">
        <v>41</v>
      </c>
      <c r="B6" s="55"/>
      <c r="C6" s="56">
        <v>23384</v>
      </c>
      <c r="D6" s="57">
        <v>23.7006405578529</v>
      </c>
      <c r="E6" s="56">
        <v>63937</v>
      </c>
      <c r="F6" s="58">
        <v>64.802764939592961</v>
      </c>
      <c r="G6" s="56">
        <v>11311</v>
      </c>
      <c r="H6" s="58">
        <v>11.464161193545772</v>
      </c>
      <c r="I6" s="56">
        <v>98664</v>
      </c>
    </row>
    <row r="7" spans="1:9" s="49" customFormat="1" ht="18" customHeight="1" x14ac:dyDescent="0.15">
      <c r="A7" s="54" t="s">
        <v>42</v>
      </c>
      <c r="B7" s="55"/>
      <c r="C7" s="56">
        <v>23649</v>
      </c>
      <c r="D7" s="58">
        <v>22.914809503507616</v>
      </c>
      <c r="E7" s="56">
        <v>66742</v>
      </c>
      <c r="F7" s="58">
        <v>64.669974032014267</v>
      </c>
      <c r="G7" s="56">
        <v>12813</v>
      </c>
      <c r="H7" s="58">
        <v>12.415216464478121</v>
      </c>
      <c r="I7" s="56">
        <v>103204</v>
      </c>
    </row>
    <row r="8" spans="1:9" s="49" customFormat="1" ht="18" customHeight="1" x14ac:dyDescent="0.15">
      <c r="A8" s="54" t="s">
        <v>43</v>
      </c>
      <c r="B8" s="55"/>
      <c r="C8" s="56">
        <v>21685</v>
      </c>
      <c r="D8" s="58">
        <v>20.359972959777668</v>
      </c>
      <c r="E8" s="56">
        <v>69983</v>
      </c>
      <c r="F8" s="58">
        <v>65.706801367033464</v>
      </c>
      <c r="G8" s="56">
        <v>14763</v>
      </c>
      <c r="H8" s="58">
        <v>13.860930634318549</v>
      </c>
      <c r="I8" s="56">
        <v>106508</v>
      </c>
    </row>
    <row r="9" spans="1:9" s="49" customFormat="1" ht="18" customHeight="1" x14ac:dyDescent="0.15">
      <c r="A9" s="54" t="s">
        <v>44</v>
      </c>
      <c r="B9" s="55"/>
      <c r="C9" s="59">
        <v>20237</v>
      </c>
      <c r="D9" s="60">
        <v>18.178796643969743</v>
      </c>
      <c r="E9" s="59">
        <v>73420</v>
      </c>
      <c r="F9" s="58">
        <v>65.952821544708144</v>
      </c>
      <c r="G9" s="59">
        <v>17662</v>
      </c>
      <c r="H9" s="60">
        <v>15.865686926214046</v>
      </c>
      <c r="I9" s="59">
        <v>111322</v>
      </c>
    </row>
    <row r="10" spans="1:9" s="63" customFormat="1" ht="18" customHeight="1" x14ac:dyDescent="0.15">
      <c r="A10" s="54" t="s">
        <v>45</v>
      </c>
      <c r="B10" s="55"/>
      <c r="C10" s="61">
        <v>19246</v>
      </c>
      <c r="D10" s="62">
        <v>16.824161895187729</v>
      </c>
      <c r="E10" s="61">
        <v>74726</v>
      </c>
      <c r="F10" s="58">
        <v>65.322785086760788</v>
      </c>
      <c r="G10" s="61">
        <v>20351</v>
      </c>
      <c r="H10" s="62">
        <v>17.790113204248435</v>
      </c>
      <c r="I10" s="61">
        <v>114395</v>
      </c>
    </row>
    <row r="11" spans="1:9" s="49" customFormat="1" ht="18" customHeight="1" x14ac:dyDescent="0.15">
      <c r="A11" s="54" t="s">
        <v>46</v>
      </c>
      <c r="B11" s="55"/>
      <c r="C11" s="56">
        <v>18575</v>
      </c>
      <c r="D11" s="58">
        <v>15.903661909124377</v>
      </c>
      <c r="E11" s="56">
        <v>75980</v>
      </c>
      <c r="F11" s="58">
        <v>65.05304074590957</v>
      </c>
      <c r="G11" s="56">
        <v>22240</v>
      </c>
      <c r="H11" s="58">
        <v>19.041584972216754</v>
      </c>
      <c r="I11" s="56">
        <v>116797</v>
      </c>
    </row>
    <row r="12" spans="1:9" s="49" customFormat="1" ht="18" customHeight="1" x14ac:dyDescent="0.15">
      <c r="A12" s="54" t="s">
        <v>47</v>
      </c>
      <c r="B12" s="55"/>
      <c r="C12" s="56">
        <v>17689</v>
      </c>
      <c r="D12" s="64">
        <v>15.3</v>
      </c>
      <c r="E12" s="56">
        <v>72126</v>
      </c>
      <c r="F12" s="64">
        <v>62.4</v>
      </c>
      <c r="G12" s="56">
        <v>24632</v>
      </c>
      <c r="H12" s="64">
        <v>21.3</v>
      </c>
      <c r="I12" s="56">
        <v>115479</v>
      </c>
    </row>
    <row r="13" spans="1:9" s="43" customFormat="1" ht="11.25" x14ac:dyDescent="0.15">
      <c r="A13" s="34" t="s">
        <v>48</v>
      </c>
      <c r="B13" s="65"/>
    </row>
    <row r="14" spans="1:9" s="43" customFormat="1" ht="11.25" x14ac:dyDescent="0.15">
      <c r="A14" s="66" t="s">
        <v>49</v>
      </c>
      <c r="B14" s="65"/>
    </row>
    <row r="15" spans="1:9" s="43" customFormat="1" ht="11.25" x14ac:dyDescent="0.15">
      <c r="A15" s="65"/>
      <c r="B15" s="65"/>
    </row>
    <row r="16" spans="1:9" s="43" customFormat="1" ht="11.25" x14ac:dyDescent="0.15">
      <c r="A16" s="65"/>
      <c r="B16" s="65"/>
    </row>
    <row r="17" spans="1:2" s="43" customFormat="1" ht="11.25" x14ac:dyDescent="0.15">
      <c r="A17" s="65"/>
      <c r="B17" s="65"/>
    </row>
    <row r="18" spans="1:2" s="43" customFormat="1" ht="11.25" x14ac:dyDescent="0.15">
      <c r="A18" s="65"/>
      <c r="B18" s="65"/>
    </row>
    <row r="19" spans="1:2" s="43" customFormat="1" ht="11.25" x14ac:dyDescent="0.15">
      <c r="A19" s="65"/>
      <c r="B19" s="65"/>
    </row>
    <row r="20" spans="1:2" s="43" customFormat="1" ht="11.25" x14ac:dyDescent="0.15">
      <c r="A20" s="65"/>
      <c r="B20" s="65"/>
    </row>
    <row r="21" spans="1:2" s="43" customFormat="1" ht="11.25" x14ac:dyDescent="0.15">
      <c r="A21" s="65"/>
      <c r="B21" s="65"/>
    </row>
    <row r="22" spans="1:2" s="43" customFormat="1" ht="11.25" x14ac:dyDescent="0.15">
      <c r="A22" s="65"/>
      <c r="B22" s="65"/>
    </row>
    <row r="23" spans="1:2" s="43" customFormat="1" ht="11.25" x14ac:dyDescent="0.15">
      <c r="A23" s="65"/>
      <c r="B23" s="65"/>
    </row>
  </sheetData>
  <mergeCells count="3">
    <mergeCell ref="A1:I1"/>
    <mergeCell ref="A3:A5"/>
    <mergeCell ref="I3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207C-1284-4A94-9603-D683DE0FBA41}">
  <dimension ref="A1:K22"/>
  <sheetViews>
    <sheetView showGridLines="0" zoomScaleNormal="100" workbookViewId="0">
      <selection activeCell="M10" sqref="M10"/>
    </sheetView>
  </sheetViews>
  <sheetFormatPr defaultRowHeight="18" customHeight="1" x14ac:dyDescent="0.15"/>
  <cols>
    <col min="1" max="1" width="2.625" style="38" customWidth="1"/>
    <col min="2" max="2" width="12.625" style="38" customWidth="1"/>
    <col min="3" max="3" width="2.625" style="38" customWidth="1"/>
    <col min="4" max="4" width="12.625" style="38" customWidth="1"/>
    <col min="5" max="5" width="3.125" style="38" customWidth="1"/>
    <col min="6" max="6" width="12.625" style="38" customWidth="1"/>
    <col min="7" max="7" width="3.125" style="38" customWidth="1"/>
    <col min="8" max="8" width="12.625" style="38" customWidth="1"/>
    <col min="9" max="9" width="3.125" style="38" customWidth="1"/>
    <col min="10" max="10" width="12.625" style="38" customWidth="1"/>
    <col min="11" max="11" width="3.125" style="38" customWidth="1"/>
    <col min="12" max="21" width="7.625" style="38" customWidth="1"/>
    <col min="22" max="256" width="9" style="38"/>
    <col min="257" max="257" width="2.625" style="38" customWidth="1"/>
    <col min="258" max="258" width="12.625" style="38" customWidth="1"/>
    <col min="259" max="259" width="2.625" style="38" customWidth="1"/>
    <col min="260" max="260" width="12.625" style="38" customWidth="1"/>
    <col min="261" max="261" width="3.125" style="38" customWidth="1"/>
    <col min="262" max="262" width="12.625" style="38" customWidth="1"/>
    <col min="263" max="263" width="3.125" style="38" customWidth="1"/>
    <col min="264" max="264" width="12.625" style="38" customWidth="1"/>
    <col min="265" max="265" width="3.125" style="38" customWidth="1"/>
    <col min="266" max="266" width="12.625" style="38" customWidth="1"/>
    <col min="267" max="267" width="3.125" style="38" customWidth="1"/>
    <col min="268" max="277" width="7.625" style="38" customWidth="1"/>
    <col min="278" max="512" width="9" style="38"/>
    <col min="513" max="513" width="2.625" style="38" customWidth="1"/>
    <col min="514" max="514" width="12.625" style="38" customWidth="1"/>
    <col min="515" max="515" width="2.625" style="38" customWidth="1"/>
    <col min="516" max="516" width="12.625" style="38" customWidth="1"/>
    <col min="517" max="517" width="3.125" style="38" customWidth="1"/>
    <col min="518" max="518" width="12.625" style="38" customWidth="1"/>
    <col min="519" max="519" width="3.125" style="38" customWidth="1"/>
    <col min="520" max="520" width="12.625" style="38" customWidth="1"/>
    <col min="521" max="521" width="3.125" style="38" customWidth="1"/>
    <col min="522" max="522" width="12.625" style="38" customWidth="1"/>
    <col min="523" max="523" width="3.125" style="38" customWidth="1"/>
    <col min="524" max="533" width="7.625" style="38" customWidth="1"/>
    <col min="534" max="768" width="9" style="38"/>
    <col min="769" max="769" width="2.625" style="38" customWidth="1"/>
    <col min="770" max="770" width="12.625" style="38" customWidth="1"/>
    <col min="771" max="771" width="2.625" style="38" customWidth="1"/>
    <col min="772" max="772" width="12.625" style="38" customWidth="1"/>
    <col min="773" max="773" width="3.125" style="38" customWidth="1"/>
    <col min="774" max="774" width="12.625" style="38" customWidth="1"/>
    <col min="775" max="775" width="3.125" style="38" customWidth="1"/>
    <col min="776" max="776" width="12.625" style="38" customWidth="1"/>
    <col min="777" max="777" width="3.125" style="38" customWidth="1"/>
    <col min="778" max="778" width="12.625" style="38" customWidth="1"/>
    <col min="779" max="779" width="3.125" style="38" customWidth="1"/>
    <col min="780" max="789" width="7.625" style="38" customWidth="1"/>
    <col min="790" max="1024" width="9" style="38"/>
    <col min="1025" max="1025" width="2.625" style="38" customWidth="1"/>
    <col min="1026" max="1026" width="12.625" style="38" customWidth="1"/>
    <col min="1027" max="1027" width="2.625" style="38" customWidth="1"/>
    <col min="1028" max="1028" width="12.625" style="38" customWidth="1"/>
    <col min="1029" max="1029" width="3.125" style="38" customWidth="1"/>
    <col min="1030" max="1030" width="12.625" style="38" customWidth="1"/>
    <col min="1031" max="1031" width="3.125" style="38" customWidth="1"/>
    <col min="1032" max="1032" width="12.625" style="38" customWidth="1"/>
    <col min="1033" max="1033" width="3.125" style="38" customWidth="1"/>
    <col min="1034" max="1034" width="12.625" style="38" customWidth="1"/>
    <col min="1035" max="1035" width="3.125" style="38" customWidth="1"/>
    <col min="1036" max="1045" width="7.625" style="38" customWidth="1"/>
    <col min="1046" max="1280" width="9" style="38"/>
    <col min="1281" max="1281" width="2.625" style="38" customWidth="1"/>
    <col min="1282" max="1282" width="12.625" style="38" customWidth="1"/>
    <col min="1283" max="1283" width="2.625" style="38" customWidth="1"/>
    <col min="1284" max="1284" width="12.625" style="38" customWidth="1"/>
    <col min="1285" max="1285" width="3.125" style="38" customWidth="1"/>
    <col min="1286" max="1286" width="12.625" style="38" customWidth="1"/>
    <col min="1287" max="1287" width="3.125" style="38" customWidth="1"/>
    <col min="1288" max="1288" width="12.625" style="38" customWidth="1"/>
    <col min="1289" max="1289" width="3.125" style="38" customWidth="1"/>
    <col min="1290" max="1290" width="12.625" style="38" customWidth="1"/>
    <col min="1291" max="1291" width="3.125" style="38" customWidth="1"/>
    <col min="1292" max="1301" width="7.625" style="38" customWidth="1"/>
    <col min="1302" max="1536" width="9" style="38"/>
    <col min="1537" max="1537" width="2.625" style="38" customWidth="1"/>
    <col min="1538" max="1538" width="12.625" style="38" customWidth="1"/>
    <col min="1539" max="1539" width="2.625" style="38" customWidth="1"/>
    <col min="1540" max="1540" width="12.625" style="38" customWidth="1"/>
    <col min="1541" max="1541" width="3.125" style="38" customWidth="1"/>
    <col min="1542" max="1542" width="12.625" style="38" customWidth="1"/>
    <col min="1543" max="1543" width="3.125" style="38" customWidth="1"/>
    <col min="1544" max="1544" width="12.625" style="38" customWidth="1"/>
    <col min="1545" max="1545" width="3.125" style="38" customWidth="1"/>
    <col min="1546" max="1546" width="12.625" style="38" customWidth="1"/>
    <col min="1547" max="1547" width="3.125" style="38" customWidth="1"/>
    <col min="1548" max="1557" width="7.625" style="38" customWidth="1"/>
    <col min="1558" max="1792" width="9" style="38"/>
    <col min="1793" max="1793" width="2.625" style="38" customWidth="1"/>
    <col min="1794" max="1794" width="12.625" style="38" customWidth="1"/>
    <col min="1795" max="1795" width="2.625" style="38" customWidth="1"/>
    <col min="1796" max="1796" width="12.625" style="38" customWidth="1"/>
    <col min="1797" max="1797" width="3.125" style="38" customWidth="1"/>
    <col min="1798" max="1798" width="12.625" style="38" customWidth="1"/>
    <col min="1799" max="1799" width="3.125" style="38" customWidth="1"/>
    <col min="1800" max="1800" width="12.625" style="38" customWidth="1"/>
    <col min="1801" max="1801" width="3.125" style="38" customWidth="1"/>
    <col min="1802" max="1802" width="12.625" style="38" customWidth="1"/>
    <col min="1803" max="1803" width="3.125" style="38" customWidth="1"/>
    <col min="1804" max="1813" width="7.625" style="38" customWidth="1"/>
    <col min="1814" max="2048" width="9" style="38"/>
    <col min="2049" max="2049" width="2.625" style="38" customWidth="1"/>
    <col min="2050" max="2050" width="12.625" style="38" customWidth="1"/>
    <col min="2051" max="2051" width="2.625" style="38" customWidth="1"/>
    <col min="2052" max="2052" width="12.625" style="38" customWidth="1"/>
    <col min="2053" max="2053" width="3.125" style="38" customWidth="1"/>
    <col min="2054" max="2054" width="12.625" style="38" customWidth="1"/>
    <col min="2055" max="2055" width="3.125" style="38" customWidth="1"/>
    <col min="2056" max="2056" width="12.625" style="38" customWidth="1"/>
    <col min="2057" max="2057" width="3.125" style="38" customWidth="1"/>
    <col min="2058" max="2058" width="12.625" style="38" customWidth="1"/>
    <col min="2059" max="2059" width="3.125" style="38" customWidth="1"/>
    <col min="2060" max="2069" width="7.625" style="38" customWidth="1"/>
    <col min="2070" max="2304" width="9" style="38"/>
    <col min="2305" max="2305" width="2.625" style="38" customWidth="1"/>
    <col min="2306" max="2306" width="12.625" style="38" customWidth="1"/>
    <col min="2307" max="2307" width="2.625" style="38" customWidth="1"/>
    <col min="2308" max="2308" width="12.625" style="38" customWidth="1"/>
    <col min="2309" max="2309" width="3.125" style="38" customWidth="1"/>
    <col min="2310" max="2310" width="12.625" style="38" customWidth="1"/>
    <col min="2311" max="2311" width="3.125" style="38" customWidth="1"/>
    <col min="2312" max="2312" width="12.625" style="38" customWidth="1"/>
    <col min="2313" max="2313" width="3.125" style="38" customWidth="1"/>
    <col min="2314" max="2314" width="12.625" style="38" customWidth="1"/>
    <col min="2315" max="2315" width="3.125" style="38" customWidth="1"/>
    <col min="2316" max="2325" width="7.625" style="38" customWidth="1"/>
    <col min="2326" max="2560" width="9" style="38"/>
    <col min="2561" max="2561" width="2.625" style="38" customWidth="1"/>
    <col min="2562" max="2562" width="12.625" style="38" customWidth="1"/>
    <col min="2563" max="2563" width="2.625" style="38" customWidth="1"/>
    <col min="2564" max="2564" width="12.625" style="38" customWidth="1"/>
    <col min="2565" max="2565" width="3.125" style="38" customWidth="1"/>
    <col min="2566" max="2566" width="12.625" style="38" customWidth="1"/>
    <col min="2567" max="2567" width="3.125" style="38" customWidth="1"/>
    <col min="2568" max="2568" width="12.625" style="38" customWidth="1"/>
    <col min="2569" max="2569" width="3.125" style="38" customWidth="1"/>
    <col min="2570" max="2570" width="12.625" style="38" customWidth="1"/>
    <col min="2571" max="2571" width="3.125" style="38" customWidth="1"/>
    <col min="2572" max="2581" width="7.625" style="38" customWidth="1"/>
    <col min="2582" max="2816" width="9" style="38"/>
    <col min="2817" max="2817" width="2.625" style="38" customWidth="1"/>
    <col min="2818" max="2818" width="12.625" style="38" customWidth="1"/>
    <col min="2819" max="2819" width="2.625" style="38" customWidth="1"/>
    <col min="2820" max="2820" width="12.625" style="38" customWidth="1"/>
    <col min="2821" max="2821" width="3.125" style="38" customWidth="1"/>
    <col min="2822" max="2822" width="12.625" style="38" customWidth="1"/>
    <col min="2823" max="2823" width="3.125" style="38" customWidth="1"/>
    <col min="2824" max="2824" width="12.625" style="38" customWidth="1"/>
    <col min="2825" max="2825" width="3.125" style="38" customWidth="1"/>
    <col min="2826" max="2826" width="12.625" style="38" customWidth="1"/>
    <col min="2827" max="2827" width="3.125" style="38" customWidth="1"/>
    <col min="2828" max="2837" width="7.625" style="38" customWidth="1"/>
    <col min="2838" max="3072" width="9" style="38"/>
    <col min="3073" max="3073" width="2.625" style="38" customWidth="1"/>
    <col min="3074" max="3074" width="12.625" style="38" customWidth="1"/>
    <col min="3075" max="3075" width="2.625" style="38" customWidth="1"/>
    <col min="3076" max="3076" width="12.625" style="38" customWidth="1"/>
    <col min="3077" max="3077" width="3.125" style="38" customWidth="1"/>
    <col min="3078" max="3078" width="12.625" style="38" customWidth="1"/>
    <col min="3079" max="3079" width="3.125" style="38" customWidth="1"/>
    <col min="3080" max="3080" width="12.625" style="38" customWidth="1"/>
    <col min="3081" max="3081" width="3.125" style="38" customWidth="1"/>
    <col min="3082" max="3082" width="12.625" style="38" customWidth="1"/>
    <col min="3083" max="3083" width="3.125" style="38" customWidth="1"/>
    <col min="3084" max="3093" width="7.625" style="38" customWidth="1"/>
    <col min="3094" max="3328" width="9" style="38"/>
    <col min="3329" max="3329" width="2.625" style="38" customWidth="1"/>
    <col min="3330" max="3330" width="12.625" style="38" customWidth="1"/>
    <col min="3331" max="3331" width="2.625" style="38" customWidth="1"/>
    <col min="3332" max="3332" width="12.625" style="38" customWidth="1"/>
    <col min="3333" max="3333" width="3.125" style="38" customWidth="1"/>
    <col min="3334" max="3334" width="12.625" style="38" customWidth="1"/>
    <col min="3335" max="3335" width="3.125" style="38" customWidth="1"/>
    <col min="3336" max="3336" width="12.625" style="38" customWidth="1"/>
    <col min="3337" max="3337" width="3.125" style="38" customWidth="1"/>
    <col min="3338" max="3338" width="12.625" style="38" customWidth="1"/>
    <col min="3339" max="3339" width="3.125" style="38" customWidth="1"/>
    <col min="3340" max="3349" width="7.625" style="38" customWidth="1"/>
    <col min="3350" max="3584" width="9" style="38"/>
    <col min="3585" max="3585" width="2.625" style="38" customWidth="1"/>
    <col min="3586" max="3586" width="12.625" style="38" customWidth="1"/>
    <col min="3587" max="3587" width="2.625" style="38" customWidth="1"/>
    <col min="3588" max="3588" width="12.625" style="38" customWidth="1"/>
    <col min="3589" max="3589" width="3.125" style="38" customWidth="1"/>
    <col min="3590" max="3590" width="12.625" style="38" customWidth="1"/>
    <col min="3591" max="3591" width="3.125" style="38" customWidth="1"/>
    <col min="3592" max="3592" width="12.625" style="38" customWidth="1"/>
    <col min="3593" max="3593" width="3.125" style="38" customWidth="1"/>
    <col min="3594" max="3594" width="12.625" style="38" customWidth="1"/>
    <col min="3595" max="3595" width="3.125" style="38" customWidth="1"/>
    <col min="3596" max="3605" width="7.625" style="38" customWidth="1"/>
    <col min="3606" max="3840" width="9" style="38"/>
    <col min="3841" max="3841" width="2.625" style="38" customWidth="1"/>
    <col min="3842" max="3842" width="12.625" style="38" customWidth="1"/>
    <col min="3843" max="3843" width="2.625" style="38" customWidth="1"/>
    <col min="3844" max="3844" width="12.625" style="38" customWidth="1"/>
    <col min="3845" max="3845" width="3.125" style="38" customWidth="1"/>
    <col min="3846" max="3846" width="12.625" style="38" customWidth="1"/>
    <col min="3847" max="3847" width="3.125" style="38" customWidth="1"/>
    <col min="3848" max="3848" width="12.625" style="38" customWidth="1"/>
    <col min="3849" max="3849" width="3.125" style="38" customWidth="1"/>
    <col min="3850" max="3850" width="12.625" style="38" customWidth="1"/>
    <col min="3851" max="3851" width="3.125" style="38" customWidth="1"/>
    <col min="3852" max="3861" width="7.625" style="38" customWidth="1"/>
    <col min="3862" max="4096" width="9" style="38"/>
    <col min="4097" max="4097" width="2.625" style="38" customWidth="1"/>
    <col min="4098" max="4098" width="12.625" style="38" customWidth="1"/>
    <col min="4099" max="4099" width="2.625" style="38" customWidth="1"/>
    <col min="4100" max="4100" width="12.625" style="38" customWidth="1"/>
    <col min="4101" max="4101" width="3.125" style="38" customWidth="1"/>
    <col min="4102" max="4102" width="12.625" style="38" customWidth="1"/>
    <col min="4103" max="4103" width="3.125" style="38" customWidth="1"/>
    <col min="4104" max="4104" width="12.625" style="38" customWidth="1"/>
    <col min="4105" max="4105" width="3.125" style="38" customWidth="1"/>
    <col min="4106" max="4106" width="12.625" style="38" customWidth="1"/>
    <col min="4107" max="4107" width="3.125" style="38" customWidth="1"/>
    <col min="4108" max="4117" width="7.625" style="38" customWidth="1"/>
    <col min="4118" max="4352" width="9" style="38"/>
    <col min="4353" max="4353" width="2.625" style="38" customWidth="1"/>
    <col min="4354" max="4354" width="12.625" style="38" customWidth="1"/>
    <col min="4355" max="4355" width="2.625" style="38" customWidth="1"/>
    <col min="4356" max="4356" width="12.625" style="38" customWidth="1"/>
    <col min="4357" max="4357" width="3.125" style="38" customWidth="1"/>
    <col min="4358" max="4358" width="12.625" style="38" customWidth="1"/>
    <col min="4359" max="4359" width="3.125" style="38" customWidth="1"/>
    <col min="4360" max="4360" width="12.625" style="38" customWidth="1"/>
    <col min="4361" max="4361" width="3.125" style="38" customWidth="1"/>
    <col min="4362" max="4362" width="12.625" style="38" customWidth="1"/>
    <col min="4363" max="4363" width="3.125" style="38" customWidth="1"/>
    <col min="4364" max="4373" width="7.625" style="38" customWidth="1"/>
    <col min="4374" max="4608" width="9" style="38"/>
    <col min="4609" max="4609" width="2.625" style="38" customWidth="1"/>
    <col min="4610" max="4610" width="12.625" style="38" customWidth="1"/>
    <col min="4611" max="4611" width="2.625" style="38" customWidth="1"/>
    <col min="4612" max="4612" width="12.625" style="38" customWidth="1"/>
    <col min="4613" max="4613" width="3.125" style="38" customWidth="1"/>
    <col min="4614" max="4614" width="12.625" style="38" customWidth="1"/>
    <col min="4615" max="4615" width="3.125" style="38" customWidth="1"/>
    <col min="4616" max="4616" width="12.625" style="38" customWidth="1"/>
    <col min="4617" max="4617" width="3.125" style="38" customWidth="1"/>
    <col min="4618" max="4618" width="12.625" style="38" customWidth="1"/>
    <col min="4619" max="4619" width="3.125" style="38" customWidth="1"/>
    <col min="4620" max="4629" width="7.625" style="38" customWidth="1"/>
    <col min="4630" max="4864" width="9" style="38"/>
    <col min="4865" max="4865" width="2.625" style="38" customWidth="1"/>
    <col min="4866" max="4866" width="12.625" style="38" customWidth="1"/>
    <col min="4867" max="4867" width="2.625" style="38" customWidth="1"/>
    <col min="4868" max="4868" width="12.625" style="38" customWidth="1"/>
    <col min="4869" max="4869" width="3.125" style="38" customWidth="1"/>
    <col min="4870" max="4870" width="12.625" style="38" customWidth="1"/>
    <col min="4871" max="4871" width="3.125" style="38" customWidth="1"/>
    <col min="4872" max="4872" width="12.625" style="38" customWidth="1"/>
    <col min="4873" max="4873" width="3.125" style="38" customWidth="1"/>
    <col min="4874" max="4874" width="12.625" style="38" customWidth="1"/>
    <col min="4875" max="4875" width="3.125" style="38" customWidth="1"/>
    <col min="4876" max="4885" width="7.625" style="38" customWidth="1"/>
    <col min="4886" max="5120" width="9" style="38"/>
    <col min="5121" max="5121" width="2.625" style="38" customWidth="1"/>
    <col min="5122" max="5122" width="12.625" style="38" customWidth="1"/>
    <col min="5123" max="5123" width="2.625" style="38" customWidth="1"/>
    <col min="5124" max="5124" width="12.625" style="38" customWidth="1"/>
    <col min="5125" max="5125" width="3.125" style="38" customWidth="1"/>
    <col min="5126" max="5126" width="12.625" style="38" customWidth="1"/>
    <col min="5127" max="5127" width="3.125" style="38" customWidth="1"/>
    <col min="5128" max="5128" width="12.625" style="38" customWidth="1"/>
    <col min="5129" max="5129" width="3.125" style="38" customWidth="1"/>
    <col min="5130" max="5130" width="12.625" style="38" customWidth="1"/>
    <col min="5131" max="5131" width="3.125" style="38" customWidth="1"/>
    <col min="5132" max="5141" width="7.625" style="38" customWidth="1"/>
    <col min="5142" max="5376" width="9" style="38"/>
    <col min="5377" max="5377" width="2.625" style="38" customWidth="1"/>
    <col min="5378" max="5378" width="12.625" style="38" customWidth="1"/>
    <col min="5379" max="5379" width="2.625" style="38" customWidth="1"/>
    <col min="5380" max="5380" width="12.625" style="38" customWidth="1"/>
    <col min="5381" max="5381" width="3.125" style="38" customWidth="1"/>
    <col min="5382" max="5382" width="12.625" style="38" customWidth="1"/>
    <col min="5383" max="5383" width="3.125" style="38" customWidth="1"/>
    <col min="5384" max="5384" width="12.625" style="38" customWidth="1"/>
    <col min="5385" max="5385" width="3.125" style="38" customWidth="1"/>
    <col min="5386" max="5386" width="12.625" style="38" customWidth="1"/>
    <col min="5387" max="5387" width="3.125" style="38" customWidth="1"/>
    <col min="5388" max="5397" width="7.625" style="38" customWidth="1"/>
    <col min="5398" max="5632" width="9" style="38"/>
    <col min="5633" max="5633" width="2.625" style="38" customWidth="1"/>
    <col min="5634" max="5634" width="12.625" style="38" customWidth="1"/>
    <col min="5635" max="5635" width="2.625" style="38" customWidth="1"/>
    <col min="5636" max="5636" width="12.625" style="38" customWidth="1"/>
    <col min="5637" max="5637" width="3.125" style="38" customWidth="1"/>
    <col min="5638" max="5638" width="12.625" style="38" customWidth="1"/>
    <col min="5639" max="5639" width="3.125" style="38" customWidth="1"/>
    <col min="5640" max="5640" width="12.625" style="38" customWidth="1"/>
    <col min="5641" max="5641" width="3.125" style="38" customWidth="1"/>
    <col min="5642" max="5642" width="12.625" style="38" customWidth="1"/>
    <col min="5643" max="5643" width="3.125" style="38" customWidth="1"/>
    <col min="5644" max="5653" width="7.625" style="38" customWidth="1"/>
    <col min="5654" max="5888" width="9" style="38"/>
    <col min="5889" max="5889" width="2.625" style="38" customWidth="1"/>
    <col min="5890" max="5890" width="12.625" style="38" customWidth="1"/>
    <col min="5891" max="5891" width="2.625" style="38" customWidth="1"/>
    <col min="5892" max="5892" width="12.625" style="38" customWidth="1"/>
    <col min="5893" max="5893" width="3.125" style="38" customWidth="1"/>
    <col min="5894" max="5894" width="12.625" style="38" customWidth="1"/>
    <col min="5895" max="5895" width="3.125" style="38" customWidth="1"/>
    <col min="5896" max="5896" width="12.625" style="38" customWidth="1"/>
    <col min="5897" max="5897" width="3.125" style="38" customWidth="1"/>
    <col min="5898" max="5898" width="12.625" style="38" customWidth="1"/>
    <col min="5899" max="5899" width="3.125" style="38" customWidth="1"/>
    <col min="5900" max="5909" width="7.625" style="38" customWidth="1"/>
    <col min="5910" max="6144" width="9" style="38"/>
    <col min="6145" max="6145" width="2.625" style="38" customWidth="1"/>
    <col min="6146" max="6146" width="12.625" style="38" customWidth="1"/>
    <col min="6147" max="6147" width="2.625" style="38" customWidth="1"/>
    <col min="6148" max="6148" width="12.625" style="38" customWidth="1"/>
    <col min="6149" max="6149" width="3.125" style="38" customWidth="1"/>
    <col min="6150" max="6150" width="12.625" style="38" customWidth="1"/>
    <col min="6151" max="6151" width="3.125" style="38" customWidth="1"/>
    <col min="6152" max="6152" width="12.625" style="38" customWidth="1"/>
    <col min="6153" max="6153" width="3.125" style="38" customWidth="1"/>
    <col min="6154" max="6154" width="12.625" style="38" customWidth="1"/>
    <col min="6155" max="6155" width="3.125" style="38" customWidth="1"/>
    <col min="6156" max="6165" width="7.625" style="38" customWidth="1"/>
    <col min="6166" max="6400" width="9" style="38"/>
    <col min="6401" max="6401" width="2.625" style="38" customWidth="1"/>
    <col min="6402" max="6402" width="12.625" style="38" customWidth="1"/>
    <col min="6403" max="6403" width="2.625" style="38" customWidth="1"/>
    <col min="6404" max="6404" width="12.625" style="38" customWidth="1"/>
    <col min="6405" max="6405" width="3.125" style="38" customWidth="1"/>
    <col min="6406" max="6406" width="12.625" style="38" customWidth="1"/>
    <col min="6407" max="6407" width="3.125" style="38" customWidth="1"/>
    <col min="6408" max="6408" width="12.625" style="38" customWidth="1"/>
    <col min="6409" max="6409" width="3.125" style="38" customWidth="1"/>
    <col min="6410" max="6410" width="12.625" style="38" customWidth="1"/>
    <col min="6411" max="6411" width="3.125" style="38" customWidth="1"/>
    <col min="6412" max="6421" width="7.625" style="38" customWidth="1"/>
    <col min="6422" max="6656" width="9" style="38"/>
    <col min="6657" max="6657" width="2.625" style="38" customWidth="1"/>
    <col min="6658" max="6658" width="12.625" style="38" customWidth="1"/>
    <col min="6659" max="6659" width="2.625" style="38" customWidth="1"/>
    <col min="6660" max="6660" width="12.625" style="38" customWidth="1"/>
    <col min="6661" max="6661" width="3.125" style="38" customWidth="1"/>
    <col min="6662" max="6662" width="12.625" style="38" customWidth="1"/>
    <col min="6663" max="6663" width="3.125" style="38" customWidth="1"/>
    <col min="6664" max="6664" width="12.625" style="38" customWidth="1"/>
    <col min="6665" max="6665" width="3.125" style="38" customWidth="1"/>
    <col min="6666" max="6666" width="12.625" style="38" customWidth="1"/>
    <col min="6667" max="6667" width="3.125" style="38" customWidth="1"/>
    <col min="6668" max="6677" width="7.625" style="38" customWidth="1"/>
    <col min="6678" max="6912" width="9" style="38"/>
    <col min="6913" max="6913" width="2.625" style="38" customWidth="1"/>
    <col min="6914" max="6914" width="12.625" style="38" customWidth="1"/>
    <col min="6915" max="6915" width="2.625" style="38" customWidth="1"/>
    <col min="6916" max="6916" width="12.625" style="38" customWidth="1"/>
    <col min="6917" max="6917" width="3.125" style="38" customWidth="1"/>
    <col min="6918" max="6918" width="12.625" style="38" customWidth="1"/>
    <col min="6919" max="6919" width="3.125" style="38" customWidth="1"/>
    <col min="6920" max="6920" width="12.625" style="38" customWidth="1"/>
    <col min="6921" max="6921" width="3.125" style="38" customWidth="1"/>
    <col min="6922" max="6922" width="12.625" style="38" customWidth="1"/>
    <col min="6923" max="6923" width="3.125" style="38" customWidth="1"/>
    <col min="6924" max="6933" width="7.625" style="38" customWidth="1"/>
    <col min="6934" max="7168" width="9" style="38"/>
    <col min="7169" max="7169" width="2.625" style="38" customWidth="1"/>
    <col min="7170" max="7170" width="12.625" style="38" customWidth="1"/>
    <col min="7171" max="7171" width="2.625" style="38" customWidth="1"/>
    <col min="7172" max="7172" width="12.625" style="38" customWidth="1"/>
    <col min="7173" max="7173" width="3.125" style="38" customWidth="1"/>
    <col min="7174" max="7174" width="12.625" style="38" customWidth="1"/>
    <col min="7175" max="7175" width="3.125" style="38" customWidth="1"/>
    <col min="7176" max="7176" width="12.625" style="38" customWidth="1"/>
    <col min="7177" max="7177" width="3.125" style="38" customWidth="1"/>
    <col min="7178" max="7178" width="12.625" style="38" customWidth="1"/>
    <col min="7179" max="7179" width="3.125" style="38" customWidth="1"/>
    <col min="7180" max="7189" width="7.625" style="38" customWidth="1"/>
    <col min="7190" max="7424" width="9" style="38"/>
    <col min="7425" max="7425" width="2.625" style="38" customWidth="1"/>
    <col min="7426" max="7426" width="12.625" style="38" customWidth="1"/>
    <col min="7427" max="7427" width="2.625" style="38" customWidth="1"/>
    <col min="7428" max="7428" width="12.625" style="38" customWidth="1"/>
    <col min="7429" max="7429" width="3.125" style="38" customWidth="1"/>
    <col min="7430" max="7430" width="12.625" style="38" customWidth="1"/>
    <col min="7431" max="7431" width="3.125" style="38" customWidth="1"/>
    <col min="7432" max="7432" width="12.625" style="38" customWidth="1"/>
    <col min="7433" max="7433" width="3.125" style="38" customWidth="1"/>
    <col min="7434" max="7434" width="12.625" style="38" customWidth="1"/>
    <col min="7435" max="7435" width="3.125" style="38" customWidth="1"/>
    <col min="7436" max="7445" width="7.625" style="38" customWidth="1"/>
    <col min="7446" max="7680" width="9" style="38"/>
    <col min="7681" max="7681" width="2.625" style="38" customWidth="1"/>
    <col min="7682" max="7682" width="12.625" style="38" customWidth="1"/>
    <col min="7683" max="7683" width="2.625" style="38" customWidth="1"/>
    <col min="7684" max="7684" width="12.625" style="38" customWidth="1"/>
    <col min="7685" max="7685" width="3.125" style="38" customWidth="1"/>
    <col min="7686" max="7686" width="12.625" style="38" customWidth="1"/>
    <col min="7687" max="7687" width="3.125" style="38" customWidth="1"/>
    <col min="7688" max="7688" width="12.625" style="38" customWidth="1"/>
    <col min="7689" max="7689" width="3.125" style="38" customWidth="1"/>
    <col min="7690" max="7690" width="12.625" style="38" customWidth="1"/>
    <col min="7691" max="7691" width="3.125" style="38" customWidth="1"/>
    <col min="7692" max="7701" width="7.625" style="38" customWidth="1"/>
    <col min="7702" max="7936" width="9" style="38"/>
    <col min="7937" max="7937" width="2.625" style="38" customWidth="1"/>
    <col min="7938" max="7938" width="12.625" style="38" customWidth="1"/>
    <col min="7939" max="7939" width="2.625" style="38" customWidth="1"/>
    <col min="7940" max="7940" width="12.625" style="38" customWidth="1"/>
    <col min="7941" max="7941" width="3.125" style="38" customWidth="1"/>
    <col min="7942" max="7942" width="12.625" style="38" customWidth="1"/>
    <col min="7943" max="7943" width="3.125" style="38" customWidth="1"/>
    <col min="7944" max="7944" width="12.625" style="38" customWidth="1"/>
    <col min="7945" max="7945" width="3.125" style="38" customWidth="1"/>
    <col min="7946" max="7946" width="12.625" style="38" customWidth="1"/>
    <col min="7947" max="7947" width="3.125" style="38" customWidth="1"/>
    <col min="7948" max="7957" width="7.625" style="38" customWidth="1"/>
    <col min="7958" max="8192" width="9" style="38"/>
    <col min="8193" max="8193" width="2.625" style="38" customWidth="1"/>
    <col min="8194" max="8194" width="12.625" style="38" customWidth="1"/>
    <col min="8195" max="8195" width="2.625" style="38" customWidth="1"/>
    <col min="8196" max="8196" width="12.625" style="38" customWidth="1"/>
    <col min="8197" max="8197" width="3.125" style="38" customWidth="1"/>
    <col min="8198" max="8198" width="12.625" style="38" customWidth="1"/>
    <col min="8199" max="8199" width="3.125" style="38" customWidth="1"/>
    <col min="8200" max="8200" width="12.625" style="38" customWidth="1"/>
    <col min="8201" max="8201" width="3.125" style="38" customWidth="1"/>
    <col min="8202" max="8202" width="12.625" style="38" customWidth="1"/>
    <col min="8203" max="8203" width="3.125" style="38" customWidth="1"/>
    <col min="8204" max="8213" width="7.625" style="38" customWidth="1"/>
    <col min="8214" max="8448" width="9" style="38"/>
    <col min="8449" max="8449" width="2.625" style="38" customWidth="1"/>
    <col min="8450" max="8450" width="12.625" style="38" customWidth="1"/>
    <col min="8451" max="8451" width="2.625" style="38" customWidth="1"/>
    <col min="8452" max="8452" width="12.625" style="38" customWidth="1"/>
    <col min="8453" max="8453" width="3.125" style="38" customWidth="1"/>
    <col min="8454" max="8454" width="12.625" style="38" customWidth="1"/>
    <col min="8455" max="8455" width="3.125" style="38" customWidth="1"/>
    <col min="8456" max="8456" width="12.625" style="38" customWidth="1"/>
    <col min="8457" max="8457" width="3.125" style="38" customWidth="1"/>
    <col min="8458" max="8458" width="12.625" style="38" customWidth="1"/>
    <col min="8459" max="8459" width="3.125" style="38" customWidth="1"/>
    <col min="8460" max="8469" width="7.625" style="38" customWidth="1"/>
    <col min="8470" max="8704" width="9" style="38"/>
    <col min="8705" max="8705" width="2.625" style="38" customWidth="1"/>
    <col min="8706" max="8706" width="12.625" style="38" customWidth="1"/>
    <col min="8707" max="8707" width="2.625" style="38" customWidth="1"/>
    <col min="8708" max="8708" width="12.625" style="38" customWidth="1"/>
    <col min="8709" max="8709" width="3.125" style="38" customWidth="1"/>
    <col min="8710" max="8710" width="12.625" style="38" customWidth="1"/>
    <col min="8711" max="8711" width="3.125" style="38" customWidth="1"/>
    <col min="8712" max="8712" width="12.625" style="38" customWidth="1"/>
    <col min="8713" max="8713" width="3.125" style="38" customWidth="1"/>
    <col min="8714" max="8714" width="12.625" style="38" customWidth="1"/>
    <col min="8715" max="8715" width="3.125" style="38" customWidth="1"/>
    <col min="8716" max="8725" width="7.625" style="38" customWidth="1"/>
    <col min="8726" max="8960" width="9" style="38"/>
    <col min="8961" max="8961" width="2.625" style="38" customWidth="1"/>
    <col min="8962" max="8962" width="12.625" style="38" customWidth="1"/>
    <col min="8963" max="8963" width="2.625" style="38" customWidth="1"/>
    <col min="8964" max="8964" width="12.625" style="38" customWidth="1"/>
    <col min="8965" max="8965" width="3.125" style="38" customWidth="1"/>
    <col min="8966" max="8966" width="12.625" style="38" customWidth="1"/>
    <col min="8967" max="8967" width="3.125" style="38" customWidth="1"/>
    <col min="8968" max="8968" width="12.625" style="38" customWidth="1"/>
    <col min="8969" max="8969" width="3.125" style="38" customWidth="1"/>
    <col min="8970" max="8970" width="12.625" style="38" customWidth="1"/>
    <col min="8971" max="8971" width="3.125" style="38" customWidth="1"/>
    <col min="8972" max="8981" width="7.625" style="38" customWidth="1"/>
    <col min="8982" max="9216" width="9" style="38"/>
    <col min="9217" max="9217" width="2.625" style="38" customWidth="1"/>
    <col min="9218" max="9218" width="12.625" style="38" customWidth="1"/>
    <col min="9219" max="9219" width="2.625" style="38" customWidth="1"/>
    <col min="9220" max="9220" width="12.625" style="38" customWidth="1"/>
    <col min="9221" max="9221" width="3.125" style="38" customWidth="1"/>
    <col min="9222" max="9222" width="12.625" style="38" customWidth="1"/>
    <col min="9223" max="9223" width="3.125" style="38" customWidth="1"/>
    <col min="9224" max="9224" width="12.625" style="38" customWidth="1"/>
    <col min="9225" max="9225" width="3.125" style="38" customWidth="1"/>
    <col min="9226" max="9226" width="12.625" style="38" customWidth="1"/>
    <col min="9227" max="9227" width="3.125" style="38" customWidth="1"/>
    <col min="9228" max="9237" width="7.625" style="38" customWidth="1"/>
    <col min="9238" max="9472" width="9" style="38"/>
    <col min="9473" max="9473" width="2.625" style="38" customWidth="1"/>
    <col min="9474" max="9474" width="12.625" style="38" customWidth="1"/>
    <col min="9475" max="9475" width="2.625" style="38" customWidth="1"/>
    <col min="9476" max="9476" width="12.625" style="38" customWidth="1"/>
    <col min="9477" max="9477" width="3.125" style="38" customWidth="1"/>
    <col min="9478" max="9478" width="12.625" style="38" customWidth="1"/>
    <col min="9479" max="9479" width="3.125" style="38" customWidth="1"/>
    <col min="9480" max="9480" width="12.625" style="38" customWidth="1"/>
    <col min="9481" max="9481" width="3.125" style="38" customWidth="1"/>
    <col min="9482" max="9482" width="12.625" style="38" customWidth="1"/>
    <col min="9483" max="9483" width="3.125" style="38" customWidth="1"/>
    <col min="9484" max="9493" width="7.625" style="38" customWidth="1"/>
    <col min="9494" max="9728" width="9" style="38"/>
    <col min="9729" max="9729" width="2.625" style="38" customWidth="1"/>
    <col min="9730" max="9730" width="12.625" style="38" customWidth="1"/>
    <col min="9731" max="9731" width="2.625" style="38" customWidth="1"/>
    <col min="9732" max="9732" width="12.625" style="38" customWidth="1"/>
    <col min="9733" max="9733" width="3.125" style="38" customWidth="1"/>
    <col min="9734" max="9734" width="12.625" style="38" customWidth="1"/>
    <col min="9735" max="9735" width="3.125" style="38" customWidth="1"/>
    <col min="9736" max="9736" width="12.625" style="38" customWidth="1"/>
    <col min="9737" max="9737" width="3.125" style="38" customWidth="1"/>
    <col min="9738" max="9738" width="12.625" style="38" customWidth="1"/>
    <col min="9739" max="9739" width="3.125" style="38" customWidth="1"/>
    <col min="9740" max="9749" width="7.625" style="38" customWidth="1"/>
    <col min="9750" max="9984" width="9" style="38"/>
    <col min="9985" max="9985" width="2.625" style="38" customWidth="1"/>
    <col min="9986" max="9986" width="12.625" style="38" customWidth="1"/>
    <col min="9987" max="9987" width="2.625" style="38" customWidth="1"/>
    <col min="9988" max="9988" width="12.625" style="38" customWidth="1"/>
    <col min="9989" max="9989" width="3.125" style="38" customWidth="1"/>
    <col min="9990" max="9990" width="12.625" style="38" customWidth="1"/>
    <col min="9991" max="9991" width="3.125" style="38" customWidth="1"/>
    <col min="9992" max="9992" width="12.625" style="38" customWidth="1"/>
    <col min="9993" max="9993" width="3.125" style="38" customWidth="1"/>
    <col min="9994" max="9994" width="12.625" style="38" customWidth="1"/>
    <col min="9995" max="9995" width="3.125" style="38" customWidth="1"/>
    <col min="9996" max="10005" width="7.625" style="38" customWidth="1"/>
    <col min="10006" max="10240" width="9" style="38"/>
    <col min="10241" max="10241" width="2.625" style="38" customWidth="1"/>
    <col min="10242" max="10242" width="12.625" style="38" customWidth="1"/>
    <col min="10243" max="10243" width="2.625" style="38" customWidth="1"/>
    <col min="10244" max="10244" width="12.625" style="38" customWidth="1"/>
    <col min="10245" max="10245" width="3.125" style="38" customWidth="1"/>
    <col min="10246" max="10246" width="12.625" style="38" customWidth="1"/>
    <col min="10247" max="10247" width="3.125" style="38" customWidth="1"/>
    <col min="10248" max="10248" width="12.625" style="38" customWidth="1"/>
    <col min="10249" max="10249" width="3.125" style="38" customWidth="1"/>
    <col min="10250" max="10250" width="12.625" style="38" customWidth="1"/>
    <col min="10251" max="10251" width="3.125" style="38" customWidth="1"/>
    <col min="10252" max="10261" width="7.625" style="38" customWidth="1"/>
    <col min="10262" max="10496" width="9" style="38"/>
    <col min="10497" max="10497" width="2.625" style="38" customWidth="1"/>
    <col min="10498" max="10498" width="12.625" style="38" customWidth="1"/>
    <col min="10499" max="10499" width="2.625" style="38" customWidth="1"/>
    <col min="10500" max="10500" width="12.625" style="38" customWidth="1"/>
    <col min="10501" max="10501" width="3.125" style="38" customWidth="1"/>
    <col min="10502" max="10502" width="12.625" style="38" customWidth="1"/>
    <col min="10503" max="10503" width="3.125" style="38" customWidth="1"/>
    <col min="10504" max="10504" width="12.625" style="38" customWidth="1"/>
    <col min="10505" max="10505" width="3.125" style="38" customWidth="1"/>
    <col min="10506" max="10506" width="12.625" style="38" customWidth="1"/>
    <col min="10507" max="10507" width="3.125" style="38" customWidth="1"/>
    <col min="10508" max="10517" width="7.625" style="38" customWidth="1"/>
    <col min="10518" max="10752" width="9" style="38"/>
    <col min="10753" max="10753" width="2.625" style="38" customWidth="1"/>
    <col min="10754" max="10754" width="12.625" style="38" customWidth="1"/>
    <col min="10755" max="10755" width="2.625" style="38" customWidth="1"/>
    <col min="10756" max="10756" width="12.625" style="38" customWidth="1"/>
    <col min="10757" max="10757" width="3.125" style="38" customWidth="1"/>
    <col min="10758" max="10758" width="12.625" style="38" customWidth="1"/>
    <col min="10759" max="10759" width="3.125" style="38" customWidth="1"/>
    <col min="10760" max="10760" width="12.625" style="38" customWidth="1"/>
    <col min="10761" max="10761" width="3.125" style="38" customWidth="1"/>
    <col min="10762" max="10762" width="12.625" style="38" customWidth="1"/>
    <col min="10763" max="10763" width="3.125" style="38" customWidth="1"/>
    <col min="10764" max="10773" width="7.625" style="38" customWidth="1"/>
    <col min="10774" max="11008" width="9" style="38"/>
    <col min="11009" max="11009" width="2.625" style="38" customWidth="1"/>
    <col min="11010" max="11010" width="12.625" style="38" customWidth="1"/>
    <col min="11011" max="11011" width="2.625" style="38" customWidth="1"/>
    <col min="11012" max="11012" width="12.625" style="38" customWidth="1"/>
    <col min="11013" max="11013" width="3.125" style="38" customWidth="1"/>
    <col min="11014" max="11014" width="12.625" style="38" customWidth="1"/>
    <col min="11015" max="11015" width="3.125" style="38" customWidth="1"/>
    <col min="11016" max="11016" width="12.625" style="38" customWidth="1"/>
    <col min="11017" max="11017" width="3.125" style="38" customWidth="1"/>
    <col min="11018" max="11018" width="12.625" style="38" customWidth="1"/>
    <col min="11019" max="11019" width="3.125" style="38" customWidth="1"/>
    <col min="11020" max="11029" width="7.625" style="38" customWidth="1"/>
    <col min="11030" max="11264" width="9" style="38"/>
    <col min="11265" max="11265" width="2.625" style="38" customWidth="1"/>
    <col min="11266" max="11266" width="12.625" style="38" customWidth="1"/>
    <col min="11267" max="11267" width="2.625" style="38" customWidth="1"/>
    <col min="11268" max="11268" width="12.625" style="38" customWidth="1"/>
    <col min="11269" max="11269" width="3.125" style="38" customWidth="1"/>
    <col min="11270" max="11270" width="12.625" style="38" customWidth="1"/>
    <col min="11271" max="11271" width="3.125" style="38" customWidth="1"/>
    <col min="11272" max="11272" width="12.625" style="38" customWidth="1"/>
    <col min="11273" max="11273" width="3.125" style="38" customWidth="1"/>
    <col min="11274" max="11274" width="12.625" style="38" customWidth="1"/>
    <col min="11275" max="11275" width="3.125" style="38" customWidth="1"/>
    <col min="11276" max="11285" width="7.625" style="38" customWidth="1"/>
    <col min="11286" max="11520" width="9" style="38"/>
    <col min="11521" max="11521" width="2.625" style="38" customWidth="1"/>
    <col min="11522" max="11522" width="12.625" style="38" customWidth="1"/>
    <col min="11523" max="11523" width="2.625" style="38" customWidth="1"/>
    <col min="11524" max="11524" width="12.625" style="38" customWidth="1"/>
    <col min="11525" max="11525" width="3.125" style="38" customWidth="1"/>
    <col min="11526" max="11526" width="12.625" style="38" customWidth="1"/>
    <col min="11527" max="11527" width="3.125" style="38" customWidth="1"/>
    <col min="11528" max="11528" width="12.625" style="38" customWidth="1"/>
    <col min="11529" max="11529" width="3.125" style="38" customWidth="1"/>
    <col min="11530" max="11530" width="12.625" style="38" customWidth="1"/>
    <col min="11531" max="11531" width="3.125" style="38" customWidth="1"/>
    <col min="11532" max="11541" width="7.625" style="38" customWidth="1"/>
    <col min="11542" max="11776" width="9" style="38"/>
    <col min="11777" max="11777" width="2.625" style="38" customWidth="1"/>
    <col min="11778" max="11778" width="12.625" style="38" customWidth="1"/>
    <col min="11779" max="11779" width="2.625" style="38" customWidth="1"/>
    <col min="11780" max="11780" width="12.625" style="38" customWidth="1"/>
    <col min="11781" max="11781" width="3.125" style="38" customWidth="1"/>
    <col min="11782" max="11782" width="12.625" style="38" customWidth="1"/>
    <col min="11783" max="11783" width="3.125" style="38" customWidth="1"/>
    <col min="11784" max="11784" width="12.625" style="38" customWidth="1"/>
    <col min="11785" max="11785" width="3.125" style="38" customWidth="1"/>
    <col min="11786" max="11786" width="12.625" style="38" customWidth="1"/>
    <col min="11787" max="11787" width="3.125" style="38" customWidth="1"/>
    <col min="11788" max="11797" width="7.625" style="38" customWidth="1"/>
    <col min="11798" max="12032" width="9" style="38"/>
    <col min="12033" max="12033" width="2.625" style="38" customWidth="1"/>
    <col min="12034" max="12034" width="12.625" style="38" customWidth="1"/>
    <col min="12035" max="12035" width="2.625" style="38" customWidth="1"/>
    <col min="12036" max="12036" width="12.625" style="38" customWidth="1"/>
    <col min="12037" max="12037" width="3.125" style="38" customWidth="1"/>
    <col min="12038" max="12038" width="12.625" style="38" customWidth="1"/>
    <col min="12039" max="12039" width="3.125" style="38" customWidth="1"/>
    <col min="12040" max="12040" width="12.625" style="38" customWidth="1"/>
    <col min="12041" max="12041" width="3.125" style="38" customWidth="1"/>
    <col min="12042" max="12042" width="12.625" style="38" customWidth="1"/>
    <col min="12043" max="12043" width="3.125" style="38" customWidth="1"/>
    <col min="12044" max="12053" width="7.625" style="38" customWidth="1"/>
    <col min="12054" max="12288" width="9" style="38"/>
    <col min="12289" max="12289" width="2.625" style="38" customWidth="1"/>
    <col min="12290" max="12290" width="12.625" style="38" customWidth="1"/>
    <col min="12291" max="12291" width="2.625" style="38" customWidth="1"/>
    <col min="12292" max="12292" width="12.625" style="38" customWidth="1"/>
    <col min="12293" max="12293" width="3.125" style="38" customWidth="1"/>
    <col min="12294" max="12294" width="12.625" style="38" customWidth="1"/>
    <col min="12295" max="12295" width="3.125" style="38" customWidth="1"/>
    <col min="12296" max="12296" width="12.625" style="38" customWidth="1"/>
    <col min="12297" max="12297" width="3.125" style="38" customWidth="1"/>
    <col min="12298" max="12298" width="12.625" style="38" customWidth="1"/>
    <col min="12299" max="12299" width="3.125" style="38" customWidth="1"/>
    <col min="12300" max="12309" width="7.625" style="38" customWidth="1"/>
    <col min="12310" max="12544" width="9" style="38"/>
    <col min="12545" max="12545" width="2.625" style="38" customWidth="1"/>
    <col min="12546" max="12546" width="12.625" style="38" customWidth="1"/>
    <col min="12547" max="12547" width="2.625" style="38" customWidth="1"/>
    <col min="12548" max="12548" width="12.625" style="38" customWidth="1"/>
    <col min="12549" max="12549" width="3.125" style="38" customWidth="1"/>
    <col min="12550" max="12550" width="12.625" style="38" customWidth="1"/>
    <col min="12551" max="12551" width="3.125" style="38" customWidth="1"/>
    <col min="12552" max="12552" width="12.625" style="38" customWidth="1"/>
    <col min="12553" max="12553" width="3.125" style="38" customWidth="1"/>
    <col min="12554" max="12554" width="12.625" style="38" customWidth="1"/>
    <col min="12555" max="12555" width="3.125" style="38" customWidth="1"/>
    <col min="12556" max="12565" width="7.625" style="38" customWidth="1"/>
    <col min="12566" max="12800" width="9" style="38"/>
    <col min="12801" max="12801" width="2.625" style="38" customWidth="1"/>
    <col min="12802" max="12802" width="12.625" style="38" customWidth="1"/>
    <col min="12803" max="12803" width="2.625" style="38" customWidth="1"/>
    <col min="12804" max="12804" width="12.625" style="38" customWidth="1"/>
    <col min="12805" max="12805" width="3.125" style="38" customWidth="1"/>
    <col min="12806" max="12806" width="12.625" style="38" customWidth="1"/>
    <col min="12807" max="12807" width="3.125" style="38" customWidth="1"/>
    <col min="12808" max="12808" width="12.625" style="38" customWidth="1"/>
    <col min="12809" max="12809" width="3.125" style="38" customWidth="1"/>
    <col min="12810" max="12810" width="12.625" style="38" customWidth="1"/>
    <col min="12811" max="12811" width="3.125" style="38" customWidth="1"/>
    <col min="12812" max="12821" width="7.625" style="38" customWidth="1"/>
    <col min="12822" max="13056" width="9" style="38"/>
    <col min="13057" max="13057" width="2.625" style="38" customWidth="1"/>
    <col min="13058" max="13058" width="12.625" style="38" customWidth="1"/>
    <col min="13059" max="13059" width="2.625" style="38" customWidth="1"/>
    <col min="13060" max="13060" width="12.625" style="38" customWidth="1"/>
    <col min="13061" max="13061" width="3.125" style="38" customWidth="1"/>
    <col min="13062" max="13062" width="12.625" style="38" customWidth="1"/>
    <col min="13063" max="13063" width="3.125" style="38" customWidth="1"/>
    <col min="13064" max="13064" width="12.625" style="38" customWidth="1"/>
    <col min="13065" max="13065" width="3.125" style="38" customWidth="1"/>
    <col min="13066" max="13066" width="12.625" style="38" customWidth="1"/>
    <col min="13067" max="13067" width="3.125" style="38" customWidth="1"/>
    <col min="13068" max="13077" width="7.625" style="38" customWidth="1"/>
    <col min="13078" max="13312" width="9" style="38"/>
    <col min="13313" max="13313" width="2.625" style="38" customWidth="1"/>
    <col min="13314" max="13314" width="12.625" style="38" customWidth="1"/>
    <col min="13315" max="13315" width="2.625" style="38" customWidth="1"/>
    <col min="13316" max="13316" width="12.625" style="38" customWidth="1"/>
    <col min="13317" max="13317" width="3.125" style="38" customWidth="1"/>
    <col min="13318" max="13318" width="12.625" style="38" customWidth="1"/>
    <col min="13319" max="13319" width="3.125" style="38" customWidth="1"/>
    <col min="13320" max="13320" width="12.625" style="38" customWidth="1"/>
    <col min="13321" max="13321" width="3.125" style="38" customWidth="1"/>
    <col min="13322" max="13322" width="12.625" style="38" customWidth="1"/>
    <col min="13323" max="13323" width="3.125" style="38" customWidth="1"/>
    <col min="13324" max="13333" width="7.625" style="38" customWidth="1"/>
    <col min="13334" max="13568" width="9" style="38"/>
    <col min="13569" max="13569" width="2.625" style="38" customWidth="1"/>
    <col min="13570" max="13570" width="12.625" style="38" customWidth="1"/>
    <col min="13571" max="13571" width="2.625" style="38" customWidth="1"/>
    <col min="13572" max="13572" width="12.625" style="38" customWidth="1"/>
    <col min="13573" max="13573" width="3.125" style="38" customWidth="1"/>
    <col min="13574" max="13574" width="12.625" style="38" customWidth="1"/>
    <col min="13575" max="13575" width="3.125" style="38" customWidth="1"/>
    <col min="13576" max="13576" width="12.625" style="38" customWidth="1"/>
    <col min="13577" max="13577" width="3.125" style="38" customWidth="1"/>
    <col min="13578" max="13578" width="12.625" style="38" customWidth="1"/>
    <col min="13579" max="13579" width="3.125" style="38" customWidth="1"/>
    <col min="13580" max="13589" width="7.625" style="38" customWidth="1"/>
    <col min="13590" max="13824" width="9" style="38"/>
    <col min="13825" max="13825" width="2.625" style="38" customWidth="1"/>
    <col min="13826" max="13826" width="12.625" style="38" customWidth="1"/>
    <col min="13827" max="13827" width="2.625" style="38" customWidth="1"/>
    <col min="13828" max="13828" width="12.625" style="38" customWidth="1"/>
    <col min="13829" max="13829" width="3.125" style="38" customWidth="1"/>
    <col min="13830" max="13830" width="12.625" style="38" customWidth="1"/>
    <col min="13831" max="13831" width="3.125" style="38" customWidth="1"/>
    <col min="13832" max="13832" width="12.625" style="38" customWidth="1"/>
    <col min="13833" max="13833" width="3.125" style="38" customWidth="1"/>
    <col min="13834" max="13834" width="12.625" style="38" customWidth="1"/>
    <col min="13835" max="13835" width="3.125" style="38" customWidth="1"/>
    <col min="13836" max="13845" width="7.625" style="38" customWidth="1"/>
    <col min="13846" max="14080" width="9" style="38"/>
    <col min="14081" max="14081" width="2.625" style="38" customWidth="1"/>
    <col min="14082" max="14082" width="12.625" style="38" customWidth="1"/>
    <col min="14083" max="14083" width="2.625" style="38" customWidth="1"/>
    <col min="14084" max="14084" width="12.625" style="38" customWidth="1"/>
    <col min="14085" max="14085" width="3.125" style="38" customWidth="1"/>
    <col min="14086" max="14086" width="12.625" style="38" customWidth="1"/>
    <col min="14087" max="14087" width="3.125" style="38" customWidth="1"/>
    <col min="14088" max="14088" width="12.625" style="38" customWidth="1"/>
    <col min="14089" max="14089" width="3.125" style="38" customWidth="1"/>
    <col min="14090" max="14090" width="12.625" style="38" customWidth="1"/>
    <col min="14091" max="14091" width="3.125" style="38" customWidth="1"/>
    <col min="14092" max="14101" width="7.625" style="38" customWidth="1"/>
    <col min="14102" max="14336" width="9" style="38"/>
    <col min="14337" max="14337" width="2.625" style="38" customWidth="1"/>
    <col min="14338" max="14338" width="12.625" style="38" customWidth="1"/>
    <col min="14339" max="14339" width="2.625" style="38" customWidth="1"/>
    <col min="14340" max="14340" width="12.625" style="38" customWidth="1"/>
    <col min="14341" max="14341" width="3.125" style="38" customWidth="1"/>
    <col min="14342" max="14342" width="12.625" style="38" customWidth="1"/>
    <col min="14343" max="14343" width="3.125" style="38" customWidth="1"/>
    <col min="14344" max="14344" width="12.625" style="38" customWidth="1"/>
    <col min="14345" max="14345" width="3.125" style="38" customWidth="1"/>
    <col min="14346" max="14346" width="12.625" style="38" customWidth="1"/>
    <col min="14347" max="14347" width="3.125" style="38" customWidth="1"/>
    <col min="14348" max="14357" width="7.625" style="38" customWidth="1"/>
    <col min="14358" max="14592" width="9" style="38"/>
    <col min="14593" max="14593" width="2.625" style="38" customWidth="1"/>
    <col min="14594" max="14594" width="12.625" style="38" customWidth="1"/>
    <col min="14595" max="14595" width="2.625" style="38" customWidth="1"/>
    <col min="14596" max="14596" width="12.625" style="38" customWidth="1"/>
    <col min="14597" max="14597" width="3.125" style="38" customWidth="1"/>
    <col min="14598" max="14598" width="12.625" style="38" customWidth="1"/>
    <col min="14599" max="14599" width="3.125" style="38" customWidth="1"/>
    <col min="14600" max="14600" width="12.625" style="38" customWidth="1"/>
    <col min="14601" max="14601" width="3.125" style="38" customWidth="1"/>
    <col min="14602" max="14602" width="12.625" style="38" customWidth="1"/>
    <col min="14603" max="14603" width="3.125" style="38" customWidth="1"/>
    <col min="14604" max="14613" width="7.625" style="38" customWidth="1"/>
    <col min="14614" max="14848" width="9" style="38"/>
    <col min="14849" max="14849" width="2.625" style="38" customWidth="1"/>
    <col min="14850" max="14850" width="12.625" style="38" customWidth="1"/>
    <col min="14851" max="14851" width="2.625" style="38" customWidth="1"/>
    <col min="14852" max="14852" width="12.625" style="38" customWidth="1"/>
    <col min="14853" max="14853" width="3.125" style="38" customWidth="1"/>
    <col min="14854" max="14854" width="12.625" style="38" customWidth="1"/>
    <col min="14855" max="14855" width="3.125" style="38" customWidth="1"/>
    <col min="14856" max="14856" width="12.625" style="38" customWidth="1"/>
    <col min="14857" max="14857" width="3.125" style="38" customWidth="1"/>
    <col min="14858" max="14858" width="12.625" style="38" customWidth="1"/>
    <col min="14859" max="14859" width="3.125" style="38" customWidth="1"/>
    <col min="14860" max="14869" width="7.625" style="38" customWidth="1"/>
    <col min="14870" max="15104" width="9" style="38"/>
    <col min="15105" max="15105" width="2.625" style="38" customWidth="1"/>
    <col min="15106" max="15106" width="12.625" style="38" customWidth="1"/>
    <col min="15107" max="15107" width="2.625" style="38" customWidth="1"/>
    <col min="15108" max="15108" width="12.625" style="38" customWidth="1"/>
    <col min="15109" max="15109" width="3.125" style="38" customWidth="1"/>
    <col min="15110" max="15110" width="12.625" style="38" customWidth="1"/>
    <col min="15111" max="15111" width="3.125" style="38" customWidth="1"/>
    <col min="15112" max="15112" width="12.625" style="38" customWidth="1"/>
    <col min="15113" max="15113" width="3.125" style="38" customWidth="1"/>
    <col min="15114" max="15114" width="12.625" style="38" customWidth="1"/>
    <col min="15115" max="15115" width="3.125" style="38" customWidth="1"/>
    <col min="15116" max="15125" width="7.625" style="38" customWidth="1"/>
    <col min="15126" max="15360" width="9" style="38"/>
    <col min="15361" max="15361" width="2.625" style="38" customWidth="1"/>
    <col min="15362" max="15362" width="12.625" style="38" customWidth="1"/>
    <col min="15363" max="15363" width="2.625" style="38" customWidth="1"/>
    <col min="15364" max="15364" width="12.625" style="38" customWidth="1"/>
    <col min="15365" max="15365" width="3.125" style="38" customWidth="1"/>
    <col min="15366" max="15366" width="12.625" style="38" customWidth="1"/>
    <col min="15367" max="15367" width="3.125" style="38" customWidth="1"/>
    <col min="15368" max="15368" width="12.625" style="38" customWidth="1"/>
    <col min="15369" max="15369" width="3.125" style="38" customWidth="1"/>
    <col min="15370" max="15370" width="12.625" style="38" customWidth="1"/>
    <col min="15371" max="15371" width="3.125" style="38" customWidth="1"/>
    <col min="15372" max="15381" width="7.625" style="38" customWidth="1"/>
    <col min="15382" max="15616" width="9" style="38"/>
    <col min="15617" max="15617" width="2.625" style="38" customWidth="1"/>
    <col min="15618" max="15618" width="12.625" style="38" customWidth="1"/>
    <col min="15619" max="15619" width="2.625" style="38" customWidth="1"/>
    <col min="15620" max="15620" width="12.625" style="38" customWidth="1"/>
    <col min="15621" max="15621" width="3.125" style="38" customWidth="1"/>
    <col min="15622" max="15622" width="12.625" style="38" customWidth="1"/>
    <col min="15623" max="15623" width="3.125" style="38" customWidth="1"/>
    <col min="15624" max="15624" width="12.625" style="38" customWidth="1"/>
    <col min="15625" max="15625" width="3.125" style="38" customWidth="1"/>
    <col min="15626" max="15626" width="12.625" style="38" customWidth="1"/>
    <col min="15627" max="15627" width="3.125" style="38" customWidth="1"/>
    <col min="15628" max="15637" width="7.625" style="38" customWidth="1"/>
    <col min="15638" max="15872" width="9" style="38"/>
    <col min="15873" max="15873" width="2.625" style="38" customWidth="1"/>
    <col min="15874" max="15874" width="12.625" style="38" customWidth="1"/>
    <col min="15875" max="15875" width="2.625" style="38" customWidth="1"/>
    <col min="15876" max="15876" width="12.625" style="38" customWidth="1"/>
    <col min="15877" max="15877" width="3.125" style="38" customWidth="1"/>
    <col min="15878" max="15878" width="12.625" style="38" customWidth="1"/>
    <col min="15879" max="15879" width="3.125" style="38" customWidth="1"/>
    <col min="15880" max="15880" width="12.625" style="38" customWidth="1"/>
    <col min="15881" max="15881" width="3.125" style="38" customWidth="1"/>
    <col min="15882" max="15882" width="12.625" style="38" customWidth="1"/>
    <col min="15883" max="15883" width="3.125" style="38" customWidth="1"/>
    <col min="15884" max="15893" width="7.625" style="38" customWidth="1"/>
    <col min="15894" max="16128" width="9" style="38"/>
    <col min="16129" max="16129" width="2.625" style="38" customWidth="1"/>
    <col min="16130" max="16130" width="12.625" style="38" customWidth="1"/>
    <col min="16131" max="16131" width="2.625" style="38" customWidth="1"/>
    <col min="16132" max="16132" width="12.625" style="38" customWidth="1"/>
    <col min="16133" max="16133" width="3.125" style="38" customWidth="1"/>
    <col min="16134" max="16134" width="12.625" style="38" customWidth="1"/>
    <col min="16135" max="16135" width="3.125" style="38" customWidth="1"/>
    <col min="16136" max="16136" width="12.625" style="38" customWidth="1"/>
    <col min="16137" max="16137" width="3.125" style="38" customWidth="1"/>
    <col min="16138" max="16138" width="12.625" style="38" customWidth="1"/>
    <col min="16139" max="16139" width="3.125" style="38" customWidth="1"/>
    <col min="16140" max="16149" width="7.625" style="38" customWidth="1"/>
    <col min="16150" max="16384" width="9" style="38"/>
  </cols>
  <sheetData>
    <row r="1" spans="1:11" ht="21" customHeight="1" x14ac:dyDescent="0.15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3.5" customHeight="1" x14ac:dyDescent="0.15">
      <c r="B2" s="68"/>
      <c r="C2" s="68"/>
      <c r="D2" s="69"/>
      <c r="E2" s="69"/>
      <c r="F2" s="69"/>
      <c r="G2" s="69"/>
      <c r="H2" s="69"/>
      <c r="I2" s="69"/>
      <c r="J2" s="69"/>
      <c r="K2" s="70" t="s">
        <v>1</v>
      </c>
    </row>
    <row r="3" spans="1:11" s="43" customFormat="1" ht="15" customHeight="1" x14ac:dyDescent="0.15">
      <c r="A3" s="71"/>
      <c r="B3" s="72"/>
      <c r="C3" s="73"/>
      <c r="D3" s="74" t="s">
        <v>51</v>
      </c>
      <c r="E3" s="75"/>
      <c r="F3" s="75"/>
      <c r="G3" s="75"/>
      <c r="H3" s="75"/>
      <c r="I3" s="76"/>
      <c r="J3" s="11" t="s">
        <v>52</v>
      </c>
      <c r="K3" s="11"/>
    </row>
    <row r="4" spans="1:11" s="43" customFormat="1" ht="15" customHeight="1" x14ac:dyDescent="0.15">
      <c r="A4" s="77"/>
      <c r="B4" s="78"/>
      <c r="C4" s="79"/>
      <c r="D4" s="80" t="s">
        <v>53</v>
      </c>
      <c r="E4" s="81"/>
      <c r="F4" s="11" t="s">
        <v>54</v>
      </c>
      <c r="G4" s="80"/>
      <c r="H4" s="11" t="s">
        <v>55</v>
      </c>
      <c r="I4" s="11"/>
      <c r="J4" s="11"/>
      <c r="K4" s="11"/>
    </row>
    <row r="5" spans="1:11" s="43" customFormat="1" ht="18" customHeight="1" x14ac:dyDescent="0.15">
      <c r="A5" s="82" t="s">
        <v>56</v>
      </c>
      <c r="B5" s="83"/>
      <c r="C5" s="84"/>
      <c r="D5" s="85">
        <f>SUM(D6:D12)</f>
        <v>116088</v>
      </c>
      <c r="E5" s="86"/>
      <c r="F5" s="87">
        <f>SUM(F6:F12)</f>
        <v>57467</v>
      </c>
      <c r="G5" s="87"/>
      <c r="H5" s="85">
        <f>SUM(H6:H12)</f>
        <v>58621</v>
      </c>
      <c r="I5" s="86"/>
      <c r="J5" s="85">
        <f>SUM(J6:J12)</f>
        <v>41629</v>
      </c>
      <c r="K5" s="86"/>
    </row>
    <row r="6" spans="1:11" s="43" customFormat="1" ht="18" customHeight="1" x14ac:dyDescent="0.15">
      <c r="A6" s="88"/>
      <c r="B6" s="89" t="s">
        <v>57</v>
      </c>
      <c r="C6" s="90"/>
      <c r="D6" s="85">
        <v>45631</v>
      </c>
      <c r="E6" s="86"/>
      <c r="F6" s="87">
        <v>22894</v>
      </c>
      <c r="G6" s="87"/>
      <c r="H6" s="85">
        <v>22737</v>
      </c>
      <c r="I6" s="86"/>
      <c r="J6" s="85">
        <v>18031</v>
      </c>
      <c r="K6" s="86"/>
    </row>
    <row r="7" spans="1:11" s="43" customFormat="1" ht="18" customHeight="1" x14ac:dyDescent="0.15">
      <c r="A7" s="88"/>
      <c r="B7" s="89" t="s">
        <v>58</v>
      </c>
      <c r="C7" s="90"/>
      <c r="D7" s="85">
        <v>5824</v>
      </c>
      <c r="E7" s="86"/>
      <c r="F7" s="87">
        <v>2822</v>
      </c>
      <c r="G7" s="87"/>
      <c r="H7" s="85">
        <v>3002</v>
      </c>
      <c r="I7" s="86"/>
      <c r="J7" s="85">
        <v>1893</v>
      </c>
      <c r="K7" s="86"/>
    </row>
    <row r="8" spans="1:11" s="43" customFormat="1" ht="18" customHeight="1" x14ac:dyDescent="0.15">
      <c r="A8" s="88"/>
      <c r="B8" s="89" t="s">
        <v>59</v>
      </c>
      <c r="C8" s="90"/>
      <c r="D8" s="85">
        <v>11776</v>
      </c>
      <c r="E8" s="86"/>
      <c r="F8" s="87">
        <v>5787</v>
      </c>
      <c r="G8" s="87"/>
      <c r="H8" s="85">
        <v>5989</v>
      </c>
      <c r="I8" s="86"/>
      <c r="J8" s="85">
        <v>4139</v>
      </c>
      <c r="K8" s="86"/>
    </row>
    <row r="9" spans="1:11" s="43" customFormat="1" ht="18" customHeight="1" x14ac:dyDescent="0.15">
      <c r="A9" s="88"/>
      <c r="B9" s="89" t="s">
        <v>60</v>
      </c>
      <c r="C9" s="90"/>
      <c r="D9" s="85">
        <v>5054</v>
      </c>
      <c r="E9" s="86"/>
      <c r="F9" s="87">
        <v>2490</v>
      </c>
      <c r="G9" s="87"/>
      <c r="H9" s="85">
        <v>2564</v>
      </c>
      <c r="I9" s="86"/>
      <c r="J9" s="85">
        <v>1545</v>
      </c>
      <c r="K9" s="86"/>
    </row>
    <row r="10" spans="1:11" s="43" customFormat="1" ht="18" customHeight="1" x14ac:dyDescent="0.15">
      <c r="A10" s="88"/>
      <c r="B10" s="89" t="s">
        <v>61</v>
      </c>
      <c r="C10" s="90"/>
      <c r="D10" s="85">
        <v>9012</v>
      </c>
      <c r="E10" s="86"/>
      <c r="F10" s="87">
        <v>4385</v>
      </c>
      <c r="G10" s="87"/>
      <c r="H10" s="85">
        <v>4627</v>
      </c>
      <c r="I10" s="86"/>
      <c r="J10" s="85">
        <v>2837</v>
      </c>
      <c r="K10" s="86"/>
    </row>
    <row r="11" spans="1:11" s="43" customFormat="1" ht="18" customHeight="1" x14ac:dyDescent="0.15">
      <c r="A11" s="88"/>
      <c r="B11" s="89" t="s">
        <v>62</v>
      </c>
      <c r="C11" s="90"/>
      <c r="D11" s="85">
        <v>23484</v>
      </c>
      <c r="E11" s="86"/>
      <c r="F11" s="87">
        <v>11556</v>
      </c>
      <c r="G11" s="87"/>
      <c r="H11" s="85">
        <v>11928</v>
      </c>
      <c r="I11" s="86"/>
      <c r="J11" s="85">
        <v>8267</v>
      </c>
      <c r="K11" s="86"/>
    </row>
    <row r="12" spans="1:11" s="43" customFormat="1" ht="18" customHeight="1" x14ac:dyDescent="0.15">
      <c r="A12" s="91"/>
      <c r="B12" s="89" t="s">
        <v>63</v>
      </c>
      <c r="C12" s="90"/>
      <c r="D12" s="85">
        <v>15307</v>
      </c>
      <c r="E12" s="86"/>
      <c r="F12" s="87">
        <v>7533</v>
      </c>
      <c r="G12" s="87"/>
      <c r="H12" s="85">
        <v>7774</v>
      </c>
      <c r="I12" s="86"/>
      <c r="J12" s="85">
        <v>4917</v>
      </c>
      <c r="K12" s="86"/>
    </row>
    <row r="13" spans="1:11" s="43" customFormat="1" ht="13.5" customHeight="1" x14ac:dyDescent="0.15">
      <c r="A13" s="92" t="s">
        <v>64</v>
      </c>
      <c r="B13" s="65"/>
      <c r="C13" s="65"/>
      <c r="D13" s="65"/>
      <c r="E13" s="65"/>
      <c r="F13" s="65"/>
      <c r="G13" s="65"/>
      <c r="H13" s="65"/>
      <c r="I13" s="93"/>
      <c r="J13" s="93"/>
      <c r="K13" s="93"/>
    </row>
    <row r="14" spans="1:11" s="43" customFormat="1" ht="13.5" customHeight="1" x14ac:dyDescent="0.15">
      <c r="A14" s="92" t="s">
        <v>65</v>
      </c>
      <c r="B14" s="65"/>
      <c r="C14" s="65"/>
      <c r="D14" s="93"/>
      <c r="E14" s="93"/>
      <c r="F14" s="93"/>
      <c r="G14" s="93"/>
      <c r="H14" s="93"/>
      <c r="I14" s="93"/>
      <c r="J14" s="93"/>
      <c r="K14" s="93"/>
    </row>
    <row r="15" spans="1:11" s="43" customFormat="1" ht="13.5" customHeight="1" x14ac:dyDescent="0.15">
      <c r="B15" s="94"/>
      <c r="C15" s="94"/>
      <c r="K15" s="95"/>
    </row>
    <row r="16" spans="1:11" s="43" customFormat="1" ht="18" customHeight="1" x14ac:dyDescent="0.15"/>
    <row r="17" s="43" customFormat="1" ht="18" customHeight="1" x14ac:dyDescent="0.15"/>
    <row r="18" s="43" customFormat="1" ht="18" customHeight="1" x14ac:dyDescent="0.15"/>
    <row r="19" s="43" customFormat="1" ht="18" customHeight="1" x14ac:dyDescent="0.15"/>
    <row r="20" s="43" customFormat="1" ht="18" customHeight="1" x14ac:dyDescent="0.15"/>
    <row r="21" s="43" customFormat="1" ht="18" customHeight="1" x14ac:dyDescent="0.15"/>
    <row r="22" s="43" customFormat="1" ht="18" customHeight="1" x14ac:dyDescent="0.15"/>
  </sheetData>
  <mergeCells count="14">
    <mergeCell ref="B12:C12"/>
    <mergeCell ref="B6:C6"/>
    <mergeCell ref="B7:C7"/>
    <mergeCell ref="B8:C8"/>
    <mergeCell ref="B9:C9"/>
    <mergeCell ref="B10:C10"/>
    <mergeCell ref="B11:C11"/>
    <mergeCell ref="A1:K1"/>
    <mergeCell ref="B3:B4"/>
    <mergeCell ref="D3:I3"/>
    <mergeCell ref="J3:K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79B9-87C7-4A34-9063-E936930E1986}">
  <dimension ref="A1:M14"/>
  <sheetViews>
    <sheetView showGridLines="0" zoomScaleNormal="100" workbookViewId="0">
      <selection activeCell="A2" sqref="A2:K13"/>
    </sheetView>
  </sheetViews>
  <sheetFormatPr defaultRowHeight="18" customHeight="1" x14ac:dyDescent="0.15"/>
  <cols>
    <col min="1" max="1" width="2.625" style="38" customWidth="1"/>
    <col min="2" max="2" width="13.625" style="38" customWidth="1"/>
    <col min="3" max="3" width="2.625" style="38" customWidth="1"/>
    <col min="4" max="4" width="12.625" style="2" customWidth="1"/>
    <col min="5" max="5" width="2.625" style="2" customWidth="1"/>
    <col min="6" max="6" width="12.625" style="2" customWidth="1"/>
    <col min="7" max="7" width="2.625" style="2" customWidth="1"/>
    <col min="8" max="8" width="12.625" style="2" customWidth="1"/>
    <col min="9" max="9" width="2.625" style="2" customWidth="1"/>
    <col min="10" max="10" width="12.625" style="2" customWidth="1"/>
    <col min="11" max="11" width="2.625" style="2" customWidth="1"/>
    <col min="12" max="18" width="7.625" style="2" customWidth="1"/>
    <col min="19" max="256" width="9" style="2"/>
    <col min="257" max="257" width="2.625" style="2" customWidth="1"/>
    <col min="258" max="258" width="13.625" style="2" customWidth="1"/>
    <col min="259" max="259" width="2.625" style="2" customWidth="1"/>
    <col min="260" max="260" width="12.625" style="2" customWidth="1"/>
    <col min="261" max="261" width="2.625" style="2" customWidth="1"/>
    <col min="262" max="262" width="12.625" style="2" customWidth="1"/>
    <col min="263" max="263" width="2.625" style="2" customWidth="1"/>
    <col min="264" max="264" width="12.625" style="2" customWidth="1"/>
    <col min="265" max="265" width="2.625" style="2" customWidth="1"/>
    <col min="266" max="266" width="12.625" style="2" customWidth="1"/>
    <col min="267" max="267" width="2.625" style="2" customWidth="1"/>
    <col min="268" max="274" width="7.625" style="2" customWidth="1"/>
    <col min="275" max="512" width="9" style="2"/>
    <col min="513" max="513" width="2.625" style="2" customWidth="1"/>
    <col min="514" max="514" width="13.625" style="2" customWidth="1"/>
    <col min="515" max="515" width="2.625" style="2" customWidth="1"/>
    <col min="516" max="516" width="12.625" style="2" customWidth="1"/>
    <col min="517" max="517" width="2.625" style="2" customWidth="1"/>
    <col min="518" max="518" width="12.625" style="2" customWidth="1"/>
    <col min="519" max="519" width="2.625" style="2" customWidth="1"/>
    <col min="520" max="520" width="12.625" style="2" customWidth="1"/>
    <col min="521" max="521" width="2.625" style="2" customWidth="1"/>
    <col min="522" max="522" width="12.625" style="2" customWidth="1"/>
    <col min="523" max="523" width="2.625" style="2" customWidth="1"/>
    <col min="524" max="530" width="7.625" style="2" customWidth="1"/>
    <col min="531" max="768" width="9" style="2"/>
    <col min="769" max="769" width="2.625" style="2" customWidth="1"/>
    <col min="770" max="770" width="13.625" style="2" customWidth="1"/>
    <col min="771" max="771" width="2.625" style="2" customWidth="1"/>
    <col min="772" max="772" width="12.625" style="2" customWidth="1"/>
    <col min="773" max="773" width="2.625" style="2" customWidth="1"/>
    <col min="774" max="774" width="12.625" style="2" customWidth="1"/>
    <col min="775" max="775" width="2.625" style="2" customWidth="1"/>
    <col min="776" max="776" width="12.625" style="2" customWidth="1"/>
    <col min="777" max="777" width="2.625" style="2" customWidth="1"/>
    <col min="778" max="778" width="12.625" style="2" customWidth="1"/>
    <col min="779" max="779" width="2.625" style="2" customWidth="1"/>
    <col min="780" max="786" width="7.625" style="2" customWidth="1"/>
    <col min="787" max="1024" width="9" style="2"/>
    <col min="1025" max="1025" width="2.625" style="2" customWidth="1"/>
    <col min="1026" max="1026" width="13.625" style="2" customWidth="1"/>
    <col min="1027" max="1027" width="2.625" style="2" customWidth="1"/>
    <col min="1028" max="1028" width="12.625" style="2" customWidth="1"/>
    <col min="1029" max="1029" width="2.625" style="2" customWidth="1"/>
    <col min="1030" max="1030" width="12.625" style="2" customWidth="1"/>
    <col min="1031" max="1031" width="2.625" style="2" customWidth="1"/>
    <col min="1032" max="1032" width="12.625" style="2" customWidth="1"/>
    <col min="1033" max="1033" width="2.625" style="2" customWidth="1"/>
    <col min="1034" max="1034" width="12.625" style="2" customWidth="1"/>
    <col min="1035" max="1035" width="2.625" style="2" customWidth="1"/>
    <col min="1036" max="1042" width="7.625" style="2" customWidth="1"/>
    <col min="1043" max="1280" width="9" style="2"/>
    <col min="1281" max="1281" width="2.625" style="2" customWidth="1"/>
    <col min="1282" max="1282" width="13.625" style="2" customWidth="1"/>
    <col min="1283" max="1283" width="2.625" style="2" customWidth="1"/>
    <col min="1284" max="1284" width="12.625" style="2" customWidth="1"/>
    <col min="1285" max="1285" width="2.625" style="2" customWidth="1"/>
    <col min="1286" max="1286" width="12.625" style="2" customWidth="1"/>
    <col min="1287" max="1287" width="2.625" style="2" customWidth="1"/>
    <col min="1288" max="1288" width="12.625" style="2" customWidth="1"/>
    <col min="1289" max="1289" width="2.625" style="2" customWidth="1"/>
    <col min="1290" max="1290" width="12.625" style="2" customWidth="1"/>
    <col min="1291" max="1291" width="2.625" style="2" customWidth="1"/>
    <col min="1292" max="1298" width="7.625" style="2" customWidth="1"/>
    <col min="1299" max="1536" width="9" style="2"/>
    <col min="1537" max="1537" width="2.625" style="2" customWidth="1"/>
    <col min="1538" max="1538" width="13.625" style="2" customWidth="1"/>
    <col min="1539" max="1539" width="2.625" style="2" customWidth="1"/>
    <col min="1540" max="1540" width="12.625" style="2" customWidth="1"/>
    <col min="1541" max="1541" width="2.625" style="2" customWidth="1"/>
    <col min="1542" max="1542" width="12.625" style="2" customWidth="1"/>
    <col min="1543" max="1543" width="2.625" style="2" customWidth="1"/>
    <col min="1544" max="1544" width="12.625" style="2" customWidth="1"/>
    <col min="1545" max="1545" width="2.625" style="2" customWidth="1"/>
    <col min="1546" max="1546" width="12.625" style="2" customWidth="1"/>
    <col min="1547" max="1547" width="2.625" style="2" customWidth="1"/>
    <col min="1548" max="1554" width="7.625" style="2" customWidth="1"/>
    <col min="1555" max="1792" width="9" style="2"/>
    <col min="1793" max="1793" width="2.625" style="2" customWidth="1"/>
    <col min="1794" max="1794" width="13.625" style="2" customWidth="1"/>
    <col min="1795" max="1795" width="2.625" style="2" customWidth="1"/>
    <col min="1796" max="1796" width="12.625" style="2" customWidth="1"/>
    <col min="1797" max="1797" width="2.625" style="2" customWidth="1"/>
    <col min="1798" max="1798" width="12.625" style="2" customWidth="1"/>
    <col min="1799" max="1799" width="2.625" style="2" customWidth="1"/>
    <col min="1800" max="1800" width="12.625" style="2" customWidth="1"/>
    <col min="1801" max="1801" width="2.625" style="2" customWidth="1"/>
    <col min="1802" max="1802" width="12.625" style="2" customWidth="1"/>
    <col min="1803" max="1803" width="2.625" style="2" customWidth="1"/>
    <col min="1804" max="1810" width="7.625" style="2" customWidth="1"/>
    <col min="1811" max="2048" width="9" style="2"/>
    <col min="2049" max="2049" width="2.625" style="2" customWidth="1"/>
    <col min="2050" max="2050" width="13.625" style="2" customWidth="1"/>
    <col min="2051" max="2051" width="2.625" style="2" customWidth="1"/>
    <col min="2052" max="2052" width="12.625" style="2" customWidth="1"/>
    <col min="2053" max="2053" width="2.625" style="2" customWidth="1"/>
    <col min="2054" max="2054" width="12.625" style="2" customWidth="1"/>
    <col min="2055" max="2055" width="2.625" style="2" customWidth="1"/>
    <col min="2056" max="2056" width="12.625" style="2" customWidth="1"/>
    <col min="2057" max="2057" width="2.625" style="2" customWidth="1"/>
    <col min="2058" max="2058" width="12.625" style="2" customWidth="1"/>
    <col min="2059" max="2059" width="2.625" style="2" customWidth="1"/>
    <col min="2060" max="2066" width="7.625" style="2" customWidth="1"/>
    <col min="2067" max="2304" width="9" style="2"/>
    <col min="2305" max="2305" width="2.625" style="2" customWidth="1"/>
    <col min="2306" max="2306" width="13.625" style="2" customWidth="1"/>
    <col min="2307" max="2307" width="2.625" style="2" customWidth="1"/>
    <col min="2308" max="2308" width="12.625" style="2" customWidth="1"/>
    <col min="2309" max="2309" width="2.625" style="2" customWidth="1"/>
    <col min="2310" max="2310" width="12.625" style="2" customWidth="1"/>
    <col min="2311" max="2311" width="2.625" style="2" customWidth="1"/>
    <col min="2312" max="2312" width="12.625" style="2" customWidth="1"/>
    <col min="2313" max="2313" width="2.625" style="2" customWidth="1"/>
    <col min="2314" max="2314" width="12.625" style="2" customWidth="1"/>
    <col min="2315" max="2315" width="2.625" style="2" customWidth="1"/>
    <col min="2316" max="2322" width="7.625" style="2" customWidth="1"/>
    <col min="2323" max="2560" width="9" style="2"/>
    <col min="2561" max="2561" width="2.625" style="2" customWidth="1"/>
    <col min="2562" max="2562" width="13.625" style="2" customWidth="1"/>
    <col min="2563" max="2563" width="2.625" style="2" customWidth="1"/>
    <col min="2564" max="2564" width="12.625" style="2" customWidth="1"/>
    <col min="2565" max="2565" width="2.625" style="2" customWidth="1"/>
    <col min="2566" max="2566" width="12.625" style="2" customWidth="1"/>
    <col min="2567" max="2567" width="2.625" style="2" customWidth="1"/>
    <col min="2568" max="2568" width="12.625" style="2" customWidth="1"/>
    <col min="2569" max="2569" width="2.625" style="2" customWidth="1"/>
    <col min="2570" max="2570" width="12.625" style="2" customWidth="1"/>
    <col min="2571" max="2571" width="2.625" style="2" customWidth="1"/>
    <col min="2572" max="2578" width="7.625" style="2" customWidth="1"/>
    <col min="2579" max="2816" width="9" style="2"/>
    <col min="2817" max="2817" width="2.625" style="2" customWidth="1"/>
    <col min="2818" max="2818" width="13.625" style="2" customWidth="1"/>
    <col min="2819" max="2819" width="2.625" style="2" customWidth="1"/>
    <col min="2820" max="2820" width="12.625" style="2" customWidth="1"/>
    <col min="2821" max="2821" width="2.625" style="2" customWidth="1"/>
    <col min="2822" max="2822" width="12.625" style="2" customWidth="1"/>
    <col min="2823" max="2823" width="2.625" style="2" customWidth="1"/>
    <col min="2824" max="2824" width="12.625" style="2" customWidth="1"/>
    <col min="2825" max="2825" width="2.625" style="2" customWidth="1"/>
    <col min="2826" max="2826" width="12.625" style="2" customWidth="1"/>
    <col min="2827" max="2827" width="2.625" style="2" customWidth="1"/>
    <col min="2828" max="2834" width="7.625" style="2" customWidth="1"/>
    <col min="2835" max="3072" width="9" style="2"/>
    <col min="3073" max="3073" width="2.625" style="2" customWidth="1"/>
    <col min="3074" max="3074" width="13.625" style="2" customWidth="1"/>
    <col min="3075" max="3075" width="2.625" style="2" customWidth="1"/>
    <col min="3076" max="3076" width="12.625" style="2" customWidth="1"/>
    <col min="3077" max="3077" width="2.625" style="2" customWidth="1"/>
    <col min="3078" max="3078" width="12.625" style="2" customWidth="1"/>
    <col min="3079" max="3079" width="2.625" style="2" customWidth="1"/>
    <col min="3080" max="3080" width="12.625" style="2" customWidth="1"/>
    <col min="3081" max="3081" width="2.625" style="2" customWidth="1"/>
    <col min="3082" max="3082" width="12.625" style="2" customWidth="1"/>
    <col min="3083" max="3083" width="2.625" style="2" customWidth="1"/>
    <col min="3084" max="3090" width="7.625" style="2" customWidth="1"/>
    <col min="3091" max="3328" width="9" style="2"/>
    <col min="3329" max="3329" width="2.625" style="2" customWidth="1"/>
    <col min="3330" max="3330" width="13.625" style="2" customWidth="1"/>
    <col min="3331" max="3331" width="2.625" style="2" customWidth="1"/>
    <col min="3332" max="3332" width="12.625" style="2" customWidth="1"/>
    <col min="3333" max="3333" width="2.625" style="2" customWidth="1"/>
    <col min="3334" max="3334" width="12.625" style="2" customWidth="1"/>
    <col min="3335" max="3335" width="2.625" style="2" customWidth="1"/>
    <col min="3336" max="3336" width="12.625" style="2" customWidth="1"/>
    <col min="3337" max="3337" width="2.625" style="2" customWidth="1"/>
    <col min="3338" max="3338" width="12.625" style="2" customWidth="1"/>
    <col min="3339" max="3339" width="2.625" style="2" customWidth="1"/>
    <col min="3340" max="3346" width="7.625" style="2" customWidth="1"/>
    <col min="3347" max="3584" width="9" style="2"/>
    <col min="3585" max="3585" width="2.625" style="2" customWidth="1"/>
    <col min="3586" max="3586" width="13.625" style="2" customWidth="1"/>
    <col min="3587" max="3587" width="2.625" style="2" customWidth="1"/>
    <col min="3588" max="3588" width="12.625" style="2" customWidth="1"/>
    <col min="3589" max="3589" width="2.625" style="2" customWidth="1"/>
    <col min="3590" max="3590" width="12.625" style="2" customWidth="1"/>
    <col min="3591" max="3591" width="2.625" style="2" customWidth="1"/>
    <col min="3592" max="3592" width="12.625" style="2" customWidth="1"/>
    <col min="3593" max="3593" width="2.625" style="2" customWidth="1"/>
    <col min="3594" max="3594" width="12.625" style="2" customWidth="1"/>
    <col min="3595" max="3595" width="2.625" style="2" customWidth="1"/>
    <col min="3596" max="3602" width="7.625" style="2" customWidth="1"/>
    <col min="3603" max="3840" width="9" style="2"/>
    <col min="3841" max="3841" width="2.625" style="2" customWidth="1"/>
    <col min="3842" max="3842" width="13.625" style="2" customWidth="1"/>
    <col min="3843" max="3843" width="2.625" style="2" customWidth="1"/>
    <col min="3844" max="3844" width="12.625" style="2" customWidth="1"/>
    <col min="3845" max="3845" width="2.625" style="2" customWidth="1"/>
    <col min="3846" max="3846" width="12.625" style="2" customWidth="1"/>
    <col min="3847" max="3847" width="2.625" style="2" customWidth="1"/>
    <col min="3848" max="3848" width="12.625" style="2" customWidth="1"/>
    <col min="3849" max="3849" width="2.625" style="2" customWidth="1"/>
    <col min="3850" max="3850" width="12.625" style="2" customWidth="1"/>
    <col min="3851" max="3851" width="2.625" style="2" customWidth="1"/>
    <col min="3852" max="3858" width="7.625" style="2" customWidth="1"/>
    <col min="3859" max="4096" width="9" style="2"/>
    <col min="4097" max="4097" width="2.625" style="2" customWidth="1"/>
    <col min="4098" max="4098" width="13.625" style="2" customWidth="1"/>
    <col min="4099" max="4099" width="2.625" style="2" customWidth="1"/>
    <col min="4100" max="4100" width="12.625" style="2" customWidth="1"/>
    <col min="4101" max="4101" width="2.625" style="2" customWidth="1"/>
    <col min="4102" max="4102" width="12.625" style="2" customWidth="1"/>
    <col min="4103" max="4103" width="2.625" style="2" customWidth="1"/>
    <col min="4104" max="4104" width="12.625" style="2" customWidth="1"/>
    <col min="4105" max="4105" width="2.625" style="2" customWidth="1"/>
    <col min="4106" max="4106" width="12.625" style="2" customWidth="1"/>
    <col min="4107" max="4107" width="2.625" style="2" customWidth="1"/>
    <col min="4108" max="4114" width="7.625" style="2" customWidth="1"/>
    <col min="4115" max="4352" width="9" style="2"/>
    <col min="4353" max="4353" width="2.625" style="2" customWidth="1"/>
    <col min="4354" max="4354" width="13.625" style="2" customWidth="1"/>
    <col min="4355" max="4355" width="2.625" style="2" customWidth="1"/>
    <col min="4356" max="4356" width="12.625" style="2" customWidth="1"/>
    <col min="4357" max="4357" width="2.625" style="2" customWidth="1"/>
    <col min="4358" max="4358" width="12.625" style="2" customWidth="1"/>
    <col min="4359" max="4359" width="2.625" style="2" customWidth="1"/>
    <col min="4360" max="4360" width="12.625" style="2" customWidth="1"/>
    <col min="4361" max="4361" width="2.625" style="2" customWidth="1"/>
    <col min="4362" max="4362" width="12.625" style="2" customWidth="1"/>
    <col min="4363" max="4363" width="2.625" style="2" customWidth="1"/>
    <col min="4364" max="4370" width="7.625" style="2" customWidth="1"/>
    <col min="4371" max="4608" width="9" style="2"/>
    <col min="4609" max="4609" width="2.625" style="2" customWidth="1"/>
    <col min="4610" max="4610" width="13.625" style="2" customWidth="1"/>
    <col min="4611" max="4611" width="2.625" style="2" customWidth="1"/>
    <col min="4612" max="4612" width="12.625" style="2" customWidth="1"/>
    <col min="4613" max="4613" width="2.625" style="2" customWidth="1"/>
    <col min="4614" max="4614" width="12.625" style="2" customWidth="1"/>
    <col min="4615" max="4615" width="2.625" style="2" customWidth="1"/>
    <col min="4616" max="4616" width="12.625" style="2" customWidth="1"/>
    <col min="4617" max="4617" width="2.625" style="2" customWidth="1"/>
    <col min="4618" max="4618" width="12.625" style="2" customWidth="1"/>
    <col min="4619" max="4619" width="2.625" style="2" customWidth="1"/>
    <col min="4620" max="4626" width="7.625" style="2" customWidth="1"/>
    <col min="4627" max="4864" width="9" style="2"/>
    <col min="4865" max="4865" width="2.625" style="2" customWidth="1"/>
    <col min="4866" max="4866" width="13.625" style="2" customWidth="1"/>
    <col min="4867" max="4867" width="2.625" style="2" customWidth="1"/>
    <col min="4868" max="4868" width="12.625" style="2" customWidth="1"/>
    <col min="4869" max="4869" width="2.625" style="2" customWidth="1"/>
    <col min="4870" max="4870" width="12.625" style="2" customWidth="1"/>
    <col min="4871" max="4871" width="2.625" style="2" customWidth="1"/>
    <col min="4872" max="4872" width="12.625" style="2" customWidth="1"/>
    <col min="4873" max="4873" width="2.625" style="2" customWidth="1"/>
    <col min="4874" max="4874" width="12.625" style="2" customWidth="1"/>
    <col min="4875" max="4875" width="2.625" style="2" customWidth="1"/>
    <col min="4876" max="4882" width="7.625" style="2" customWidth="1"/>
    <col min="4883" max="5120" width="9" style="2"/>
    <col min="5121" max="5121" width="2.625" style="2" customWidth="1"/>
    <col min="5122" max="5122" width="13.625" style="2" customWidth="1"/>
    <col min="5123" max="5123" width="2.625" style="2" customWidth="1"/>
    <col min="5124" max="5124" width="12.625" style="2" customWidth="1"/>
    <col min="5125" max="5125" width="2.625" style="2" customWidth="1"/>
    <col min="5126" max="5126" width="12.625" style="2" customWidth="1"/>
    <col min="5127" max="5127" width="2.625" style="2" customWidth="1"/>
    <col min="5128" max="5128" width="12.625" style="2" customWidth="1"/>
    <col min="5129" max="5129" width="2.625" style="2" customWidth="1"/>
    <col min="5130" max="5130" width="12.625" style="2" customWidth="1"/>
    <col min="5131" max="5131" width="2.625" style="2" customWidth="1"/>
    <col min="5132" max="5138" width="7.625" style="2" customWidth="1"/>
    <col min="5139" max="5376" width="9" style="2"/>
    <col min="5377" max="5377" width="2.625" style="2" customWidth="1"/>
    <col min="5378" max="5378" width="13.625" style="2" customWidth="1"/>
    <col min="5379" max="5379" width="2.625" style="2" customWidth="1"/>
    <col min="5380" max="5380" width="12.625" style="2" customWidth="1"/>
    <col min="5381" max="5381" width="2.625" style="2" customWidth="1"/>
    <col min="5382" max="5382" width="12.625" style="2" customWidth="1"/>
    <col min="5383" max="5383" width="2.625" style="2" customWidth="1"/>
    <col min="5384" max="5384" width="12.625" style="2" customWidth="1"/>
    <col min="5385" max="5385" width="2.625" style="2" customWidth="1"/>
    <col min="5386" max="5386" width="12.625" style="2" customWidth="1"/>
    <col min="5387" max="5387" width="2.625" style="2" customWidth="1"/>
    <col min="5388" max="5394" width="7.625" style="2" customWidth="1"/>
    <col min="5395" max="5632" width="9" style="2"/>
    <col min="5633" max="5633" width="2.625" style="2" customWidth="1"/>
    <col min="5634" max="5634" width="13.625" style="2" customWidth="1"/>
    <col min="5635" max="5635" width="2.625" style="2" customWidth="1"/>
    <col min="5636" max="5636" width="12.625" style="2" customWidth="1"/>
    <col min="5637" max="5637" width="2.625" style="2" customWidth="1"/>
    <col min="5638" max="5638" width="12.625" style="2" customWidth="1"/>
    <col min="5639" max="5639" width="2.625" style="2" customWidth="1"/>
    <col min="5640" max="5640" width="12.625" style="2" customWidth="1"/>
    <col min="5641" max="5641" width="2.625" style="2" customWidth="1"/>
    <col min="5642" max="5642" width="12.625" style="2" customWidth="1"/>
    <col min="5643" max="5643" width="2.625" style="2" customWidth="1"/>
    <col min="5644" max="5650" width="7.625" style="2" customWidth="1"/>
    <col min="5651" max="5888" width="9" style="2"/>
    <col min="5889" max="5889" width="2.625" style="2" customWidth="1"/>
    <col min="5890" max="5890" width="13.625" style="2" customWidth="1"/>
    <col min="5891" max="5891" width="2.625" style="2" customWidth="1"/>
    <col min="5892" max="5892" width="12.625" style="2" customWidth="1"/>
    <col min="5893" max="5893" width="2.625" style="2" customWidth="1"/>
    <col min="5894" max="5894" width="12.625" style="2" customWidth="1"/>
    <col min="5895" max="5895" width="2.625" style="2" customWidth="1"/>
    <col min="5896" max="5896" width="12.625" style="2" customWidth="1"/>
    <col min="5897" max="5897" width="2.625" style="2" customWidth="1"/>
    <col min="5898" max="5898" width="12.625" style="2" customWidth="1"/>
    <col min="5899" max="5899" width="2.625" style="2" customWidth="1"/>
    <col min="5900" max="5906" width="7.625" style="2" customWidth="1"/>
    <col min="5907" max="6144" width="9" style="2"/>
    <col min="6145" max="6145" width="2.625" style="2" customWidth="1"/>
    <col min="6146" max="6146" width="13.625" style="2" customWidth="1"/>
    <col min="6147" max="6147" width="2.625" style="2" customWidth="1"/>
    <col min="6148" max="6148" width="12.625" style="2" customWidth="1"/>
    <col min="6149" max="6149" width="2.625" style="2" customWidth="1"/>
    <col min="6150" max="6150" width="12.625" style="2" customWidth="1"/>
    <col min="6151" max="6151" width="2.625" style="2" customWidth="1"/>
    <col min="6152" max="6152" width="12.625" style="2" customWidth="1"/>
    <col min="6153" max="6153" width="2.625" style="2" customWidth="1"/>
    <col min="6154" max="6154" width="12.625" style="2" customWidth="1"/>
    <col min="6155" max="6155" width="2.625" style="2" customWidth="1"/>
    <col min="6156" max="6162" width="7.625" style="2" customWidth="1"/>
    <col min="6163" max="6400" width="9" style="2"/>
    <col min="6401" max="6401" width="2.625" style="2" customWidth="1"/>
    <col min="6402" max="6402" width="13.625" style="2" customWidth="1"/>
    <col min="6403" max="6403" width="2.625" style="2" customWidth="1"/>
    <col min="6404" max="6404" width="12.625" style="2" customWidth="1"/>
    <col min="6405" max="6405" width="2.625" style="2" customWidth="1"/>
    <col min="6406" max="6406" width="12.625" style="2" customWidth="1"/>
    <col min="6407" max="6407" width="2.625" style="2" customWidth="1"/>
    <col min="6408" max="6408" width="12.625" style="2" customWidth="1"/>
    <col min="6409" max="6409" width="2.625" style="2" customWidth="1"/>
    <col min="6410" max="6410" width="12.625" style="2" customWidth="1"/>
    <col min="6411" max="6411" width="2.625" style="2" customWidth="1"/>
    <col min="6412" max="6418" width="7.625" style="2" customWidth="1"/>
    <col min="6419" max="6656" width="9" style="2"/>
    <col min="6657" max="6657" width="2.625" style="2" customWidth="1"/>
    <col min="6658" max="6658" width="13.625" style="2" customWidth="1"/>
    <col min="6659" max="6659" width="2.625" style="2" customWidth="1"/>
    <col min="6660" max="6660" width="12.625" style="2" customWidth="1"/>
    <col min="6661" max="6661" width="2.625" style="2" customWidth="1"/>
    <col min="6662" max="6662" width="12.625" style="2" customWidth="1"/>
    <col min="6663" max="6663" width="2.625" style="2" customWidth="1"/>
    <col min="6664" max="6664" width="12.625" style="2" customWidth="1"/>
    <col min="6665" max="6665" width="2.625" style="2" customWidth="1"/>
    <col min="6666" max="6666" width="12.625" style="2" customWidth="1"/>
    <col min="6667" max="6667" width="2.625" style="2" customWidth="1"/>
    <col min="6668" max="6674" width="7.625" style="2" customWidth="1"/>
    <col min="6675" max="6912" width="9" style="2"/>
    <col min="6913" max="6913" width="2.625" style="2" customWidth="1"/>
    <col min="6914" max="6914" width="13.625" style="2" customWidth="1"/>
    <col min="6915" max="6915" width="2.625" style="2" customWidth="1"/>
    <col min="6916" max="6916" width="12.625" style="2" customWidth="1"/>
    <col min="6917" max="6917" width="2.625" style="2" customWidth="1"/>
    <col min="6918" max="6918" width="12.625" style="2" customWidth="1"/>
    <col min="6919" max="6919" width="2.625" style="2" customWidth="1"/>
    <col min="6920" max="6920" width="12.625" style="2" customWidth="1"/>
    <col min="6921" max="6921" width="2.625" style="2" customWidth="1"/>
    <col min="6922" max="6922" width="12.625" style="2" customWidth="1"/>
    <col min="6923" max="6923" width="2.625" style="2" customWidth="1"/>
    <col min="6924" max="6930" width="7.625" style="2" customWidth="1"/>
    <col min="6931" max="7168" width="9" style="2"/>
    <col min="7169" max="7169" width="2.625" style="2" customWidth="1"/>
    <col min="7170" max="7170" width="13.625" style="2" customWidth="1"/>
    <col min="7171" max="7171" width="2.625" style="2" customWidth="1"/>
    <col min="7172" max="7172" width="12.625" style="2" customWidth="1"/>
    <col min="7173" max="7173" width="2.625" style="2" customWidth="1"/>
    <col min="7174" max="7174" width="12.625" style="2" customWidth="1"/>
    <col min="7175" max="7175" width="2.625" style="2" customWidth="1"/>
    <col min="7176" max="7176" width="12.625" style="2" customWidth="1"/>
    <col min="7177" max="7177" width="2.625" style="2" customWidth="1"/>
    <col min="7178" max="7178" width="12.625" style="2" customWidth="1"/>
    <col min="7179" max="7179" width="2.625" style="2" customWidth="1"/>
    <col min="7180" max="7186" width="7.625" style="2" customWidth="1"/>
    <col min="7187" max="7424" width="9" style="2"/>
    <col min="7425" max="7425" width="2.625" style="2" customWidth="1"/>
    <col min="7426" max="7426" width="13.625" style="2" customWidth="1"/>
    <col min="7427" max="7427" width="2.625" style="2" customWidth="1"/>
    <col min="7428" max="7428" width="12.625" style="2" customWidth="1"/>
    <col min="7429" max="7429" width="2.625" style="2" customWidth="1"/>
    <col min="7430" max="7430" width="12.625" style="2" customWidth="1"/>
    <col min="7431" max="7431" width="2.625" style="2" customWidth="1"/>
    <col min="7432" max="7432" width="12.625" style="2" customWidth="1"/>
    <col min="7433" max="7433" width="2.625" style="2" customWidth="1"/>
    <col min="7434" max="7434" width="12.625" style="2" customWidth="1"/>
    <col min="7435" max="7435" width="2.625" style="2" customWidth="1"/>
    <col min="7436" max="7442" width="7.625" style="2" customWidth="1"/>
    <col min="7443" max="7680" width="9" style="2"/>
    <col min="7681" max="7681" width="2.625" style="2" customWidth="1"/>
    <col min="7682" max="7682" width="13.625" style="2" customWidth="1"/>
    <col min="7683" max="7683" width="2.625" style="2" customWidth="1"/>
    <col min="7684" max="7684" width="12.625" style="2" customWidth="1"/>
    <col min="7685" max="7685" width="2.625" style="2" customWidth="1"/>
    <col min="7686" max="7686" width="12.625" style="2" customWidth="1"/>
    <col min="7687" max="7687" width="2.625" style="2" customWidth="1"/>
    <col min="7688" max="7688" width="12.625" style="2" customWidth="1"/>
    <col min="7689" max="7689" width="2.625" style="2" customWidth="1"/>
    <col min="7690" max="7690" width="12.625" style="2" customWidth="1"/>
    <col min="7691" max="7691" width="2.625" style="2" customWidth="1"/>
    <col min="7692" max="7698" width="7.625" style="2" customWidth="1"/>
    <col min="7699" max="7936" width="9" style="2"/>
    <col min="7937" max="7937" width="2.625" style="2" customWidth="1"/>
    <col min="7938" max="7938" width="13.625" style="2" customWidth="1"/>
    <col min="7939" max="7939" width="2.625" style="2" customWidth="1"/>
    <col min="7940" max="7940" width="12.625" style="2" customWidth="1"/>
    <col min="7941" max="7941" width="2.625" style="2" customWidth="1"/>
    <col min="7942" max="7942" width="12.625" style="2" customWidth="1"/>
    <col min="7943" max="7943" width="2.625" style="2" customWidth="1"/>
    <col min="7944" max="7944" width="12.625" style="2" customWidth="1"/>
    <col min="7945" max="7945" width="2.625" style="2" customWidth="1"/>
    <col min="7946" max="7946" width="12.625" style="2" customWidth="1"/>
    <col min="7947" max="7947" width="2.625" style="2" customWidth="1"/>
    <col min="7948" max="7954" width="7.625" style="2" customWidth="1"/>
    <col min="7955" max="8192" width="9" style="2"/>
    <col min="8193" max="8193" width="2.625" style="2" customWidth="1"/>
    <col min="8194" max="8194" width="13.625" style="2" customWidth="1"/>
    <col min="8195" max="8195" width="2.625" style="2" customWidth="1"/>
    <col min="8196" max="8196" width="12.625" style="2" customWidth="1"/>
    <col min="8197" max="8197" width="2.625" style="2" customWidth="1"/>
    <col min="8198" max="8198" width="12.625" style="2" customWidth="1"/>
    <col min="8199" max="8199" width="2.625" style="2" customWidth="1"/>
    <col min="8200" max="8200" width="12.625" style="2" customWidth="1"/>
    <col min="8201" max="8201" width="2.625" style="2" customWidth="1"/>
    <col min="8202" max="8202" width="12.625" style="2" customWidth="1"/>
    <col min="8203" max="8203" width="2.625" style="2" customWidth="1"/>
    <col min="8204" max="8210" width="7.625" style="2" customWidth="1"/>
    <col min="8211" max="8448" width="9" style="2"/>
    <col min="8449" max="8449" width="2.625" style="2" customWidth="1"/>
    <col min="8450" max="8450" width="13.625" style="2" customWidth="1"/>
    <col min="8451" max="8451" width="2.625" style="2" customWidth="1"/>
    <col min="8452" max="8452" width="12.625" style="2" customWidth="1"/>
    <col min="8453" max="8453" width="2.625" style="2" customWidth="1"/>
    <col min="8454" max="8454" width="12.625" style="2" customWidth="1"/>
    <col min="8455" max="8455" width="2.625" style="2" customWidth="1"/>
    <col min="8456" max="8456" width="12.625" style="2" customWidth="1"/>
    <col min="8457" max="8457" width="2.625" style="2" customWidth="1"/>
    <col min="8458" max="8458" width="12.625" style="2" customWidth="1"/>
    <col min="8459" max="8459" width="2.625" style="2" customWidth="1"/>
    <col min="8460" max="8466" width="7.625" style="2" customWidth="1"/>
    <col min="8467" max="8704" width="9" style="2"/>
    <col min="8705" max="8705" width="2.625" style="2" customWidth="1"/>
    <col min="8706" max="8706" width="13.625" style="2" customWidth="1"/>
    <col min="8707" max="8707" width="2.625" style="2" customWidth="1"/>
    <col min="8708" max="8708" width="12.625" style="2" customWidth="1"/>
    <col min="8709" max="8709" width="2.625" style="2" customWidth="1"/>
    <col min="8710" max="8710" width="12.625" style="2" customWidth="1"/>
    <col min="8711" max="8711" width="2.625" style="2" customWidth="1"/>
    <col min="8712" max="8712" width="12.625" style="2" customWidth="1"/>
    <col min="8713" max="8713" width="2.625" style="2" customWidth="1"/>
    <col min="8714" max="8714" width="12.625" style="2" customWidth="1"/>
    <col min="8715" max="8715" width="2.625" style="2" customWidth="1"/>
    <col min="8716" max="8722" width="7.625" style="2" customWidth="1"/>
    <col min="8723" max="8960" width="9" style="2"/>
    <col min="8961" max="8961" width="2.625" style="2" customWidth="1"/>
    <col min="8962" max="8962" width="13.625" style="2" customWidth="1"/>
    <col min="8963" max="8963" width="2.625" style="2" customWidth="1"/>
    <col min="8964" max="8964" width="12.625" style="2" customWidth="1"/>
    <col min="8965" max="8965" width="2.625" style="2" customWidth="1"/>
    <col min="8966" max="8966" width="12.625" style="2" customWidth="1"/>
    <col min="8967" max="8967" width="2.625" style="2" customWidth="1"/>
    <col min="8968" max="8968" width="12.625" style="2" customWidth="1"/>
    <col min="8969" max="8969" width="2.625" style="2" customWidth="1"/>
    <col min="8970" max="8970" width="12.625" style="2" customWidth="1"/>
    <col min="8971" max="8971" width="2.625" style="2" customWidth="1"/>
    <col min="8972" max="8978" width="7.625" style="2" customWidth="1"/>
    <col min="8979" max="9216" width="9" style="2"/>
    <col min="9217" max="9217" width="2.625" style="2" customWidth="1"/>
    <col min="9218" max="9218" width="13.625" style="2" customWidth="1"/>
    <col min="9219" max="9219" width="2.625" style="2" customWidth="1"/>
    <col min="9220" max="9220" width="12.625" style="2" customWidth="1"/>
    <col min="9221" max="9221" width="2.625" style="2" customWidth="1"/>
    <col min="9222" max="9222" width="12.625" style="2" customWidth="1"/>
    <col min="9223" max="9223" width="2.625" style="2" customWidth="1"/>
    <col min="9224" max="9224" width="12.625" style="2" customWidth="1"/>
    <col min="9225" max="9225" width="2.625" style="2" customWidth="1"/>
    <col min="9226" max="9226" width="12.625" style="2" customWidth="1"/>
    <col min="9227" max="9227" width="2.625" style="2" customWidth="1"/>
    <col min="9228" max="9234" width="7.625" style="2" customWidth="1"/>
    <col min="9235" max="9472" width="9" style="2"/>
    <col min="9473" max="9473" width="2.625" style="2" customWidth="1"/>
    <col min="9474" max="9474" width="13.625" style="2" customWidth="1"/>
    <col min="9475" max="9475" width="2.625" style="2" customWidth="1"/>
    <col min="9476" max="9476" width="12.625" style="2" customWidth="1"/>
    <col min="9477" max="9477" width="2.625" style="2" customWidth="1"/>
    <col min="9478" max="9478" width="12.625" style="2" customWidth="1"/>
    <col min="9479" max="9479" width="2.625" style="2" customWidth="1"/>
    <col min="9480" max="9480" width="12.625" style="2" customWidth="1"/>
    <col min="9481" max="9481" width="2.625" style="2" customWidth="1"/>
    <col min="9482" max="9482" width="12.625" style="2" customWidth="1"/>
    <col min="9483" max="9483" width="2.625" style="2" customWidth="1"/>
    <col min="9484" max="9490" width="7.625" style="2" customWidth="1"/>
    <col min="9491" max="9728" width="9" style="2"/>
    <col min="9729" max="9729" width="2.625" style="2" customWidth="1"/>
    <col min="9730" max="9730" width="13.625" style="2" customWidth="1"/>
    <col min="9731" max="9731" width="2.625" style="2" customWidth="1"/>
    <col min="9732" max="9732" width="12.625" style="2" customWidth="1"/>
    <col min="9733" max="9733" width="2.625" style="2" customWidth="1"/>
    <col min="9734" max="9734" width="12.625" style="2" customWidth="1"/>
    <col min="9735" max="9735" width="2.625" style="2" customWidth="1"/>
    <col min="9736" max="9736" width="12.625" style="2" customWidth="1"/>
    <col min="9737" max="9737" width="2.625" style="2" customWidth="1"/>
    <col min="9738" max="9738" width="12.625" style="2" customWidth="1"/>
    <col min="9739" max="9739" width="2.625" style="2" customWidth="1"/>
    <col min="9740" max="9746" width="7.625" style="2" customWidth="1"/>
    <col min="9747" max="9984" width="9" style="2"/>
    <col min="9985" max="9985" width="2.625" style="2" customWidth="1"/>
    <col min="9986" max="9986" width="13.625" style="2" customWidth="1"/>
    <col min="9987" max="9987" width="2.625" style="2" customWidth="1"/>
    <col min="9988" max="9988" width="12.625" style="2" customWidth="1"/>
    <col min="9989" max="9989" width="2.625" style="2" customWidth="1"/>
    <col min="9990" max="9990" width="12.625" style="2" customWidth="1"/>
    <col min="9991" max="9991" width="2.625" style="2" customWidth="1"/>
    <col min="9992" max="9992" width="12.625" style="2" customWidth="1"/>
    <col min="9993" max="9993" width="2.625" style="2" customWidth="1"/>
    <col min="9994" max="9994" width="12.625" style="2" customWidth="1"/>
    <col min="9995" max="9995" width="2.625" style="2" customWidth="1"/>
    <col min="9996" max="10002" width="7.625" style="2" customWidth="1"/>
    <col min="10003" max="10240" width="9" style="2"/>
    <col min="10241" max="10241" width="2.625" style="2" customWidth="1"/>
    <col min="10242" max="10242" width="13.625" style="2" customWidth="1"/>
    <col min="10243" max="10243" width="2.625" style="2" customWidth="1"/>
    <col min="10244" max="10244" width="12.625" style="2" customWidth="1"/>
    <col min="10245" max="10245" width="2.625" style="2" customWidth="1"/>
    <col min="10246" max="10246" width="12.625" style="2" customWidth="1"/>
    <col min="10247" max="10247" width="2.625" style="2" customWidth="1"/>
    <col min="10248" max="10248" width="12.625" style="2" customWidth="1"/>
    <col min="10249" max="10249" width="2.625" style="2" customWidth="1"/>
    <col min="10250" max="10250" width="12.625" style="2" customWidth="1"/>
    <col min="10251" max="10251" width="2.625" style="2" customWidth="1"/>
    <col min="10252" max="10258" width="7.625" style="2" customWidth="1"/>
    <col min="10259" max="10496" width="9" style="2"/>
    <col min="10497" max="10497" width="2.625" style="2" customWidth="1"/>
    <col min="10498" max="10498" width="13.625" style="2" customWidth="1"/>
    <col min="10499" max="10499" width="2.625" style="2" customWidth="1"/>
    <col min="10500" max="10500" width="12.625" style="2" customWidth="1"/>
    <col min="10501" max="10501" width="2.625" style="2" customWidth="1"/>
    <col min="10502" max="10502" width="12.625" style="2" customWidth="1"/>
    <col min="10503" max="10503" width="2.625" style="2" customWidth="1"/>
    <col min="10504" max="10504" width="12.625" style="2" customWidth="1"/>
    <col min="10505" max="10505" width="2.625" style="2" customWidth="1"/>
    <col min="10506" max="10506" width="12.625" style="2" customWidth="1"/>
    <col min="10507" max="10507" width="2.625" style="2" customWidth="1"/>
    <col min="10508" max="10514" width="7.625" style="2" customWidth="1"/>
    <col min="10515" max="10752" width="9" style="2"/>
    <col min="10753" max="10753" width="2.625" style="2" customWidth="1"/>
    <col min="10754" max="10754" width="13.625" style="2" customWidth="1"/>
    <col min="10755" max="10755" width="2.625" style="2" customWidth="1"/>
    <col min="10756" max="10756" width="12.625" style="2" customWidth="1"/>
    <col min="10757" max="10757" width="2.625" style="2" customWidth="1"/>
    <col min="10758" max="10758" width="12.625" style="2" customWidth="1"/>
    <col min="10759" max="10759" width="2.625" style="2" customWidth="1"/>
    <col min="10760" max="10760" width="12.625" style="2" customWidth="1"/>
    <col min="10761" max="10761" width="2.625" style="2" customWidth="1"/>
    <col min="10762" max="10762" width="12.625" style="2" customWidth="1"/>
    <col min="10763" max="10763" width="2.625" style="2" customWidth="1"/>
    <col min="10764" max="10770" width="7.625" style="2" customWidth="1"/>
    <col min="10771" max="11008" width="9" style="2"/>
    <col min="11009" max="11009" width="2.625" style="2" customWidth="1"/>
    <col min="11010" max="11010" width="13.625" style="2" customWidth="1"/>
    <col min="11011" max="11011" width="2.625" style="2" customWidth="1"/>
    <col min="11012" max="11012" width="12.625" style="2" customWidth="1"/>
    <col min="11013" max="11013" width="2.625" style="2" customWidth="1"/>
    <col min="11014" max="11014" width="12.625" style="2" customWidth="1"/>
    <col min="11015" max="11015" width="2.625" style="2" customWidth="1"/>
    <col min="11016" max="11016" width="12.625" style="2" customWidth="1"/>
    <col min="11017" max="11017" width="2.625" style="2" customWidth="1"/>
    <col min="11018" max="11018" width="12.625" style="2" customWidth="1"/>
    <col min="11019" max="11019" width="2.625" style="2" customWidth="1"/>
    <col min="11020" max="11026" width="7.625" style="2" customWidth="1"/>
    <col min="11027" max="11264" width="9" style="2"/>
    <col min="11265" max="11265" width="2.625" style="2" customWidth="1"/>
    <col min="11266" max="11266" width="13.625" style="2" customWidth="1"/>
    <col min="11267" max="11267" width="2.625" style="2" customWidth="1"/>
    <col min="11268" max="11268" width="12.625" style="2" customWidth="1"/>
    <col min="11269" max="11269" width="2.625" style="2" customWidth="1"/>
    <col min="11270" max="11270" width="12.625" style="2" customWidth="1"/>
    <col min="11271" max="11271" width="2.625" style="2" customWidth="1"/>
    <col min="11272" max="11272" width="12.625" style="2" customWidth="1"/>
    <col min="11273" max="11273" width="2.625" style="2" customWidth="1"/>
    <col min="11274" max="11274" width="12.625" style="2" customWidth="1"/>
    <col min="11275" max="11275" width="2.625" style="2" customWidth="1"/>
    <col min="11276" max="11282" width="7.625" style="2" customWidth="1"/>
    <col min="11283" max="11520" width="9" style="2"/>
    <col min="11521" max="11521" width="2.625" style="2" customWidth="1"/>
    <col min="11522" max="11522" width="13.625" style="2" customWidth="1"/>
    <col min="11523" max="11523" width="2.625" style="2" customWidth="1"/>
    <col min="11524" max="11524" width="12.625" style="2" customWidth="1"/>
    <col min="11525" max="11525" width="2.625" style="2" customWidth="1"/>
    <col min="11526" max="11526" width="12.625" style="2" customWidth="1"/>
    <col min="11527" max="11527" width="2.625" style="2" customWidth="1"/>
    <col min="11528" max="11528" width="12.625" style="2" customWidth="1"/>
    <col min="11529" max="11529" width="2.625" style="2" customWidth="1"/>
    <col min="11530" max="11530" width="12.625" style="2" customWidth="1"/>
    <col min="11531" max="11531" width="2.625" style="2" customWidth="1"/>
    <col min="11532" max="11538" width="7.625" style="2" customWidth="1"/>
    <col min="11539" max="11776" width="9" style="2"/>
    <col min="11777" max="11777" width="2.625" style="2" customWidth="1"/>
    <col min="11778" max="11778" width="13.625" style="2" customWidth="1"/>
    <col min="11779" max="11779" width="2.625" style="2" customWidth="1"/>
    <col min="11780" max="11780" width="12.625" style="2" customWidth="1"/>
    <col min="11781" max="11781" width="2.625" style="2" customWidth="1"/>
    <col min="11782" max="11782" width="12.625" style="2" customWidth="1"/>
    <col min="11783" max="11783" width="2.625" style="2" customWidth="1"/>
    <col min="11784" max="11784" width="12.625" style="2" customWidth="1"/>
    <col min="11785" max="11785" width="2.625" style="2" customWidth="1"/>
    <col min="11786" max="11786" width="12.625" style="2" customWidth="1"/>
    <col min="11787" max="11787" width="2.625" style="2" customWidth="1"/>
    <col min="11788" max="11794" width="7.625" style="2" customWidth="1"/>
    <col min="11795" max="12032" width="9" style="2"/>
    <col min="12033" max="12033" width="2.625" style="2" customWidth="1"/>
    <col min="12034" max="12034" width="13.625" style="2" customWidth="1"/>
    <col min="12035" max="12035" width="2.625" style="2" customWidth="1"/>
    <col min="12036" max="12036" width="12.625" style="2" customWidth="1"/>
    <col min="12037" max="12037" width="2.625" style="2" customWidth="1"/>
    <col min="12038" max="12038" width="12.625" style="2" customWidth="1"/>
    <col min="12039" max="12039" width="2.625" style="2" customWidth="1"/>
    <col min="12040" max="12040" width="12.625" style="2" customWidth="1"/>
    <col min="12041" max="12041" width="2.625" style="2" customWidth="1"/>
    <col min="12042" max="12042" width="12.625" style="2" customWidth="1"/>
    <col min="12043" max="12043" width="2.625" style="2" customWidth="1"/>
    <col min="12044" max="12050" width="7.625" style="2" customWidth="1"/>
    <col min="12051" max="12288" width="9" style="2"/>
    <col min="12289" max="12289" width="2.625" style="2" customWidth="1"/>
    <col min="12290" max="12290" width="13.625" style="2" customWidth="1"/>
    <col min="12291" max="12291" width="2.625" style="2" customWidth="1"/>
    <col min="12292" max="12292" width="12.625" style="2" customWidth="1"/>
    <col min="12293" max="12293" width="2.625" style="2" customWidth="1"/>
    <col min="12294" max="12294" width="12.625" style="2" customWidth="1"/>
    <col min="12295" max="12295" width="2.625" style="2" customWidth="1"/>
    <col min="12296" max="12296" width="12.625" style="2" customWidth="1"/>
    <col min="12297" max="12297" width="2.625" style="2" customWidth="1"/>
    <col min="12298" max="12298" width="12.625" style="2" customWidth="1"/>
    <col min="12299" max="12299" width="2.625" style="2" customWidth="1"/>
    <col min="12300" max="12306" width="7.625" style="2" customWidth="1"/>
    <col min="12307" max="12544" width="9" style="2"/>
    <col min="12545" max="12545" width="2.625" style="2" customWidth="1"/>
    <col min="12546" max="12546" width="13.625" style="2" customWidth="1"/>
    <col min="12547" max="12547" width="2.625" style="2" customWidth="1"/>
    <col min="12548" max="12548" width="12.625" style="2" customWidth="1"/>
    <col min="12549" max="12549" width="2.625" style="2" customWidth="1"/>
    <col min="12550" max="12550" width="12.625" style="2" customWidth="1"/>
    <col min="12551" max="12551" width="2.625" style="2" customWidth="1"/>
    <col min="12552" max="12552" width="12.625" style="2" customWidth="1"/>
    <col min="12553" max="12553" width="2.625" style="2" customWidth="1"/>
    <col min="12554" max="12554" width="12.625" style="2" customWidth="1"/>
    <col min="12555" max="12555" width="2.625" style="2" customWidth="1"/>
    <col min="12556" max="12562" width="7.625" style="2" customWidth="1"/>
    <col min="12563" max="12800" width="9" style="2"/>
    <col min="12801" max="12801" width="2.625" style="2" customWidth="1"/>
    <col min="12802" max="12802" width="13.625" style="2" customWidth="1"/>
    <col min="12803" max="12803" width="2.625" style="2" customWidth="1"/>
    <col min="12804" max="12804" width="12.625" style="2" customWidth="1"/>
    <col min="12805" max="12805" width="2.625" style="2" customWidth="1"/>
    <col min="12806" max="12806" width="12.625" style="2" customWidth="1"/>
    <col min="12807" max="12807" width="2.625" style="2" customWidth="1"/>
    <col min="12808" max="12808" width="12.625" style="2" customWidth="1"/>
    <col min="12809" max="12809" width="2.625" style="2" customWidth="1"/>
    <col min="12810" max="12810" width="12.625" style="2" customWidth="1"/>
    <col min="12811" max="12811" width="2.625" style="2" customWidth="1"/>
    <col min="12812" max="12818" width="7.625" style="2" customWidth="1"/>
    <col min="12819" max="13056" width="9" style="2"/>
    <col min="13057" max="13057" width="2.625" style="2" customWidth="1"/>
    <col min="13058" max="13058" width="13.625" style="2" customWidth="1"/>
    <col min="13059" max="13059" width="2.625" style="2" customWidth="1"/>
    <col min="13060" max="13060" width="12.625" style="2" customWidth="1"/>
    <col min="13061" max="13061" width="2.625" style="2" customWidth="1"/>
    <col min="13062" max="13062" width="12.625" style="2" customWidth="1"/>
    <col min="13063" max="13063" width="2.625" style="2" customWidth="1"/>
    <col min="13064" max="13064" width="12.625" style="2" customWidth="1"/>
    <col min="13065" max="13065" width="2.625" style="2" customWidth="1"/>
    <col min="13066" max="13066" width="12.625" style="2" customWidth="1"/>
    <col min="13067" max="13067" width="2.625" style="2" customWidth="1"/>
    <col min="13068" max="13074" width="7.625" style="2" customWidth="1"/>
    <col min="13075" max="13312" width="9" style="2"/>
    <col min="13313" max="13313" width="2.625" style="2" customWidth="1"/>
    <col min="13314" max="13314" width="13.625" style="2" customWidth="1"/>
    <col min="13315" max="13315" width="2.625" style="2" customWidth="1"/>
    <col min="13316" max="13316" width="12.625" style="2" customWidth="1"/>
    <col min="13317" max="13317" width="2.625" style="2" customWidth="1"/>
    <col min="13318" max="13318" width="12.625" style="2" customWidth="1"/>
    <col min="13319" max="13319" width="2.625" style="2" customWidth="1"/>
    <col min="13320" max="13320" width="12.625" style="2" customWidth="1"/>
    <col min="13321" max="13321" width="2.625" style="2" customWidth="1"/>
    <col min="13322" max="13322" width="12.625" style="2" customWidth="1"/>
    <col min="13323" max="13323" width="2.625" style="2" customWidth="1"/>
    <col min="13324" max="13330" width="7.625" style="2" customWidth="1"/>
    <col min="13331" max="13568" width="9" style="2"/>
    <col min="13569" max="13569" width="2.625" style="2" customWidth="1"/>
    <col min="13570" max="13570" width="13.625" style="2" customWidth="1"/>
    <col min="13571" max="13571" width="2.625" style="2" customWidth="1"/>
    <col min="13572" max="13572" width="12.625" style="2" customWidth="1"/>
    <col min="13573" max="13573" width="2.625" style="2" customWidth="1"/>
    <col min="13574" max="13574" width="12.625" style="2" customWidth="1"/>
    <col min="13575" max="13575" width="2.625" style="2" customWidth="1"/>
    <col min="13576" max="13576" width="12.625" style="2" customWidth="1"/>
    <col min="13577" max="13577" width="2.625" style="2" customWidth="1"/>
    <col min="13578" max="13578" width="12.625" style="2" customWidth="1"/>
    <col min="13579" max="13579" width="2.625" style="2" customWidth="1"/>
    <col min="13580" max="13586" width="7.625" style="2" customWidth="1"/>
    <col min="13587" max="13824" width="9" style="2"/>
    <col min="13825" max="13825" width="2.625" style="2" customWidth="1"/>
    <col min="13826" max="13826" width="13.625" style="2" customWidth="1"/>
    <col min="13827" max="13827" width="2.625" style="2" customWidth="1"/>
    <col min="13828" max="13828" width="12.625" style="2" customWidth="1"/>
    <col min="13829" max="13829" width="2.625" style="2" customWidth="1"/>
    <col min="13830" max="13830" width="12.625" style="2" customWidth="1"/>
    <col min="13831" max="13831" width="2.625" style="2" customWidth="1"/>
    <col min="13832" max="13832" width="12.625" style="2" customWidth="1"/>
    <col min="13833" max="13833" width="2.625" style="2" customWidth="1"/>
    <col min="13834" max="13834" width="12.625" style="2" customWidth="1"/>
    <col min="13835" max="13835" width="2.625" style="2" customWidth="1"/>
    <col min="13836" max="13842" width="7.625" style="2" customWidth="1"/>
    <col min="13843" max="14080" width="9" style="2"/>
    <col min="14081" max="14081" width="2.625" style="2" customWidth="1"/>
    <col min="14082" max="14082" width="13.625" style="2" customWidth="1"/>
    <col min="14083" max="14083" width="2.625" style="2" customWidth="1"/>
    <col min="14084" max="14084" width="12.625" style="2" customWidth="1"/>
    <col min="14085" max="14085" width="2.625" style="2" customWidth="1"/>
    <col min="14086" max="14086" width="12.625" style="2" customWidth="1"/>
    <col min="14087" max="14087" width="2.625" style="2" customWidth="1"/>
    <col min="14088" max="14088" width="12.625" style="2" customWidth="1"/>
    <col min="14089" max="14089" width="2.625" style="2" customWidth="1"/>
    <col min="14090" max="14090" width="12.625" style="2" customWidth="1"/>
    <col min="14091" max="14091" width="2.625" style="2" customWidth="1"/>
    <col min="14092" max="14098" width="7.625" style="2" customWidth="1"/>
    <col min="14099" max="14336" width="9" style="2"/>
    <col min="14337" max="14337" width="2.625" style="2" customWidth="1"/>
    <col min="14338" max="14338" width="13.625" style="2" customWidth="1"/>
    <col min="14339" max="14339" width="2.625" style="2" customWidth="1"/>
    <col min="14340" max="14340" width="12.625" style="2" customWidth="1"/>
    <col min="14341" max="14341" width="2.625" style="2" customWidth="1"/>
    <col min="14342" max="14342" width="12.625" style="2" customWidth="1"/>
    <col min="14343" max="14343" width="2.625" style="2" customWidth="1"/>
    <col min="14344" max="14344" width="12.625" style="2" customWidth="1"/>
    <col min="14345" max="14345" width="2.625" style="2" customWidth="1"/>
    <col min="14346" max="14346" width="12.625" style="2" customWidth="1"/>
    <col min="14347" max="14347" width="2.625" style="2" customWidth="1"/>
    <col min="14348" max="14354" width="7.625" style="2" customWidth="1"/>
    <col min="14355" max="14592" width="9" style="2"/>
    <col min="14593" max="14593" width="2.625" style="2" customWidth="1"/>
    <col min="14594" max="14594" width="13.625" style="2" customWidth="1"/>
    <col min="14595" max="14595" width="2.625" style="2" customWidth="1"/>
    <col min="14596" max="14596" width="12.625" style="2" customWidth="1"/>
    <col min="14597" max="14597" width="2.625" style="2" customWidth="1"/>
    <col min="14598" max="14598" width="12.625" style="2" customWidth="1"/>
    <col min="14599" max="14599" width="2.625" style="2" customWidth="1"/>
    <col min="14600" max="14600" width="12.625" style="2" customWidth="1"/>
    <col min="14601" max="14601" width="2.625" style="2" customWidth="1"/>
    <col min="14602" max="14602" width="12.625" style="2" customWidth="1"/>
    <col min="14603" max="14603" width="2.625" style="2" customWidth="1"/>
    <col min="14604" max="14610" width="7.625" style="2" customWidth="1"/>
    <col min="14611" max="14848" width="9" style="2"/>
    <col min="14849" max="14849" width="2.625" style="2" customWidth="1"/>
    <col min="14850" max="14850" width="13.625" style="2" customWidth="1"/>
    <col min="14851" max="14851" width="2.625" style="2" customWidth="1"/>
    <col min="14852" max="14852" width="12.625" style="2" customWidth="1"/>
    <col min="14853" max="14853" width="2.625" style="2" customWidth="1"/>
    <col min="14854" max="14854" width="12.625" style="2" customWidth="1"/>
    <col min="14855" max="14855" width="2.625" style="2" customWidth="1"/>
    <col min="14856" max="14856" width="12.625" style="2" customWidth="1"/>
    <col min="14857" max="14857" width="2.625" style="2" customWidth="1"/>
    <col min="14858" max="14858" width="12.625" style="2" customWidth="1"/>
    <col min="14859" max="14859" width="2.625" style="2" customWidth="1"/>
    <col min="14860" max="14866" width="7.625" style="2" customWidth="1"/>
    <col min="14867" max="15104" width="9" style="2"/>
    <col min="15105" max="15105" width="2.625" style="2" customWidth="1"/>
    <col min="15106" max="15106" width="13.625" style="2" customWidth="1"/>
    <col min="15107" max="15107" width="2.625" style="2" customWidth="1"/>
    <col min="15108" max="15108" width="12.625" style="2" customWidth="1"/>
    <col min="15109" max="15109" width="2.625" style="2" customWidth="1"/>
    <col min="15110" max="15110" width="12.625" style="2" customWidth="1"/>
    <col min="15111" max="15111" width="2.625" style="2" customWidth="1"/>
    <col min="15112" max="15112" width="12.625" style="2" customWidth="1"/>
    <col min="15113" max="15113" width="2.625" style="2" customWidth="1"/>
    <col min="15114" max="15114" width="12.625" style="2" customWidth="1"/>
    <col min="15115" max="15115" width="2.625" style="2" customWidth="1"/>
    <col min="15116" max="15122" width="7.625" style="2" customWidth="1"/>
    <col min="15123" max="15360" width="9" style="2"/>
    <col min="15361" max="15361" width="2.625" style="2" customWidth="1"/>
    <col min="15362" max="15362" width="13.625" style="2" customWidth="1"/>
    <col min="15363" max="15363" width="2.625" style="2" customWidth="1"/>
    <col min="15364" max="15364" width="12.625" style="2" customWidth="1"/>
    <col min="15365" max="15365" width="2.625" style="2" customWidth="1"/>
    <col min="15366" max="15366" width="12.625" style="2" customWidth="1"/>
    <col min="15367" max="15367" width="2.625" style="2" customWidth="1"/>
    <col min="15368" max="15368" width="12.625" style="2" customWidth="1"/>
    <col min="15369" max="15369" width="2.625" style="2" customWidth="1"/>
    <col min="15370" max="15370" width="12.625" style="2" customWidth="1"/>
    <col min="15371" max="15371" width="2.625" style="2" customWidth="1"/>
    <col min="15372" max="15378" width="7.625" style="2" customWidth="1"/>
    <col min="15379" max="15616" width="9" style="2"/>
    <col min="15617" max="15617" width="2.625" style="2" customWidth="1"/>
    <col min="15618" max="15618" width="13.625" style="2" customWidth="1"/>
    <col min="15619" max="15619" width="2.625" style="2" customWidth="1"/>
    <col min="15620" max="15620" width="12.625" style="2" customWidth="1"/>
    <col min="15621" max="15621" width="2.625" style="2" customWidth="1"/>
    <col min="15622" max="15622" width="12.625" style="2" customWidth="1"/>
    <col min="15623" max="15623" width="2.625" style="2" customWidth="1"/>
    <col min="15624" max="15624" width="12.625" style="2" customWidth="1"/>
    <col min="15625" max="15625" width="2.625" style="2" customWidth="1"/>
    <col min="15626" max="15626" width="12.625" style="2" customWidth="1"/>
    <col min="15627" max="15627" width="2.625" style="2" customWidth="1"/>
    <col min="15628" max="15634" width="7.625" style="2" customWidth="1"/>
    <col min="15635" max="15872" width="9" style="2"/>
    <col min="15873" max="15873" width="2.625" style="2" customWidth="1"/>
    <col min="15874" max="15874" width="13.625" style="2" customWidth="1"/>
    <col min="15875" max="15875" width="2.625" style="2" customWidth="1"/>
    <col min="15876" max="15876" width="12.625" style="2" customWidth="1"/>
    <col min="15877" max="15877" width="2.625" style="2" customWidth="1"/>
    <col min="15878" max="15878" width="12.625" style="2" customWidth="1"/>
    <col min="15879" max="15879" width="2.625" style="2" customWidth="1"/>
    <col min="15880" max="15880" width="12.625" style="2" customWidth="1"/>
    <col min="15881" max="15881" width="2.625" style="2" customWidth="1"/>
    <col min="15882" max="15882" width="12.625" style="2" customWidth="1"/>
    <col min="15883" max="15883" width="2.625" style="2" customWidth="1"/>
    <col min="15884" max="15890" width="7.625" style="2" customWidth="1"/>
    <col min="15891" max="16128" width="9" style="2"/>
    <col min="16129" max="16129" width="2.625" style="2" customWidth="1"/>
    <col min="16130" max="16130" width="13.625" style="2" customWidth="1"/>
    <col min="16131" max="16131" width="2.625" style="2" customWidth="1"/>
    <col min="16132" max="16132" width="12.625" style="2" customWidth="1"/>
    <col min="16133" max="16133" width="2.625" style="2" customWidth="1"/>
    <col min="16134" max="16134" width="12.625" style="2" customWidth="1"/>
    <col min="16135" max="16135" width="2.625" style="2" customWidth="1"/>
    <col min="16136" max="16136" width="12.625" style="2" customWidth="1"/>
    <col min="16137" max="16137" width="2.625" style="2" customWidth="1"/>
    <col min="16138" max="16138" width="12.625" style="2" customWidth="1"/>
    <col min="16139" max="16139" width="2.625" style="2" customWidth="1"/>
    <col min="16140" max="16146" width="7.625" style="2" customWidth="1"/>
    <col min="16147" max="16384" width="9" style="2"/>
  </cols>
  <sheetData>
    <row r="1" spans="1:13" ht="21" customHeight="1" x14ac:dyDescent="0.15">
      <c r="A1" s="96" t="s">
        <v>66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  <c r="M1" s="97"/>
    </row>
    <row r="2" spans="1:13" ht="13.5" customHeight="1" x14ac:dyDescent="0.15">
      <c r="B2" s="68"/>
      <c r="C2" s="68"/>
      <c r="D2" s="98"/>
      <c r="E2" s="98"/>
      <c r="F2" s="98"/>
      <c r="G2" s="98"/>
      <c r="H2" s="98"/>
      <c r="I2" s="98"/>
      <c r="J2" s="98"/>
      <c r="K2" s="99" t="s">
        <v>1</v>
      </c>
    </row>
    <row r="3" spans="1:13" s="12" customFormat="1" ht="15" customHeight="1" x14ac:dyDescent="0.15">
      <c r="A3" s="71"/>
      <c r="B3" s="72"/>
      <c r="C3" s="73"/>
      <c r="D3" s="74" t="s">
        <v>51</v>
      </c>
      <c r="E3" s="75"/>
      <c r="F3" s="75"/>
      <c r="G3" s="75"/>
      <c r="H3" s="75"/>
      <c r="I3" s="76"/>
      <c r="J3" s="100" t="s">
        <v>52</v>
      </c>
      <c r="K3" s="101"/>
    </row>
    <row r="4" spans="1:13" s="12" customFormat="1" ht="15" customHeight="1" x14ac:dyDescent="0.15">
      <c r="A4" s="77"/>
      <c r="B4" s="78"/>
      <c r="C4" s="79"/>
      <c r="D4" s="80" t="s">
        <v>53</v>
      </c>
      <c r="E4" s="102"/>
      <c r="F4" s="80" t="s">
        <v>54</v>
      </c>
      <c r="G4" s="81"/>
      <c r="H4" s="102" t="s">
        <v>55</v>
      </c>
      <c r="I4" s="81"/>
      <c r="J4" s="103"/>
      <c r="K4" s="104"/>
    </row>
    <row r="5" spans="1:13" s="12" customFormat="1" ht="18" customHeight="1" x14ac:dyDescent="0.15">
      <c r="A5" s="82" t="s">
        <v>56</v>
      </c>
      <c r="B5" s="83"/>
      <c r="C5" s="84"/>
      <c r="D5" s="85">
        <f>SUM(D6:D12)</f>
        <v>113483</v>
      </c>
      <c r="E5" s="87"/>
      <c r="F5" s="85">
        <f>SUM(F6:F12)</f>
        <v>56177</v>
      </c>
      <c r="G5" s="86"/>
      <c r="H5" s="87">
        <f>SUM(H6:H12)</f>
        <v>57306</v>
      </c>
      <c r="I5" s="87"/>
      <c r="J5" s="85">
        <f>SUM(J6:J12)</f>
        <v>40031</v>
      </c>
      <c r="K5" s="86"/>
    </row>
    <row r="6" spans="1:13" s="12" customFormat="1" ht="18" customHeight="1" x14ac:dyDescent="0.15">
      <c r="A6" s="88"/>
      <c r="B6" s="89" t="s">
        <v>57</v>
      </c>
      <c r="C6" s="90"/>
      <c r="D6" s="85">
        <f>SUM(F6:I6)</f>
        <v>43934</v>
      </c>
      <c r="E6" s="87"/>
      <c r="F6" s="85">
        <v>22046</v>
      </c>
      <c r="G6" s="86"/>
      <c r="H6" s="87">
        <v>21888</v>
      </c>
      <c r="I6" s="87"/>
      <c r="J6" s="85">
        <v>17060</v>
      </c>
      <c r="K6" s="86"/>
    </row>
    <row r="7" spans="1:13" s="12" customFormat="1" ht="18" customHeight="1" x14ac:dyDescent="0.15">
      <c r="A7" s="88"/>
      <c r="B7" s="89" t="s">
        <v>58</v>
      </c>
      <c r="C7" s="90"/>
      <c r="D7" s="85">
        <f t="shared" ref="D7:D12" si="0">SUM(F7:I7)</f>
        <v>5793</v>
      </c>
      <c r="E7" s="87"/>
      <c r="F7" s="85">
        <v>2812</v>
      </c>
      <c r="G7" s="86"/>
      <c r="H7" s="87">
        <v>2981</v>
      </c>
      <c r="I7" s="87"/>
      <c r="J7" s="85">
        <v>1874</v>
      </c>
      <c r="K7" s="86"/>
    </row>
    <row r="8" spans="1:13" s="12" customFormat="1" ht="18" customHeight="1" x14ac:dyDescent="0.15">
      <c r="A8" s="88"/>
      <c r="B8" s="89" t="s">
        <v>59</v>
      </c>
      <c r="C8" s="90"/>
      <c r="D8" s="85">
        <f t="shared" si="0"/>
        <v>11580</v>
      </c>
      <c r="E8" s="87"/>
      <c r="F8" s="85">
        <v>5710</v>
      </c>
      <c r="G8" s="86"/>
      <c r="H8" s="87">
        <v>5870</v>
      </c>
      <c r="I8" s="87"/>
      <c r="J8" s="85">
        <v>4005</v>
      </c>
      <c r="K8" s="86"/>
    </row>
    <row r="9" spans="1:13" s="12" customFormat="1" ht="18" customHeight="1" x14ac:dyDescent="0.15">
      <c r="A9" s="88"/>
      <c r="B9" s="89" t="s">
        <v>60</v>
      </c>
      <c r="C9" s="90"/>
      <c r="D9" s="85">
        <f t="shared" si="0"/>
        <v>4999</v>
      </c>
      <c r="E9" s="87"/>
      <c r="F9" s="85">
        <v>2451</v>
      </c>
      <c r="G9" s="86"/>
      <c r="H9" s="87">
        <v>2548</v>
      </c>
      <c r="I9" s="87"/>
      <c r="J9" s="85">
        <v>1497</v>
      </c>
      <c r="K9" s="86"/>
    </row>
    <row r="10" spans="1:13" s="12" customFormat="1" ht="18" customHeight="1" x14ac:dyDescent="0.15">
      <c r="A10" s="88"/>
      <c r="B10" s="89" t="s">
        <v>61</v>
      </c>
      <c r="C10" s="90"/>
      <c r="D10" s="85">
        <f t="shared" si="0"/>
        <v>8925</v>
      </c>
      <c r="E10" s="87"/>
      <c r="F10" s="85">
        <v>4347</v>
      </c>
      <c r="G10" s="86"/>
      <c r="H10" s="87">
        <v>4578</v>
      </c>
      <c r="I10" s="87"/>
      <c r="J10" s="85">
        <v>2759</v>
      </c>
      <c r="K10" s="86"/>
    </row>
    <row r="11" spans="1:13" s="12" customFormat="1" ht="18" customHeight="1" x14ac:dyDescent="0.15">
      <c r="A11" s="88"/>
      <c r="B11" s="89" t="s">
        <v>62</v>
      </c>
      <c r="C11" s="90"/>
      <c r="D11" s="85">
        <f t="shared" si="0"/>
        <v>23090</v>
      </c>
      <c r="E11" s="87"/>
      <c r="F11" s="85">
        <v>11344</v>
      </c>
      <c r="G11" s="86"/>
      <c r="H11" s="87">
        <v>11746</v>
      </c>
      <c r="I11" s="87"/>
      <c r="J11" s="85">
        <v>8020</v>
      </c>
      <c r="K11" s="86"/>
    </row>
    <row r="12" spans="1:13" s="12" customFormat="1" ht="18" customHeight="1" x14ac:dyDescent="0.15">
      <c r="A12" s="91"/>
      <c r="B12" s="89" t="s">
        <v>63</v>
      </c>
      <c r="C12" s="90"/>
      <c r="D12" s="85">
        <f t="shared" si="0"/>
        <v>15162</v>
      </c>
      <c r="E12" s="87"/>
      <c r="F12" s="85">
        <v>7467</v>
      </c>
      <c r="G12" s="86"/>
      <c r="H12" s="87">
        <v>7695</v>
      </c>
      <c r="I12" s="87"/>
      <c r="J12" s="85">
        <v>4816</v>
      </c>
      <c r="K12" s="86"/>
    </row>
    <row r="13" spans="1:13" s="12" customFormat="1" ht="13.5" customHeight="1" x14ac:dyDescent="0.15">
      <c r="A13" s="92" t="s">
        <v>64</v>
      </c>
      <c r="B13" s="65"/>
      <c r="C13" s="65"/>
    </row>
    <row r="14" spans="1:13" s="12" customFormat="1" ht="18" customHeight="1" x14ac:dyDescent="0.15">
      <c r="A14" s="43"/>
      <c r="B14" s="94"/>
      <c r="C14" s="94"/>
    </row>
  </sheetData>
  <mergeCells count="14">
    <mergeCell ref="B12:C12"/>
    <mergeCell ref="B6:C6"/>
    <mergeCell ref="B7:C7"/>
    <mergeCell ref="B8:C8"/>
    <mergeCell ref="B9:C9"/>
    <mergeCell ref="B10:C10"/>
    <mergeCell ref="B11:C11"/>
    <mergeCell ref="A1:K1"/>
    <mergeCell ref="B3:B4"/>
    <mergeCell ref="D3:I3"/>
    <mergeCell ref="J3:K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ED19-D211-4805-BF9A-92108E08B358}">
  <dimension ref="A1:L21"/>
  <sheetViews>
    <sheetView showGridLines="0" zoomScaleNormal="100" workbookViewId="0">
      <selection activeCell="A14" sqref="A14"/>
    </sheetView>
  </sheetViews>
  <sheetFormatPr defaultRowHeight="18" customHeight="1" x14ac:dyDescent="0.15"/>
  <cols>
    <col min="1" max="1" width="2.625" style="38" customWidth="1"/>
    <col min="2" max="2" width="13.625" style="38" customWidth="1"/>
    <col min="3" max="3" width="2.625" style="38" customWidth="1"/>
    <col min="4" max="4" width="12.625" style="2" customWidth="1"/>
    <col min="5" max="5" width="2.625" style="2" customWidth="1"/>
    <col min="6" max="6" width="12.625" style="2" customWidth="1"/>
    <col min="7" max="7" width="2.625" style="2" customWidth="1"/>
    <col min="8" max="8" width="12.625" style="2" customWidth="1"/>
    <col min="9" max="9" width="2.625" style="2" customWidth="1"/>
    <col min="10" max="10" width="12.625" style="2" customWidth="1"/>
    <col min="11" max="11" width="2.625" style="2" customWidth="1"/>
    <col min="12" max="17" width="7.625" style="2" customWidth="1"/>
    <col min="18" max="256" width="9" style="2"/>
    <col min="257" max="257" width="2.625" style="2" customWidth="1"/>
    <col min="258" max="258" width="13.625" style="2" customWidth="1"/>
    <col min="259" max="259" width="2.625" style="2" customWidth="1"/>
    <col min="260" max="260" width="12.625" style="2" customWidth="1"/>
    <col min="261" max="261" width="2.625" style="2" customWidth="1"/>
    <col min="262" max="262" width="12.625" style="2" customWidth="1"/>
    <col min="263" max="263" width="2.625" style="2" customWidth="1"/>
    <col min="264" max="264" width="12.625" style="2" customWidth="1"/>
    <col min="265" max="265" width="2.625" style="2" customWidth="1"/>
    <col min="266" max="266" width="12.625" style="2" customWidth="1"/>
    <col min="267" max="267" width="2.625" style="2" customWidth="1"/>
    <col min="268" max="273" width="7.625" style="2" customWidth="1"/>
    <col min="274" max="512" width="9" style="2"/>
    <col min="513" max="513" width="2.625" style="2" customWidth="1"/>
    <col min="514" max="514" width="13.625" style="2" customWidth="1"/>
    <col min="515" max="515" width="2.625" style="2" customWidth="1"/>
    <col min="516" max="516" width="12.625" style="2" customWidth="1"/>
    <col min="517" max="517" width="2.625" style="2" customWidth="1"/>
    <col min="518" max="518" width="12.625" style="2" customWidth="1"/>
    <col min="519" max="519" width="2.625" style="2" customWidth="1"/>
    <col min="520" max="520" width="12.625" style="2" customWidth="1"/>
    <col min="521" max="521" width="2.625" style="2" customWidth="1"/>
    <col min="522" max="522" width="12.625" style="2" customWidth="1"/>
    <col min="523" max="523" width="2.625" style="2" customWidth="1"/>
    <col min="524" max="529" width="7.625" style="2" customWidth="1"/>
    <col min="530" max="768" width="9" style="2"/>
    <col min="769" max="769" width="2.625" style="2" customWidth="1"/>
    <col min="770" max="770" width="13.625" style="2" customWidth="1"/>
    <col min="771" max="771" width="2.625" style="2" customWidth="1"/>
    <col min="772" max="772" width="12.625" style="2" customWidth="1"/>
    <col min="773" max="773" width="2.625" style="2" customWidth="1"/>
    <col min="774" max="774" width="12.625" style="2" customWidth="1"/>
    <col min="775" max="775" width="2.625" style="2" customWidth="1"/>
    <col min="776" max="776" width="12.625" style="2" customWidth="1"/>
    <col min="777" max="777" width="2.625" style="2" customWidth="1"/>
    <col min="778" max="778" width="12.625" style="2" customWidth="1"/>
    <col min="779" max="779" width="2.625" style="2" customWidth="1"/>
    <col min="780" max="785" width="7.625" style="2" customWidth="1"/>
    <col min="786" max="1024" width="9" style="2"/>
    <col min="1025" max="1025" width="2.625" style="2" customWidth="1"/>
    <col min="1026" max="1026" width="13.625" style="2" customWidth="1"/>
    <col min="1027" max="1027" width="2.625" style="2" customWidth="1"/>
    <col min="1028" max="1028" width="12.625" style="2" customWidth="1"/>
    <col min="1029" max="1029" width="2.625" style="2" customWidth="1"/>
    <col min="1030" max="1030" width="12.625" style="2" customWidth="1"/>
    <col min="1031" max="1031" width="2.625" style="2" customWidth="1"/>
    <col min="1032" max="1032" width="12.625" style="2" customWidth="1"/>
    <col min="1033" max="1033" width="2.625" style="2" customWidth="1"/>
    <col min="1034" max="1034" width="12.625" style="2" customWidth="1"/>
    <col min="1035" max="1035" width="2.625" style="2" customWidth="1"/>
    <col min="1036" max="1041" width="7.625" style="2" customWidth="1"/>
    <col min="1042" max="1280" width="9" style="2"/>
    <col min="1281" max="1281" width="2.625" style="2" customWidth="1"/>
    <col min="1282" max="1282" width="13.625" style="2" customWidth="1"/>
    <col min="1283" max="1283" width="2.625" style="2" customWidth="1"/>
    <col min="1284" max="1284" width="12.625" style="2" customWidth="1"/>
    <col min="1285" max="1285" width="2.625" style="2" customWidth="1"/>
    <col min="1286" max="1286" width="12.625" style="2" customWidth="1"/>
    <col min="1287" max="1287" width="2.625" style="2" customWidth="1"/>
    <col min="1288" max="1288" width="12.625" style="2" customWidth="1"/>
    <col min="1289" max="1289" width="2.625" style="2" customWidth="1"/>
    <col min="1290" max="1290" width="12.625" style="2" customWidth="1"/>
    <col min="1291" max="1291" width="2.625" style="2" customWidth="1"/>
    <col min="1292" max="1297" width="7.625" style="2" customWidth="1"/>
    <col min="1298" max="1536" width="9" style="2"/>
    <col min="1537" max="1537" width="2.625" style="2" customWidth="1"/>
    <col min="1538" max="1538" width="13.625" style="2" customWidth="1"/>
    <col min="1539" max="1539" width="2.625" style="2" customWidth="1"/>
    <col min="1540" max="1540" width="12.625" style="2" customWidth="1"/>
    <col min="1541" max="1541" width="2.625" style="2" customWidth="1"/>
    <col min="1542" max="1542" width="12.625" style="2" customWidth="1"/>
    <col min="1543" max="1543" width="2.625" style="2" customWidth="1"/>
    <col min="1544" max="1544" width="12.625" style="2" customWidth="1"/>
    <col min="1545" max="1545" width="2.625" style="2" customWidth="1"/>
    <col min="1546" max="1546" width="12.625" style="2" customWidth="1"/>
    <col min="1547" max="1547" width="2.625" style="2" customWidth="1"/>
    <col min="1548" max="1553" width="7.625" style="2" customWidth="1"/>
    <col min="1554" max="1792" width="9" style="2"/>
    <col min="1793" max="1793" width="2.625" style="2" customWidth="1"/>
    <col min="1794" max="1794" width="13.625" style="2" customWidth="1"/>
    <col min="1795" max="1795" width="2.625" style="2" customWidth="1"/>
    <col min="1796" max="1796" width="12.625" style="2" customWidth="1"/>
    <col min="1797" max="1797" width="2.625" style="2" customWidth="1"/>
    <col min="1798" max="1798" width="12.625" style="2" customWidth="1"/>
    <col min="1799" max="1799" width="2.625" style="2" customWidth="1"/>
    <col min="1800" max="1800" width="12.625" style="2" customWidth="1"/>
    <col min="1801" max="1801" width="2.625" style="2" customWidth="1"/>
    <col min="1802" max="1802" width="12.625" style="2" customWidth="1"/>
    <col min="1803" max="1803" width="2.625" style="2" customWidth="1"/>
    <col min="1804" max="1809" width="7.625" style="2" customWidth="1"/>
    <col min="1810" max="2048" width="9" style="2"/>
    <col min="2049" max="2049" width="2.625" style="2" customWidth="1"/>
    <col min="2050" max="2050" width="13.625" style="2" customWidth="1"/>
    <col min="2051" max="2051" width="2.625" style="2" customWidth="1"/>
    <col min="2052" max="2052" width="12.625" style="2" customWidth="1"/>
    <col min="2053" max="2053" width="2.625" style="2" customWidth="1"/>
    <col min="2054" max="2054" width="12.625" style="2" customWidth="1"/>
    <col min="2055" max="2055" width="2.625" style="2" customWidth="1"/>
    <col min="2056" max="2056" width="12.625" style="2" customWidth="1"/>
    <col min="2057" max="2057" width="2.625" style="2" customWidth="1"/>
    <col min="2058" max="2058" width="12.625" style="2" customWidth="1"/>
    <col min="2059" max="2059" width="2.625" style="2" customWidth="1"/>
    <col min="2060" max="2065" width="7.625" style="2" customWidth="1"/>
    <col min="2066" max="2304" width="9" style="2"/>
    <col min="2305" max="2305" width="2.625" style="2" customWidth="1"/>
    <col min="2306" max="2306" width="13.625" style="2" customWidth="1"/>
    <col min="2307" max="2307" width="2.625" style="2" customWidth="1"/>
    <col min="2308" max="2308" width="12.625" style="2" customWidth="1"/>
    <col min="2309" max="2309" width="2.625" style="2" customWidth="1"/>
    <col min="2310" max="2310" width="12.625" style="2" customWidth="1"/>
    <col min="2311" max="2311" width="2.625" style="2" customWidth="1"/>
    <col min="2312" max="2312" width="12.625" style="2" customWidth="1"/>
    <col min="2313" max="2313" width="2.625" style="2" customWidth="1"/>
    <col min="2314" max="2314" width="12.625" style="2" customWidth="1"/>
    <col min="2315" max="2315" width="2.625" style="2" customWidth="1"/>
    <col min="2316" max="2321" width="7.625" style="2" customWidth="1"/>
    <col min="2322" max="2560" width="9" style="2"/>
    <col min="2561" max="2561" width="2.625" style="2" customWidth="1"/>
    <col min="2562" max="2562" width="13.625" style="2" customWidth="1"/>
    <col min="2563" max="2563" width="2.625" style="2" customWidth="1"/>
    <col min="2564" max="2564" width="12.625" style="2" customWidth="1"/>
    <col min="2565" max="2565" width="2.625" style="2" customWidth="1"/>
    <col min="2566" max="2566" width="12.625" style="2" customWidth="1"/>
    <col min="2567" max="2567" width="2.625" style="2" customWidth="1"/>
    <col min="2568" max="2568" width="12.625" style="2" customWidth="1"/>
    <col min="2569" max="2569" width="2.625" style="2" customWidth="1"/>
    <col min="2570" max="2570" width="12.625" style="2" customWidth="1"/>
    <col min="2571" max="2571" width="2.625" style="2" customWidth="1"/>
    <col min="2572" max="2577" width="7.625" style="2" customWidth="1"/>
    <col min="2578" max="2816" width="9" style="2"/>
    <col min="2817" max="2817" width="2.625" style="2" customWidth="1"/>
    <col min="2818" max="2818" width="13.625" style="2" customWidth="1"/>
    <col min="2819" max="2819" width="2.625" style="2" customWidth="1"/>
    <col min="2820" max="2820" width="12.625" style="2" customWidth="1"/>
    <col min="2821" max="2821" width="2.625" style="2" customWidth="1"/>
    <col min="2822" max="2822" width="12.625" style="2" customWidth="1"/>
    <col min="2823" max="2823" width="2.625" style="2" customWidth="1"/>
    <col min="2824" max="2824" width="12.625" style="2" customWidth="1"/>
    <col min="2825" max="2825" width="2.625" style="2" customWidth="1"/>
    <col min="2826" max="2826" width="12.625" style="2" customWidth="1"/>
    <col min="2827" max="2827" width="2.625" style="2" customWidth="1"/>
    <col min="2828" max="2833" width="7.625" style="2" customWidth="1"/>
    <col min="2834" max="3072" width="9" style="2"/>
    <col min="3073" max="3073" width="2.625" style="2" customWidth="1"/>
    <col min="3074" max="3074" width="13.625" style="2" customWidth="1"/>
    <col min="3075" max="3075" width="2.625" style="2" customWidth="1"/>
    <col min="3076" max="3076" width="12.625" style="2" customWidth="1"/>
    <col min="3077" max="3077" width="2.625" style="2" customWidth="1"/>
    <col min="3078" max="3078" width="12.625" style="2" customWidth="1"/>
    <col min="3079" max="3079" width="2.625" style="2" customWidth="1"/>
    <col min="3080" max="3080" width="12.625" style="2" customWidth="1"/>
    <col min="3081" max="3081" width="2.625" style="2" customWidth="1"/>
    <col min="3082" max="3082" width="12.625" style="2" customWidth="1"/>
    <col min="3083" max="3083" width="2.625" style="2" customWidth="1"/>
    <col min="3084" max="3089" width="7.625" style="2" customWidth="1"/>
    <col min="3090" max="3328" width="9" style="2"/>
    <col min="3329" max="3329" width="2.625" style="2" customWidth="1"/>
    <col min="3330" max="3330" width="13.625" style="2" customWidth="1"/>
    <col min="3331" max="3331" width="2.625" style="2" customWidth="1"/>
    <col min="3332" max="3332" width="12.625" style="2" customWidth="1"/>
    <col min="3333" max="3333" width="2.625" style="2" customWidth="1"/>
    <col min="3334" max="3334" width="12.625" style="2" customWidth="1"/>
    <col min="3335" max="3335" width="2.625" style="2" customWidth="1"/>
    <col min="3336" max="3336" width="12.625" style="2" customWidth="1"/>
    <col min="3337" max="3337" width="2.625" style="2" customWidth="1"/>
    <col min="3338" max="3338" width="12.625" style="2" customWidth="1"/>
    <col min="3339" max="3339" width="2.625" style="2" customWidth="1"/>
    <col min="3340" max="3345" width="7.625" style="2" customWidth="1"/>
    <col min="3346" max="3584" width="9" style="2"/>
    <col min="3585" max="3585" width="2.625" style="2" customWidth="1"/>
    <col min="3586" max="3586" width="13.625" style="2" customWidth="1"/>
    <col min="3587" max="3587" width="2.625" style="2" customWidth="1"/>
    <col min="3588" max="3588" width="12.625" style="2" customWidth="1"/>
    <col min="3589" max="3589" width="2.625" style="2" customWidth="1"/>
    <col min="3590" max="3590" width="12.625" style="2" customWidth="1"/>
    <col min="3591" max="3591" width="2.625" style="2" customWidth="1"/>
    <col min="3592" max="3592" width="12.625" style="2" customWidth="1"/>
    <col min="3593" max="3593" width="2.625" style="2" customWidth="1"/>
    <col min="3594" max="3594" width="12.625" style="2" customWidth="1"/>
    <col min="3595" max="3595" width="2.625" style="2" customWidth="1"/>
    <col min="3596" max="3601" width="7.625" style="2" customWidth="1"/>
    <col min="3602" max="3840" width="9" style="2"/>
    <col min="3841" max="3841" width="2.625" style="2" customWidth="1"/>
    <col min="3842" max="3842" width="13.625" style="2" customWidth="1"/>
    <col min="3843" max="3843" width="2.625" style="2" customWidth="1"/>
    <col min="3844" max="3844" width="12.625" style="2" customWidth="1"/>
    <col min="3845" max="3845" width="2.625" style="2" customWidth="1"/>
    <col min="3846" max="3846" width="12.625" style="2" customWidth="1"/>
    <col min="3847" max="3847" width="2.625" style="2" customWidth="1"/>
    <col min="3848" max="3848" width="12.625" style="2" customWidth="1"/>
    <col min="3849" max="3849" width="2.625" style="2" customWidth="1"/>
    <col min="3850" max="3850" width="12.625" style="2" customWidth="1"/>
    <col min="3851" max="3851" width="2.625" style="2" customWidth="1"/>
    <col min="3852" max="3857" width="7.625" style="2" customWidth="1"/>
    <col min="3858" max="4096" width="9" style="2"/>
    <col min="4097" max="4097" width="2.625" style="2" customWidth="1"/>
    <col min="4098" max="4098" width="13.625" style="2" customWidth="1"/>
    <col min="4099" max="4099" width="2.625" style="2" customWidth="1"/>
    <col min="4100" max="4100" width="12.625" style="2" customWidth="1"/>
    <col min="4101" max="4101" width="2.625" style="2" customWidth="1"/>
    <col min="4102" max="4102" width="12.625" style="2" customWidth="1"/>
    <col min="4103" max="4103" width="2.625" style="2" customWidth="1"/>
    <col min="4104" max="4104" width="12.625" style="2" customWidth="1"/>
    <col min="4105" max="4105" width="2.625" style="2" customWidth="1"/>
    <col min="4106" max="4106" width="12.625" style="2" customWidth="1"/>
    <col min="4107" max="4107" width="2.625" style="2" customWidth="1"/>
    <col min="4108" max="4113" width="7.625" style="2" customWidth="1"/>
    <col min="4114" max="4352" width="9" style="2"/>
    <col min="4353" max="4353" width="2.625" style="2" customWidth="1"/>
    <col min="4354" max="4354" width="13.625" style="2" customWidth="1"/>
    <col min="4355" max="4355" width="2.625" style="2" customWidth="1"/>
    <col min="4356" max="4356" width="12.625" style="2" customWidth="1"/>
    <col min="4357" max="4357" width="2.625" style="2" customWidth="1"/>
    <col min="4358" max="4358" width="12.625" style="2" customWidth="1"/>
    <col min="4359" max="4359" width="2.625" style="2" customWidth="1"/>
    <col min="4360" max="4360" width="12.625" style="2" customWidth="1"/>
    <col min="4361" max="4361" width="2.625" style="2" customWidth="1"/>
    <col min="4362" max="4362" width="12.625" style="2" customWidth="1"/>
    <col min="4363" max="4363" width="2.625" style="2" customWidth="1"/>
    <col min="4364" max="4369" width="7.625" style="2" customWidth="1"/>
    <col min="4370" max="4608" width="9" style="2"/>
    <col min="4609" max="4609" width="2.625" style="2" customWidth="1"/>
    <col min="4610" max="4610" width="13.625" style="2" customWidth="1"/>
    <col min="4611" max="4611" width="2.625" style="2" customWidth="1"/>
    <col min="4612" max="4612" width="12.625" style="2" customWidth="1"/>
    <col min="4613" max="4613" width="2.625" style="2" customWidth="1"/>
    <col min="4614" max="4614" width="12.625" style="2" customWidth="1"/>
    <col min="4615" max="4615" width="2.625" style="2" customWidth="1"/>
    <col min="4616" max="4616" width="12.625" style="2" customWidth="1"/>
    <col min="4617" max="4617" width="2.625" style="2" customWidth="1"/>
    <col min="4618" max="4618" width="12.625" style="2" customWidth="1"/>
    <col min="4619" max="4619" width="2.625" style="2" customWidth="1"/>
    <col min="4620" max="4625" width="7.625" style="2" customWidth="1"/>
    <col min="4626" max="4864" width="9" style="2"/>
    <col min="4865" max="4865" width="2.625" style="2" customWidth="1"/>
    <col min="4866" max="4866" width="13.625" style="2" customWidth="1"/>
    <col min="4867" max="4867" width="2.625" style="2" customWidth="1"/>
    <col min="4868" max="4868" width="12.625" style="2" customWidth="1"/>
    <col min="4869" max="4869" width="2.625" style="2" customWidth="1"/>
    <col min="4870" max="4870" width="12.625" style="2" customWidth="1"/>
    <col min="4871" max="4871" width="2.625" style="2" customWidth="1"/>
    <col min="4872" max="4872" width="12.625" style="2" customWidth="1"/>
    <col min="4873" max="4873" width="2.625" style="2" customWidth="1"/>
    <col min="4874" max="4874" width="12.625" style="2" customWidth="1"/>
    <col min="4875" max="4875" width="2.625" style="2" customWidth="1"/>
    <col min="4876" max="4881" width="7.625" style="2" customWidth="1"/>
    <col min="4882" max="5120" width="9" style="2"/>
    <col min="5121" max="5121" width="2.625" style="2" customWidth="1"/>
    <col min="5122" max="5122" width="13.625" style="2" customWidth="1"/>
    <col min="5123" max="5123" width="2.625" style="2" customWidth="1"/>
    <col min="5124" max="5124" width="12.625" style="2" customWidth="1"/>
    <col min="5125" max="5125" width="2.625" style="2" customWidth="1"/>
    <col min="5126" max="5126" width="12.625" style="2" customWidth="1"/>
    <col min="5127" max="5127" width="2.625" style="2" customWidth="1"/>
    <col min="5128" max="5128" width="12.625" style="2" customWidth="1"/>
    <col min="5129" max="5129" width="2.625" style="2" customWidth="1"/>
    <col min="5130" max="5130" width="12.625" style="2" customWidth="1"/>
    <col min="5131" max="5131" width="2.625" style="2" customWidth="1"/>
    <col min="5132" max="5137" width="7.625" style="2" customWidth="1"/>
    <col min="5138" max="5376" width="9" style="2"/>
    <col min="5377" max="5377" width="2.625" style="2" customWidth="1"/>
    <col min="5378" max="5378" width="13.625" style="2" customWidth="1"/>
    <col min="5379" max="5379" width="2.625" style="2" customWidth="1"/>
    <col min="5380" max="5380" width="12.625" style="2" customWidth="1"/>
    <col min="5381" max="5381" width="2.625" style="2" customWidth="1"/>
    <col min="5382" max="5382" width="12.625" style="2" customWidth="1"/>
    <col min="5383" max="5383" width="2.625" style="2" customWidth="1"/>
    <col min="5384" max="5384" width="12.625" style="2" customWidth="1"/>
    <col min="5385" max="5385" width="2.625" style="2" customWidth="1"/>
    <col min="5386" max="5386" width="12.625" style="2" customWidth="1"/>
    <col min="5387" max="5387" width="2.625" style="2" customWidth="1"/>
    <col min="5388" max="5393" width="7.625" style="2" customWidth="1"/>
    <col min="5394" max="5632" width="9" style="2"/>
    <col min="5633" max="5633" width="2.625" style="2" customWidth="1"/>
    <col min="5634" max="5634" width="13.625" style="2" customWidth="1"/>
    <col min="5635" max="5635" width="2.625" style="2" customWidth="1"/>
    <col min="5636" max="5636" width="12.625" style="2" customWidth="1"/>
    <col min="5637" max="5637" width="2.625" style="2" customWidth="1"/>
    <col min="5638" max="5638" width="12.625" style="2" customWidth="1"/>
    <col min="5639" max="5639" width="2.625" style="2" customWidth="1"/>
    <col min="5640" max="5640" width="12.625" style="2" customWidth="1"/>
    <col min="5641" max="5641" width="2.625" style="2" customWidth="1"/>
    <col min="5642" max="5642" width="12.625" style="2" customWidth="1"/>
    <col min="5643" max="5643" width="2.625" style="2" customWidth="1"/>
    <col min="5644" max="5649" width="7.625" style="2" customWidth="1"/>
    <col min="5650" max="5888" width="9" style="2"/>
    <col min="5889" max="5889" width="2.625" style="2" customWidth="1"/>
    <col min="5890" max="5890" width="13.625" style="2" customWidth="1"/>
    <col min="5891" max="5891" width="2.625" style="2" customWidth="1"/>
    <col min="5892" max="5892" width="12.625" style="2" customWidth="1"/>
    <col min="5893" max="5893" width="2.625" style="2" customWidth="1"/>
    <col min="5894" max="5894" width="12.625" style="2" customWidth="1"/>
    <col min="5895" max="5895" width="2.625" style="2" customWidth="1"/>
    <col min="5896" max="5896" width="12.625" style="2" customWidth="1"/>
    <col min="5897" max="5897" width="2.625" style="2" customWidth="1"/>
    <col min="5898" max="5898" width="12.625" style="2" customWidth="1"/>
    <col min="5899" max="5899" width="2.625" style="2" customWidth="1"/>
    <col min="5900" max="5905" width="7.625" style="2" customWidth="1"/>
    <col min="5906" max="6144" width="9" style="2"/>
    <col min="6145" max="6145" width="2.625" style="2" customWidth="1"/>
    <col min="6146" max="6146" width="13.625" style="2" customWidth="1"/>
    <col min="6147" max="6147" width="2.625" style="2" customWidth="1"/>
    <col min="6148" max="6148" width="12.625" style="2" customWidth="1"/>
    <col min="6149" max="6149" width="2.625" style="2" customWidth="1"/>
    <col min="6150" max="6150" width="12.625" style="2" customWidth="1"/>
    <col min="6151" max="6151" width="2.625" style="2" customWidth="1"/>
    <col min="6152" max="6152" width="12.625" style="2" customWidth="1"/>
    <col min="6153" max="6153" width="2.625" style="2" customWidth="1"/>
    <col min="6154" max="6154" width="12.625" style="2" customWidth="1"/>
    <col min="6155" max="6155" width="2.625" style="2" customWidth="1"/>
    <col min="6156" max="6161" width="7.625" style="2" customWidth="1"/>
    <col min="6162" max="6400" width="9" style="2"/>
    <col min="6401" max="6401" width="2.625" style="2" customWidth="1"/>
    <col min="6402" max="6402" width="13.625" style="2" customWidth="1"/>
    <col min="6403" max="6403" width="2.625" style="2" customWidth="1"/>
    <col min="6404" max="6404" width="12.625" style="2" customWidth="1"/>
    <col min="6405" max="6405" width="2.625" style="2" customWidth="1"/>
    <col min="6406" max="6406" width="12.625" style="2" customWidth="1"/>
    <col min="6407" max="6407" width="2.625" style="2" customWidth="1"/>
    <col min="6408" max="6408" width="12.625" style="2" customWidth="1"/>
    <col min="6409" max="6409" width="2.625" style="2" customWidth="1"/>
    <col min="6410" max="6410" width="12.625" style="2" customWidth="1"/>
    <col min="6411" max="6411" width="2.625" style="2" customWidth="1"/>
    <col min="6412" max="6417" width="7.625" style="2" customWidth="1"/>
    <col min="6418" max="6656" width="9" style="2"/>
    <col min="6657" max="6657" width="2.625" style="2" customWidth="1"/>
    <col min="6658" max="6658" width="13.625" style="2" customWidth="1"/>
    <col min="6659" max="6659" width="2.625" style="2" customWidth="1"/>
    <col min="6660" max="6660" width="12.625" style="2" customWidth="1"/>
    <col min="6661" max="6661" width="2.625" style="2" customWidth="1"/>
    <col min="6662" max="6662" width="12.625" style="2" customWidth="1"/>
    <col min="6663" max="6663" width="2.625" style="2" customWidth="1"/>
    <col min="6664" max="6664" width="12.625" style="2" customWidth="1"/>
    <col min="6665" max="6665" width="2.625" style="2" customWidth="1"/>
    <col min="6666" max="6666" width="12.625" style="2" customWidth="1"/>
    <col min="6667" max="6667" width="2.625" style="2" customWidth="1"/>
    <col min="6668" max="6673" width="7.625" style="2" customWidth="1"/>
    <col min="6674" max="6912" width="9" style="2"/>
    <col min="6913" max="6913" width="2.625" style="2" customWidth="1"/>
    <col min="6914" max="6914" width="13.625" style="2" customWidth="1"/>
    <col min="6915" max="6915" width="2.625" style="2" customWidth="1"/>
    <col min="6916" max="6916" width="12.625" style="2" customWidth="1"/>
    <col min="6917" max="6917" width="2.625" style="2" customWidth="1"/>
    <col min="6918" max="6918" width="12.625" style="2" customWidth="1"/>
    <col min="6919" max="6919" width="2.625" style="2" customWidth="1"/>
    <col min="6920" max="6920" width="12.625" style="2" customWidth="1"/>
    <col min="6921" max="6921" width="2.625" style="2" customWidth="1"/>
    <col min="6922" max="6922" width="12.625" style="2" customWidth="1"/>
    <col min="6923" max="6923" width="2.625" style="2" customWidth="1"/>
    <col min="6924" max="6929" width="7.625" style="2" customWidth="1"/>
    <col min="6930" max="7168" width="9" style="2"/>
    <col min="7169" max="7169" width="2.625" style="2" customWidth="1"/>
    <col min="7170" max="7170" width="13.625" style="2" customWidth="1"/>
    <col min="7171" max="7171" width="2.625" style="2" customWidth="1"/>
    <col min="7172" max="7172" width="12.625" style="2" customWidth="1"/>
    <col min="7173" max="7173" width="2.625" style="2" customWidth="1"/>
    <col min="7174" max="7174" width="12.625" style="2" customWidth="1"/>
    <col min="7175" max="7175" width="2.625" style="2" customWidth="1"/>
    <col min="7176" max="7176" width="12.625" style="2" customWidth="1"/>
    <col min="7177" max="7177" width="2.625" style="2" customWidth="1"/>
    <col min="7178" max="7178" width="12.625" style="2" customWidth="1"/>
    <col min="7179" max="7179" width="2.625" style="2" customWidth="1"/>
    <col min="7180" max="7185" width="7.625" style="2" customWidth="1"/>
    <col min="7186" max="7424" width="9" style="2"/>
    <col min="7425" max="7425" width="2.625" style="2" customWidth="1"/>
    <col min="7426" max="7426" width="13.625" style="2" customWidth="1"/>
    <col min="7427" max="7427" width="2.625" style="2" customWidth="1"/>
    <col min="7428" max="7428" width="12.625" style="2" customWidth="1"/>
    <col min="7429" max="7429" width="2.625" style="2" customWidth="1"/>
    <col min="7430" max="7430" width="12.625" style="2" customWidth="1"/>
    <col min="7431" max="7431" width="2.625" style="2" customWidth="1"/>
    <col min="7432" max="7432" width="12.625" style="2" customWidth="1"/>
    <col min="7433" max="7433" width="2.625" style="2" customWidth="1"/>
    <col min="7434" max="7434" width="12.625" style="2" customWidth="1"/>
    <col min="7435" max="7435" width="2.625" style="2" customWidth="1"/>
    <col min="7436" max="7441" width="7.625" style="2" customWidth="1"/>
    <col min="7442" max="7680" width="9" style="2"/>
    <col min="7681" max="7681" width="2.625" style="2" customWidth="1"/>
    <col min="7682" max="7682" width="13.625" style="2" customWidth="1"/>
    <col min="7683" max="7683" width="2.625" style="2" customWidth="1"/>
    <col min="7684" max="7684" width="12.625" style="2" customWidth="1"/>
    <col min="7685" max="7685" width="2.625" style="2" customWidth="1"/>
    <col min="7686" max="7686" width="12.625" style="2" customWidth="1"/>
    <col min="7687" max="7687" width="2.625" style="2" customWidth="1"/>
    <col min="7688" max="7688" width="12.625" style="2" customWidth="1"/>
    <col min="7689" max="7689" width="2.625" style="2" customWidth="1"/>
    <col min="7690" max="7690" width="12.625" style="2" customWidth="1"/>
    <col min="7691" max="7691" width="2.625" style="2" customWidth="1"/>
    <col min="7692" max="7697" width="7.625" style="2" customWidth="1"/>
    <col min="7698" max="7936" width="9" style="2"/>
    <col min="7937" max="7937" width="2.625" style="2" customWidth="1"/>
    <col min="7938" max="7938" width="13.625" style="2" customWidth="1"/>
    <col min="7939" max="7939" width="2.625" style="2" customWidth="1"/>
    <col min="7940" max="7940" width="12.625" style="2" customWidth="1"/>
    <col min="7941" max="7941" width="2.625" style="2" customWidth="1"/>
    <col min="7942" max="7942" width="12.625" style="2" customWidth="1"/>
    <col min="7943" max="7943" width="2.625" style="2" customWidth="1"/>
    <col min="7944" max="7944" width="12.625" style="2" customWidth="1"/>
    <col min="7945" max="7945" width="2.625" style="2" customWidth="1"/>
    <col min="7946" max="7946" width="12.625" style="2" customWidth="1"/>
    <col min="7947" max="7947" width="2.625" style="2" customWidth="1"/>
    <col min="7948" max="7953" width="7.625" style="2" customWidth="1"/>
    <col min="7954" max="8192" width="9" style="2"/>
    <col min="8193" max="8193" width="2.625" style="2" customWidth="1"/>
    <col min="8194" max="8194" width="13.625" style="2" customWidth="1"/>
    <col min="8195" max="8195" width="2.625" style="2" customWidth="1"/>
    <col min="8196" max="8196" width="12.625" style="2" customWidth="1"/>
    <col min="8197" max="8197" width="2.625" style="2" customWidth="1"/>
    <col min="8198" max="8198" width="12.625" style="2" customWidth="1"/>
    <col min="8199" max="8199" width="2.625" style="2" customWidth="1"/>
    <col min="8200" max="8200" width="12.625" style="2" customWidth="1"/>
    <col min="8201" max="8201" width="2.625" style="2" customWidth="1"/>
    <col min="8202" max="8202" width="12.625" style="2" customWidth="1"/>
    <col min="8203" max="8203" width="2.625" style="2" customWidth="1"/>
    <col min="8204" max="8209" width="7.625" style="2" customWidth="1"/>
    <col min="8210" max="8448" width="9" style="2"/>
    <col min="8449" max="8449" width="2.625" style="2" customWidth="1"/>
    <col min="8450" max="8450" width="13.625" style="2" customWidth="1"/>
    <col min="8451" max="8451" width="2.625" style="2" customWidth="1"/>
    <col min="8452" max="8452" width="12.625" style="2" customWidth="1"/>
    <col min="8453" max="8453" width="2.625" style="2" customWidth="1"/>
    <col min="8454" max="8454" width="12.625" style="2" customWidth="1"/>
    <col min="8455" max="8455" width="2.625" style="2" customWidth="1"/>
    <col min="8456" max="8456" width="12.625" style="2" customWidth="1"/>
    <col min="8457" max="8457" width="2.625" style="2" customWidth="1"/>
    <col min="8458" max="8458" width="12.625" style="2" customWidth="1"/>
    <col min="8459" max="8459" width="2.625" style="2" customWidth="1"/>
    <col min="8460" max="8465" width="7.625" style="2" customWidth="1"/>
    <col min="8466" max="8704" width="9" style="2"/>
    <col min="8705" max="8705" width="2.625" style="2" customWidth="1"/>
    <col min="8706" max="8706" width="13.625" style="2" customWidth="1"/>
    <col min="8707" max="8707" width="2.625" style="2" customWidth="1"/>
    <col min="8708" max="8708" width="12.625" style="2" customWidth="1"/>
    <col min="8709" max="8709" width="2.625" style="2" customWidth="1"/>
    <col min="8710" max="8710" width="12.625" style="2" customWidth="1"/>
    <col min="8711" max="8711" width="2.625" style="2" customWidth="1"/>
    <col min="8712" max="8712" width="12.625" style="2" customWidth="1"/>
    <col min="8713" max="8713" width="2.625" style="2" customWidth="1"/>
    <col min="8714" max="8714" width="12.625" style="2" customWidth="1"/>
    <col min="8715" max="8715" width="2.625" style="2" customWidth="1"/>
    <col min="8716" max="8721" width="7.625" style="2" customWidth="1"/>
    <col min="8722" max="8960" width="9" style="2"/>
    <col min="8961" max="8961" width="2.625" style="2" customWidth="1"/>
    <col min="8962" max="8962" width="13.625" style="2" customWidth="1"/>
    <col min="8963" max="8963" width="2.625" style="2" customWidth="1"/>
    <col min="8964" max="8964" width="12.625" style="2" customWidth="1"/>
    <col min="8965" max="8965" width="2.625" style="2" customWidth="1"/>
    <col min="8966" max="8966" width="12.625" style="2" customWidth="1"/>
    <col min="8967" max="8967" width="2.625" style="2" customWidth="1"/>
    <col min="8968" max="8968" width="12.625" style="2" customWidth="1"/>
    <col min="8969" max="8969" width="2.625" style="2" customWidth="1"/>
    <col min="8970" max="8970" width="12.625" style="2" customWidth="1"/>
    <col min="8971" max="8971" width="2.625" style="2" customWidth="1"/>
    <col min="8972" max="8977" width="7.625" style="2" customWidth="1"/>
    <col min="8978" max="9216" width="9" style="2"/>
    <col min="9217" max="9217" width="2.625" style="2" customWidth="1"/>
    <col min="9218" max="9218" width="13.625" style="2" customWidth="1"/>
    <col min="9219" max="9219" width="2.625" style="2" customWidth="1"/>
    <col min="9220" max="9220" width="12.625" style="2" customWidth="1"/>
    <col min="9221" max="9221" width="2.625" style="2" customWidth="1"/>
    <col min="9222" max="9222" width="12.625" style="2" customWidth="1"/>
    <col min="9223" max="9223" width="2.625" style="2" customWidth="1"/>
    <col min="9224" max="9224" width="12.625" style="2" customWidth="1"/>
    <col min="9225" max="9225" width="2.625" style="2" customWidth="1"/>
    <col min="9226" max="9226" width="12.625" style="2" customWidth="1"/>
    <col min="9227" max="9227" width="2.625" style="2" customWidth="1"/>
    <col min="9228" max="9233" width="7.625" style="2" customWidth="1"/>
    <col min="9234" max="9472" width="9" style="2"/>
    <col min="9473" max="9473" width="2.625" style="2" customWidth="1"/>
    <col min="9474" max="9474" width="13.625" style="2" customWidth="1"/>
    <col min="9475" max="9475" width="2.625" style="2" customWidth="1"/>
    <col min="9476" max="9476" width="12.625" style="2" customWidth="1"/>
    <col min="9477" max="9477" width="2.625" style="2" customWidth="1"/>
    <col min="9478" max="9478" width="12.625" style="2" customWidth="1"/>
    <col min="9479" max="9479" width="2.625" style="2" customWidth="1"/>
    <col min="9480" max="9480" width="12.625" style="2" customWidth="1"/>
    <col min="9481" max="9481" width="2.625" style="2" customWidth="1"/>
    <col min="9482" max="9482" width="12.625" style="2" customWidth="1"/>
    <col min="9483" max="9483" width="2.625" style="2" customWidth="1"/>
    <col min="9484" max="9489" width="7.625" style="2" customWidth="1"/>
    <col min="9490" max="9728" width="9" style="2"/>
    <col min="9729" max="9729" width="2.625" style="2" customWidth="1"/>
    <col min="9730" max="9730" width="13.625" style="2" customWidth="1"/>
    <col min="9731" max="9731" width="2.625" style="2" customWidth="1"/>
    <col min="9732" max="9732" width="12.625" style="2" customWidth="1"/>
    <col min="9733" max="9733" width="2.625" style="2" customWidth="1"/>
    <col min="9734" max="9734" width="12.625" style="2" customWidth="1"/>
    <col min="9735" max="9735" width="2.625" style="2" customWidth="1"/>
    <col min="9736" max="9736" width="12.625" style="2" customWidth="1"/>
    <col min="9737" max="9737" width="2.625" style="2" customWidth="1"/>
    <col min="9738" max="9738" width="12.625" style="2" customWidth="1"/>
    <col min="9739" max="9739" width="2.625" style="2" customWidth="1"/>
    <col min="9740" max="9745" width="7.625" style="2" customWidth="1"/>
    <col min="9746" max="9984" width="9" style="2"/>
    <col min="9985" max="9985" width="2.625" style="2" customWidth="1"/>
    <col min="9986" max="9986" width="13.625" style="2" customWidth="1"/>
    <col min="9987" max="9987" width="2.625" style="2" customWidth="1"/>
    <col min="9988" max="9988" width="12.625" style="2" customWidth="1"/>
    <col min="9989" max="9989" width="2.625" style="2" customWidth="1"/>
    <col min="9990" max="9990" width="12.625" style="2" customWidth="1"/>
    <col min="9991" max="9991" width="2.625" style="2" customWidth="1"/>
    <col min="9992" max="9992" width="12.625" style="2" customWidth="1"/>
    <col min="9993" max="9993" width="2.625" style="2" customWidth="1"/>
    <col min="9994" max="9994" width="12.625" style="2" customWidth="1"/>
    <col min="9995" max="9995" width="2.625" style="2" customWidth="1"/>
    <col min="9996" max="10001" width="7.625" style="2" customWidth="1"/>
    <col min="10002" max="10240" width="9" style="2"/>
    <col min="10241" max="10241" width="2.625" style="2" customWidth="1"/>
    <col min="10242" max="10242" width="13.625" style="2" customWidth="1"/>
    <col min="10243" max="10243" width="2.625" style="2" customWidth="1"/>
    <col min="10244" max="10244" width="12.625" style="2" customWidth="1"/>
    <col min="10245" max="10245" width="2.625" style="2" customWidth="1"/>
    <col min="10246" max="10246" width="12.625" style="2" customWidth="1"/>
    <col min="10247" max="10247" width="2.625" style="2" customWidth="1"/>
    <col min="10248" max="10248" width="12.625" style="2" customWidth="1"/>
    <col min="10249" max="10249" width="2.625" style="2" customWidth="1"/>
    <col min="10250" max="10250" width="12.625" style="2" customWidth="1"/>
    <col min="10251" max="10251" width="2.625" style="2" customWidth="1"/>
    <col min="10252" max="10257" width="7.625" style="2" customWidth="1"/>
    <col min="10258" max="10496" width="9" style="2"/>
    <col min="10497" max="10497" width="2.625" style="2" customWidth="1"/>
    <col min="10498" max="10498" width="13.625" style="2" customWidth="1"/>
    <col min="10499" max="10499" width="2.625" style="2" customWidth="1"/>
    <col min="10500" max="10500" width="12.625" style="2" customWidth="1"/>
    <col min="10501" max="10501" width="2.625" style="2" customWidth="1"/>
    <col min="10502" max="10502" width="12.625" style="2" customWidth="1"/>
    <col min="10503" max="10503" width="2.625" style="2" customWidth="1"/>
    <col min="10504" max="10504" width="12.625" style="2" customWidth="1"/>
    <col min="10505" max="10505" width="2.625" style="2" customWidth="1"/>
    <col min="10506" max="10506" width="12.625" style="2" customWidth="1"/>
    <col min="10507" max="10507" width="2.625" style="2" customWidth="1"/>
    <col min="10508" max="10513" width="7.625" style="2" customWidth="1"/>
    <col min="10514" max="10752" width="9" style="2"/>
    <col min="10753" max="10753" width="2.625" style="2" customWidth="1"/>
    <col min="10754" max="10754" width="13.625" style="2" customWidth="1"/>
    <col min="10755" max="10755" width="2.625" style="2" customWidth="1"/>
    <col min="10756" max="10756" width="12.625" style="2" customWidth="1"/>
    <col min="10757" max="10757" width="2.625" style="2" customWidth="1"/>
    <col min="10758" max="10758" width="12.625" style="2" customWidth="1"/>
    <col min="10759" max="10759" width="2.625" style="2" customWidth="1"/>
    <col min="10760" max="10760" width="12.625" style="2" customWidth="1"/>
    <col min="10761" max="10761" width="2.625" style="2" customWidth="1"/>
    <col min="10762" max="10762" width="12.625" style="2" customWidth="1"/>
    <col min="10763" max="10763" width="2.625" style="2" customWidth="1"/>
    <col min="10764" max="10769" width="7.625" style="2" customWidth="1"/>
    <col min="10770" max="11008" width="9" style="2"/>
    <col min="11009" max="11009" width="2.625" style="2" customWidth="1"/>
    <col min="11010" max="11010" width="13.625" style="2" customWidth="1"/>
    <col min="11011" max="11011" width="2.625" style="2" customWidth="1"/>
    <col min="11012" max="11012" width="12.625" style="2" customWidth="1"/>
    <col min="11013" max="11013" width="2.625" style="2" customWidth="1"/>
    <col min="11014" max="11014" width="12.625" style="2" customWidth="1"/>
    <col min="11015" max="11015" width="2.625" style="2" customWidth="1"/>
    <col min="11016" max="11016" width="12.625" style="2" customWidth="1"/>
    <col min="11017" max="11017" width="2.625" style="2" customWidth="1"/>
    <col min="11018" max="11018" width="12.625" style="2" customWidth="1"/>
    <col min="11019" max="11019" width="2.625" style="2" customWidth="1"/>
    <col min="11020" max="11025" width="7.625" style="2" customWidth="1"/>
    <col min="11026" max="11264" width="9" style="2"/>
    <col min="11265" max="11265" width="2.625" style="2" customWidth="1"/>
    <col min="11266" max="11266" width="13.625" style="2" customWidth="1"/>
    <col min="11267" max="11267" width="2.625" style="2" customWidth="1"/>
    <col min="11268" max="11268" width="12.625" style="2" customWidth="1"/>
    <col min="11269" max="11269" width="2.625" style="2" customWidth="1"/>
    <col min="11270" max="11270" width="12.625" style="2" customWidth="1"/>
    <col min="11271" max="11271" width="2.625" style="2" customWidth="1"/>
    <col min="11272" max="11272" width="12.625" style="2" customWidth="1"/>
    <col min="11273" max="11273" width="2.625" style="2" customWidth="1"/>
    <col min="11274" max="11274" width="12.625" style="2" customWidth="1"/>
    <col min="11275" max="11275" width="2.625" style="2" customWidth="1"/>
    <col min="11276" max="11281" width="7.625" style="2" customWidth="1"/>
    <col min="11282" max="11520" width="9" style="2"/>
    <col min="11521" max="11521" width="2.625" style="2" customWidth="1"/>
    <col min="11522" max="11522" width="13.625" style="2" customWidth="1"/>
    <col min="11523" max="11523" width="2.625" style="2" customWidth="1"/>
    <col min="11524" max="11524" width="12.625" style="2" customWidth="1"/>
    <col min="11525" max="11525" width="2.625" style="2" customWidth="1"/>
    <col min="11526" max="11526" width="12.625" style="2" customWidth="1"/>
    <col min="11527" max="11527" width="2.625" style="2" customWidth="1"/>
    <col min="11528" max="11528" width="12.625" style="2" customWidth="1"/>
    <col min="11529" max="11529" width="2.625" style="2" customWidth="1"/>
    <col min="11530" max="11530" width="12.625" style="2" customWidth="1"/>
    <col min="11531" max="11531" width="2.625" style="2" customWidth="1"/>
    <col min="11532" max="11537" width="7.625" style="2" customWidth="1"/>
    <col min="11538" max="11776" width="9" style="2"/>
    <col min="11777" max="11777" width="2.625" style="2" customWidth="1"/>
    <col min="11778" max="11778" width="13.625" style="2" customWidth="1"/>
    <col min="11779" max="11779" width="2.625" style="2" customWidth="1"/>
    <col min="11780" max="11780" width="12.625" style="2" customWidth="1"/>
    <col min="11781" max="11781" width="2.625" style="2" customWidth="1"/>
    <col min="11782" max="11782" width="12.625" style="2" customWidth="1"/>
    <col min="11783" max="11783" width="2.625" style="2" customWidth="1"/>
    <col min="11784" max="11784" width="12.625" style="2" customWidth="1"/>
    <col min="11785" max="11785" width="2.625" style="2" customWidth="1"/>
    <col min="11786" max="11786" width="12.625" style="2" customWidth="1"/>
    <col min="11787" max="11787" width="2.625" style="2" customWidth="1"/>
    <col min="11788" max="11793" width="7.625" style="2" customWidth="1"/>
    <col min="11794" max="12032" width="9" style="2"/>
    <col min="12033" max="12033" width="2.625" style="2" customWidth="1"/>
    <col min="12034" max="12034" width="13.625" style="2" customWidth="1"/>
    <col min="12035" max="12035" width="2.625" style="2" customWidth="1"/>
    <col min="12036" max="12036" width="12.625" style="2" customWidth="1"/>
    <col min="12037" max="12037" width="2.625" style="2" customWidth="1"/>
    <col min="12038" max="12038" width="12.625" style="2" customWidth="1"/>
    <col min="12039" max="12039" width="2.625" style="2" customWidth="1"/>
    <col min="12040" max="12040" width="12.625" style="2" customWidth="1"/>
    <col min="12041" max="12041" width="2.625" style="2" customWidth="1"/>
    <col min="12042" max="12042" width="12.625" style="2" customWidth="1"/>
    <col min="12043" max="12043" width="2.625" style="2" customWidth="1"/>
    <col min="12044" max="12049" width="7.625" style="2" customWidth="1"/>
    <col min="12050" max="12288" width="9" style="2"/>
    <col min="12289" max="12289" width="2.625" style="2" customWidth="1"/>
    <col min="12290" max="12290" width="13.625" style="2" customWidth="1"/>
    <col min="12291" max="12291" width="2.625" style="2" customWidth="1"/>
    <col min="12292" max="12292" width="12.625" style="2" customWidth="1"/>
    <col min="12293" max="12293" width="2.625" style="2" customWidth="1"/>
    <col min="12294" max="12294" width="12.625" style="2" customWidth="1"/>
    <col min="12295" max="12295" width="2.625" style="2" customWidth="1"/>
    <col min="12296" max="12296" width="12.625" style="2" customWidth="1"/>
    <col min="12297" max="12297" width="2.625" style="2" customWidth="1"/>
    <col min="12298" max="12298" width="12.625" style="2" customWidth="1"/>
    <col min="12299" max="12299" width="2.625" style="2" customWidth="1"/>
    <col min="12300" max="12305" width="7.625" style="2" customWidth="1"/>
    <col min="12306" max="12544" width="9" style="2"/>
    <col min="12545" max="12545" width="2.625" style="2" customWidth="1"/>
    <col min="12546" max="12546" width="13.625" style="2" customWidth="1"/>
    <col min="12547" max="12547" width="2.625" style="2" customWidth="1"/>
    <col min="12548" max="12548" width="12.625" style="2" customWidth="1"/>
    <col min="12549" max="12549" width="2.625" style="2" customWidth="1"/>
    <col min="12550" max="12550" width="12.625" style="2" customWidth="1"/>
    <col min="12551" max="12551" width="2.625" style="2" customWidth="1"/>
    <col min="12552" max="12552" width="12.625" style="2" customWidth="1"/>
    <col min="12553" max="12553" width="2.625" style="2" customWidth="1"/>
    <col min="12554" max="12554" width="12.625" style="2" customWidth="1"/>
    <col min="12555" max="12555" width="2.625" style="2" customWidth="1"/>
    <col min="12556" max="12561" width="7.625" style="2" customWidth="1"/>
    <col min="12562" max="12800" width="9" style="2"/>
    <col min="12801" max="12801" width="2.625" style="2" customWidth="1"/>
    <col min="12802" max="12802" width="13.625" style="2" customWidth="1"/>
    <col min="12803" max="12803" width="2.625" style="2" customWidth="1"/>
    <col min="12804" max="12804" width="12.625" style="2" customWidth="1"/>
    <col min="12805" max="12805" width="2.625" style="2" customWidth="1"/>
    <col min="12806" max="12806" width="12.625" style="2" customWidth="1"/>
    <col min="12807" max="12807" width="2.625" style="2" customWidth="1"/>
    <col min="12808" max="12808" width="12.625" style="2" customWidth="1"/>
    <col min="12809" max="12809" width="2.625" style="2" customWidth="1"/>
    <col min="12810" max="12810" width="12.625" style="2" customWidth="1"/>
    <col min="12811" max="12811" width="2.625" style="2" customWidth="1"/>
    <col min="12812" max="12817" width="7.625" style="2" customWidth="1"/>
    <col min="12818" max="13056" width="9" style="2"/>
    <col min="13057" max="13057" width="2.625" style="2" customWidth="1"/>
    <col min="13058" max="13058" width="13.625" style="2" customWidth="1"/>
    <col min="13059" max="13059" width="2.625" style="2" customWidth="1"/>
    <col min="13060" max="13060" width="12.625" style="2" customWidth="1"/>
    <col min="13061" max="13061" width="2.625" style="2" customWidth="1"/>
    <col min="13062" max="13062" width="12.625" style="2" customWidth="1"/>
    <col min="13063" max="13063" width="2.625" style="2" customWidth="1"/>
    <col min="13064" max="13064" width="12.625" style="2" customWidth="1"/>
    <col min="13065" max="13065" width="2.625" style="2" customWidth="1"/>
    <col min="13066" max="13066" width="12.625" style="2" customWidth="1"/>
    <col min="13067" max="13067" width="2.625" style="2" customWidth="1"/>
    <col min="13068" max="13073" width="7.625" style="2" customWidth="1"/>
    <col min="13074" max="13312" width="9" style="2"/>
    <col min="13313" max="13313" width="2.625" style="2" customWidth="1"/>
    <col min="13314" max="13314" width="13.625" style="2" customWidth="1"/>
    <col min="13315" max="13315" width="2.625" style="2" customWidth="1"/>
    <col min="13316" max="13316" width="12.625" style="2" customWidth="1"/>
    <col min="13317" max="13317" width="2.625" style="2" customWidth="1"/>
    <col min="13318" max="13318" width="12.625" style="2" customWidth="1"/>
    <col min="13319" max="13319" width="2.625" style="2" customWidth="1"/>
    <col min="13320" max="13320" width="12.625" style="2" customWidth="1"/>
    <col min="13321" max="13321" width="2.625" style="2" customWidth="1"/>
    <col min="13322" max="13322" width="12.625" style="2" customWidth="1"/>
    <col min="13323" max="13323" width="2.625" style="2" customWidth="1"/>
    <col min="13324" max="13329" width="7.625" style="2" customWidth="1"/>
    <col min="13330" max="13568" width="9" style="2"/>
    <col min="13569" max="13569" width="2.625" style="2" customWidth="1"/>
    <col min="13570" max="13570" width="13.625" style="2" customWidth="1"/>
    <col min="13571" max="13571" width="2.625" style="2" customWidth="1"/>
    <col min="13572" max="13572" width="12.625" style="2" customWidth="1"/>
    <col min="13573" max="13573" width="2.625" style="2" customWidth="1"/>
    <col min="13574" max="13574" width="12.625" style="2" customWidth="1"/>
    <col min="13575" max="13575" width="2.625" style="2" customWidth="1"/>
    <col min="13576" max="13576" width="12.625" style="2" customWidth="1"/>
    <col min="13577" max="13577" width="2.625" style="2" customWidth="1"/>
    <col min="13578" max="13578" width="12.625" style="2" customWidth="1"/>
    <col min="13579" max="13579" width="2.625" style="2" customWidth="1"/>
    <col min="13580" max="13585" width="7.625" style="2" customWidth="1"/>
    <col min="13586" max="13824" width="9" style="2"/>
    <col min="13825" max="13825" width="2.625" style="2" customWidth="1"/>
    <col min="13826" max="13826" width="13.625" style="2" customWidth="1"/>
    <col min="13827" max="13827" width="2.625" style="2" customWidth="1"/>
    <col min="13828" max="13828" width="12.625" style="2" customWidth="1"/>
    <col min="13829" max="13829" width="2.625" style="2" customWidth="1"/>
    <col min="13830" max="13830" width="12.625" style="2" customWidth="1"/>
    <col min="13831" max="13831" width="2.625" style="2" customWidth="1"/>
    <col min="13832" max="13832" width="12.625" style="2" customWidth="1"/>
    <col min="13833" max="13833" width="2.625" style="2" customWidth="1"/>
    <col min="13834" max="13834" width="12.625" style="2" customWidth="1"/>
    <col min="13835" max="13835" width="2.625" style="2" customWidth="1"/>
    <col min="13836" max="13841" width="7.625" style="2" customWidth="1"/>
    <col min="13842" max="14080" width="9" style="2"/>
    <col min="14081" max="14081" width="2.625" style="2" customWidth="1"/>
    <col min="14082" max="14082" width="13.625" style="2" customWidth="1"/>
    <col min="14083" max="14083" width="2.625" style="2" customWidth="1"/>
    <col min="14084" max="14084" width="12.625" style="2" customWidth="1"/>
    <col min="14085" max="14085" width="2.625" style="2" customWidth="1"/>
    <col min="14086" max="14086" width="12.625" style="2" customWidth="1"/>
    <col min="14087" max="14087" width="2.625" style="2" customWidth="1"/>
    <col min="14088" max="14088" width="12.625" style="2" customWidth="1"/>
    <col min="14089" max="14089" width="2.625" style="2" customWidth="1"/>
    <col min="14090" max="14090" width="12.625" style="2" customWidth="1"/>
    <col min="14091" max="14091" width="2.625" style="2" customWidth="1"/>
    <col min="14092" max="14097" width="7.625" style="2" customWidth="1"/>
    <col min="14098" max="14336" width="9" style="2"/>
    <col min="14337" max="14337" width="2.625" style="2" customWidth="1"/>
    <col min="14338" max="14338" width="13.625" style="2" customWidth="1"/>
    <col min="14339" max="14339" width="2.625" style="2" customWidth="1"/>
    <col min="14340" max="14340" width="12.625" style="2" customWidth="1"/>
    <col min="14341" max="14341" width="2.625" style="2" customWidth="1"/>
    <col min="14342" max="14342" width="12.625" style="2" customWidth="1"/>
    <col min="14343" max="14343" width="2.625" style="2" customWidth="1"/>
    <col min="14344" max="14344" width="12.625" style="2" customWidth="1"/>
    <col min="14345" max="14345" width="2.625" style="2" customWidth="1"/>
    <col min="14346" max="14346" width="12.625" style="2" customWidth="1"/>
    <col min="14347" max="14347" width="2.625" style="2" customWidth="1"/>
    <col min="14348" max="14353" width="7.625" style="2" customWidth="1"/>
    <col min="14354" max="14592" width="9" style="2"/>
    <col min="14593" max="14593" width="2.625" style="2" customWidth="1"/>
    <col min="14594" max="14594" width="13.625" style="2" customWidth="1"/>
    <col min="14595" max="14595" width="2.625" style="2" customWidth="1"/>
    <col min="14596" max="14596" width="12.625" style="2" customWidth="1"/>
    <col min="14597" max="14597" width="2.625" style="2" customWidth="1"/>
    <col min="14598" max="14598" width="12.625" style="2" customWidth="1"/>
    <col min="14599" max="14599" width="2.625" style="2" customWidth="1"/>
    <col min="14600" max="14600" width="12.625" style="2" customWidth="1"/>
    <col min="14601" max="14601" width="2.625" style="2" customWidth="1"/>
    <col min="14602" max="14602" width="12.625" style="2" customWidth="1"/>
    <col min="14603" max="14603" width="2.625" style="2" customWidth="1"/>
    <col min="14604" max="14609" width="7.625" style="2" customWidth="1"/>
    <col min="14610" max="14848" width="9" style="2"/>
    <col min="14849" max="14849" width="2.625" style="2" customWidth="1"/>
    <col min="14850" max="14850" width="13.625" style="2" customWidth="1"/>
    <col min="14851" max="14851" width="2.625" style="2" customWidth="1"/>
    <col min="14852" max="14852" width="12.625" style="2" customWidth="1"/>
    <col min="14853" max="14853" width="2.625" style="2" customWidth="1"/>
    <col min="14854" max="14854" width="12.625" style="2" customWidth="1"/>
    <col min="14855" max="14855" width="2.625" style="2" customWidth="1"/>
    <col min="14856" max="14856" width="12.625" style="2" customWidth="1"/>
    <col min="14857" max="14857" width="2.625" style="2" customWidth="1"/>
    <col min="14858" max="14858" width="12.625" style="2" customWidth="1"/>
    <col min="14859" max="14859" width="2.625" style="2" customWidth="1"/>
    <col min="14860" max="14865" width="7.625" style="2" customWidth="1"/>
    <col min="14866" max="15104" width="9" style="2"/>
    <col min="15105" max="15105" width="2.625" style="2" customWidth="1"/>
    <col min="15106" max="15106" width="13.625" style="2" customWidth="1"/>
    <col min="15107" max="15107" width="2.625" style="2" customWidth="1"/>
    <col min="15108" max="15108" width="12.625" style="2" customWidth="1"/>
    <col min="15109" max="15109" width="2.625" style="2" customWidth="1"/>
    <col min="15110" max="15110" width="12.625" style="2" customWidth="1"/>
    <col min="15111" max="15111" width="2.625" style="2" customWidth="1"/>
    <col min="15112" max="15112" width="12.625" style="2" customWidth="1"/>
    <col min="15113" max="15113" width="2.625" style="2" customWidth="1"/>
    <col min="15114" max="15114" width="12.625" style="2" customWidth="1"/>
    <col min="15115" max="15115" width="2.625" style="2" customWidth="1"/>
    <col min="15116" max="15121" width="7.625" style="2" customWidth="1"/>
    <col min="15122" max="15360" width="9" style="2"/>
    <col min="15361" max="15361" width="2.625" style="2" customWidth="1"/>
    <col min="15362" max="15362" width="13.625" style="2" customWidth="1"/>
    <col min="15363" max="15363" width="2.625" style="2" customWidth="1"/>
    <col min="15364" max="15364" width="12.625" style="2" customWidth="1"/>
    <col min="15365" max="15365" width="2.625" style="2" customWidth="1"/>
    <col min="15366" max="15366" width="12.625" style="2" customWidth="1"/>
    <col min="15367" max="15367" width="2.625" style="2" customWidth="1"/>
    <col min="15368" max="15368" width="12.625" style="2" customWidth="1"/>
    <col min="15369" max="15369" width="2.625" style="2" customWidth="1"/>
    <col min="15370" max="15370" width="12.625" style="2" customWidth="1"/>
    <col min="15371" max="15371" width="2.625" style="2" customWidth="1"/>
    <col min="15372" max="15377" width="7.625" style="2" customWidth="1"/>
    <col min="15378" max="15616" width="9" style="2"/>
    <col min="15617" max="15617" width="2.625" style="2" customWidth="1"/>
    <col min="15618" max="15618" width="13.625" style="2" customWidth="1"/>
    <col min="15619" max="15619" width="2.625" style="2" customWidth="1"/>
    <col min="15620" max="15620" width="12.625" style="2" customWidth="1"/>
    <col min="15621" max="15621" width="2.625" style="2" customWidth="1"/>
    <col min="15622" max="15622" width="12.625" style="2" customWidth="1"/>
    <col min="15623" max="15623" width="2.625" style="2" customWidth="1"/>
    <col min="15624" max="15624" width="12.625" style="2" customWidth="1"/>
    <col min="15625" max="15625" width="2.625" style="2" customWidth="1"/>
    <col min="15626" max="15626" width="12.625" style="2" customWidth="1"/>
    <col min="15627" max="15627" width="2.625" style="2" customWidth="1"/>
    <col min="15628" max="15633" width="7.625" style="2" customWidth="1"/>
    <col min="15634" max="15872" width="9" style="2"/>
    <col min="15873" max="15873" width="2.625" style="2" customWidth="1"/>
    <col min="15874" max="15874" width="13.625" style="2" customWidth="1"/>
    <col min="15875" max="15875" width="2.625" style="2" customWidth="1"/>
    <col min="15876" max="15876" width="12.625" style="2" customWidth="1"/>
    <col min="15877" max="15877" width="2.625" style="2" customWidth="1"/>
    <col min="15878" max="15878" width="12.625" style="2" customWidth="1"/>
    <col min="15879" max="15879" width="2.625" style="2" customWidth="1"/>
    <col min="15880" max="15880" width="12.625" style="2" customWidth="1"/>
    <col min="15881" max="15881" width="2.625" style="2" customWidth="1"/>
    <col min="15882" max="15882" width="12.625" style="2" customWidth="1"/>
    <col min="15883" max="15883" width="2.625" style="2" customWidth="1"/>
    <col min="15884" max="15889" width="7.625" style="2" customWidth="1"/>
    <col min="15890" max="16128" width="9" style="2"/>
    <col min="16129" max="16129" width="2.625" style="2" customWidth="1"/>
    <col min="16130" max="16130" width="13.625" style="2" customWidth="1"/>
    <col min="16131" max="16131" width="2.625" style="2" customWidth="1"/>
    <col min="16132" max="16132" width="12.625" style="2" customWidth="1"/>
    <col min="16133" max="16133" width="2.625" style="2" customWidth="1"/>
    <col min="16134" max="16134" width="12.625" style="2" customWidth="1"/>
    <col min="16135" max="16135" width="2.625" style="2" customWidth="1"/>
    <col min="16136" max="16136" width="12.625" style="2" customWidth="1"/>
    <col min="16137" max="16137" width="2.625" style="2" customWidth="1"/>
    <col min="16138" max="16138" width="12.625" style="2" customWidth="1"/>
    <col min="16139" max="16139" width="2.625" style="2" customWidth="1"/>
    <col min="16140" max="16145" width="7.625" style="2" customWidth="1"/>
    <col min="16146" max="16384" width="9" style="2"/>
  </cols>
  <sheetData>
    <row r="1" spans="1:12" ht="21" customHeight="1" x14ac:dyDescent="0.15">
      <c r="A1" s="96" t="s">
        <v>67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ht="13.5" customHeight="1" x14ac:dyDescent="0.15">
      <c r="B2" s="68"/>
      <c r="C2" s="68"/>
      <c r="D2" s="98"/>
      <c r="E2" s="98"/>
      <c r="F2" s="98"/>
      <c r="G2" s="98"/>
      <c r="H2" s="98"/>
      <c r="I2" s="98"/>
      <c r="J2" s="99"/>
      <c r="K2" s="6" t="s">
        <v>1</v>
      </c>
    </row>
    <row r="3" spans="1:12" s="12" customFormat="1" ht="15" customHeight="1" x14ac:dyDescent="0.15">
      <c r="A3" s="71"/>
      <c r="B3" s="72"/>
      <c r="C3" s="73"/>
      <c r="D3" s="74" t="s">
        <v>51</v>
      </c>
      <c r="E3" s="75"/>
      <c r="F3" s="75"/>
      <c r="G3" s="75"/>
      <c r="H3" s="75"/>
      <c r="I3" s="76"/>
      <c r="J3" s="100" t="s">
        <v>52</v>
      </c>
      <c r="K3" s="101"/>
    </row>
    <row r="4" spans="1:12" s="12" customFormat="1" ht="15" customHeight="1" x14ac:dyDescent="0.15">
      <c r="A4" s="77"/>
      <c r="B4" s="78"/>
      <c r="C4" s="79"/>
      <c r="D4" s="80" t="s">
        <v>53</v>
      </c>
      <c r="E4" s="102"/>
      <c r="F4" s="80" t="s">
        <v>54</v>
      </c>
      <c r="G4" s="81"/>
      <c r="H4" s="102" t="s">
        <v>55</v>
      </c>
      <c r="I4" s="81"/>
      <c r="J4" s="103"/>
      <c r="K4" s="104"/>
    </row>
    <row r="5" spans="1:12" s="12" customFormat="1" ht="18" customHeight="1" x14ac:dyDescent="0.15">
      <c r="A5" s="82" t="s">
        <v>56</v>
      </c>
      <c r="B5" s="83"/>
      <c r="C5" s="84"/>
      <c r="D5" s="85">
        <f>SUM(D6:D12)</f>
        <v>2605</v>
      </c>
      <c r="E5" s="87"/>
      <c r="F5" s="85">
        <f>SUM(F6:F12)</f>
        <v>1290</v>
      </c>
      <c r="G5" s="86"/>
      <c r="H5" s="85">
        <f>SUM(H6:H12)</f>
        <v>1315</v>
      </c>
      <c r="I5" s="87"/>
      <c r="J5" s="85">
        <f>SUM(J6:J12)</f>
        <v>1285</v>
      </c>
      <c r="K5" s="105"/>
    </row>
    <row r="6" spans="1:12" s="12" customFormat="1" ht="18" customHeight="1" x14ac:dyDescent="0.15">
      <c r="A6" s="88"/>
      <c r="B6" s="89" t="s">
        <v>57</v>
      </c>
      <c r="C6" s="90"/>
      <c r="D6" s="85">
        <f>SUM(F6:I6)</f>
        <v>1697</v>
      </c>
      <c r="E6" s="87"/>
      <c r="F6" s="85">
        <v>848</v>
      </c>
      <c r="G6" s="86"/>
      <c r="H6" s="85">
        <v>849</v>
      </c>
      <c r="I6" s="87"/>
      <c r="J6" s="85">
        <v>822</v>
      </c>
      <c r="K6" s="105"/>
    </row>
    <row r="7" spans="1:12" s="12" customFormat="1" ht="18" customHeight="1" x14ac:dyDescent="0.15">
      <c r="A7" s="88"/>
      <c r="B7" s="89" t="s">
        <v>58</v>
      </c>
      <c r="C7" s="90"/>
      <c r="D7" s="85">
        <f t="shared" ref="D7:D12" si="0">SUM(F7:I7)</f>
        <v>31</v>
      </c>
      <c r="E7" s="87"/>
      <c r="F7" s="85">
        <v>10</v>
      </c>
      <c r="G7" s="86"/>
      <c r="H7" s="85">
        <v>21</v>
      </c>
      <c r="I7" s="87"/>
      <c r="J7" s="85">
        <v>7</v>
      </c>
      <c r="K7" s="105"/>
    </row>
    <row r="8" spans="1:12" s="12" customFormat="1" ht="18" customHeight="1" x14ac:dyDescent="0.15">
      <c r="A8" s="88"/>
      <c r="B8" s="89" t="s">
        <v>59</v>
      </c>
      <c r="C8" s="90"/>
      <c r="D8" s="85">
        <f t="shared" si="0"/>
        <v>196</v>
      </c>
      <c r="E8" s="87"/>
      <c r="F8" s="85">
        <v>77</v>
      </c>
      <c r="G8" s="86"/>
      <c r="H8" s="85">
        <v>119</v>
      </c>
      <c r="I8" s="87"/>
      <c r="J8" s="85">
        <v>102</v>
      </c>
      <c r="K8" s="105"/>
    </row>
    <row r="9" spans="1:12" s="12" customFormat="1" ht="18" customHeight="1" x14ac:dyDescent="0.15">
      <c r="A9" s="88"/>
      <c r="B9" s="89" t="s">
        <v>60</v>
      </c>
      <c r="C9" s="90"/>
      <c r="D9" s="85">
        <f t="shared" si="0"/>
        <v>55</v>
      </c>
      <c r="E9" s="87"/>
      <c r="F9" s="85">
        <v>39</v>
      </c>
      <c r="G9" s="86"/>
      <c r="H9" s="85">
        <v>16</v>
      </c>
      <c r="I9" s="87"/>
      <c r="J9" s="85">
        <v>39</v>
      </c>
      <c r="K9" s="105"/>
    </row>
    <row r="10" spans="1:12" s="12" customFormat="1" ht="18" customHeight="1" x14ac:dyDescent="0.15">
      <c r="A10" s="88"/>
      <c r="B10" s="89" t="s">
        <v>61</v>
      </c>
      <c r="C10" s="90"/>
      <c r="D10" s="85">
        <f t="shared" si="0"/>
        <v>87</v>
      </c>
      <c r="E10" s="87"/>
      <c r="F10" s="85">
        <v>38</v>
      </c>
      <c r="G10" s="86"/>
      <c r="H10" s="85">
        <v>49</v>
      </c>
      <c r="I10" s="87"/>
      <c r="J10" s="85">
        <v>64</v>
      </c>
      <c r="K10" s="105"/>
    </row>
    <row r="11" spans="1:12" s="12" customFormat="1" ht="18" customHeight="1" x14ac:dyDescent="0.15">
      <c r="A11" s="88"/>
      <c r="B11" s="89" t="s">
        <v>62</v>
      </c>
      <c r="C11" s="90"/>
      <c r="D11" s="85">
        <f t="shared" si="0"/>
        <v>394</v>
      </c>
      <c r="E11" s="87"/>
      <c r="F11" s="85">
        <v>212</v>
      </c>
      <c r="G11" s="86"/>
      <c r="H11" s="85">
        <v>182</v>
      </c>
      <c r="I11" s="87"/>
      <c r="J11" s="85">
        <v>193</v>
      </c>
      <c r="K11" s="105"/>
    </row>
    <row r="12" spans="1:12" s="12" customFormat="1" ht="18" customHeight="1" x14ac:dyDescent="0.15">
      <c r="A12" s="91"/>
      <c r="B12" s="89" t="s">
        <v>63</v>
      </c>
      <c r="C12" s="90"/>
      <c r="D12" s="85">
        <f t="shared" si="0"/>
        <v>145</v>
      </c>
      <c r="E12" s="87"/>
      <c r="F12" s="85">
        <v>66</v>
      </c>
      <c r="G12" s="86"/>
      <c r="H12" s="85">
        <v>79</v>
      </c>
      <c r="I12" s="87"/>
      <c r="J12" s="85">
        <v>58</v>
      </c>
      <c r="K12" s="105"/>
    </row>
    <row r="13" spans="1:12" s="12" customFormat="1" ht="13.5" customHeight="1" x14ac:dyDescent="0.15">
      <c r="A13" s="92" t="s">
        <v>64</v>
      </c>
      <c r="B13" s="65"/>
      <c r="C13" s="65"/>
    </row>
    <row r="14" spans="1:12" s="12" customFormat="1" ht="18" customHeight="1" x14ac:dyDescent="0.15">
      <c r="A14" s="43"/>
      <c r="B14" s="94"/>
      <c r="C14" s="94"/>
    </row>
    <row r="15" spans="1:12" s="12" customFormat="1" ht="18" customHeight="1" x14ac:dyDescent="0.15">
      <c r="A15" s="43"/>
      <c r="B15" s="43"/>
      <c r="C15" s="43"/>
    </row>
    <row r="16" spans="1:12" s="12" customFormat="1" ht="18" customHeight="1" x14ac:dyDescent="0.15">
      <c r="A16" s="43"/>
      <c r="B16" s="43"/>
      <c r="C16" s="43"/>
    </row>
    <row r="17" spans="1:3" s="12" customFormat="1" ht="18" customHeight="1" x14ac:dyDescent="0.15">
      <c r="A17" s="43"/>
      <c r="B17" s="43"/>
      <c r="C17" s="43"/>
    </row>
    <row r="18" spans="1:3" s="12" customFormat="1" ht="18" customHeight="1" x14ac:dyDescent="0.15">
      <c r="A18" s="43"/>
      <c r="B18" s="43"/>
      <c r="C18" s="43"/>
    </row>
    <row r="19" spans="1:3" s="12" customFormat="1" ht="18" customHeight="1" x14ac:dyDescent="0.15">
      <c r="A19" s="43"/>
      <c r="B19" s="43"/>
      <c r="C19" s="43"/>
    </row>
    <row r="20" spans="1:3" s="12" customFormat="1" ht="18" customHeight="1" x14ac:dyDescent="0.15">
      <c r="A20" s="43"/>
      <c r="B20" s="43"/>
      <c r="C20" s="43"/>
    </row>
    <row r="21" spans="1:3" s="12" customFormat="1" ht="18" customHeight="1" x14ac:dyDescent="0.15">
      <c r="A21" s="43"/>
      <c r="B21" s="43"/>
      <c r="C21" s="43"/>
    </row>
  </sheetData>
  <mergeCells count="14">
    <mergeCell ref="B12:C12"/>
    <mergeCell ref="B6:C6"/>
    <mergeCell ref="B7:C7"/>
    <mergeCell ref="B8:C8"/>
    <mergeCell ref="B9:C9"/>
    <mergeCell ref="B10:C10"/>
    <mergeCell ref="B11:C11"/>
    <mergeCell ref="A1:K1"/>
    <mergeCell ref="B3:B4"/>
    <mergeCell ref="D3:I3"/>
    <mergeCell ref="J3:K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2A5B-92E8-4438-8551-FF6043967998}">
  <dimension ref="A1:G247"/>
  <sheetViews>
    <sheetView showGridLines="0" zoomScaleNormal="100" workbookViewId="0">
      <pane ySplit="4" topLeftCell="A5" activePane="bottomLeft" state="frozen"/>
      <selection pane="bottomLeft" activeCell="H215" sqref="H215"/>
    </sheetView>
  </sheetViews>
  <sheetFormatPr defaultRowHeight="13.5" x14ac:dyDescent="0.15"/>
  <cols>
    <col min="1" max="1" width="21.625" style="2" customWidth="1"/>
    <col min="2" max="5" width="15.625" style="2" customWidth="1"/>
    <col min="6" max="256" width="9" style="2"/>
    <col min="257" max="257" width="21.625" style="2" customWidth="1"/>
    <col min="258" max="261" width="15.625" style="2" customWidth="1"/>
    <col min="262" max="512" width="9" style="2"/>
    <col min="513" max="513" width="21.625" style="2" customWidth="1"/>
    <col min="514" max="517" width="15.625" style="2" customWidth="1"/>
    <col min="518" max="768" width="9" style="2"/>
    <col min="769" max="769" width="21.625" style="2" customWidth="1"/>
    <col min="770" max="773" width="15.625" style="2" customWidth="1"/>
    <col min="774" max="1024" width="9" style="2"/>
    <col min="1025" max="1025" width="21.625" style="2" customWidth="1"/>
    <col min="1026" max="1029" width="15.625" style="2" customWidth="1"/>
    <col min="1030" max="1280" width="9" style="2"/>
    <col min="1281" max="1281" width="21.625" style="2" customWidth="1"/>
    <col min="1282" max="1285" width="15.625" style="2" customWidth="1"/>
    <col min="1286" max="1536" width="9" style="2"/>
    <col min="1537" max="1537" width="21.625" style="2" customWidth="1"/>
    <col min="1538" max="1541" width="15.625" style="2" customWidth="1"/>
    <col min="1542" max="1792" width="9" style="2"/>
    <col min="1793" max="1793" width="21.625" style="2" customWidth="1"/>
    <col min="1794" max="1797" width="15.625" style="2" customWidth="1"/>
    <col min="1798" max="2048" width="9" style="2"/>
    <col min="2049" max="2049" width="21.625" style="2" customWidth="1"/>
    <col min="2050" max="2053" width="15.625" style="2" customWidth="1"/>
    <col min="2054" max="2304" width="9" style="2"/>
    <col min="2305" max="2305" width="21.625" style="2" customWidth="1"/>
    <col min="2306" max="2309" width="15.625" style="2" customWidth="1"/>
    <col min="2310" max="2560" width="9" style="2"/>
    <col min="2561" max="2561" width="21.625" style="2" customWidth="1"/>
    <col min="2562" max="2565" width="15.625" style="2" customWidth="1"/>
    <col min="2566" max="2816" width="9" style="2"/>
    <col min="2817" max="2817" width="21.625" style="2" customWidth="1"/>
    <col min="2818" max="2821" width="15.625" style="2" customWidth="1"/>
    <col min="2822" max="3072" width="9" style="2"/>
    <col min="3073" max="3073" width="21.625" style="2" customWidth="1"/>
    <col min="3074" max="3077" width="15.625" style="2" customWidth="1"/>
    <col min="3078" max="3328" width="9" style="2"/>
    <col min="3329" max="3329" width="21.625" style="2" customWidth="1"/>
    <col min="3330" max="3333" width="15.625" style="2" customWidth="1"/>
    <col min="3334" max="3584" width="9" style="2"/>
    <col min="3585" max="3585" width="21.625" style="2" customWidth="1"/>
    <col min="3586" max="3589" width="15.625" style="2" customWidth="1"/>
    <col min="3590" max="3840" width="9" style="2"/>
    <col min="3841" max="3841" width="21.625" style="2" customWidth="1"/>
    <col min="3842" max="3845" width="15.625" style="2" customWidth="1"/>
    <col min="3846" max="4096" width="9" style="2"/>
    <col min="4097" max="4097" width="21.625" style="2" customWidth="1"/>
    <col min="4098" max="4101" width="15.625" style="2" customWidth="1"/>
    <col min="4102" max="4352" width="9" style="2"/>
    <col min="4353" max="4353" width="21.625" style="2" customWidth="1"/>
    <col min="4354" max="4357" width="15.625" style="2" customWidth="1"/>
    <col min="4358" max="4608" width="9" style="2"/>
    <col min="4609" max="4609" width="21.625" style="2" customWidth="1"/>
    <col min="4610" max="4613" width="15.625" style="2" customWidth="1"/>
    <col min="4614" max="4864" width="9" style="2"/>
    <col min="4865" max="4865" width="21.625" style="2" customWidth="1"/>
    <col min="4866" max="4869" width="15.625" style="2" customWidth="1"/>
    <col min="4870" max="5120" width="9" style="2"/>
    <col min="5121" max="5121" width="21.625" style="2" customWidth="1"/>
    <col min="5122" max="5125" width="15.625" style="2" customWidth="1"/>
    <col min="5126" max="5376" width="9" style="2"/>
    <col min="5377" max="5377" width="21.625" style="2" customWidth="1"/>
    <col min="5378" max="5381" width="15.625" style="2" customWidth="1"/>
    <col min="5382" max="5632" width="9" style="2"/>
    <col min="5633" max="5633" width="21.625" style="2" customWidth="1"/>
    <col min="5634" max="5637" width="15.625" style="2" customWidth="1"/>
    <col min="5638" max="5888" width="9" style="2"/>
    <col min="5889" max="5889" width="21.625" style="2" customWidth="1"/>
    <col min="5890" max="5893" width="15.625" style="2" customWidth="1"/>
    <col min="5894" max="6144" width="9" style="2"/>
    <col min="6145" max="6145" width="21.625" style="2" customWidth="1"/>
    <col min="6146" max="6149" width="15.625" style="2" customWidth="1"/>
    <col min="6150" max="6400" width="9" style="2"/>
    <col min="6401" max="6401" width="21.625" style="2" customWidth="1"/>
    <col min="6402" max="6405" width="15.625" style="2" customWidth="1"/>
    <col min="6406" max="6656" width="9" style="2"/>
    <col min="6657" max="6657" width="21.625" style="2" customWidth="1"/>
    <col min="6658" max="6661" width="15.625" style="2" customWidth="1"/>
    <col min="6662" max="6912" width="9" style="2"/>
    <col min="6913" max="6913" width="21.625" style="2" customWidth="1"/>
    <col min="6914" max="6917" width="15.625" style="2" customWidth="1"/>
    <col min="6918" max="7168" width="9" style="2"/>
    <col min="7169" max="7169" width="21.625" style="2" customWidth="1"/>
    <col min="7170" max="7173" width="15.625" style="2" customWidth="1"/>
    <col min="7174" max="7424" width="9" style="2"/>
    <col min="7425" max="7425" width="21.625" style="2" customWidth="1"/>
    <col min="7426" max="7429" width="15.625" style="2" customWidth="1"/>
    <col min="7430" max="7680" width="9" style="2"/>
    <col min="7681" max="7681" width="21.625" style="2" customWidth="1"/>
    <col min="7682" max="7685" width="15.625" style="2" customWidth="1"/>
    <col min="7686" max="7936" width="9" style="2"/>
    <col min="7937" max="7937" width="21.625" style="2" customWidth="1"/>
    <col min="7938" max="7941" width="15.625" style="2" customWidth="1"/>
    <col min="7942" max="8192" width="9" style="2"/>
    <col min="8193" max="8193" width="21.625" style="2" customWidth="1"/>
    <col min="8194" max="8197" width="15.625" style="2" customWidth="1"/>
    <col min="8198" max="8448" width="9" style="2"/>
    <col min="8449" max="8449" width="21.625" style="2" customWidth="1"/>
    <col min="8450" max="8453" width="15.625" style="2" customWidth="1"/>
    <col min="8454" max="8704" width="9" style="2"/>
    <col min="8705" max="8705" width="21.625" style="2" customWidth="1"/>
    <col min="8706" max="8709" width="15.625" style="2" customWidth="1"/>
    <col min="8710" max="8960" width="9" style="2"/>
    <col min="8961" max="8961" width="21.625" style="2" customWidth="1"/>
    <col min="8962" max="8965" width="15.625" style="2" customWidth="1"/>
    <col min="8966" max="9216" width="9" style="2"/>
    <col min="9217" max="9217" width="21.625" style="2" customWidth="1"/>
    <col min="9218" max="9221" width="15.625" style="2" customWidth="1"/>
    <col min="9222" max="9472" width="9" style="2"/>
    <col min="9473" max="9473" width="21.625" style="2" customWidth="1"/>
    <col min="9474" max="9477" width="15.625" style="2" customWidth="1"/>
    <col min="9478" max="9728" width="9" style="2"/>
    <col min="9729" max="9729" width="21.625" style="2" customWidth="1"/>
    <col min="9730" max="9733" width="15.625" style="2" customWidth="1"/>
    <col min="9734" max="9984" width="9" style="2"/>
    <col min="9985" max="9985" width="21.625" style="2" customWidth="1"/>
    <col min="9986" max="9989" width="15.625" style="2" customWidth="1"/>
    <col min="9990" max="10240" width="9" style="2"/>
    <col min="10241" max="10241" width="21.625" style="2" customWidth="1"/>
    <col min="10242" max="10245" width="15.625" style="2" customWidth="1"/>
    <col min="10246" max="10496" width="9" style="2"/>
    <col min="10497" max="10497" width="21.625" style="2" customWidth="1"/>
    <col min="10498" max="10501" width="15.625" style="2" customWidth="1"/>
    <col min="10502" max="10752" width="9" style="2"/>
    <col min="10753" max="10753" width="21.625" style="2" customWidth="1"/>
    <col min="10754" max="10757" width="15.625" style="2" customWidth="1"/>
    <col min="10758" max="11008" width="9" style="2"/>
    <col min="11009" max="11009" width="21.625" style="2" customWidth="1"/>
    <col min="11010" max="11013" width="15.625" style="2" customWidth="1"/>
    <col min="11014" max="11264" width="9" style="2"/>
    <col min="11265" max="11265" width="21.625" style="2" customWidth="1"/>
    <col min="11266" max="11269" width="15.625" style="2" customWidth="1"/>
    <col min="11270" max="11520" width="9" style="2"/>
    <col min="11521" max="11521" width="21.625" style="2" customWidth="1"/>
    <col min="11522" max="11525" width="15.625" style="2" customWidth="1"/>
    <col min="11526" max="11776" width="9" style="2"/>
    <col min="11777" max="11777" width="21.625" style="2" customWidth="1"/>
    <col min="11778" max="11781" width="15.625" style="2" customWidth="1"/>
    <col min="11782" max="12032" width="9" style="2"/>
    <col min="12033" max="12033" width="21.625" style="2" customWidth="1"/>
    <col min="12034" max="12037" width="15.625" style="2" customWidth="1"/>
    <col min="12038" max="12288" width="9" style="2"/>
    <col min="12289" max="12289" width="21.625" style="2" customWidth="1"/>
    <col min="12290" max="12293" width="15.625" style="2" customWidth="1"/>
    <col min="12294" max="12544" width="9" style="2"/>
    <col min="12545" max="12545" width="21.625" style="2" customWidth="1"/>
    <col min="12546" max="12549" width="15.625" style="2" customWidth="1"/>
    <col min="12550" max="12800" width="9" style="2"/>
    <col min="12801" max="12801" width="21.625" style="2" customWidth="1"/>
    <col min="12802" max="12805" width="15.625" style="2" customWidth="1"/>
    <col min="12806" max="13056" width="9" style="2"/>
    <col min="13057" max="13057" width="21.625" style="2" customWidth="1"/>
    <col min="13058" max="13061" width="15.625" style="2" customWidth="1"/>
    <col min="13062" max="13312" width="9" style="2"/>
    <col min="13313" max="13313" width="21.625" style="2" customWidth="1"/>
    <col min="13314" max="13317" width="15.625" style="2" customWidth="1"/>
    <col min="13318" max="13568" width="9" style="2"/>
    <col min="13569" max="13569" width="21.625" style="2" customWidth="1"/>
    <col min="13570" max="13573" width="15.625" style="2" customWidth="1"/>
    <col min="13574" max="13824" width="9" style="2"/>
    <col min="13825" max="13825" width="21.625" style="2" customWidth="1"/>
    <col min="13826" max="13829" width="15.625" style="2" customWidth="1"/>
    <col min="13830" max="14080" width="9" style="2"/>
    <col min="14081" max="14081" width="21.625" style="2" customWidth="1"/>
    <col min="14082" max="14085" width="15.625" style="2" customWidth="1"/>
    <col min="14086" max="14336" width="9" style="2"/>
    <col min="14337" max="14337" width="21.625" style="2" customWidth="1"/>
    <col min="14338" max="14341" width="15.625" style="2" customWidth="1"/>
    <col min="14342" max="14592" width="9" style="2"/>
    <col min="14593" max="14593" width="21.625" style="2" customWidth="1"/>
    <col min="14594" max="14597" width="15.625" style="2" customWidth="1"/>
    <col min="14598" max="14848" width="9" style="2"/>
    <col min="14849" max="14849" width="21.625" style="2" customWidth="1"/>
    <col min="14850" max="14853" width="15.625" style="2" customWidth="1"/>
    <col min="14854" max="15104" width="9" style="2"/>
    <col min="15105" max="15105" width="21.625" style="2" customWidth="1"/>
    <col min="15106" max="15109" width="15.625" style="2" customWidth="1"/>
    <col min="15110" max="15360" width="9" style="2"/>
    <col min="15361" max="15361" width="21.625" style="2" customWidth="1"/>
    <col min="15362" max="15365" width="15.625" style="2" customWidth="1"/>
    <col min="15366" max="15616" width="9" style="2"/>
    <col min="15617" max="15617" width="21.625" style="2" customWidth="1"/>
    <col min="15618" max="15621" width="15.625" style="2" customWidth="1"/>
    <col min="15622" max="15872" width="9" style="2"/>
    <col min="15873" max="15873" width="21.625" style="2" customWidth="1"/>
    <col min="15874" max="15877" width="15.625" style="2" customWidth="1"/>
    <col min="15878" max="16128" width="9" style="2"/>
    <col min="16129" max="16129" width="21.625" style="2" customWidth="1"/>
    <col min="16130" max="16133" width="15.625" style="2" customWidth="1"/>
    <col min="16134" max="16384" width="9" style="2"/>
  </cols>
  <sheetData>
    <row r="1" spans="1:7" ht="21" customHeight="1" x14ac:dyDescent="0.15">
      <c r="A1" s="106" t="s">
        <v>68</v>
      </c>
      <c r="B1" s="106"/>
      <c r="C1" s="106"/>
      <c r="D1" s="106"/>
      <c r="E1" s="106"/>
      <c r="F1" s="97"/>
      <c r="G1" s="97"/>
    </row>
    <row r="2" spans="1:7" ht="13.5" customHeight="1" x14ac:dyDescent="0.15">
      <c r="A2" s="98"/>
      <c r="B2" s="98"/>
      <c r="C2" s="98"/>
      <c r="D2" s="98"/>
      <c r="E2" s="99" t="s">
        <v>1</v>
      </c>
    </row>
    <row r="3" spans="1:7" s="12" customFormat="1" ht="15" customHeight="1" x14ac:dyDescent="0.15">
      <c r="A3" s="11" t="s">
        <v>69</v>
      </c>
      <c r="B3" s="11" t="s">
        <v>52</v>
      </c>
      <c r="C3" s="11" t="s">
        <v>70</v>
      </c>
      <c r="D3" s="11"/>
      <c r="E3" s="11"/>
    </row>
    <row r="4" spans="1:7" s="12" customFormat="1" ht="15" customHeight="1" thickBot="1" x14ac:dyDescent="0.2">
      <c r="A4" s="17"/>
      <c r="B4" s="17"/>
      <c r="C4" s="107" t="s">
        <v>71</v>
      </c>
      <c r="D4" s="107" t="s">
        <v>54</v>
      </c>
      <c r="E4" s="107" t="s">
        <v>55</v>
      </c>
    </row>
    <row r="5" spans="1:7" s="12" customFormat="1" ht="13.5" customHeight="1" thickTop="1" x14ac:dyDescent="0.15">
      <c r="A5" s="108" t="s">
        <v>72</v>
      </c>
      <c r="B5" s="109">
        <v>355</v>
      </c>
      <c r="C5" s="109">
        <f>SUM(D5:E5)</f>
        <v>1189</v>
      </c>
      <c r="D5" s="109">
        <v>605</v>
      </c>
      <c r="E5" s="109">
        <v>584</v>
      </c>
    </row>
    <row r="6" spans="1:7" s="12" customFormat="1" ht="13.5" customHeight="1" x14ac:dyDescent="0.15">
      <c r="A6" s="110" t="s">
        <v>73</v>
      </c>
      <c r="B6" s="109">
        <v>92</v>
      </c>
      <c r="C6" s="109">
        <f t="shared" ref="C6:C69" si="0">SUM(D6:E6)</f>
        <v>250</v>
      </c>
      <c r="D6" s="109">
        <v>129</v>
      </c>
      <c r="E6" s="109">
        <v>121</v>
      </c>
    </row>
    <row r="7" spans="1:7" s="12" customFormat="1" ht="13.5" customHeight="1" x14ac:dyDescent="0.15">
      <c r="A7" s="110" t="s">
        <v>74</v>
      </c>
      <c r="B7" s="109">
        <v>57</v>
      </c>
      <c r="C7" s="109">
        <f t="shared" si="0"/>
        <v>190</v>
      </c>
      <c r="D7" s="109">
        <v>99</v>
      </c>
      <c r="E7" s="109">
        <v>91</v>
      </c>
    </row>
    <row r="8" spans="1:7" s="12" customFormat="1" ht="13.5" customHeight="1" x14ac:dyDescent="0.15">
      <c r="A8" s="110" t="s">
        <v>75</v>
      </c>
      <c r="B8" s="109">
        <v>155</v>
      </c>
      <c r="C8" s="109">
        <f t="shared" si="0"/>
        <v>482</v>
      </c>
      <c r="D8" s="109">
        <v>220</v>
      </c>
      <c r="E8" s="109">
        <v>262</v>
      </c>
    </row>
    <row r="9" spans="1:7" s="12" customFormat="1" ht="13.5" customHeight="1" x14ac:dyDescent="0.15">
      <c r="A9" s="110" t="s">
        <v>76</v>
      </c>
      <c r="B9" s="109">
        <v>55</v>
      </c>
      <c r="C9" s="109">
        <f t="shared" si="0"/>
        <v>208</v>
      </c>
      <c r="D9" s="109">
        <v>102</v>
      </c>
      <c r="E9" s="109">
        <v>106</v>
      </c>
    </row>
    <row r="10" spans="1:7" s="12" customFormat="1" ht="13.5" customHeight="1" x14ac:dyDescent="0.15">
      <c r="A10" s="110" t="s">
        <v>77</v>
      </c>
      <c r="B10" s="109">
        <v>275</v>
      </c>
      <c r="C10" s="109">
        <f t="shared" si="0"/>
        <v>927</v>
      </c>
      <c r="D10" s="109">
        <v>455</v>
      </c>
      <c r="E10" s="109">
        <v>472</v>
      </c>
    </row>
    <row r="11" spans="1:7" s="12" customFormat="1" ht="13.5" customHeight="1" x14ac:dyDescent="0.15">
      <c r="A11" s="110" t="s">
        <v>78</v>
      </c>
      <c r="B11" s="109">
        <v>315</v>
      </c>
      <c r="C11" s="109">
        <f t="shared" si="0"/>
        <v>959</v>
      </c>
      <c r="D11" s="109">
        <v>447</v>
      </c>
      <c r="E11" s="109">
        <v>512</v>
      </c>
    </row>
    <row r="12" spans="1:7" s="12" customFormat="1" ht="13.5" customHeight="1" x14ac:dyDescent="0.15">
      <c r="A12" s="110" t="s">
        <v>79</v>
      </c>
      <c r="B12" s="109">
        <v>72</v>
      </c>
      <c r="C12" s="109">
        <f t="shared" si="0"/>
        <v>201</v>
      </c>
      <c r="D12" s="109">
        <v>108</v>
      </c>
      <c r="E12" s="109">
        <v>93</v>
      </c>
    </row>
    <row r="13" spans="1:7" s="12" customFormat="1" ht="13.5" customHeight="1" x14ac:dyDescent="0.15">
      <c r="A13" s="110" t="s">
        <v>80</v>
      </c>
      <c r="B13" s="109">
        <v>209</v>
      </c>
      <c r="C13" s="109">
        <f t="shared" si="0"/>
        <v>601</v>
      </c>
      <c r="D13" s="109">
        <v>300</v>
      </c>
      <c r="E13" s="109">
        <v>301</v>
      </c>
    </row>
    <row r="14" spans="1:7" s="12" customFormat="1" ht="13.5" customHeight="1" x14ac:dyDescent="0.15">
      <c r="A14" s="110" t="s">
        <v>81</v>
      </c>
      <c r="B14" s="109">
        <v>219</v>
      </c>
      <c r="C14" s="109">
        <f t="shared" si="0"/>
        <v>568</v>
      </c>
      <c r="D14" s="109">
        <v>278</v>
      </c>
      <c r="E14" s="109">
        <v>290</v>
      </c>
    </row>
    <row r="15" spans="1:7" s="12" customFormat="1" ht="13.5" customHeight="1" x14ac:dyDescent="0.15">
      <c r="A15" s="110" t="s">
        <v>82</v>
      </c>
      <c r="B15" s="109">
        <v>104</v>
      </c>
      <c r="C15" s="109">
        <f t="shared" si="0"/>
        <v>389</v>
      </c>
      <c r="D15" s="109">
        <v>186</v>
      </c>
      <c r="E15" s="109">
        <v>203</v>
      </c>
    </row>
    <row r="16" spans="1:7" s="12" customFormat="1" ht="13.5" customHeight="1" x14ac:dyDescent="0.15">
      <c r="A16" s="110" t="s">
        <v>83</v>
      </c>
      <c r="B16" s="109">
        <v>426</v>
      </c>
      <c r="C16" s="109">
        <f t="shared" si="0"/>
        <v>876</v>
      </c>
      <c r="D16" s="109">
        <v>523</v>
      </c>
      <c r="E16" s="109">
        <v>353</v>
      </c>
    </row>
    <row r="17" spans="1:5" s="12" customFormat="1" ht="13.5" customHeight="1" x14ac:dyDescent="0.15">
      <c r="A17" s="110" t="s">
        <v>84</v>
      </c>
      <c r="B17" s="109">
        <v>135</v>
      </c>
      <c r="C17" s="109">
        <f t="shared" si="0"/>
        <v>405</v>
      </c>
      <c r="D17" s="109">
        <v>204</v>
      </c>
      <c r="E17" s="109">
        <v>201</v>
      </c>
    </row>
    <row r="18" spans="1:5" s="12" customFormat="1" ht="13.5" customHeight="1" x14ac:dyDescent="0.15">
      <c r="A18" s="110" t="s">
        <v>85</v>
      </c>
      <c r="B18" s="109">
        <v>116</v>
      </c>
      <c r="C18" s="109">
        <f t="shared" si="0"/>
        <v>373</v>
      </c>
      <c r="D18" s="109">
        <v>205</v>
      </c>
      <c r="E18" s="109">
        <v>168</v>
      </c>
    </row>
    <row r="19" spans="1:5" s="12" customFormat="1" ht="13.5" customHeight="1" x14ac:dyDescent="0.15">
      <c r="A19" s="110" t="s">
        <v>86</v>
      </c>
      <c r="B19" s="109">
        <v>127</v>
      </c>
      <c r="C19" s="109">
        <f t="shared" si="0"/>
        <v>380</v>
      </c>
      <c r="D19" s="109">
        <v>193</v>
      </c>
      <c r="E19" s="109">
        <v>187</v>
      </c>
    </row>
    <row r="20" spans="1:5" s="12" customFormat="1" ht="13.5" customHeight="1" x14ac:dyDescent="0.15">
      <c r="A20" s="110" t="s">
        <v>87</v>
      </c>
      <c r="B20" s="109">
        <v>32</v>
      </c>
      <c r="C20" s="109">
        <f t="shared" si="0"/>
        <v>102</v>
      </c>
      <c r="D20" s="109">
        <v>49</v>
      </c>
      <c r="E20" s="109">
        <v>53</v>
      </c>
    </row>
    <row r="21" spans="1:5" s="12" customFormat="1" ht="13.5" customHeight="1" x14ac:dyDescent="0.15">
      <c r="A21" s="110" t="s">
        <v>88</v>
      </c>
      <c r="B21" s="109">
        <v>101</v>
      </c>
      <c r="C21" s="109">
        <f t="shared" si="0"/>
        <v>329</v>
      </c>
      <c r="D21" s="109">
        <v>159</v>
      </c>
      <c r="E21" s="109">
        <v>170</v>
      </c>
    </row>
    <row r="22" spans="1:5" s="12" customFormat="1" ht="13.5" customHeight="1" x14ac:dyDescent="0.15">
      <c r="A22" s="110" t="s">
        <v>89</v>
      </c>
      <c r="B22" s="109">
        <v>493</v>
      </c>
      <c r="C22" s="109">
        <f t="shared" si="0"/>
        <v>1278</v>
      </c>
      <c r="D22" s="109">
        <v>634</v>
      </c>
      <c r="E22" s="109">
        <v>644</v>
      </c>
    </row>
    <row r="23" spans="1:5" s="12" customFormat="1" ht="13.5" customHeight="1" x14ac:dyDescent="0.15">
      <c r="A23" s="110" t="s">
        <v>90</v>
      </c>
      <c r="B23" s="109">
        <v>272</v>
      </c>
      <c r="C23" s="109">
        <f t="shared" si="0"/>
        <v>676</v>
      </c>
      <c r="D23" s="109">
        <v>308</v>
      </c>
      <c r="E23" s="109">
        <v>368</v>
      </c>
    </row>
    <row r="24" spans="1:5" s="12" customFormat="1" ht="13.5" customHeight="1" x14ac:dyDescent="0.15">
      <c r="A24" s="110" t="s">
        <v>91</v>
      </c>
      <c r="B24" s="109">
        <v>108</v>
      </c>
      <c r="C24" s="109">
        <f t="shared" si="0"/>
        <v>311</v>
      </c>
      <c r="D24" s="109">
        <v>155</v>
      </c>
      <c r="E24" s="109">
        <v>156</v>
      </c>
    </row>
    <row r="25" spans="1:5" s="12" customFormat="1" ht="13.5" customHeight="1" x14ac:dyDescent="0.15">
      <c r="A25" s="110" t="s">
        <v>92</v>
      </c>
      <c r="B25" s="109">
        <v>85</v>
      </c>
      <c r="C25" s="109">
        <f t="shared" si="0"/>
        <v>245</v>
      </c>
      <c r="D25" s="109">
        <v>127</v>
      </c>
      <c r="E25" s="109">
        <v>118</v>
      </c>
    </row>
    <row r="26" spans="1:5" s="12" customFormat="1" ht="13.5" customHeight="1" x14ac:dyDescent="0.15">
      <c r="A26" s="110" t="s">
        <v>93</v>
      </c>
      <c r="B26" s="109">
        <v>90</v>
      </c>
      <c r="C26" s="109">
        <f t="shared" si="0"/>
        <v>324</v>
      </c>
      <c r="D26" s="109">
        <v>162</v>
      </c>
      <c r="E26" s="109">
        <v>162</v>
      </c>
    </row>
    <row r="27" spans="1:5" s="12" customFormat="1" ht="13.5" customHeight="1" x14ac:dyDescent="0.15">
      <c r="A27" s="110" t="s">
        <v>94</v>
      </c>
      <c r="B27" s="109">
        <v>69</v>
      </c>
      <c r="C27" s="109">
        <f t="shared" si="0"/>
        <v>250</v>
      </c>
      <c r="D27" s="109">
        <v>113</v>
      </c>
      <c r="E27" s="109">
        <v>137</v>
      </c>
    </row>
    <row r="28" spans="1:5" s="12" customFormat="1" ht="13.5" customHeight="1" x14ac:dyDescent="0.15">
      <c r="A28" s="110" t="s">
        <v>95</v>
      </c>
      <c r="B28" s="109">
        <v>54</v>
      </c>
      <c r="C28" s="109">
        <f t="shared" si="0"/>
        <v>158</v>
      </c>
      <c r="D28" s="109">
        <v>81</v>
      </c>
      <c r="E28" s="109">
        <v>77</v>
      </c>
    </row>
    <row r="29" spans="1:5" s="12" customFormat="1" ht="13.5" customHeight="1" x14ac:dyDescent="0.15">
      <c r="A29" s="110" t="s">
        <v>96</v>
      </c>
      <c r="B29" s="109">
        <v>56</v>
      </c>
      <c r="C29" s="109">
        <f t="shared" si="0"/>
        <v>174</v>
      </c>
      <c r="D29" s="109">
        <v>83</v>
      </c>
      <c r="E29" s="109">
        <v>91</v>
      </c>
    </row>
    <row r="30" spans="1:5" s="12" customFormat="1" ht="13.5" customHeight="1" x14ac:dyDescent="0.15">
      <c r="A30" s="110" t="s">
        <v>97</v>
      </c>
      <c r="B30" s="109">
        <v>15</v>
      </c>
      <c r="C30" s="109">
        <f t="shared" si="0"/>
        <v>42</v>
      </c>
      <c r="D30" s="109">
        <v>24</v>
      </c>
      <c r="E30" s="109">
        <v>18</v>
      </c>
    </row>
    <row r="31" spans="1:5" s="12" customFormat="1" ht="13.5" customHeight="1" x14ac:dyDescent="0.15">
      <c r="A31" s="110" t="s">
        <v>98</v>
      </c>
      <c r="B31" s="109">
        <v>210</v>
      </c>
      <c r="C31" s="109">
        <f t="shared" si="0"/>
        <v>514</v>
      </c>
      <c r="D31" s="109">
        <v>249</v>
      </c>
      <c r="E31" s="109">
        <v>265</v>
      </c>
    </row>
    <row r="32" spans="1:5" s="12" customFormat="1" ht="13.5" customHeight="1" x14ac:dyDescent="0.15">
      <c r="A32" s="110" t="s">
        <v>99</v>
      </c>
      <c r="B32" s="109">
        <v>296</v>
      </c>
      <c r="C32" s="109">
        <f t="shared" si="0"/>
        <v>747</v>
      </c>
      <c r="D32" s="109">
        <v>390</v>
      </c>
      <c r="E32" s="109">
        <v>357</v>
      </c>
    </row>
    <row r="33" spans="1:5" s="12" customFormat="1" ht="13.5" customHeight="1" x14ac:dyDescent="0.15">
      <c r="A33" s="110" t="s">
        <v>100</v>
      </c>
      <c r="B33" s="109">
        <v>189</v>
      </c>
      <c r="C33" s="109">
        <f t="shared" si="0"/>
        <v>365</v>
      </c>
      <c r="D33" s="109">
        <v>193</v>
      </c>
      <c r="E33" s="109">
        <v>172</v>
      </c>
    </row>
    <row r="34" spans="1:5" s="12" customFormat="1" ht="13.5" customHeight="1" x14ac:dyDescent="0.15">
      <c r="A34" s="110" t="s">
        <v>101</v>
      </c>
      <c r="B34" s="109">
        <v>749</v>
      </c>
      <c r="C34" s="109">
        <f t="shared" si="0"/>
        <v>1718</v>
      </c>
      <c r="D34" s="109">
        <v>908</v>
      </c>
      <c r="E34" s="109">
        <v>810</v>
      </c>
    </row>
    <row r="35" spans="1:5" s="12" customFormat="1" ht="13.5" customHeight="1" x14ac:dyDescent="0.15">
      <c r="A35" s="110" t="s">
        <v>102</v>
      </c>
      <c r="B35" s="109">
        <v>669</v>
      </c>
      <c r="C35" s="109">
        <f t="shared" si="0"/>
        <v>1725</v>
      </c>
      <c r="D35" s="109">
        <v>910</v>
      </c>
      <c r="E35" s="109">
        <v>815</v>
      </c>
    </row>
    <row r="36" spans="1:5" s="12" customFormat="1" ht="13.5" customHeight="1" x14ac:dyDescent="0.15">
      <c r="A36" s="110" t="s">
        <v>103</v>
      </c>
      <c r="B36" s="109">
        <v>68</v>
      </c>
      <c r="C36" s="109">
        <f t="shared" si="0"/>
        <v>224</v>
      </c>
      <c r="D36" s="109">
        <v>112</v>
      </c>
      <c r="E36" s="109">
        <v>112</v>
      </c>
    </row>
    <row r="37" spans="1:5" s="12" customFormat="1" ht="13.5" customHeight="1" x14ac:dyDescent="0.15">
      <c r="A37" s="110" t="s">
        <v>104</v>
      </c>
      <c r="B37" s="109">
        <v>102</v>
      </c>
      <c r="C37" s="109">
        <f t="shared" si="0"/>
        <v>316</v>
      </c>
      <c r="D37" s="109">
        <v>155</v>
      </c>
      <c r="E37" s="109">
        <v>161</v>
      </c>
    </row>
    <row r="38" spans="1:5" s="12" customFormat="1" ht="13.5" customHeight="1" x14ac:dyDescent="0.15">
      <c r="A38" s="110" t="s">
        <v>105</v>
      </c>
      <c r="B38" s="109">
        <v>91</v>
      </c>
      <c r="C38" s="109">
        <f t="shared" si="0"/>
        <v>260</v>
      </c>
      <c r="D38" s="109">
        <v>121</v>
      </c>
      <c r="E38" s="109">
        <v>139</v>
      </c>
    </row>
    <row r="39" spans="1:5" s="12" customFormat="1" ht="13.5" customHeight="1" x14ac:dyDescent="0.15">
      <c r="A39" s="110" t="s">
        <v>106</v>
      </c>
      <c r="B39" s="109">
        <v>32</v>
      </c>
      <c r="C39" s="109">
        <f t="shared" si="0"/>
        <v>108</v>
      </c>
      <c r="D39" s="109">
        <v>56</v>
      </c>
      <c r="E39" s="109">
        <v>52</v>
      </c>
    </row>
    <row r="40" spans="1:5" s="12" customFormat="1" ht="13.5" customHeight="1" x14ac:dyDescent="0.15">
      <c r="A40" s="110" t="s">
        <v>107</v>
      </c>
      <c r="B40" s="109">
        <v>190</v>
      </c>
      <c r="C40" s="109">
        <f t="shared" si="0"/>
        <v>437</v>
      </c>
      <c r="D40" s="109">
        <v>238</v>
      </c>
      <c r="E40" s="109">
        <v>199</v>
      </c>
    </row>
    <row r="41" spans="1:5" s="12" customFormat="1" ht="13.5" customHeight="1" x14ac:dyDescent="0.15">
      <c r="A41" s="110" t="s">
        <v>108</v>
      </c>
      <c r="B41" s="109">
        <v>187</v>
      </c>
      <c r="C41" s="109">
        <f t="shared" si="0"/>
        <v>379</v>
      </c>
      <c r="D41" s="109">
        <v>201</v>
      </c>
      <c r="E41" s="109">
        <v>178</v>
      </c>
    </row>
    <row r="42" spans="1:5" s="12" customFormat="1" ht="13.5" customHeight="1" x14ac:dyDescent="0.15">
      <c r="A42" s="110" t="s">
        <v>109</v>
      </c>
      <c r="B42" s="109">
        <v>319</v>
      </c>
      <c r="C42" s="109">
        <f t="shared" si="0"/>
        <v>883</v>
      </c>
      <c r="D42" s="109">
        <v>428</v>
      </c>
      <c r="E42" s="109">
        <v>455</v>
      </c>
    </row>
    <row r="43" spans="1:5" s="12" customFormat="1" ht="13.5" customHeight="1" x14ac:dyDescent="0.15">
      <c r="A43" s="110" t="s">
        <v>110</v>
      </c>
      <c r="B43" s="109">
        <v>115</v>
      </c>
      <c r="C43" s="109">
        <f t="shared" si="0"/>
        <v>315</v>
      </c>
      <c r="D43" s="109">
        <v>155</v>
      </c>
      <c r="E43" s="109">
        <v>160</v>
      </c>
    </row>
    <row r="44" spans="1:5" s="12" customFormat="1" ht="13.5" customHeight="1" x14ac:dyDescent="0.15">
      <c r="A44" s="110" t="s">
        <v>111</v>
      </c>
      <c r="B44" s="109">
        <v>105</v>
      </c>
      <c r="C44" s="109">
        <f t="shared" si="0"/>
        <v>282</v>
      </c>
      <c r="D44" s="109">
        <v>117</v>
      </c>
      <c r="E44" s="109">
        <v>165</v>
      </c>
    </row>
    <row r="45" spans="1:5" s="12" customFormat="1" ht="13.5" customHeight="1" x14ac:dyDescent="0.15">
      <c r="A45" s="110" t="s">
        <v>112</v>
      </c>
      <c r="B45" s="109">
        <v>92</v>
      </c>
      <c r="C45" s="109">
        <f t="shared" si="0"/>
        <v>294</v>
      </c>
      <c r="D45" s="109">
        <v>140</v>
      </c>
      <c r="E45" s="109">
        <v>154</v>
      </c>
    </row>
    <row r="46" spans="1:5" s="12" customFormat="1" ht="13.5" customHeight="1" x14ac:dyDescent="0.15">
      <c r="A46" s="110" t="s">
        <v>113</v>
      </c>
      <c r="B46" s="109">
        <v>88</v>
      </c>
      <c r="C46" s="109">
        <f t="shared" si="0"/>
        <v>216</v>
      </c>
      <c r="D46" s="109">
        <v>106</v>
      </c>
      <c r="E46" s="109">
        <v>110</v>
      </c>
    </row>
    <row r="47" spans="1:5" s="12" customFormat="1" ht="13.5" customHeight="1" x14ac:dyDescent="0.15">
      <c r="A47" s="110" t="s">
        <v>114</v>
      </c>
      <c r="B47" s="109">
        <v>340</v>
      </c>
      <c r="C47" s="109">
        <f t="shared" si="0"/>
        <v>814</v>
      </c>
      <c r="D47" s="109">
        <v>412</v>
      </c>
      <c r="E47" s="109">
        <v>402</v>
      </c>
    </row>
    <row r="48" spans="1:5" s="12" customFormat="1" ht="13.5" customHeight="1" x14ac:dyDescent="0.15">
      <c r="A48" s="110" t="s">
        <v>115</v>
      </c>
      <c r="B48" s="109">
        <v>64</v>
      </c>
      <c r="C48" s="109">
        <f t="shared" si="0"/>
        <v>191</v>
      </c>
      <c r="D48" s="109">
        <v>95</v>
      </c>
      <c r="E48" s="109">
        <v>96</v>
      </c>
    </row>
    <row r="49" spans="1:5" s="12" customFormat="1" ht="13.5" customHeight="1" x14ac:dyDescent="0.15">
      <c r="A49" s="110" t="s">
        <v>116</v>
      </c>
      <c r="B49" s="109">
        <v>188</v>
      </c>
      <c r="C49" s="109">
        <f t="shared" si="0"/>
        <v>429</v>
      </c>
      <c r="D49" s="109">
        <v>200</v>
      </c>
      <c r="E49" s="109">
        <v>229</v>
      </c>
    </row>
    <row r="50" spans="1:5" s="12" customFormat="1" ht="13.5" customHeight="1" x14ac:dyDescent="0.15">
      <c r="A50" s="110" t="s">
        <v>117</v>
      </c>
      <c r="B50" s="109">
        <v>168</v>
      </c>
      <c r="C50" s="109">
        <f t="shared" si="0"/>
        <v>456</v>
      </c>
      <c r="D50" s="109">
        <v>231</v>
      </c>
      <c r="E50" s="109">
        <v>225</v>
      </c>
    </row>
    <row r="51" spans="1:5" s="12" customFormat="1" ht="13.5" customHeight="1" x14ac:dyDescent="0.15">
      <c r="A51" s="110" t="s">
        <v>118</v>
      </c>
      <c r="B51" s="109">
        <v>156</v>
      </c>
      <c r="C51" s="109">
        <f t="shared" si="0"/>
        <v>412</v>
      </c>
      <c r="D51" s="109">
        <v>195</v>
      </c>
      <c r="E51" s="109">
        <v>217</v>
      </c>
    </row>
    <row r="52" spans="1:5" s="12" customFormat="1" ht="13.5" customHeight="1" x14ac:dyDescent="0.15">
      <c r="A52" s="110" t="s">
        <v>119</v>
      </c>
      <c r="B52" s="109">
        <v>217</v>
      </c>
      <c r="C52" s="109">
        <f t="shared" si="0"/>
        <v>697</v>
      </c>
      <c r="D52" s="109">
        <v>359</v>
      </c>
      <c r="E52" s="109">
        <v>338</v>
      </c>
    </row>
    <row r="53" spans="1:5" s="12" customFormat="1" ht="13.5" customHeight="1" x14ac:dyDescent="0.15">
      <c r="A53" s="110" t="s">
        <v>120</v>
      </c>
      <c r="B53" s="109">
        <v>353</v>
      </c>
      <c r="C53" s="109">
        <f t="shared" si="0"/>
        <v>943</v>
      </c>
      <c r="D53" s="109">
        <v>470</v>
      </c>
      <c r="E53" s="109">
        <v>473</v>
      </c>
    </row>
    <row r="54" spans="1:5" s="12" customFormat="1" ht="13.5" customHeight="1" x14ac:dyDescent="0.15">
      <c r="A54" s="110" t="s">
        <v>121</v>
      </c>
      <c r="B54" s="109">
        <v>99</v>
      </c>
      <c r="C54" s="109">
        <f t="shared" si="0"/>
        <v>275</v>
      </c>
      <c r="D54" s="109">
        <v>130</v>
      </c>
      <c r="E54" s="109">
        <v>145</v>
      </c>
    </row>
    <row r="55" spans="1:5" s="12" customFormat="1" ht="13.5" customHeight="1" x14ac:dyDescent="0.15">
      <c r="A55" s="110" t="s">
        <v>122</v>
      </c>
      <c r="B55" s="109">
        <v>30</v>
      </c>
      <c r="C55" s="109">
        <f t="shared" si="0"/>
        <v>92</v>
      </c>
      <c r="D55" s="109">
        <v>49</v>
      </c>
      <c r="E55" s="109">
        <v>43</v>
      </c>
    </row>
    <row r="56" spans="1:5" s="12" customFormat="1" ht="13.5" customHeight="1" x14ac:dyDescent="0.15">
      <c r="A56" s="110" t="s">
        <v>123</v>
      </c>
      <c r="B56" s="109">
        <v>534</v>
      </c>
      <c r="C56" s="109">
        <f t="shared" si="0"/>
        <v>1413</v>
      </c>
      <c r="D56" s="109">
        <v>693</v>
      </c>
      <c r="E56" s="109">
        <v>720</v>
      </c>
    </row>
    <row r="57" spans="1:5" s="12" customFormat="1" ht="13.5" customHeight="1" x14ac:dyDescent="0.15">
      <c r="A57" s="110" t="s">
        <v>124</v>
      </c>
      <c r="B57" s="109">
        <v>167</v>
      </c>
      <c r="C57" s="109">
        <f t="shared" si="0"/>
        <v>526</v>
      </c>
      <c r="D57" s="109">
        <v>256</v>
      </c>
      <c r="E57" s="109">
        <v>270</v>
      </c>
    </row>
    <row r="58" spans="1:5" s="12" customFormat="1" ht="13.5" customHeight="1" x14ac:dyDescent="0.15">
      <c r="A58" s="110" t="s">
        <v>125</v>
      </c>
      <c r="B58" s="109">
        <v>1045</v>
      </c>
      <c r="C58" s="109">
        <f t="shared" si="0"/>
        <v>2564</v>
      </c>
      <c r="D58" s="109">
        <v>1296</v>
      </c>
      <c r="E58" s="109">
        <v>1268</v>
      </c>
    </row>
    <row r="59" spans="1:5" s="12" customFormat="1" ht="13.5" customHeight="1" x14ac:dyDescent="0.15">
      <c r="A59" s="110" t="s">
        <v>126</v>
      </c>
      <c r="B59" s="109">
        <v>90</v>
      </c>
      <c r="C59" s="109">
        <f t="shared" si="0"/>
        <v>197</v>
      </c>
      <c r="D59" s="109">
        <v>92</v>
      </c>
      <c r="E59" s="109">
        <v>105</v>
      </c>
    </row>
    <row r="60" spans="1:5" s="12" customFormat="1" ht="13.5" customHeight="1" x14ac:dyDescent="0.15">
      <c r="A60" s="110" t="s">
        <v>127</v>
      </c>
      <c r="B60" s="109">
        <v>142</v>
      </c>
      <c r="C60" s="109">
        <f t="shared" si="0"/>
        <v>317</v>
      </c>
      <c r="D60" s="109">
        <v>160</v>
      </c>
      <c r="E60" s="109">
        <v>157</v>
      </c>
    </row>
    <row r="61" spans="1:5" s="12" customFormat="1" ht="13.5" customHeight="1" x14ac:dyDescent="0.15">
      <c r="A61" s="110" t="s">
        <v>128</v>
      </c>
      <c r="B61" s="109">
        <v>250</v>
      </c>
      <c r="C61" s="109">
        <f t="shared" si="0"/>
        <v>607</v>
      </c>
      <c r="D61" s="109">
        <v>280</v>
      </c>
      <c r="E61" s="109">
        <v>327</v>
      </c>
    </row>
    <row r="62" spans="1:5" s="12" customFormat="1" ht="13.5" customHeight="1" x14ac:dyDescent="0.15">
      <c r="A62" s="110" t="s">
        <v>129</v>
      </c>
      <c r="B62" s="109">
        <v>209</v>
      </c>
      <c r="C62" s="109">
        <f t="shared" si="0"/>
        <v>376</v>
      </c>
      <c r="D62" s="109">
        <v>181</v>
      </c>
      <c r="E62" s="109">
        <v>195</v>
      </c>
    </row>
    <row r="63" spans="1:5" s="12" customFormat="1" ht="13.5" customHeight="1" x14ac:dyDescent="0.15">
      <c r="A63" s="110" t="s">
        <v>130</v>
      </c>
      <c r="B63" s="109">
        <v>184</v>
      </c>
      <c r="C63" s="109">
        <f t="shared" si="0"/>
        <v>437</v>
      </c>
      <c r="D63" s="109">
        <v>196</v>
      </c>
      <c r="E63" s="109">
        <v>241</v>
      </c>
    </row>
    <row r="64" spans="1:5" s="12" customFormat="1" ht="13.5" customHeight="1" x14ac:dyDescent="0.15">
      <c r="A64" s="110" t="s">
        <v>131</v>
      </c>
      <c r="B64" s="109">
        <v>380</v>
      </c>
      <c r="C64" s="109">
        <f t="shared" si="0"/>
        <v>854</v>
      </c>
      <c r="D64" s="109">
        <v>425</v>
      </c>
      <c r="E64" s="109">
        <v>429</v>
      </c>
    </row>
    <row r="65" spans="1:5" s="12" customFormat="1" ht="13.5" customHeight="1" x14ac:dyDescent="0.15">
      <c r="A65" s="110" t="s">
        <v>132</v>
      </c>
      <c r="B65" s="109">
        <v>85</v>
      </c>
      <c r="C65" s="109">
        <f t="shared" si="0"/>
        <v>203</v>
      </c>
      <c r="D65" s="109">
        <v>85</v>
      </c>
      <c r="E65" s="109">
        <v>118</v>
      </c>
    </row>
    <row r="66" spans="1:5" s="12" customFormat="1" ht="13.5" customHeight="1" x14ac:dyDescent="0.15">
      <c r="A66" s="110" t="s">
        <v>133</v>
      </c>
      <c r="B66" s="109">
        <v>362</v>
      </c>
      <c r="C66" s="109">
        <f t="shared" si="0"/>
        <v>731</v>
      </c>
      <c r="D66" s="109">
        <v>391</v>
      </c>
      <c r="E66" s="109">
        <v>340</v>
      </c>
    </row>
    <row r="67" spans="1:5" s="12" customFormat="1" ht="13.5" customHeight="1" x14ac:dyDescent="0.15">
      <c r="A67" s="110" t="s">
        <v>134</v>
      </c>
      <c r="B67" s="109">
        <v>94</v>
      </c>
      <c r="C67" s="109">
        <f t="shared" si="0"/>
        <v>196</v>
      </c>
      <c r="D67" s="109">
        <v>107</v>
      </c>
      <c r="E67" s="109">
        <v>89</v>
      </c>
    </row>
    <row r="68" spans="1:5" s="12" customFormat="1" ht="13.5" customHeight="1" x14ac:dyDescent="0.15">
      <c r="A68" s="110" t="s">
        <v>135</v>
      </c>
      <c r="B68" s="109">
        <v>77</v>
      </c>
      <c r="C68" s="109">
        <f t="shared" si="0"/>
        <v>153</v>
      </c>
      <c r="D68" s="109">
        <v>66</v>
      </c>
      <c r="E68" s="109">
        <v>87</v>
      </c>
    </row>
    <row r="69" spans="1:5" s="12" customFormat="1" ht="13.5" customHeight="1" x14ac:dyDescent="0.15">
      <c r="A69" s="110" t="s">
        <v>136</v>
      </c>
      <c r="B69" s="109">
        <v>119</v>
      </c>
      <c r="C69" s="109">
        <f t="shared" si="0"/>
        <v>273</v>
      </c>
      <c r="D69" s="109">
        <v>129</v>
      </c>
      <c r="E69" s="109">
        <v>144</v>
      </c>
    </row>
    <row r="70" spans="1:5" s="12" customFormat="1" ht="13.5" customHeight="1" x14ac:dyDescent="0.15">
      <c r="A70" s="110" t="s">
        <v>137</v>
      </c>
      <c r="B70" s="109">
        <v>118</v>
      </c>
      <c r="C70" s="109">
        <f t="shared" ref="C70:C133" si="1">SUM(D70:E70)</f>
        <v>256</v>
      </c>
      <c r="D70" s="109">
        <v>121</v>
      </c>
      <c r="E70" s="109">
        <v>135</v>
      </c>
    </row>
    <row r="71" spans="1:5" s="12" customFormat="1" ht="13.5" customHeight="1" x14ac:dyDescent="0.15">
      <c r="A71" s="110" t="s">
        <v>138</v>
      </c>
      <c r="B71" s="109">
        <v>105</v>
      </c>
      <c r="C71" s="109">
        <f t="shared" si="1"/>
        <v>243</v>
      </c>
      <c r="D71" s="109">
        <v>116</v>
      </c>
      <c r="E71" s="109">
        <v>127</v>
      </c>
    </row>
    <row r="72" spans="1:5" s="12" customFormat="1" ht="13.5" customHeight="1" x14ac:dyDescent="0.15">
      <c r="A72" s="110" t="s">
        <v>139</v>
      </c>
      <c r="B72" s="109">
        <v>264</v>
      </c>
      <c r="C72" s="109">
        <f t="shared" si="1"/>
        <v>566</v>
      </c>
      <c r="D72" s="109">
        <v>283</v>
      </c>
      <c r="E72" s="109">
        <v>283</v>
      </c>
    </row>
    <row r="73" spans="1:5" s="12" customFormat="1" ht="13.5" customHeight="1" x14ac:dyDescent="0.15">
      <c r="A73" s="110" t="s">
        <v>140</v>
      </c>
      <c r="B73" s="109">
        <v>383</v>
      </c>
      <c r="C73" s="109">
        <f t="shared" si="1"/>
        <v>804</v>
      </c>
      <c r="D73" s="109">
        <v>412</v>
      </c>
      <c r="E73" s="109">
        <v>392</v>
      </c>
    </row>
    <row r="74" spans="1:5" s="12" customFormat="1" ht="13.5" customHeight="1" x14ac:dyDescent="0.15">
      <c r="A74" s="110" t="s">
        <v>141</v>
      </c>
      <c r="B74" s="109">
        <v>289</v>
      </c>
      <c r="C74" s="109">
        <f t="shared" si="1"/>
        <v>657</v>
      </c>
      <c r="D74" s="109">
        <v>343</v>
      </c>
      <c r="E74" s="109">
        <v>314</v>
      </c>
    </row>
    <row r="75" spans="1:5" s="12" customFormat="1" ht="13.5" customHeight="1" x14ac:dyDescent="0.15">
      <c r="A75" s="110" t="s">
        <v>142</v>
      </c>
      <c r="B75" s="109">
        <v>58</v>
      </c>
      <c r="C75" s="109">
        <f t="shared" si="1"/>
        <v>117</v>
      </c>
      <c r="D75" s="109">
        <v>68</v>
      </c>
      <c r="E75" s="109">
        <v>49</v>
      </c>
    </row>
    <row r="76" spans="1:5" s="12" customFormat="1" ht="13.5" customHeight="1" x14ac:dyDescent="0.15">
      <c r="A76" s="110" t="s">
        <v>143</v>
      </c>
      <c r="B76" s="109">
        <v>134</v>
      </c>
      <c r="C76" s="109">
        <f t="shared" si="1"/>
        <v>267</v>
      </c>
      <c r="D76" s="109">
        <v>149</v>
      </c>
      <c r="E76" s="109">
        <v>118</v>
      </c>
    </row>
    <row r="77" spans="1:5" s="12" customFormat="1" ht="13.5" customHeight="1" x14ac:dyDescent="0.15">
      <c r="A77" s="110" t="s">
        <v>144</v>
      </c>
      <c r="B77" s="109">
        <v>309</v>
      </c>
      <c r="C77" s="109">
        <f t="shared" si="1"/>
        <v>782</v>
      </c>
      <c r="D77" s="109">
        <v>361</v>
      </c>
      <c r="E77" s="109">
        <v>421</v>
      </c>
    </row>
    <row r="78" spans="1:5" s="12" customFormat="1" ht="13.5" customHeight="1" x14ac:dyDescent="0.15">
      <c r="A78" s="110" t="s">
        <v>145</v>
      </c>
      <c r="B78" s="109">
        <v>140</v>
      </c>
      <c r="C78" s="109">
        <f t="shared" si="1"/>
        <v>353</v>
      </c>
      <c r="D78" s="109">
        <v>170</v>
      </c>
      <c r="E78" s="109">
        <v>183</v>
      </c>
    </row>
    <row r="79" spans="1:5" s="12" customFormat="1" ht="13.5" customHeight="1" x14ac:dyDescent="0.15">
      <c r="A79" s="110" t="s">
        <v>146</v>
      </c>
      <c r="B79" s="109">
        <v>220</v>
      </c>
      <c r="C79" s="109">
        <f t="shared" si="1"/>
        <v>590</v>
      </c>
      <c r="D79" s="109">
        <v>280</v>
      </c>
      <c r="E79" s="109">
        <v>310</v>
      </c>
    </row>
    <row r="80" spans="1:5" s="12" customFormat="1" ht="13.5" customHeight="1" x14ac:dyDescent="0.15">
      <c r="A80" s="110" t="s">
        <v>147</v>
      </c>
      <c r="B80" s="109">
        <v>390</v>
      </c>
      <c r="C80" s="109">
        <f t="shared" si="1"/>
        <v>869</v>
      </c>
      <c r="D80" s="109">
        <v>450</v>
      </c>
      <c r="E80" s="109">
        <v>419</v>
      </c>
    </row>
    <row r="81" spans="1:5" s="12" customFormat="1" ht="13.5" customHeight="1" x14ac:dyDescent="0.15">
      <c r="A81" s="110" t="s">
        <v>148</v>
      </c>
      <c r="B81" s="109">
        <v>411</v>
      </c>
      <c r="C81" s="109">
        <f t="shared" si="1"/>
        <v>964</v>
      </c>
      <c r="D81" s="109">
        <v>482</v>
      </c>
      <c r="E81" s="109">
        <v>482</v>
      </c>
    </row>
    <row r="82" spans="1:5" s="12" customFormat="1" ht="13.5" customHeight="1" x14ac:dyDescent="0.15">
      <c r="A82" s="110" t="s">
        <v>149</v>
      </c>
      <c r="B82" s="109">
        <v>214</v>
      </c>
      <c r="C82" s="109">
        <f t="shared" si="1"/>
        <v>537</v>
      </c>
      <c r="D82" s="109">
        <v>273</v>
      </c>
      <c r="E82" s="109">
        <v>264</v>
      </c>
    </row>
    <row r="83" spans="1:5" s="12" customFormat="1" ht="13.5" customHeight="1" x14ac:dyDescent="0.15">
      <c r="A83" s="110" t="s">
        <v>150</v>
      </c>
      <c r="B83" s="109">
        <v>355</v>
      </c>
      <c r="C83" s="109">
        <f t="shared" si="1"/>
        <v>887</v>
      </c>
      <c r="D83" s="109">
        <v>442</v>
      </c>
      <c r="E83" s="109">
        <v>445</v>
      </c>
    </row>
    <row r="84" spans="1:5" s="12" customFormat="1" ht="13.5" customHeight="1" x14ac:dyDescent="0.15">
      <c r="A84" s="110" t="s">
        <v>151</v>
      </c>
      <c r="B84" s="109">
        <v>128</v>
      </c>
      <c r="C84" s="109">
        <f t="shared" si="1"/>
        <v>343</v>
      </c>
      <c r="D84" s="109">
        <v>176</v>
      </c>
      <c r="E84" s="109">
        <v>167</v>
      </c>
    </row>
    <row r="85" spans="1:5" s="12" customFormat="1" ht="13.5" customHeight="1" x14ac:dyDescent="0.15">
      <c r="A85" s="110" t="s">
        <v>152</v>
      </c>
      <c r="B85" s="109">
        <v>256</v>
      </c>
      <c r="C85" s="109">
        <f t="shared" si="1"/>
        <v>495</v>
      </c>
      <c r="D85" s="109">
        <v>272</v>
      </c>
      <c r="E85" s="109">
        <v>223</v>
      </c>
    </row>
    <row r="86" spans="1:5" s="12" customFormat="1" ht="13.5" customHeight="1" x14ac:dyDescent="0.15">
      <c r="A86" s="110" t="s">
        <v>153</v>
      </c>
      <c r="B86" s="109">
        <v>465</v>
      </c>
      <c r="C86" s="109">
        <f t="shared" si="1"/>
        <v>993</v>
      </c>
      <c r="D86" s="109">
        <v>513</v>
      </c>
      <c r="E86" s="109">
        <v>480</v>
      </c>
    </row>
    <row r="87" spans="1:5" s="12" customFormat="1" ht="13.5" customHeight="1" x14ac:dyDescent="0.15">
      <c r="A87" s="110" t="s">
        <v>154</v>
      </c>
      <c r="B87" s="109">
        <v>325</v>
      </c>
      <c r="C87" s="109">
        <f t="shared" si="1"/>
        <v>857</v>
      </c>
      <c r="D87" s="109">
        <v>431</v>
      </c>
      <c r="E87" s="109">
        <v>426</v>
      </c>
    </row>
    <row r="88" spans="1:5" s="12" customFormat="1" ht="13.5" customHeight="1" x14ac:dyDescent="0.15">
      <c r="A88" s="110" t="s">
        <v>155</v>
      </c>
      <c r="B88" s="109">
        <v>155</v>
      </c>
      <c r="C88" s="109">
        <f t="shared" si="1"/>
        <v>323</v>
      </c>
      <c r="D88" s="109">
        <v>166</v>
      </c>
      <c r="E88" s="109">
        <v>157</v>
      </c>
    </row>
    <row r="89" spans="1:5" s="12" customFormat="1" ht="13.5" customHeight="1" x14ac:dyDescent="0.15">
      <c r="A89" s="110" t="s">
        <v>156</v>
      </c>
      <c r="B89" s="109">
        <v>370</v>
      </c>
      <c r="C89" s="109">
        <f t="shared" si="1"/>
        <v>902</v>
      </c>
      <c r="D89" s="109">
        <v>460</v>
      </c>
      <c r="E89" s="109">
        <v>442</v>
      </c>
    </row>
    <row r="90" spans="1:5" s="12" customFormat="1" ht="13.5" customHeight="1" x14ac:dyDescent="0.15">
      <c r="A90" s="110" t="s">
        <v>157</v>
      </c>
      <c r="B90" s="109">
        <v>105</v>
      </c>
      <c r="C90" s="109">
        <f t="shared" si="1"/>
        <v>349</v>
      </c>
      <c r="D90" s="109">
        <v>168</v>
      </c>
      <c r="E90" s="109">
        <v>181</v>
      </c>
    </row>
    <row r="91" spans="1:5" s="12" customFormat="1" ht="13.5" customHeight="1" x14ac:dyDescent="0.15">
      <c r="A91" s="110" t="s">
        <v>158</v>
      </c>
      <c r="B91" s="109">
        <v>82</v>
      </c>
      <c r="C91" s="109">
        <f t="shared" si="1"/>
        <v>262</v>
      </c>
      <c r="D91" s="109">
        <v>133</v>
      </c>
      <c r="E91" s="109">
        <v>129</v>
      </c>
    </row>
    <row r="92" spans="1:5" s="12" customFormat="1" ht="13.5" customHeight="1" x14ac:dyDescent="0.15">
      <c r="A92" s="110" t="s">
        <v>159</v>
      </c>
      <c r="B92" s="109">
        <v>33</v>
      </c>
      <c r="C92" s="109">
        <f t="shared" si="1"/>
        <v>87</v>
      </c>
      <c r="D92" s="109">
        <v>41</v>
      </c>
      <c r="E92" s="109">
        <v>46</v>
      </c>
    </row>
    <row r="93" spans="1:5" s="12" customFormat="1" ht="13.5" customHeight="1" x14ac:dyDescent="0.15">
      <c r="A93" s="110" t="s">
        <v>160</v>
      </c>
      <c r="B93" s="109">
        <v>127</v>
      </c>
      <c r="C93" s="109">
        <f t="shared" si="1"/>
        <v>406</v>
      </c>
      <c r="D93" s="109">
        <v>200</v>
      </c>
      <c r="E93" s="109">
        <v>206</v>
      </c>
    </row>
    <row r="94" spans="1:5" s="12" customFormat="1" ht="13.5" customHeight="1" x14ac:dyDescent="0.15">
      <c r="A94" s="110" t="s">
        <v>161</v>
      </c>
      <c r="B94" s="109">
        <v>118</v>
      </c>
      <c r="C94" s="109">
        <f t="shared" si="1"/>
        <v>401</v>
      </c>
      <c r="D94" s="109">
        <v>194</v>
      </c>
      <c r="E94" s="109">
        <v>207</v>
      </c>
    </row>
    <row r="95" spans="1:5" s="12" customFormat="1" ht="13.5" customHeight="1" x14ac:dyDescent="0.15">
      <c r="A95" s="110" t="s">
        <v>162</v>
      </c>
      <c r="B95" s="109">
        <v>71</v>
      </c>
      <c r="C95" s="109">
        <f t="shared" si="1"/>
        <v>272</v>
      </c>
      <c r="D95" s="109">
        <v>141</v>
      </c>
      <c r="E95" s="109">
        <v>131</v>
      </c>
    </row>
    <row r="96" spans="1:5" s="12" customFormat="1" ht="13.5" customHeight="1" x14ac:dyDescent="0.15">
      <c r="A96" s="110" t="s">
        <v>163</v>
      </c>
      <c r="B96" s="109">
        <v>28</v>
      </c>
      <c r="C96" s="109">
        <f t="shared" si="1"/>
        <v>99</v>
      </c>
      <c r="D96" s="109">
        <v>50</v>
      </c>
      <c r="E96" s="109">
        <v>49</v>
      </c>
    </row>
    <row r="97" spans="1:5" s="12" customFormat="1" ht="13.5" customHeight="1" x14ac:dyDescent="0.15">
      <c r="A97" s="110" t="s">
        <v>164</v>
      </c>
      <c r="B97" s="109">
        <v>162</v>
      </c>
      <c r="C97" s="109">
        <f t="shared" si="1"/>
        <v>476</v>
      </c>
      <c r="D97" s="109">
        <v>233</v>
      </c>
      <c r="E97" s="109">
        <v>243</v>
      </c>
    </row>
    <row r="98" spans="1:5" s="12" customFormat="1" ht="13.5" customHeight="1" x14ac:dyDescent="0.15">
      <c r="A98" s="110" t="s">
        <v>165</v>
      </c>
      <c r="B98" s="109">
        <v>66</v>
      </c>
      <c r="C98" s="109">
        <f t="shared" si="1"/>
        <v>210</v>
      </c>
      <c r="D98" s="109">
        <v>104</v>
      </c>
      <c r="E98" s="109">
        <v>106</v>
      </c>
    </row>
    <row r="99" spans="1:5" s="12" customFormat="1" ht="13.5" customHeight="1" x14ac:dyDescent="0.15">
      <c r="A99" s="110" t="s">
        <v>166</v>
      </c>
      <c r="B99" s="109">
        <v>401</v>
      </c>
      <c r="C99" s="109">
        <f t="shared" si="1"/>
        <v>1337</v>
      </c>
      <c r="D99" s="109">
        <v>642</v>
      </c>
      <c r="E99" s="109">
        <v>695</v>
      </c>
    </row>
    <row r="100" spans="1:5" s="12" customFormat="1" ht="13.5" customHeight="1" x14ac:dyDescent="0.15">
      <c r="A100" s="110" t="s">
        <v>167</v>
      </c>
      <c r="B100" s="109">
        <v>193</v>
      </c>
      <c r="C100" s="109">
        <f t="shared" si="1"/>
        <v>604</v>
      </c>
      <c r="D100" s="109">
        <v>285</v>
      </c>
      <c r="E100" s="109">
        <v>319</v>
      </c>
    </row>
    <row r="101" spans="1:5" s="12" customFormat="1" ht="13.5" customHeight="1" x14ac:dyDescent="0.15">
      <c r="A101" s="110" t="s">
        <v>168</v>
      </c>
      <c r="B101" s="109">
        <v>142</v>
      </c>
      <c r="C101" s="109">
        <f t="shared" si="1"/>
        <v>423</v>
      </c>
      <c r="D101" s="109">
        <v>197</v>
      </c>
      <c r="E101" s="109">
        <v>226</v>
      </c>
    </row>
    <row r="102" spans="1:5" s="12" customFormat="1" ht="13.5" customHeight="1" x14ac:dyDescent="0.15">
      <c r="A102" s="110" t="s">
        <v>169</v>
      </c>
      <c r="B102" s="109">
        <v>125</v>
      </c>
      <c r="C102" s="109">
        <f t="shared" si="1"/>
        <v>390</v>
      </c>
      <c r="D102" s="109">
        <v>201</v>
      </c>
      <c r="E102" s="109">
        <v>189</v>
      </c>
    </row>
    <row r="103" spans="1:5" s="12" customFormat="1" ht="13.5" customHeight="1" x14ac:dyDescent="0.15">
      <c r="A103" s="110" t="s">
        <v>170</v>
      </c>
      <c r="B103" s="109">
        <v>7</v>
      </c>
      <c r="C103" s="109">
        <f t="shared" si="1"/>
        <v>24</v>
      </c>
      <c r="D103" s="109">
        <v>11</v>
      </c>
      <c r="E103" s="109">
        <v>13</v>
      </c>
    </row>
    <row r="104" spans="1:5" s="12" customFormat="1" ht="13.5" customHeight="1" x14ac:dyDescent="0.15">
      <c r="A104" s="110" t="s">
        <v>171</v>
      </c>
      <c r="B104" s="109">
        <v>6</v>
      </c>
      <c r="C104" s="109">
        <f t="shared" si="1"/>
        <v>14</v>
      </c>
      <c r="D104" s="109">
        <v>7</v>
      </c>
      <c r="E104" s="109">
        <v>7</v>
      </c>
    </row>
    <row r="105" spans="1:5" s="12" customFormat="1" ht="13.5" customHeight="1" x14ac:dyDescent="0.15">
      <c r="A105" s="110" t="s">
        <v>172</v>
      </c>
      <c r="B105" s="109">
        <v>18</v>
      </c>
      <c r="C105" s="109">
        <f t="shared" si="1"/>
        <v>40</v>
      </c>
      <c r="D105" s="109">
        <v>20</v>
      </c>
      <c r="E105" s="109">
        <v>20</v>
      </c>
    </row>
    <row r="106" spans="1:5" s="12" customFormat="1" ht="13.5" customHeight="1" x14ac:dyDescent="0.15">
      <c r="A106" s="110" t="s">
        <v>173</v>
      </c>
      <c r="B106" s="109">
        <v>63</v>
      </c>
      <c r="C106" s="109">
        <f t="shared" si="1"/>
        <v>153</v>
      </c>
      <c r="D106" s="109">
        <v>65</v>
      </c>
      <c r="E106" s="109">
        <v>88</v>
      </c>
    </row>
    <row r="107" spans="1:5" s="12" customFormat="1" ht="13.5" customHeight="1" x14ac:dyDescent="0.15">
      <c r="A107" s="110" t="s">
        <v>174</v>
      </c>
      <c r="B107" s="109">
        <v>29</v>
      </c>
      <c r="C107" s="109">
        <f t="shared" si="1"/>
        <v>71</v>
      </c>
      <c r="D107" s="109">
        <v>33</v>
      </c>
      <c r="E107" s="109">
        <v>38</v>
      </c>
    </row>
    <row r="108" spans="1:5" s="12" customFormat="1" ht="13.5" customHeight="1" x14ac:dyDescent="0.15">
      <c r="A108" s="110" t="s">
        <v>175</v>
      </c>
      <c r="B108" s="109">
        <v>62</v>
      </c>
      <c r="C108" s="109">
        <f t="shared" si="1"/>
        <v>116</v>
      </c>
      <c r="D108" s="109">
        <v>55</v>
      </c>
      <c r="E108" s="109">
        <v>61</v>
      </c>
    </row>
    <row r="109" spans="1:5" s="12" customFormat="1" ht="13.5" customHeight="1" x14ac:dyDescent="0.15">
      <c r="A109" s="110" t="s">
        <v>176</v>
      </c>
      <c r="B109" s="109">
        <v>14</v>
      </c>
      <c r="C109" s="109">
        <f t="shared" si="1"/>
        <v>22</v>
      </c>
      <c r="D109" s="109">
        <v>11</v>
      </c>
      <c r="E109" s="109">
        <v>11</v>
      </c>
    </row>
    <row r="110" spans="1:5" s="12" customFormat="1" ht="13.5" customHeight="1" x14ac:dyDescent="0.15">
      <c r="A110" s="110" t="s">
        <v>177</v>
      </c>
      <c r="B110" s="109">
        <v>18</v>
      </c>
      <c r="C110" s="109">
        <f t="shared" si="1"/>
        <v>23</v>
      </c>
      <c r="D110" s="109">
        <v>9</v>
      </c>
      <c r="E110" s="109">
        <v>14</v>
      </c>
    </row>
    <row r="111" spans="1:5" s="12" customFormat="1" ht="13.5" customHeight="1" x14ac:dyDescent="0.15">
      <c r="A111" s="110" t="s">
        <v>178</v>
      </c>
      <c r="B111" s="109">
        <v>23</v>
      </c>
      <c r="C111" s="109">
        <f t="shared" si="1"/>
        <v>45</v>
      </c>
      <c r="D111" s="109">
        <v>22</v>
      </c>
      <c r="E111" s="109">
        <v>23</v>
      </c>
    </row>
    <row r="112" spans="1:5" s="12" customFormat="1" ht="13.5" customHeight="1" x14ac:dyDescent="0.15">
      <c r="A112" s="110" t="s">
        <v>179</v>
      </c>
      <c r="B112" s="109">
        <v>336</v>
      </c>
      <c r="C112" s="109">
        <f t="shared" si="1"/>
        <v>1003</v>
      </c>
      <c r="D112" s="109">
        <v>491</v>
      </c>
      <c r="E112" s="109">
        <v>512</v>
      </c>
    </row>
    <row r="113" spans="1:5" s="12" customFormat="1" ht="13.5" customHeight="1" x14ac:dyDescent="0.15">
      <c r="A113" s="110" t="s">
        <v>180</v>
      </c>
      <c r="B113" s="109">
        <v>71</v>
      </c>
      <c r="C113" s="109">
        <f t="shared" si="1"/>
        <v>248</v>
      </c>
      <c r="D113" s="109">
        <v>117</v>
      </c>
      <c r="E113" s="109">
        <v>131</v>
      </c>
    </row>
    <row r="114" spans="1:5" s="12" customFormat="1" ht="13.5" customHeight="1" x14ac:dyDescent="0.15">
      <c r="A114" s="110" t="s">
        <v>181</v>
      </c>
      <c r="B114" s="109">
        <v>90</v>
      </c>
      <c r="C114" s="109">
        <f t="shared" si="1"/>
        <v>230</v>
      </c>
      <c r="D114" s="109">
        <v>115</v>
      </c>
      <c r="E114" s="109">
        <v>115</v>
      </c>
    </row>
    <row r="115" spans="1:5" s="12" customFormat="1" ht="13.5" customHeight="1" x14ac:dyDescent="0.15">
      <c r="A115" s="110" t="s">
        <v>182</v>
      </c>
      <c r="B115" s="109">
        <v>38</v>
      </c>
      <c r="C115" s="109">
        <f t="shared" si="1"/>
        <v>125</v>
      </c>
      <c r="D115" s="109">
        <v>68</v>
      </c>
      <c r="E115" s="109">
        <v>57</v>
      </c>
    </row>
    <row r="116" spans="1:5" s="12" customFormat="1" ht="13.5" customHeight="1" x14ac:dyDescent="0.15">
      <c r="A116" s="110" t="s">
        <v>183</v>
      </c>
      <c r="B116" s="109">
        <v>67</v>
      </c>
      <c r="C116" s="109">
        <f t="shared" si="1"/>
        <v>210</v>
      </c>
      <c r="D116" s="109">
        <v>95</v>
      </c>
      <c r="E116" s="109">
        <v>115</v>
      </c>
    </row>
    <row r="117" spans="1:5" s="12" customFormat="1" ht="13.5" customHeight="1" x14ac:dyDescent="0.15">
      <c r="A117" s="110" t="s">
        <v>184</v>
      </c>
      <c r="B117" s="109">
        <v>100</v>
      </c>
      <c r="C117" s="109">
        <f t="shared" si="1"/>
        <v>365</v>
      </c>
      <c r="D117" s="109">
        <v>166</v>
      </c>
      <c r="E117" s="109">
        <v>199</v>
      </c>
    </row>
    <row r="118" spans="1:5" s="12" customFormat="1" ht="13.5" customHeight="1" x14ac:dyDescent="0.15">
      <c r="A118" s="110" t="s">
        <v>185</v>
      </c>
      <c r="B118" s="109">
        <v>32</v>
      </c>
      <c r="C118" s="109">
        <f t="shared" si="1"/>
        <v>108</v>
      </c>
      <c r="D118" s="109">
        <v>49</v>
      </c>
      <c r="E118" s="109">
        <v>59</v>
      </c>
    </row>
    <row r="119" spans="1:5" s="12" customFormat="1" ht="13.5" customHeight="1" x14ac:dyDescent="0.15">
      <c r="A119" s="110" t="s">
        <v>186</v>
      </c>
      <c r="B119" s="109">
        <v>304</v>
      </c>
      <c r="C119" s="109">
        <f t="shared" si="1"/>
        <v>844</v>
      </c>
      <c r="D119" s="109">
        <v>447</v>
      </c>
      <c r="E119" s="109">
        <v>397</v>
      </c>
    </row>
    <row r="120" spans="1:5" s="12" customFormat="1" ht="13.5" customHeight="1" x14ac:dyDescent="0.15">
      <c r="A120" s="110" t="s">
        <v>187</v>
      </c>
      <c r="B120" s="109">
        <v>298</v>
      </c>
      <c r="C120" s="109">
        <f t="shared" si="1"/>
        <v>830</v>
      </c>
      <c r="D120" s="109">
        <v>410</v>
      </c>
      <c r="E120" s="109">
        <v>420</v>
      </c>
    </row>
    <row r="121" spans="1:5" s="12" customFormat="1" ht="13.5" customHeight="1" x14ac:dyDescent="0.15">
      <c r="A121" s="110" t="s">
        <v>188</v>
      </c>
      <c r="B121" s="109">
        <v>76</v>
      </c>
      <c r="C121" s="109">
        <f t="shared" si="1"/>
        <v>165</v>
      </c>
      <c r="D121" s="109">
        <v>89</v>
      </c>
      <c r="E121" s="109">
        <v>76</v>
      </c>
    </row>
    <row r="122" spans="1:5" s="12" customFormat="1" ht="13.5" customHeight="1" x14ac:dyDescent="0.15">
      <c r="A122" s="110" t="s">
        <v>189</v>
      </c>
      <c r="B122" s="109">
        <v>248</v>
      </c>
      <c r="C122" s="109">
        <f t="shared" si="1"/>
        <v>676</v>
      </c>
      <c r="D122" s="109">
        <v>334</v>
      </c>
      <c r="E122" s="109">
        <v>342</v>
      </c>
    </row>
    <row r="123" spans="1:5" s="12" customFormat="1" ht="13.5" customHeight="1" x14ac:dyDescent="0.15">
      <c r="A123" s="110" t="s">
        <v>190</v>
      </c>
      <c r="B123" s="109">
        <v>17</v>
      </c>
      <c r="C123" s="109">
        <f t="shared" si="1"/>
        <v>65</v>
      </c>
      <c r="D123" s="109">
        <v>33</v>
      </c>
      <c r="E123" s="109">
        <v>32</v>
      </c>
    </row>
    <row r="124" spans="1:5" s="12" customFormat="1" ht="13.5" customHeight="1" x14ac:dyDescent="0.15">
      <c r="A124" s="110" t="s">
        <v>191</v>
      </c>
      <c r="B124" s="109">
        <v>91</v>
      </c>
      <c r="C124" s="109">
        <f t="shared" si="1"/>
        <v>244</v>
      </c>
      <c r="D124" s="109">
        <v>109</v>
      </c>
      <c r="E124" s="109">
        <v>135</v>
      </c>
    </row>
    <row r="125" spans="1:5" s="12" customFormat="1" ht="13.5" customHeight="1" x14ac:dyDescent="0.15">
      <c r="A125" s="110" t="s">
        <v>192</v>
      </c>
      <c r="B125" s="109">
        <v>297</v>
      </c>
      <c r="C125" s="109">
        <f t="shared" si="1"/>
        <v>723</v>
      </c>
      <c r="D125" s="109">
        <v>319</v>
      </c>
      <c r="E125" s="109">
        <v>404</v>
      </c>
    </row>
    <row r="126" spans="1:5" s="12" customFormat="1" ht="13.5" customHeight="1" x14ac:dyDescent="0.15">
      <c r="A126" s="110" t="s">
        <v>193</v>
      </c>
      <c r="B126" s="109">
        <v>181</v>
      </c>
      <c r="C126" s="109">
        <f t="shared" si="1"/>
        <v>491</v>
      </c>
      <c r="D126" s="109">
        <v>246</v>
      </c>
      <c r="E126" s="109">
        <v>245</v>
      </c>
    </row>
    <row r="127" spans="1:5" s="12" customFormat="1" ht="13.5" customHeight="1" x14ac:dyDescent="0.15">
      <c r="A127" s="110" t="s">
        <v>194</v>
      </c>
      <c r="B127" s="109">
        <v>80</v>
      </c>
      <c r="C127" s="109">
        <f t="shared" si="1"/>
        <v>264</v>
      </c>
      <c r="D127" s="109">
        <v>129</v>
      </c>
      <c r="E127" s="109">
        <v>135</v>
      </c>
    </row>
    <row r="128" spans="1:5" s="12" customFormat="1" ht="13.5" customHeight="1" x14ac:dyDescent="0.15">
      <c r="A128" s="110" t="s">
        <v>195</v>
      </c>
      <c r="B128" s="109">
        <v>114</v>
      </c>
      <c r="C128" s="109">
        <f t="shared" si="1"/>
        <v>349</v>
      </c>
      <c r="D128" s="109">
        <v>164</v>
      </c>
      <c r="E128" s="109">
        <v>185</v>
      </c>
    </row>
    <row r="129" spans="1:5" s="12" customFormat="1" ht="13.5" customHeight="1" x14ac:dyDescent="0.15">
      <c r="A129" s="110" t="s">
        <v>196</v>
      </c>
      <c r="B129" s="109">
        <v>275</v>
      </c>
      <c r="C129" s="109">
        <f t="shared" si="1"/>
        <v>832</v>
      </c>
      <c r="D129" s="109">
        <v>418</v>
      </c>
      <c r="E129" s="109">
        <v>414</v>
      </c>
    </row>
    <row r="130" spans="1:5" s="12" customFormat="1" ht="13.5" customHeight="1" x14ac:dyDescent="0.15">
      <c r="A130" s="110" t="s">
        <v>197</v>
      </c>
      <c r="B130" s="109">
        <v>158</v>
      </c>
      <c r="C130" s="109">
        <f t="shared" si="1"/>
        <v>472</v>
      </c>
      <c r="D130" s="109">
        <v>239</v>
      </c>
      <c r="E130" s="109">
        <v>233</v>
      </c>
    </row>
    <row r="131" spans="1:5" s="12" customFormat="1" ht="13.5" customHeight="1" x14ac:dyDescent="0.15">
      <c r="A131" s="110" t="s">
        <v>198</v>
      </c>
      <c r="B131" s="109">
        <v>387</v>
      </c>
      <c r="C131" s="109">
        <f t="shared" si="1"/>
        <v>1035</v>
      </c>
      <c r="D131" s="109">
        <v>528</v>
      </c>
      <c r="E131" s="109">
        <v>507</v>
      </c>
    </row>
    <row r="132" spans="1:5" s="12" customFormat="1" ht="13.5" customHeight="1" x14ac:dyDescent="0.15">
      <c r="A132" s="110" t="s">
        <v>199</v>
      </c>
      <c r="B132" s="109">
        <v>320</v>
      </c>
      <c r="C132" s="109">
        <f t="shared" si="1"/>
        <v>893</v>
      </c>
      <c r="D132" s="109">
        <v>440</v>
      </c>
      <c r="E132" s="109">
        <v>453</v>
      </c>
    </row>
    <row r="133" spans="1:5" s="12" customFormat="1" ht="13.5" customHeight="1" x14ac:dyDescent="0.15">
      <c r="A133" s="110" t="s">
        <v>200</v>
      </c>
      <c r="B133" s="109">
        <v>165</v>
      </c>
      <c r="C133" s="109">
        <f t="shared" si="1"/>
        <v>519</v>
      </c>
      <c r="D133" s="109">
        <v>257</v>
      </c>
      <c r="E133" s="109">
        <v>262</v>
      </c>
    </row>
    <row r="134" spans="1:5" s="12" customFormat="1" ht="13.5" customHeight="1" x14ac:dyDescent="0.15">
      <c r="A134" s="110" t="s">
        <v>201</v>
      </c>
      <c r="B134" s="109">
        <v>260</v>
      </c>
      <c r="C134" s="109">
        <f t="shared" ref="C134:C197" si="2">SUM(D134:E134)</f>
        <v>692</v>
      </c>
      <c r="D134" s="109">
        <v>328</v>
      </c>
      <c r="E134" s="109">
        <v>364</v>
      </c>
    </row>
    <row r="135" spans="1:5" s="12" customFormat="1" ht="13.5" customHeight="1" x14ac:dyDescent="0.15">
      <c r="A135" s="110" t="s">
        <v>202</v>
      </c>
      <c r="B135" s="109">
        <v>38</v>
      </c>
      <c r="C135" s="109">
        <f t="shared" si="2"/>
        <v>112</v>
      </c>
      <c r="D135" s="109">
        <v>53</v>
      </c>
      <c r="E135" s="109">
        <v>59</v>
      </c>
    </row>
    <row r="136" spans="1:5" s="12" customFormat="1" ht="13.5" customHeight="1" x14ac:dyDescent="0.15">
      <c r="A136" s="110" t="s">
        <v>203</v>
      </c>
      <c r="B136" s="109">
        <v>96</v>
      </c>
      <c r="C136" s="109">
        <f t="shared" si="2"/>
        <v>281</v>
      </c>
      <c r="D136" s="109">
        <v>143</v>
      </c>
      <c r="E136" s="109">
        <v>138</v>
      </c>
    </row>
    <row r="137" spans="1:5" s="12" customFormat="1" ht="13.5" customHeight="1" x14ac:dyDescent="0.15">
      <c r="A137" s="110" t="s">
        <v>204</v>
      </c>
      <c r="B137" s="109">
        <v>75</v>
      </c>
      <c r="C137" s="109">
        <f t="shared" si="2"/>
        <v>229</v>
      </c>
      <c r="D137" s="109">
        <v>116</v>
      </c>
      <c r="E137" s="109">
        <v>113</v>
      </c>
    </row>
    <row r="138" spans="1:5" s="12" customFormat="1" ht="13.5" customHeight="1" x14ac:dyDescent="0.15">
      <c r="A138" s="110" t="s">
        <v>205</v>
      </c>
      <c r="B138" s="109">
        <v>48</v>
      </c>
      <c r="C138" s="109">
        <f t="shared" si="2"/>
        <v>182</v>
      </c>
      <c r="D138" s="109">
        <v>105</v>
      </c>
      <c r="E138" s="109">
        <v>77</v>
      </c>
    </row>
    <row r="139" spans="1:5" s="12" customFormat="1" ht="13.5" customHeight="1" x14ac:dyDescent="0.15">
      <c r="A139" s="110" t="s">
        <v>206</v>
      </c>
      <c r="B139" s="109">
        <v>30</v>
      </c>
      <c r="C139" s="109">
        <f t="shared" si="2"/>
        <v>108</v>
      </c>
      <c r="D139" s="109">
        <v>46</v>
      </c>
      <c r="E139" s="109">
        <v>62</v>
      </c>
    </row>
    <row r="140" spans="1:5" s="12" customFormat="1" ht="13.5" customHeight="1" x14ac:dyDescent="0.15">
      <c r="A140" s="110" t="s">
        <v>207</v>
      </c>
      <c r="B140" s="109">
        <v>39</v>
      </c>
      <c r="C140" s="109">
        <f t="shared" si="2"/>
        <v>136</v>
      </c>
      <c r="D140" s="109">
        <v>69</v>
      </c>
      <c r="E140" s="109">
        <v>67</v>
      </c>
    </row>
    <row r="141" spans="1:5" s="12" customFormat="1" ht="13.5" customHeight="1" x14ac:dyDescent="0.15">
      <c r="A141" s="110" t="s">
        <v>208</v>
      </c>
      <c r="B141" s="109">
        <v>75</v>
      </c>
      <c r="C141" s="109">
        <f t="shared" si="2"/>
        <v>221</v>
      </c>
      <c r="D141" s="109">
        <v>113</v>
      </c>
      <c r="E141" s="109">
        <v>108</v>
      </c>
    </row>
    <row r="142" spans="1:5" s="12" customFormat="1" ht="13.5" customHeight="1" x14ac:dyDescent="0.15">
      <c r="A142" s="110" t="s">
        <v>209</v>
      </c>
      <c r="B142" s="109">
        <v>85</v>
      </c>
      <c r="C142" s="109">
        <f t="shared" si="2"/>
        <v>198</v>
      </c>
      <c r="D142" s="109">
        <v>98</v>
      </c>
      <c r="E142" s="109">
        <v>100</v>
      </c>
    </row>
    <row r="143" spans="1:5" s="12" customFormat="1" ht="13.5" customHeight="1" x14ac:dyDescent="0.15">
      <c r="A143" s="110" t="s">
        <v>210</v>
      </c>
      <c r="B143" s="109">
        <v>51</v>
      </c>
      <c r="C143" s="109">
        <f t="shared" si="2"/>
        <v>224</v>
      </c>
      <c r="D143" s="109">
        <v>109</v>
      </c>
      <c r="E143" s="109">
        <v>115</v>
      </c>
    </row>
    <row r="144" spans="1:5" s="12" customFormat="1" ht="13.5" customHeight="1" x14ac:dyDescent="0.15">
      <c r="A144" s="110" t="s">
        <v>211</v>
      </c>
      <c r="B144" s="109">
        <v>63</v>
      </c>
      <c r="C144" s="109">
        <f t="shared" si="2"/>
        <v>212</v>
      </c>
      <c r="D144" s="109">
        <v>101</v>
      </c>
      <c r="E144" s="109">
        <v>111</v>
      </c>
    </row>
    <row r="145" spans="1:5" s="12" customFormat="1" ht="13.5" customHeight="1" x14ac:dyDescent="0.15">
      <c r="A145" s="110" t="s">
        <v>212</v>
      </c>
      <c r="B145" s="109">
        <v>16</v>
      </c>
      <c r="C145" s="109">
        <f t="shared" si="2"/>
        <v>25</v>
      </c>
      <c r="D145" s="109">
        <v>10</v>
      </c>
      <c r="E145" s="109">
        <v>15</v>
      </c>
    </row>
    <row r="146" spans="1:5" s="12" customFormat="1" ht="13.5" customHeight="1" x14ac:dyDescent="0.15">
      <c r="A146" s="110" t="s">
        <v>213</v>
      </c>
      <c r="B146" s="109">
        <v>67</v>
      </c>
      <c r="C146" s="109">
        <f t="shared" si="2"/>
        <v>192</v>
      </c>
      <c r="D146" s="109">
        <v>96</v>
      </c>
      <c r="E146" s="109">
        <v>96</v>
      </c>
    </row>
    <row r="147" spans="1:5" s="12" customFormat="1" ht="13.5" customHeight="1" x14ac:dyDescent="0.15">
      <c r="A147" s="110" t="s">
        <v>214</v>
      </c>
      <c r="B147" s="109">
        <v>127</v>
      </c>
      <c r="C147" s="109">
        <f t="shared" si="2"/>
        <v>426</v>
      </c>
      <c r="D147" s="109">
        <v>215</v>
      </c>
      <c r="E147" s="109">
        <v>211</v>
      </c>
    </row>
    <row r="148" spans="1:5" s="12" customFormat="1" ht="13.5" customHeight="1" x14ac:dyDescent="0.15">
      <c r="A148" s="110" t="s">
        <v>215</v>
      </c>
      <c r="B148" s="109">
        <v>53</v>
      </c>
      <c r="C148" s="109">
        <f t="shared" si="2"/>
        <v>150</v>
      </c>
      <c r="D148" s="109">
        <v>76</v>
      </c>
      <c r="E148" s="109">
        <v>74</v>
      </c>
    </row>
    <row r="149" spans="1:5" s="12" customFormat="1" ht="13.5" customHeight="1" x14ac:dyDescent="0.15">
      <c r="A149" s="110" t="s">
        <v>216</v>
      </c>
      <c r="B149" s="109">
        <v>78</v>
      </c>
      <c r="C149" s="109">
        <f t="shared" si="2"/>
        <v>233</v>
      </c>
      <c r="D149" s="109">
        <v>93</v>
      </c>
      <c r="E149" s="109">
        <v>140</v>
      </c>
    </row>
    <row r="150" spans="1:5" s="12" customFormat="1" ht="13.5" customHeight="1" x14ac:dyDescent="0.15">
      <c r="A150" s="110" t="s">
        <v>217</v>
      </c>
      <c r="B150" s="109">
        <v>57</v>
      </c>
      <c r="C150" s="109">
        <f t="shared" si="2"/>
        <v>176</v>
      </c>
      <c r="D150" s="109">
        <v>81</v>
      </c>
      <c r="E150" s="109">
        <v>95</v>
      </c>
    </row>
    <row r="151" spans="1:5" s="12" customFormat="1" ht="13.5" customHeight="1" x14ac:dyDescent="0.15">
      <c r="A151" s="110" t="s">
        <v>218</v>
      </c>
      <c r="B151" s="109">
        <v>101</v>
      </c>
      <c r="C151" s="109">
        <f t="shared" si="2"/>
        <v>348</v>
      </c>
      <c r="D151" s="109">
        <v>184</v>
      </c>
      <c r="E151" s="109">
        <v>164</v>
      </c>
    </row>
    <row r="152" spans="1:5" s="12" customFormat="1" ht="13.5" customHeight="1" x14ac:dyDescent="0.15">
      <c r="A152" s="110" t="s">
        <v>219</v>
      </c>
      <c r="B152" s="109">
        <v>54</v>
      </c>
      <c r="C152" s="109">
        <f t="shared" si="2"/>
        <v>201</v>
      </c>
      <c r="D152" s="109">
        <v>93</v>
      </c>
      <c r="E152" s="109">
        <v>108</v>
      </c>
    </row>
    <row r="153" spans="1:5" s="12" customFormat="1" ht="13.5" customHeight="1" x14ac:dyDescent="0.15">
      <c r="A153" s="110" t="s">
        <v>220</v>
      </c>
      <c r="B153" s="109">
        <v>61</v>
      </c>
      <c r="C153" s="109">
        <f t="shared" si="2"/>
        <v>216</v>
      </c>
      <c r="D153" s="109">
        <v>100</v>
      </c>
      <c r="E153" s="109">
        <v>116</v>
      </c>
    </row>
    <row r="154" spans="1:5" s="12" customFormat="1" ht="13.5" customHeight="1" x14ac:dyDescent="0.15">
      <c r="A154" s="110" t="s">
        <v>221</v>
      </c>
      <c r="B154" s="109">
        <v>134</v>
      </c>
      <c r="C154" s="109">
        <f t="shared" si="2"/>
        <v>466</v>
      </c>
      <c r="D154" s="109">
        <v>244</v>
      </c>
      <c r="E154" s="109">
        <v>222</v>
      </c>
    </row>
    <row r="155" spans="1:5" s="12" customFormat="1" ht="13.5" customHeight="1" x14ac:dyDescent="0.15">
      <c r="A155" s="110" t="s">
        <v>222</v>
      </c>
      <c r="B155" s="109">
        <v>45</v>
      </c>
      <c r="C155" s="109">
        <f t="shared" si="2"/>
        <v>167</v>
      </c>
      <c r="D155" s="109">
        <v>87</v>
      </c>
      <c r="E155" s="109">
        <v>80</v>
      </c>
    </row>
    <row r="156" spans="1:5" s="12" customFormat="1" ht="13.5" customHeight="1" x14ac:dyDescent="0.15">
      <c r="A156" s="110" t="s">
        <v>223</v>
      </c>
      <c r="B156" s="109">
        <v>90</v>
      </c>
      <c r="C156" s="109">
        <f t="shared" si="2"/>
        <v>308</v>
      </c>
      <c r="D156" s="109">
        <v>146</v>
      </c>
      <c r="E156" s="109">
        <v>162</v>
      </c>
    </row>
    <row r="157" spans="1:5" s="12" customFormat="1" ht="13.5" customHeight="1" x14ac:dyDescent="0.15">
      <c r="A157" s="110" t="s">
        <v>224</v>
      </c>
      <c r="B157" s="109">
        <v>83</v>
      </c>
      <c r="C157" s="109">
        <f t="shared" si="2"/>
        <v>326</v>
      </c>
      <c r="D157" s="109">
        <v>160</v>
      </c>
      <c r="E157" s="109">
        <v>166</v>
      </c>
    </row>
    <row r="158" spans="1:5" s="12" customFormat="1" ht="13.5" customHeight="1" x14ac:dyDescent="0.15">
      <c r="A158" s="110" t="s">
        <v>225</v>
      </c>
      <c r="B158" s="109">
        <v>42</v>
      </c>
      <c r="C158" s="109">
        <f t="shared" si="2"/>
        <v>82</v>
      </c>
      <c r="D158" s="109">
        <v>46</v>
      </c>
      <c r="E158" s="109">
        <v>36</v>
      </c>
    </row>
    <row r="159" spans="1:5" s="12" customFormat="1" ht="13.5" customHeight="1" x14ac:dyDescent="0.15">
      <c r="A159" s="110" t="s">
        <v>226</v>
      </c>
      <c r="B159" s="109">
        <v>71</v>
      </c>
      <c r="C159" s="109">
        <f t="shared" si="2"/>
        <v>228</v>
      </c>
      <c r="D159" s="109">
        <v>102</v>
      </c>
      <c r="E159" s="109">
        <v>126</v>
      </c>
    </row>
    <row r="160" spans="1:5" s="12" customFormat="1" ht="13.5" customHeight="1" x14ac:dyDescent="0.15">
      <c r="A160" s="110" t="s">
        <v>227</v>
      </c>
      <c r="B160" s="109">
        <v>37</v>
      </c>
      <c r="C160" s="109">
        <f t="shared" si="2"/>
        <v>140</v>
      </c>
      <c r="D160" s="109">
        <v>70</v>
      </c>
      <c r="E160" s="109">
        <v>70</v>
      </c>
    </row>
    <row r="161" spans="1:5" s="12" customFormat="1" ht="13.5" customHeight="1" x14ac:dyDescent="0.15">
      <c r="A161" s="110" t="s">
        <v>228</v>
      </c>
      <c r="B161" s="109">
        <v>116</v>
      </c>
      <c r="C161" s="109">
        <f t="shared" si="2"/>
        <v>390</v>
      </c>
      <c r="D161" s="109">
        <v>186</v>
      </c>
      <c r="E161" s="109">
        <v>204</v>
      </c>
    </row>
    <row r="162" spans="1:5" s="12" customFormat="1" ht="13.5" customHeight="1" x14ac:dyDescent="0.15">
      <c r="A162" s="110" t="s">
        <v>229</v>
      </c>
      <c r="B162" s="109">
        <v>133</v>
      </c>
      <c r="C162" s="109">
        <f t="shared" si="2"/>
        <v>450</v>
      </c>
      <c r="D162" s="109">
        <v>215</v>
      </c>
      <c r="E162" s="109">
        <v>235</v>
      </c>
    </row>
    <row r="163" spans="1:5" s="12" customFormat="1" ht="13.5" customHeight="1" x14ac:dyDescent="0.15">
      <c r="A163" s="110" t="s">
        <v>230</v>
      </c>
      <c r="B163" s="109">
        <v>36</v>
      </c>
      <c r="C163" s="109">
        <f t="shared" si="2"/>
        <v>106</v>
      </c>
      <c r="D163" s="109">
        <v>48</v>
      </c>
      <c r="E163" s="109">
        <v>58</v>
      </c>
    </row>
    <row r="164" spans="1:5" s="12" customFormat="1" ht="13.5" customHeight="1" x14ac:dyDescent="0.15">
      <c r="A164" s="110" t="s">
        <v>231</v>
      </c>
      <c r="B164" s="109">
        <v>122</v>
      </c>
      <c r="C164" s="109">
        <f t="shared" si="2"/>
        <v>416</v>
      </c>
      <c r="D164" s="109">
        <v>204</v>
      </c>
      <c r="E164" s="109">
        <v>212</v>
      </c>
    </row>
    <row r="165" spans="1:5" s="12" customFormat="1" ht="13.5" customHeight="1" x14ac:dyDescent="0.15">
      <c r="A165" s="110" t="s">
        <v>232</v>
      </c>
      <c r="B165" s="109">
        <v>48</v>
      </c>
      <c r="C165" s="109">
        <f t="shared" si="2"/>
        <v>162</v>
      </c>
      <c r="D165" s="109">
        <v>80</v>
      </c>
      <c r="E165" s="109">
        <v>82</v>
      </c>
    </row>
    <row r="166" spans="1:5" s="12" customFormat="1" ht="13.5" customHeight="1" x14ac:dyDescent="0.15">
      <c r="A166" s="110" t="s">
        <v>233</v>
      </c>
      <c r="B166" s="109">
        <v>111</v>
      </c>
      <c r="C166" s="109">
        <f t="shared" si="2"/>
        <v>294</v>
      </c>
      <c r="D166" s="109">
        <v>145</v>
      </c>
      <c r="E166" s="109">
        <v>149</v>
      </c>
    </row>
    <row r="167" spans="1:5" s="12" customFormat="1" ht="13.5" customHeight="1" x14ac:dyDescent="0.15">
      <c r="A167" s="110" t="s">
        <v>234</v>
      </c>
      <c r="B167" s="109">
        <v>73</v>
      </c>
      <c r="C167" s="109">
        <f t="shared" si="2"/>
        <v>235</v>
      </c>
      <c r="D167" s="109">
        <v>113</v>
      </c>
      <c r="E167" s="109">
        <v>122</v>
      </c>
    </row>
    <row r="168" spans="1:5" s="12" customFormat="1" ht="13.5" customHeight="1" x14ac:dyDescent="0.15">
      <c r="A168" s="110" t="s">
        <v>235</v>
      </c>
      <c r="B168" s="109">
        <v>54</v>
      </c>
      <c r="C168" s="109">
        <f t="shared" si="2"/>
        <v>179</v>
      </c>
      <c r="D168" s="109">
        <v>84</v>
      </c>
      <c r="E168" s="109">
        <v>95</v>
      </c>
    </row>
    <row r="169" spans="1:5" s="12" customFormat="1" ht="13.5" customHeight="1" x14ac:dyDescent="0.15">
      <c r="A169" s="110" t="s">
        <v>236</v>
      </c>
      <c r="B169" s="109">
        <v>78</v>
      </c>
      <c r="C169" s="109">
        <f t="shared" si="2"/>
        <v>278</v>
      </c>
      <c r="D169" s="109">
        <v>139</v>
      </c>
      <c r="E169" s="109">
        <v>139</v>
      </c>
    </row>
    <row r="170" spans="1:5" s="12" customFormat="1" ht="13.5" customHeight="1" x14ac:dyDescent="0.15">
      <c r="A170" s="110" t="s">
        <v>237</v>
      </c>
      <c r="B170" s="109">
        <v>80</v>
      </c>
      <c r="C170" s="109">
        <f t="shared" si="2"/>
        <v>277</v>
      </c>
      <c r="D170" s="109">
        <v>133</v>
      </c>
      <c r="E170" s="109">
        <v>144</v>
      </c>
    </row>
    <row r="171" spans="1:5" s="12" customFormat="1" ht="13.5" customHeight="1" x14ac:dyDescent="0.15">
      <c r="A171" s="110" t="s">
        <v>238</v>
      </c>
      <c r="B171" s="109">
        <v>65</v>
      </c>
      <c r="C171" s="109">
        <f t="shared" si="2"/>
        <v>246</v>
      </c>
      <c r="D171" s="109">
        <v>110</v>
      </c>
      <c r="E171" s="109">
        <v>136</v>
      </c>
    </row>
    <row r="172" spans="1:5" s="12" customFormat="1" ht="13.5" customHeight="1" x14ac:dyDescent="0.15">
      <c r="A172" s="110" t="s">
        <v>239</v>
      </c>
      <c r="B172" s="109">
        <v>105</v>
      </c>
      <c r="C172" s="109">
        <f t="shared" si="2"/>
        <v>220</v>
      </c>
      <c r="D172" s="109">
        <v>94</v>
      </c>
      <c r="E172" s="109">
        <v>126</v>
      </c>
    </row>
    <row r="173" spans="1:5" s="12" customFormat="1" ht="13.5" customHeight="1" x14ac:dyDescent="0.15">
      <c r="A173" s="110" t="s">
        <v>240</v>
      </c>
      <c r="B173" s="109">
        <v>56</v>
      </c>
      <c r="C173" s="109">
        <f t="shared" si="2"/>
        <v>211</v>
      </c>
      <c r="D173" s="109">
        <v>108</v>
      </c>
      <c r="E173" s="109">
        <v>103</v>
      </c>
    </row>
    <row r="174" spans="1:5" s="12" customFormat="1" ht="13.5" customHeight="1" x14ac:dyDescent="0.15">
      <c r="A174" s="110" t="s">
        <v>241</v>
      </c>
      <c r="B174" s="109">
        <v>75</v>
      </c>
      <c r="C174" s="109">
        <f t="shared" si="2"/>
        <v>250</v>
      </c>
      <c r="D174" s="109">
        <v>120</v>
      </c>
      <c r="E174" s="109">
        <v>130</v>
      </c>
    </row>
    <row r="175" spans="1:5" s="12" customFormat="1" ht="13.5" customHeight="1" x14ac:dyDescent="0.15">
      <c r="A175" s="110" t="s">
        <v>242</v>
      </c>
      <c r="B175" s="109">
        <v>139</v>
      </c>
      <c r="C175" s="109">
        <f t="shared" si="2"/>
        <v>437</v>
      </c>
      <c r="D175" s="109">
        <v>208</v>
      </c>
      <c r="E175" s="109">
        <v>229</v>
      </c>
    </row>
    <row r="176" spans="1:5" s="12" customFormat="1" ht="13.5" customHeight="1" x14ac:dyDescent="0.15">
      <c r="A176" s="110" t="s">
        <v>243</v>
      </c>
      <c r="B176" s="109">
        <v>75</v>
      </c>
      <c r="C176" s="109">
        <f t="shared" si="2"/>
        <v>238</v>
      </c>
      <c r="D176" s="109">
        <v>114</v>
      </c>
      <c r="E176" s="109">
        <v>124</v>
      </c>
    </row>
    <row r="177" spans="1:5" s="12" customFormat="1" ht="13.5" customHeight="1" x14ac:dyDescent="0.15">
      <c r="A177" s="110" t="s">
        <v>244</v>
      </c>
      <c r="B177" s="109">
        <v>52</v>
      </c>
      <c r="C177" s="109">
        <f t="shared" si="2"/>
        <v>137</v>
      </c>
      <c r="D177" s="109">
        <v>61</v>
      </c>
      <c r="E177" s="109">
        <v>76</v>
      </c>
    </row>
    <row r="178" spans="1:5" s="12" customFormat="1" ht="13.5" customHeight="1" x14ac:dyDescent="0.15">
      <c r="A178" s="110" t="s">
        <v>245</v>
      </c>
      <c r="B178" s="109">
        <v>66</v>
      </c>
      <c r="C178" s="109">
        <f t="shared" si="2"/>
        <v>219</v>
      </c>
      <c r="D178" s="109">
        <v>102</v>
      </c>
      <c r="E178" s="109">
        <v>117</v>
      </c>
    </row>
    <row r="179" spans="1:5" s="12" customFormat="1" ht="13.5" customHeight="1" x14ac:dyDescent="0.15">
      <c r="A179" s="110" t="s">
        <v>246</v>
      </c>
      <c r="B179" s="109">
        <v>213</v>
      </c>
      <c r="C179" s="109">
        <f t="shared" si="2"/>
        <v>738</v>
      </c>
      <c r="D179" s="109">
        <v>381</v>
      </c>
      <c r="E179" s="109">
        <v>357</v>
      </c>
    </row>
    <row r="180" spans="1:5" s="12" customFormat="1" ht="13.5" customHeight="1" x14ac:dyDescent="0.15">
      <c r="A180" s="110" t="s">
        <v>247</v>
      </c>
      <c r="B180" s="109">
        <v>65</v>
      </c>
      <c r="C180" s="109">
        <f t="shared" si="2"/>
        <v>190</v>
      </c>
      <c r="D180" s="109">
        <v>93</v>
      </c>
      <c r="E180" s="109">
        <v>97</v>
      </c>
    </row>
    <row r="181" spans="1:5" s="12" customFormat="1" ht="13.5" customHeight="1" x14ac:dyDescent="0.15">
      <c r="A181" s="110" t="s">
        <v>248</v>
      </c>
      <c r="B181" s="109">
        <v>60</v>
      </c>
      <c r="C181" s="109">
        <f t="shared" si="2"/>
        <v>136</v>
      </c>
      <c r="D181" s="109">
        <v>75</v>
      </c>
      <c r="E181" s="109">
        <v>61</v>
      </c>
    </row>
    <row r="182" spans="1:5" s="12" customFormat="1" ht="13.5" customHeight="1" x14ac:dyDescent="0.15">
      <c r="A182" s="110" t="s">
        <v>249</v>
      </c>
      <c r="B182" s="109">
        <v>321</v>
      </c>
      <c r="C182" s="109">
        <f t="shared" si="2"/>
        <v>994</v>
      </c>
      <c r="D182" s="109">
        <v>482</v>
      </c>
      <c r="E182" s="109">
        <v>512</v>
      </c>
    </row>
    <row r="183" spans="1:5" s="12" customFormat="1" ht="13.5" customHeight="1" x14ac:dyDescent="0.15">
      <c r="A183" s="110" t="s">
        <v>250</v>
      </c>
      <c r="B183" s="109">
        <v>98</v>
      </c>
      <c r="C183" s="109">
        <f t="shared" si="2"/>
        <v>307</v>
      </c>
      <c r="D183" s="109">
        <v>150</v>
      </c>
      <c r="E183" s="109">
        <v>157</v>
      </c>
    </row>
    <row r="184" spans="1:5" s="12" customFormat="1" ht="13.5" customHeight="1" x14ac:dyDescent="0.15">
      <c r="A184" s="110" t="s">
        <v>251</v>
      </c>
      <c r="B184" s="109">
        <v>119</v>
      </c>
      <c r="C184" s="109">
        <f t="shared" si="2"/>
        <v>403</v>
      </c>
      <c r="D184" s="109">
        <v>200</v>
      </c>
      <c r="E184" s="109">
        <v>203</v>
      </c>
    </row>
    <row r="185" spans="1:5" s="12" customFormat="1" ht="13.5" customHeight="1" x14ac:dyDescent="0.15">
      <c r="A185" s="110" t="s">
        <v>252</v>
      </c>
      <c r="B185" s="109">
        <v>55</v>
      </c>
      <c r="C185" s="109">
        <f t="shared" si="2"/>
        <v>206</v>
      </c>
      <c r="D185" s="109">
        <v>104</v>
      </c>
      <c r="E185" s="109">
        <v>102</v>
      </c>
    </row>
    <row r="186" spans="1:5" s="12" customFormat="1" ht="13.5" customHeight="1" x14ac:dyDescent="0.15">
      <c r="A186" s="110" t="s">
        <v>253</v>
      </c>
      <c r="B186" s="109">
        <v>55</v>
      </c>
      <c r="C186" s="109">
        <f t="shared" si="2"/>
        <v>177</v>
      </c>
      <c r="D186" s="109">
        <v>86</v>
      </c>
      <c r="E186" s="109">
        <v>91</v>
      </c>
    </row>
    <row r="187" spans="1:5" s="12" customFormat="1" ht="13.5" customHeight="1" x14ac:dyDescent="0.15">
      <c r="A187" s="110" t="s">
        <v>254</v>
      </c>
      <c r="B187" s="109">
        <v>94</v>
      </c>
      <c r="C187" s="109">
        <f t="shared" si="2"/>
        <v>298</v>
      </c>
      <c r="D187" s="109">
        <v>138</v>
      </c>
      <c r="E187" s="109">
        <v>160</v>
      </c>
    </row>
    <row r="188" spans="1:5" s="12" customFormat="1" ht="13.5" customHeight="1" x14ac:dyDescent="0.15">
      <c r="A188" s="110" t="s">
        <v>255</v>
      </c>
      <c r="B188" s="109">
        <v>82</v>
      </c>
      <c r="C188" s="109">
        <f t="shared" si="2"/>
        <v>243</v>
      </c>
      <c r="D188" s="109">
        <v>125</v>
      </c>
      <c r="E188" s="109">
        <v>118</v>
      </c>
    </row>
    <row r="189" spans="1:5" s="12" customFormat="1" ht="13.5" customHeight="1" x14ac:dyDescent="0.15">
      <c r="A189" s="110" t="s">
        <v>256</v>
      </c>
      <c r="B189" s="109">
        <v>154</v>
      </c>
      <c r="C189" s="109">
        <f t="shared" si="2"/>
        <v>435</v>
      </c>
      <c r="D189" s="109">
        <v>217</v>
      </c>
      <c r="E189" s="109">
        <v>218</v>
      </c>
    </row>
    <row r="190" spans="1:5" s="12" customFormat="1" ht="13.5" customHeight="1" x14ac:dyDescent="0.15">
      <c r="A190" s="110" t="s">
        <v>257</v>
      </c>
      <c r="B190" s="109">
        <v>197</v>
      </c>
      <c r="C190" s="109">
        <f t="shared" si="2"/>
        <v>558</v>
      </c>
      <c r="D190" s="109">
        <v>272</v>
      </c>
      <c r="E190" s="109">
        <v>286</v>
      </c>
    </row>
    <row r="191" spans="1:5" s="12" customFormat="1" ht="13.5" customHeight="1" x14ac:dyDescent="0.15">
      <c r="A191" s="110" t="s">
        <v>258</v>
      </c>
      <c r="B191" s="109">
        <v>272</v>
      </c>
      <c r="C191" s="109">
        <f t="shared" si="2"/>
        <v>747</v>
      </c>
      <c r="D191" s="109">
        <v>344</v>
      </c>
      <c r="E191" s="109">
        <v>403</v>
      </c>
    </row>
    <row r="192" spans="1:5" s="12" customFormat="1" ht="13.5" customHeight="1" x14ac:dyDescent="0.15">
      <c r="A192" s="110" t="s">
        <v>259</v>
      </c>
      <c r="B192" s="109">
        <v>318</v>
      </c>
      <c r="C192" s="109">
        <f t="shared" si="2"/>
        <v>818</v>
      </c>
      <c r="D192" s="109">
        <v>427</v>
      </c>
      <c r="E192" s="109">
        <v>391</v>
      </c>
    </row>
    <row r="193" spans="1:5" s="12" customFormat="1" ht="13.5" customHeight="1" x14ac:dyDescent="0.15">
      <c r="A193" s="110" t="s">
        <v>260</v>
      </c>
      <c r="B193" s="109">
        <v>1910</v>
      </c>
      <c r="C193" s="109">
        <f t="shared" si="2"/>
        <v>5311</v>
      </c>
      <c r="D193" s="109">
        <v>2613</v>
      </c>
      <c r="E193" s="109">
        <v>2698</v>
      </c>
    </row>
    <row r="194" spans="1:5" s="12" customFormat="1" ht="13.5" customHeight="1" x14ac:dyDescent="0.15">
      <c r="A194" s="110" t="s">
        <v>261</v>
      </c>
      <c r="B194" s="109">
        <v>734</v>
      </c>
      <c r="C194" s="109">
        <f t="shared" si="2"/>
        <v>1904</v>
      </c>
      <c r="D194" s="109">
        <v>970</v>
      </c>
      <c r="E194" s="109">
        <v>934</v>
      </c>
    </row>
    <row r="195" spans="1:5" s="12" customFormat="1" ht="13.5" customHeight="1" x14ac:dyDescent="0.15">
      <c r="A195" s="110" t="s">
        <v>262</v>
      </c>
      <c r="B195" s="109">
        <v>211</v>
      </c>
      <c r="C195" s="109">
        <f t="shared" si="2"/>
        <v>530</v>
      </c>
      <c r="D195" s="109">
        <v>277</v>
      </c>
      <c r="E195" s="109">
        <v>253</v>
      </c>
    </row>
    <row r="196" spans="1:5" s="12" customFormat="1" ht="13.5" customHeight="1" x14ac:dyDescent="0.15">
      <c r="A196" s="110" t="s">
        <v>263</v>
      </c>
      <c r="B196" s="109">
        <v>510</v>
      </c>
      <c r="C196" s="109">
        <f t="shared" si="2"/>
        <v>1269</v>
      </c>
      <c r="D196" s="109">
        <v>605</v>
      </c>
      <c r="E196" s="109">
        <v>664</v>
      </c>
    </row>
    <row r="197" spans="1:5" s="12" customFormat="1" ht="13.5" customHeight="1" x14ac:dyDescent="0.15">
      <c r="A197" s="110" t="s">
        <v>264</v>
      </c>
      <c r="B197" s="109">
        <v>298</v>
      </c>
      <c r="C197" s="109">
        <f t="shared" si="2"/>
        <v>773</v>
      </c>
      <c r="D197" s="109">
        <v>372</v>
      </c>
      <c r="E197" s="109">
        <v>401</v>
      </c>
    </row>
    <row r="198" spans="1:5" s="12" customFormat="1" ht="13.5" customHeight="1" x14ac:dyDescent="0.15">
      <c r="A198" s="110" t="s">
        <v>265</v>
      </c>
      <c r="B198" s="109">
        <v>367</v>
      </c>
      <c r="C198" s="109">
        <f t="shared" ref="C198:C243" si="3">SUM(D198:E198)</f>
        <v>993</v>
      </c>
      <c r="D198" s="109">
        <v>503</v>
      </c>
      <c r="E198" s="109">
        <v>490</v>
      </c>
    </row>
    <row r="199" spans="1:5" s="12" customFormat="1" ht="13.5" customHeight="1" x14ac:dyDescent="0.15">
      <c r="A199" s="110" t="s">
        <v>266</v>
      </c>
      <c r="B199" s="109">
        <v>303</v>
      </c>
      <c r="C199" s="109">
        <f t="shared" si="3"/>
        <v>913</v>
      </c>
      <c r="D199" s="109">
        <v>445</v>
      </c>
      <c r="E199" s="109">
        <v>468</v>
      </c>
    </row>
    <row r="200" spans="1:5" s="12" customFormat="1" ht="13.5" customHeight="1" x14ac:dyDescent="0.15">
      <c r="A200" s="110" t="s">
        <v>267</v>
      </c>
      <c r="B200" s="109">
        <v>51</v>
      </c>
      <c r="C200" s="109">
        <f t="shared" si="3"/>
        <v>156</v>
      </c>
      <c r="D200" s="109">
        <v>77</v>
      </c>
      <c r="E200" s="109">
        <v>79</v>
      </c>
    </row>
    <row r="201" spans="1:5" s="12" customFormat="1" ht="13.5" customHeight="1" x14ac:dyDescent="0.15">
      <c r="A201" s="110" t="s">
        <v>268</v>
      </c>
      <c r="B201" s="109">
        <v>42</v>
      </c>
      <c r="C201" s="109">
        <f t="shared" si="3"/>
        <v>117</v>
      </c>
      <c r="D201" s="109">
        <v>52</v>
      </c>
      <c r="E201" s="109">
        <v>65</v>
      </c>
    </row>
    <row r="202" spans="1:5" s="12" customFormat="1" ht="13.5" customHeight="1" x14ac:dyDescent="0.15">
      <c r="A202" s="110" t="s">
        <v>269</v>
      </c>
      <c r="B202" s="109">
        <v>652</v>
      </c>
      <c r="C202" s="109">
        <f t="shared" si="3"/>
        <v>2006</v>
      </c>
      <c r="D202" s="109">
        <v>985</v>
      </c>
      <c r="E202" s="109">
        <v>1021</v>
      </c>
    </row>
    <row r="203" spans="1:5" s="12" customFormat="1" ht="13.5" customHeight="1" x14ac:dyDescent="0.15">
      <c r="A203" s="110" t="s">
        <v>270</v>
      </c>
      <c r="B203" s="109">
        <v>575</v>
      </c>
      <c r="C203" s="109">
        <f t="shared" si="3"/>
        <v>1569</v>
      </c>
      <c r="D203" s="109">
        <v>793</v>
      </c>
      <c r="E203" s="109">
        <v>776</v>
      </c>
    </row>
    <row r="204" spans="1:5" s="12" customFormat="1" ht="13.5" customHeight="1" x14ac:dyDescent="0.15">
      <c r="A204" s="110" t="s">
        <v>271</v>
      </c>
      <c r="B204" s="109">
        <v>545</v>
      </c>
      <c r="C204" s="109">
        <f t="shared" si="3"/>
        <v>1598</v>
      </c>
      <c r="D204" s="109">
        <v>786</v>
      </c>
      <c r="E204" s="109">
        <v>812</v>
      </c>
    </row>
    <row r="205" spans="1:5" s="12" customFormat="1" ht="13.5" customHeight="1" x14ac:dyDescent="0.15">
      <c r="A205" s="110" t="s">
        <v>272</v>
      </c>
      <c r="B205" s="109">
        <v>272</v>
      </c>
      <c r="C205" s="109">
        <f t="shared" si="3"/>
        <v>863</v>
      </c>
      <c r="D205" s="109">
        <v>435</v>
      </c>
      <c r="E205" s="109">
        <v>428</v>
      </c>
    </row>
    <row r="206" spans="1:5" s="12" customFormat="1" ht="13.5" customHeight="1" x14ac:dyDescent="0.15">
      <c r="A206" s="110" t="s">
        <v>273</v>
      </c>
      <c r="B206" s="109">
        <v>80</v>
      </c>
      <c r="C206" s="109">
        <f t="shared" si="3"/>
        <v>265</v>
      </c>
      <c r="D206" s="109">
        <v>135</v>
      </c>
      <c r="E206" s="109">
        <v>130</v>
      </c>
    </row>
    <row r="207" spans="1:5" s="12" customFormat="1" ht="13.5" customHeight="1" x14ac:dyDescent="0.15">
      <c r="A207" s="110" t="s">
        <v>274</v>
      </c>
      <c r="B207" s="109">
        <v>53</v>
      </c>
      <c r="C207" s="109">
        <f t="shared" si="3"/>
        <v>174</v>
      </c>
      <c r="D207" s="109">
        <v>87</v>
      </c>
      <c r="E207" s="109">
        <v>87</v>
      </c>
    </row>
    <row r="208" spans="1:5" s="12" customFormat="1" ht="13.5" customHeight="1" x14ac:dyDescent="0.15">
      <c r="A208" s="110" t="s">
        <v>275</v>
      </c>
      <c r="B208" s="109">
        <v>136</v>
      </c>
      <c r="C208" s="109">
        <f t="shared" si="3"/>
        <v>420</v>
      </c>
      <c r="D208" s="109">
        <v>193</v>
      </c>
      <c r="E208" s="109">
        <v>227</v>
      </c>
    </row>
    <row r="209" spans="1:5" s="12" customFormat="1" ht="13.5" customHeight="1" x14ac:dyDescent="0.15">
      <c r="A209" s="110" t="s">
        <v>276</v>
      </c>
      <c r="B209" s="109">
        <v>158</v>
      </c>
      <c r="C209" s="109">
        <f t="shared" si="3"/>
        <v>531</v>
      </c>
      <c r="D209" s="109">
        <v>252</v>
      </c>
      <c r="E209" s="109">
        <v>279</v>
      </c>
    </row>
    <row r="210" spans="1:5" s="12" customFormat="1" ht="13.5" customHeight="1" x14ac:dyDescent="0.15">
      <c r="A210" s="110" t="s">
        <v>277</v>
      </c>
      <c r="B210" s="109">
        <v>179</v>
      </c>
      <c r="C210" s="109">
        <f t="shared" si="3"/>
        <v>555</v>
      </c>
      <c r="D210" s="109">
        <v>258</v>
      </c>
      <c r="E210" s="109">
        <v>297</v>
      </c>
    </row>
    <row r="211" spans="1:5" s="12" customFormat="1" ht="13.5" customHeight="1" x14ac:dyDescent="0.15">
      <c r="A211" s="110" t="s">
        <v>278</v>
      </c>
      <c r="B211" s="109">
        <v>131</v>
      </c>
      <c r="C211" s="109">
        <f t="shared" si="3"/>
        <v>444</v>
      </c>
      <c r="D211" s="109">
        <v>212</v>
      </c>
      <c r="E211" s="109">
        <v>232</v>
      </c>
    </row>
    <row r="212" spans="1:5" s="12" customFormat="1" ht="13.5" customHeight="1" x14ac:dyDescent="0.15">
      <c r="A212" s="110" t="s">
        <v>279</v>
      </c>
      <c r="B212" s="109">
        <v>101</v>
      </c>
      <c r="C212" s="109">
        <f t="shared" si="3"/>
        <v>316</v>
      </c>
      <c r="D212" s="109">
        <v>150</v>
      </c>
      <c r="E212" s="109">
        <v>166</v>
      </c>
    </row>
    <row r="213" spans="1:5" s="12" customFormat="1" ht="13.5" customHeight="1" x14ac:dyDescent="0.15">
      <c r="A213" s="110" t="s">
        <v>280</v>
      </c>
      <c r="B213" s="109">
        <v>96</v>
      </c>
      <c r="C213" s="109">
        <f t="shared" si="3"/>
        <v>321</v>
      </c>
      <c r="D213" s="109">
        <v>151</v>
      </c>
      <c r="E213" s="109">
        <v>170</v>
      </c>
    </row>
    <row r="214" spans="1:5" s="12" customFormat="1" ht="13.5" customHeight="1" x14ac:dyDescent="0.15">
      <c r="A214" s="110" t="s">
        <v>281</v>
      </c>
      <c r="B214" s="109">
        <v>76</v>
      </c>
      <c r="C214" s="109">
        <f t="shared" si="3"/>
        <v>333</v>
      </c>
      <c r="D214" s="109">
        <v>162</v>
      </c>
      <c r="E214" s="109">
        <v>171</v>
      </c>
    </row>
    <row r="215" spans="1:5" s="12" customFormat="1" ht="13.5" customHeight="1" x14ac:dyDescent="0.15">
      <c r="A215" s="110" t="s">
        <v>282</v>
      </c>
      <c r="B215" s="109">
        <v>152</v>
      </c>
      <c r="C215" s="109">
        <f t="shared" si="3"/>
        <v>566</v>
      </c>
      <c r="D215" s="109">
        <v>259</v>
      </c>
      <c r="E215" s="109">
        <v>307</v>
      </c>
    </row>
    <row r="216" spans="1:5" s="12" customFormat="1" ht="13.5" customHeight="1" x14ac:dyDescent="0.15">
      <c r="A216" s="110" t="s">
        <v>283</v>
      </c>
      <c r="B216" s="109">
        <v>79</v>
      </c>
      <c r="C216" s="109">
        <f t="shared" si="3"/>
        <v>288</v>
      </c>
      <c r="D216" s="109">
        <v>147</v>
      </c>
      <c r="E216" s="109">
        <v>141</v>
      </c>
    </row>
    <row r="217" spans="1:5" s="12" customFormat="1" ht="13.5" customHeight="1" x14ac:dyDescent="0.15">
      <c r="A217" s="110" t="s">
        <v>284</v>
      </c>
      <c r="B217" s="109">
        <v>34</v>
      </c>
      <c r="C217" s="109">
        <f t="shared" si="3"/>
        <v>131</v>
      </c>
      <c r="D217" s="109">
        <v>67</v>
      </c>
      <c r="E217" s="109">
        <v>64</v>
      </c>
    </row>
    <row r="218" spans="1:5" s="12" customFormat="1" ht="13.5" customHeight="1" x14ac:dyDescent="0.15">
      <c r="A218" s="110" t="s">
        <v>285</v>
      </c>
      <c r="B218" s="109">
        <v>44</v>
      </c>
      <c r="C218" s="109">
        <f t="shared" si="3"/>
        <v>172</v>
      </c>
      <c r="D218" s="109">
        <v>81</v>
      </c>
      <c r="E218" s="109">
        <v>91</v>
      </c>
    </row>
    <row r="219" spans="1:5" s="12" customFormat="1" ht="13.5" customHeight="1" x14ac:dyDescent="0.15">
      <c r="A219" s="110" t="s">
        <v>286</v>
      </c>
      <c r="B219" s="109">
        <v>132</v>
      </c>
      <c r="C219" s="109">
        <f t="shared" si="3"/>
        <v>394</v>
      </c>
      <c r="D219" s="109">
        <v>185</v>
      </c>
      <c r="E219" s="109">
        <v>209</v>
      </c>
    </row>
    <row r="220" spans="1:5" s="12" customFormat="1" ht="13.5" customHeight="1" x14ac:dyDescent="0.15">
      <c r="A220" s="110" t="s">
        <v>287</v>
      </c>
      <c r="B220" s="109">
        <v>31</v>
      </c>
      <c r="C220" s="109">
        <f t="shared" si="3"/>
        <v>103</v>
      </c>
      <c r="D220" s="109">
        <v>49</v>
      </c>
      <c r="E220" s="109">
        <v>54</v>
      </c>
    </row>
    <row r="221" spans="1:5" s="12" customFormat="1" ht="13.5" customHeight="1" x14ac:dyDescent="0.15">
      <c r="A221" s="110" t="s">
        <v>288</v>
      </c>
      <c r="B221" s="109">
        <v>43</v>
      </c>
      <c r="C221" s="109">
        <f t="shared" si="3"/>
        <v>152</v>
      </c>
      <c r="D221" s="109">
        <v>78</v>
      </c>
      <c r="E221" s="109">
        <v>74</v>
      </c>
    </row>
    <row r="222" spans="1:5" s="12" customFormat="1" ht="13.5" customHeight="1" x14ac:dyDescent="0.15">
      <c r="A222" s="110" t="s">
        <v>289</v>
      </c>
      <c r="B222" s="109">
        <v>91</v>
      </c>
      <c r="C222" s="109">
        <f t="shared" si="3"/>
        <v>288</v>
      </c>
      <c r="D222" s="109">
        <v>132</v>
      </c>
      <c r="E222" s="109">
        <v>156</v>
      </c>
    </row>
    <row r="223" spans="1:5" s="12" customFormat="1" ht="13.5" customHeight="1" x14ac:dyDescent="0.15">
      <c r="A223" s="110" t="s">
        <v>290</v>
      </c>
      <c r="B223" s="109">
        <v>836</v>
      </c>
      <c r="C223" s="109">
        <f t="shared" si="3"/>
        <v>2563</v>
      </c>
      <c r="D223" s="109">
        <v>1293</v>
      </c>
      <c r="E223" s="109">
        <v>1270</v>
      </c>
    </row>
    <row r="224" spans="1:5" s="12" customFormat="1" ht="13.5" customHeight="1" x14ac:dyDescent="0.15">
      <c r="A224" s="110" t="s">
        <v>291</v>
      </c>
      <c r="B224" s="109">
        <v>1612</v>
      </c>
      <c r="C224" s="109">
        <f t="shared" si="3"/>
        <v>5057</v>
      </c>
      <c r="D224" s="109">
        <v>2553</v>
      </c>
      <c r="E224" s="109">
        <v>2504</v>
      </c>
    </row>
    <row r="225" spans="1:5" s="12" customFormat="1" ht="13.5" customHeight="1" x14ac:dyDescent="0.15">
      <c r="A225" s="110" t="s">
        <v>292</v>
      </c>
      <c r="B225" s="109">
        <v>15</v>
      </c>
      <c r="C225" s="109">
        <f t="shared" si="3"/>
        <v>64</v>
      </c>
      <c r="D225" s="109">
        <v>26</v>
      </c>
      <c r="E225" s="109">
        <v>38</v>
      </c>
    </row>
    <row r="226" spans="1:5" s="12" customFormat="1" ht="13.5" customHeight="1" x14ac:dyDescent="0.15">
      <c r="A226" s="110" t="s">
        <v>293</v>
      </c>
      <c r="B226" s="109">
        <v>32</v>
      </c>
      <c r="C226" s="109">
        <f t="shared" si="3"/>
        <v>134</v>
      </c>
      <c r="D226" s="109">
        <v>60</v>
      </c>
      <c r="E226" s="109">
        <v>74</v>
      </c>
    </row>
    <row r="227" spans="1:5" s="12" customFormat="1" ht="13.5" customHeight="1" x14ac:dyDescent="0.15">
      <c r="A227" s="110" t="s">
        <v>294</v>
      </c>
      <c r="B227" s="109">
        <v>49</v>
      </c>
      <c r="C227" s="109">
        <f t="shared" si="3"/>
        <v>193</v>
      </c>
      <c r="D227" s="109">
        <v>100</v>
      </c>
      <c r="E227" s="109">
        <v>93</v>
      </c>
    </row>
    <row r="228" spans="1:5" s="12" customFormat="1" ht="13.5" customHeight="1" x14ac:dyDescent="0.15">
      <c r="A228" s="110" t="s">
        <v>295</v>
      </c>
      <c r="B228" s="109">
        <v>55</v>
      </c>
      <c r="C228" s="109">
        <f t="shared" si="3"/>
        <v>173</v>
      </c>
      <c r="D228" s="109">
        <v>86</v>
      </c>
      <c r="E228" s="109">
        <v>87</v>
      </c>
    </row>
    <row r="229" spans="1:5" s="12" customFormat="1" ht="13.5" customHeight="1" x14ac:dyDescent="0.15">
      <c r="A229" s="110" t="s">
        <v>296</v>
      </c>
      <c r="B229" s="109">
        <v>44</v>
      </c>
      <c r="C229" s="109">
        <f t="shared" si="3"/>
        <v>133</v>
      </c>
      <c r="D229" s="109">
        <v>65</v>
      </c>
      <c r="E229" s="109">
        <v>68</v>
      </c>
    </row>
    <row r="230" spans="1:5" s="12" customFormat="1" ht="13.5" customHeight="1" x14ac:dyDescent="0.15">
      <c r="A230" s="110" t="s">
        <v>297</v>
      </c>
      <c r="B230" s="109">
        <v>34</v>
      </c>
      <c r="C230" s="109">
        <f t="shared" si="3"/>
        <v>129</v>
      </c>
      <c r="D230" s="109">
        <v>64</v>
      </c>
      <c r="E230" s="109">
        <v>65</v>
      </c>
    </row>
    <row r="231" spans="1:5" s="12" customFormat="1" ht="13.5" customHeight="1" x14ac:dyDescent="0.15">
      <c r="A231" s="110" t="s">
        <v>298</v>
      </c>
      <c r="B231" s="109">
        <v>275</v>
      </c>
      <c r="C231" s="109">
        <f t="shared" si="3"/>
        <v>596</v>
      </c>
      <c r="D231" s="109">
        <v>314</v>
      </c>
      <c r="E231" s="109">
        <v>282</v>
      </c>
    </row>
    <row r="232" spans="1:5" s="12" customFormat="1" ht="13.5" customHeight="1" x14ac:dyDescent="0.15">
      <c r="A232" s="110" t="s">
        <v>299</v>
      </c>
      <c r="B232" s="109">
        <v>35</v>
      </c>
      <c r="C232" s="109">
        <f t="shared" si="3"/>
        <v>133</v>
      </c>
      <c r="D232" s="109">
        <v>63</v>
      </c>
      <c r="E232" s="109">
        <v>70</v>
      </c>
    </row>
    <row r="233" spans="1:5" s="12" customFormat="1" ht="13.5" customHeight="1" x14ac:dyDescent="0.15">
      <c r="A233" s="110" t="s">
        <v>300</v>
      </c>
      <c r="B233" s="109">
        <v>31</v>
      </c>
      <c r="C233" s="109">
        <f t="shared" si="3"/>
        <v>79</v>
      </c>
      <c r="D233" s="109">
        <v>35</v>
      </c>
      <c r="E233" s="109">
        <v>44</v>
      </c>
    </row>
    <row r="234" spans="1:5" s="12" customFormat="1" ht="13.5" customHeight="1" x14ac:dyDescent="0.15">
      <c r="A234" s="110" t="s">
        <v>301</v>
      </c>
      <c r="B234" s="109">
        <v>153</v>
      </c>
      <c r="C234" s="109">
        <f t="shared" si="3"/>
        <v>481</v>
      </c>
      <c r="D234" s="109">
        <v>236</v>
      </c>
      <c r="E234" s="109">
        <v>245</v>
      </c>
    </row>
    <row r="235" spans="1:5" s="12" customFormat="1" ht="13.5" customHeight="1" x14ac:dyDescent="0.15">
      <c r="A235" s="110" t="s">
        <v>302</v>
      </c>
      <c r="B235" s="109">
        <v>42</v>
      </c>
      <c r="C235" s="109">
        <f t="shared" si="3"/>
        <v>128</v>
      </c>
      <c r="D235" s="109">
        <v>67</v>
      </c>
      <c r="E235" s="109">
        <v>61</v>
      </c>
    </row>
    <row r="236" spans="1:5" s="12" customFormat="1" ht="13.5" customHeight="1" x14ac:dyDescent="0.15">
      <c r="A236" s="110" t="s">
        <v>303</v>
      </c>
      <c r="B236" s="109">
        <v>175</v>
      </c>
      <c r="C236" s="109">
        <f t="shared" si="3"/>
        <v>525</v>
      </c>
      <c r="D236" s="109">
        <v>231</v>
      </c>
      <c r="E236" s="109">
        <v>294</v>
      </c>
    </row>
    <row r="237" spans="1:5" s="12" customFormat="1" ht="13.5" customHeight="1" x14ac:dyDescent="0.15">
      <c r="A237" s="110" t="s">
        <v>304</v>
      </c>
      <c r="B237" s="109">
        <v>93</v>
      </c>
      <c r="C237" s="109">
        <f t="shared" si="3"/>
        <v>270</v>
      </c>
      <c r="D237" s="109">
        <v>123</v>
      </c>
      <c r="E237" s="109">
        <v>147</v>
      </c>
    </row>
    <row r="238" spans="1:5" s="12" customFormat="1" ht="13.5" customHeight="1" x14ac:dyDescent="0.15">
      <c r="A238" s="110" t="s">
        <v>305</v>
      </c>
      <c r="B238" s="109">
        <v>55</v>
      </c>
      <c r="C238" s="109">
        <f t="shared" si="3"/>
        <v>203</v>
      </c>
      <c r="D238" s="109">
        <v>99</v>
      </c>
      <c r="E238" s="109">
        <v>104</v>
      </c>
    </row>
    <row r="239" spans="1:5" s="12" customFormat="1" ht="13.5" customHeight="1" x14ac:dyDescent="0.15">
      <c r="A239" s="110" t="s">
        <v>306</v>
      </c>
      <c r="B239" s="109">
        <v>119</v>
      </c>
      <c r="C239" s="109">
        <f t="shared" si="3"/>
        <v>337</v>
      </c>
      <c r="D239" s="109">
        <v>168</v>
      </c>
      <c r="E239" s="109">
        <v>169</v>
      </c>
    </row>
    <row r="240" spans="1:5" s="12" customFormat="1" ht="13.5" customHeight="1" x14ac:dyDescent="0.15">
      <c r="A240" s="110" t="s">
        <v>307</v>
      </c>
      <c r="B240" s="109">
        <v>252</v>
      </c>
      <c r="C240" s="109">
        <f t="shared" si="3"/>
        <v>756</v>
      </c>
      <c r="D240" s="109">
        <v>364</v>
      </c>
      <c r="E240" s="109">
        <v>392</v>
      </c>
    </row>
    <row r="241" spans="1:5" s="12" customFormat="1" ht="13.5" customHeight="1" x14ac:dyDescent="0.15">
      <c r="A241" s="110" t="s">
        <v>308</v>
      </c>
      <c r="B241" s="109">
        <v>318</v>
      </c>
      <c r="C241" s="109">
        <f t="shared" si="3"/>
        <v>937</v>
      </c>
      <c r="D241" s="109">
        <v>435</v>
      </c>
      <c r="E241" s="109">
        <v>502</v>
      </c>
    </row>
    <row r="242" spans="1:5" s="12" customFormat="1" ht="13.5" customHeight="1" x14ac:dyDescent="0.15">
      <c r="A242" s="110" t="s">
        <v>309</v>
      </c>
      <c r="B242" s="109">
        <v>59</v>
      </c>
      <c r="C242" s="109">
        <f t="shared" si="3"/>
        <v>229</v>
      </c>
      <c r="D242" s="109">
        <v>112</v>
      </c>
      <c r="E242" s="109">
        <v>117</v>
      </c>
    </row>
    <row r="243" spans="1:5" s="12" customFormat="1" ht="13.5" customHeight="1" thickBot="1" x14ac:dyDescent="0.2">
      <c r="A243" s="111" t="s">
        <v>310</v>
      </c>
      <c r="B243" s="112">
        <v>27</v>
      </c>
      <c r="C243" s="112">
        <f t="shared" si="3"/>
        <v>93</v>
      </c>
      <c r="D243" s="112">
        <v>41</v>
      </c>
      <c r="E243" s="112">
        <v>52</v>
      </c>
    </row>
    <row r="244" spans="1:5" s="12" customFormat="1" ht="13.5" customHeight="1" thickTop="1" x14ac:dyDescent="0.15">
      <c r="A244" s="108" t="s">
        <v>311</v>
      </c>
      <c r="B244" s="109">
        <f>SUM(B5:B243)</f>
        <v>41629</v>
      </c>
      <c r="C244" s="109">
        <f>SUM(C5:C243)</f>
        <v>116088</v>
      </c>
      <c r="D244" s="109">
        <f>SUM(D5:D243)</f>
        <v>57467</v>
      </c>
      <c r="E244" s="109">
        <f>SUM(E5:E243)</f>
        <v>58621</v>
      </c>
    </row>
    <row r="245" spans="1:5" ht="12" customHeight="1" x14ac:dyDescent="0.15">
      <c r="A245" s="113" t="s">
        <v>312</v>
      </c>
      <c r="B245" s="113"/>
      <c r="C245" s="113"/>
      <c r="D245" s="113"/>
      <c r="E245" s="113"/>
    </row>
    <row r="246" spans="1:5" ht="12" customHeight="1" x14ac:dyDescent="0.15">
      <c r="A246" s="114" t="s">
        <v>65</v>
      </c>
      <c r="B246" s="114"/>
      <c r="C246" s="114"/>
      <c r="D246" s="114"/>
      <c r="E246" s="114"/>
    </row>
    <row r="247" spans="1:5" x14ac:dyDescent="0.15">
      <c r="B247" s="115"/>
    </row>
  </sheetData>
  <mergeCells count="5">
    <mergeCell ref="A1:E1"/>
    <mergeCell ref="A3:A4"/>
    <mergeCell ref="B3:B4"/>
    <mergeCell ref="C3:E3"/>
    <mergeCell ref="A245:E24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D081-786D-4CE3-8D82-BB4744FC636C}">
  <dimension ref="A1:J64"/>
  <sheetViews>
    <sheetView showGridLines="0" zoomScale="110" zoomScaleNormal="110" zoomScaleSheetLayoutView="100" workbookViewId="0">
      <selection activeCell="K59" sqref="K59"/>
    </sheetView>
  </sheetViews>
  <sheetFormatPr defaultRowHeight="13.5" x14ac:dyDescent="0.15"/>
  <cols>
    <col min="1" max="4" width="9.5" style="2" customWidth="1"/>
    <col min="5" max="5" width="5.625" style="2" customWidth="1"/>
    <col min="6" max="9" width="9.5" style="2" customWidth="1"/>
    <col min="10" max="256" width="9" style="2"/>
    <col min="257" max="260" width="9.5" style="2" customWidth="1"/>
    <col min="261" max="261" width="5.625" style="2" customWidth="1"/>
    <col min="262" max="265" width="9.5" style="2" customWidth="1"/>
    <col min="266" max="512" width="9" style="2"/>
    <col min="513" max="516" width="9.5" style="2" customWidth="1"/>
    <col min="517" max="517" width="5.625" style="2" customWidth="1"/>
    <col min="518" max="521" width="9.5" style="2" customWidth="1"/>
    <col min="522" max="768" width="9" style="2"/>
    <col min="769" max="772" width="9.5" style="2" customWidth="1"/>
    <col min="773" max="773" width="5.625" style="2" customWidth="1"/>
    <col min="774" max="777" width="9.5" style="2" customWidth="1"/>
    <col min="778" max="1024" width="9" style="2"/>
    <col min="1025" max="1028" width="9.5" style="2" customWidth="1"/>
    <col min="1029" max="1029" width="5.625" style="2" customWidth="1"/>
    <col min="1030" max="1033" width="9.5" style="2" customWidth="1"/>
    <col min="1034" max="1280" width="9" style="2"/>
    <col min="1281" max="1284" width="9.5" style="2" customWidth="1"/>
    <col min="1285" max="1285" width="5.625" style="2" customWidth="1"/>
    <col min="1286" max="1289" width="9.5" style="2" customWidth="1"/>
    <col min="1290" max="1536" width="9" style="2"/>
    <col min="1537" max="1540" width="9.5" style="2" customWidth="1"/>
    <col min="1541" max="1541" width="5.625" style="2" customWidth="1"/>
    <col min="1542" max="1545" width="9.5" style="2" customWidth="1"/>
    <col min="1546" max="1792" width="9" style="2"/>
    <col min="1793" max="1796" width="9.5" style="2" customWidth="1"/>
    <col min="1797" max="1797" width="5.625" style="2" customWidth="1"/>
    <col min="1798" max="1801" width="9.5" style="2" customWidth="1"/>
    <col min="1802" max="2048" width="9" style="2"/>
    <col min="2049" max="2052" width="9.5" style="2" customWidth="1"/>
    <col min="2053" max="2053" width="5.625" style="2" customWidth="1"/>
    <col min="2054" max="2057" width="9.5" style="2" customWidth="1"/>
    <col min="2058" max="2304" width="9" style="2"/>
    <col min="2305" max="2308" width="9.5" style="2" customWidth="1"/>
    <col min="2309" max="2309" width="5.625" style="2" customWidth="1"/>
    <col min="2310" max="2313" width="9.5" style="2" customWidth="1"/>
    <col min="2314" max="2560" width="9" style="2"/>
    <col min="2561" max="2564" width="9.5" style="2" customWidth="1"/>
    <col min="2565" max="2565" width="5.625" style="2" customWidth="1"/>
    <col min="2566" max="2569" width="9.5" style="2" customWidth="1"/>
    <col min="2570" max="2816" width="9" style="2"/>
    <col min="2817" max="2820" width="9.5" style="2" customWidth="1"/>
    <col min="2821" max="2821" width="5.625" style="2" customWidth="1"/>
    <col min="2822" max="2825" width="9.5" style="2" customWidth="1"/>
    <col min="2826" max="3072" width="9" style="2"/>
    <col min="3073" max="3076" width="9.5" style="2" customWidth="1"/>
    <col min="3077" max="3077" width="5.625" style="2" customWidth="1"/>
    <col min="3078" max="3081" width="9.5" style="2" customWidth="1"/>
    <col min="3082" max="3328" width="9" style="2"/>
    <col min="3329" max="3332" width="9.5" style="2" customWidth="1"/>
    <col min="3333" max="3333" width="5.625" style="2" customWidth="1"/>
    <col min="3334" max="3337" width="9.5" style="2" customWidth="1"/>
    <col min="3338" max="3584" width="9" style="2"/>
    <col min="3585" max="3588" width="9.5" style="2" customWidth="1"/>
    <col min="3589" max="3589" width="5.625" style="2" customWidth="1"/>
    <col min="3590" max="3593" width="9.5" style="2" customWidth="1"/>
    <col min="3594" max="3840" width="9" style="2"/>
    <col min="3841" max="3844" width="9.5" style="2" customWidth="1"/>
    <col min="3845" max="3845" width="5.625" style="2" customWidth="1"/>
    <col min="3846" max="3849" width="9.5" style="2" customWidth="1"/>
    <col min="3850" max="4096" width="9" style="2"/>
    <col min="4097" max="4100" width="9.5" style="2" customWidth="1"/>
    <col min="4101" max="4101" width="5.625" style="2" customWidth="1"/>
    <col min="4102" max="4105" width="9.5" style="2" customWidth="1"/>
    <col min="4106" max="4352" width="9" style="2"/>
    <col min="4353" max="4356" width="9.5" style="2" customWidth="1"/>
    <col min="4357" max="4357" width="5.625" style="2" customWidth="1"/>
    <col min="4358" max="4361" width="9.5" style="2" customWidth="1"/>
    <col min="4362" max="4608" width="9" style="2"/>
    <col min="4609" max="4612" width="9.5" style="2" customWidth="1"/>
    <col min="4613" max="4613" width="5.625" style="2" customWidth="1"/>
    <col min="4614" max="4617" width="9.5" style="2" customWidth="1"/>
    <col min="4618" max="4864" width="9" style="2"/>
    <col min="4865" max="4868" width="9.5" style="2" customWidth="1"/>
    <col min="4869" max="4869" width="5.625" style="2" customWidth="1"/>
    <col min="4870" max="4873" width="9.5" style="2" customWidth="1"/>
    <col min="4874" max="5120" width="9" style="2"/>
    <col min="5121" max="5124" width="9.5" style="2" customWidth="1"/>
    <col min="5125" max="5125" width="5.625" style="2" customWidth="1"/>
    <col min="5126" max="5129" width="9.5" style="2" customWidth="1"/>
    <col min="5130" max="5376" width="9" style="2"/>
    <col min="5377" max="5380" width="9.5" style="2" customWidth="1"/>
    <col min="5381" max="5381" width="5.625" style="2" customWidth="1"/>
    <col min="5382" max="5385" width="9.5" style="2" customWidth="1"/>
    <col min="5386" max="5632" width="9" style="2"/>
    <col min="5633" max="5636" width="9.5" style="2" customWidth="1"/>
    <col min="5637" max="5637" width="5.625" style="2" customWidth="1"/>
    <col min="5638" max="5641" width="9.5" style="2" customWidth="1"/>
    <col min="5642" max="5888" width="9" style="2"/>
    <col min="5889" max="5892" width="9.5" style="2" customWidth="1"/>
    <col min="5893" max="5893" width="5.625" style="2" customWidth="1"/>
    <col min="5894" max="5897" width="9.5" style="2" customWidth="1"/>
    <col min="5898" max="6144" width="9" style="2"/>
    <col min="6145" max="6148" width="9.5" style="2" customWidth="1"/>
    <col min="6149" max="6149" width="5.625" style="2" customWidth="1"/>
    <col min="6150" max="6153" width="9.5" style="2" customWidth="1"/>
    <col min="6154" max="6400" width="9" style="2"/>
    <col min="6401" max="6404" width="9.5" style="2" customWidth="1"/>
    <col min="6405" max="6405" width="5.625" style="2" customWidth="1"/>
    <col min="6406" max="6409" width="9.5" style="2" customWidth="1"/>
    <col min="6410" max="6656" width="9" style="2"/>
    <col min="6657" max="6660" width="9.5" style="2" customWidth="1"/>
    <col min="6661" max="6661" width="5.625" style="2" customWidth="1"/>
    <col min="6662" max="6665" width="9.5" style="2" customWidth="1"/>
    <col min="6666" max="6912" width="9" style="2"/>
    <col min="6913" max="6916" width="9.5" style="2" customWidth="1"/>
    <col min="6917" max="6917" width="5.625" style="2" customWidth="1"/>
    <col min="6918" max="6921" width="9.5" style="2" customWidth="1"/>
    <col min="6922" max="7168" width="9" style="2"/>
    <col min="7169" max="7172" width="9.5" style="2" customWidth="1"/>
    <col min="7173" max="7173" width="5.625" style="2" customWidth="1"/>
    <col min="7174" max="7177" width="9.5" style="2" customWidth="1"/>
    <col min="7178" max="7424" width="9" style="2"/>
    <col min="7425" max="7428" width="9.5" style="2" customWidth="1"/>
    <col min="7429" max="7429" width="5.625" style="2" customWidth="1"/>
    <col min="7430" max="7433" width="9.5" style="2" customWidth="1"/>
    <col min="7434" max="7680" width="9" style="2"/>
    <col min="7681" max="7684" width="9.5" style="2" customWidth="1"/>
    <col min="7685" max="7685" width="5.625" style="2" customWidth="1"/>
    <col min="7686" max="7689" width="9.5" style="2" customWidth="1"/>
    <col min="7690" max="7936" width="9" style="2"/>
    <col min="7937" max="7940" width="9.5" style="2" customWidth="1"/>
    <col min="7941" max="7941" width="5.625" style="2" customWidth="1"/>
    <col min="7942" max="7945" width="9.5" style="2" customWidth="1"/>
    <col min="7946" max="8192" width="9" style="2"/>
    <col min="8193" max="8196" width="9.5" style="2" customWidth="1"/>
    <col min="8197" max="8197" width="5.625" style="2" customWidth="1"/>
    <col min="8198" max="8201" width="9.5" style="2" customWidth="1"/>
    <col min="8202" max="8448" width="9" style="2"/>
    <col min="8449" max="8452" width="9.5" style="2" customWidth="1"/>
    <col min="8453" max="8453" width="5.625" style="2" customWidth="1"/>
    <col min="8454" max="8457" width="9.5" style="2" customWidth="1"/>
    <col min="8458" max="8704" width="9" style="2"/>
    <col min="8705" max="8708" width="9.5" style="2" customWidth="1"/>
    <col min="8709" max="8709" width="5.625" style="2" customWidth="1"/>
    <col min="8710" max="8713" width="9.5" style="2" customWidth="1"/>
    <col min="8714" max="8960" width="9" style="2"/>
    <col min="8961" max="8964" width="9.5" style="2" customWidth="1"/>
    <col min="8965" max="8965" width="5.625" style="2" customWidth="1"/>
    <col min="8966" max="8969" width="9.5" style="2" customWidth="1"/>
    <col min="8970" max="9216" width="9" style="2"/>
    <col min="9217" max="9220" width="9.5" style="2" customWidth="1"/>
    <col min="9221" max="9221" width="5.625" style="2" customWidth="1"/>
    <col min="9222" max="9225" width="9.5" style="2" customWidth="1"/>
    <col min="9226" max="9472" width="9" style="2"/>
    <col min="9473" max="9476" width="9.5" style="2" customWidth="1"/>
    <col min="9477" max="9477" width="5.625" style="2" customWidth="1"/>
    <col min="9478" max="9481" width="9.5" style="2" customWidth="1"/>
    <col min="9482" max="9728" width="9" style="2"/>
    <col min="9729" max="9732" width="9.5" style="2" customWidth="1"/>
    <col min="9733" max="9733" width="5.625" style="2" customWidth="1"/>
    <col min="9734" max="9737" width="9.5" style="2" customWidth="1"/>
    <col min="9738" max="9984" width="9" style="2"/>
    <col min="9985" max="9988" width="9.5" style="2" customWidth="1"/>
    <col min="9989" max="9989" width="5.625" style="2" customWidth="1"/>
    <col min="9990" max="9993" width="9.5" style="2" customWidth="1"/>
    <col min="9994" max="10240" width="9" style="2"/>
    <col min="10241" max="10244" width="9.5" style="2" customWidth="1"/>
    <col min="10245" max="10245" width="5.625" style="2" customWidth="1"/>
    <col min="10246" max="10249" width="9.5" style="2" customWidth="1"/>
    <col min="10250" max="10496" width="9" style="2"/>
    <col min="10497" max="10500" width="9.5" style="2" customWidth="1"/>
    <col min="10501" max="10501" width="5.625" style="2" customWidth="1"/>
    <col min="10502" max="10505" width="9.5" style="2" customWidth="1"/>
    <col min="10506" max="10752" width="9" style="2"/>
    <col min="10753" max="10756" width="9.5" style="2" customWidth="1"/>
    <col min="10757" max="10757" width="5.625" style="2" customWidth="1"/>
    <col min="10758" max="10761" width="9.5" style="2" customWidth="1"/>
    <col min="10762" max="11008" width="9" style="2"/>
    <col min="11009" max="11012" width="9.5" style="2" customWidth="1"/>
    <col min="11013" max="11013" width="5.625" style="2" customWidth="1"/>
    <col min="11014" max="11017" width="9.5" style="2" customWidth="1"/>
    <col min="11018" max="11264" width="9" style="2"/>
    <col min="11265" max="11268" width="9.5" style="2" customWidth="1"/>
    <col min="11269" max="11269" width="5.625" style="2" customWidth="1"/>
    <col min="11270" max="11273" width="9.5" style="2" customWidth="1"/>
    <col min="11274" max="11520" width="9" style="2"/>
    <col min="11521" max="11524" width="9.5" style="2" customWidth="1"/>
    <col min="11525" max="11525" width="5.625" style="2" customWidth="1"/>
    <col min="11526" max="11529" width="9.5" style="2" customWidth="1"/>
    <col min="11530" max="11776" width="9" style="2"/>
    <col min="11777" max="11780" width="9.5" style="2" customWidth="1"/>
    <col min="11781" max="11781" width="5.625" style="2" customWidth="1"/>
    <col min="11782" max="11785" width="9.5" style="2" customWidth="1"/>
    <col min="11786" max="12032" width="9" style="2"/>
    <col min="12033" max="12036" width="9.5" style="2" customWidth="1"/>
    <col min="12037" max="12037" width="5.625" style="2" customWidth="1"/>
    <col min="12038" max="12041" width="9.5" style="2" customWidth="1"/>
    <col min="12042" max="12288" width="9" style="2"/>
    <col min="12289" max="12292" width="9.5" style="2" customWidth="1"/>
    <col min="12293" max="12293" width="5.625" style="2" customWidth="1"/>
    <col min="12294" max="12297" width="9.5" style="2" customWidth="1"/>
    <col min="12298" max="12544" width="9" style="2"/>
    <col min="12545" max="12548" width="9.5" style="2" customWidth="1"/>
    <col min="12549" max="12549" width="5.625" style="2" customWidth="1"/>
    <col min="12550" max="12553" width="9.5" style="2" customWidth="1"/>
    <col min="12554" max="12800" width="9" style="2"/>
    <col min="12801" max="12804" width="9.5" style="2" customWidth="1"/>
    <col min="12805" max="12805" width="5.625" style="2" customWidth="1"/>
    <col min="12806" max="12809" width="9.5" style="2" customWidth="1"/>
    <col min="12810" max="13056" width="9" style="2"/>
    <col min="13057" max="13060" width="9.5" style="2" customWidth="1"/>
    <col min="13061" max="13061" width="5.625" style="2" customWidth="1"/>
    <col min="13062" max="13065" width="9.5" style="2" customWidth="1"/>
    <col min="13066" max="13312" width="9" style="2"/>
    <col min="13313" max="13316" width="9.5" style="2" customWidth="1"/>
    <col min="13317" max="13317" width="5.625" style="2" customWidth="1"/>
    <col min="13318" max="13321" width="9.5" style="2" customWidth="1"/>
    <col min="13322" max="13568" width="9" style="2"/>
    <col min="13569" max="13572" width="9.5" style="2" customWidth="1"/>
    <col min="13573" max="13573" width="5.625" style="2" customWidth="1"/>
    <col min="13574" max="13577" width="9.5" style="2" customWidth="1"/>
    <col min="13578" max="13824" width="9" style="2"/>
    <col min="13825" max="13828" width="9.5" style="2" customWidth="1"/>
    <col min="13829" max="13829" width="5.625" style="2" customWidth="1"/>
    <col min="13830" max="13833" width="9.5" style="2" customWidth="1"/>
    <col min="13834" max="14080" width="9" style="2"/>
    <col min="14081" max="14084" width="9.5" style="2" customWidth="1"/>
    <col min="14085" max="14085" width="5.625" style="2" customWidth="1"/>
    <col min="14086" max="14089" width="9.5" style="2" customWidth="1"/>
    <col min="14090" max="14336" width="9" style="2"/>
    <col min="14337" max="14340" width="9.5" style="2" customWidth="1"/>
    <col min="14341" max="14341" width="5.625" style="2" customWidth="1"/>
    <col min="14342" max="14345" width="9.5" style="2" customWidth="1"/>
    <col min="14346" max="14592" width="9" style="2"/>
    <col min="14593" max="14596" width="9.5" style="2" customWidth="1"/>
    <col min="14597" max="14597" width="5.625" style="2" customWidth="1"/>
    <col min="14598" max="14601" width="9.5" style="2" customWidth="1"/>
    <col min="14602" max="14848" width="9" style="2"/>
    <col min="14849" max="14852" width="9.5" style="2" customWidth="1"/>
    <col min="14853" max="14853" width="5.625" style="2" customWidth="1"/>
    <col min="14854" max="14857" width="9.5" style="2" customWidth="1"/>
    <col min="14858" max="15104" width="9" style="2"/>
    <col min="15105" max="15108" width="9.5" style="2" customWidth="1"/>
    <col min="15109" max="15109" width="5.625" style="2" customWidth="1"/>
    <col min="15110" max="15113" width="9.5" style="2" customWidth="1"/>
    <col min="15114" max="15360" width="9" style="2"/>
    <col min="15361" max="15364" width="9.5" style="2" customWidth="1"/>
    <col min="15365" max="15365" width="5.625" style="2" customWidth="1"/>
    <col min="15366" max="15369" width="9.5" style="2" customWidth="1"/>
    <col min="15370" max="15616" width="9" style="2"/>
    <col min="15617" max="15620" width="9.5" style="2" customWidth="1"/>
    <col min="15621" max="15621" width="5.625" style="2" customWidth="1"/>
    <col min="15622" max="15625" width="9.5" style="2" customWidth="1"/>
    <col min="15626" max="15872" width="9" style="2"/>
    <col min="15873" max="15876" width="9.5" style="2" customWidth="1"/>
    <col min="15877" max="15877" width="5.625" style="2" customWidth="1"/>
    <col min="15878" max="15881" width="9.5" style="2" customWidth="1"/>
    <col min="15882" max="16128" width="9" style="2"/>
    <col min="16129" max="16132" width="9.5" style="2" customWidth="1"/>
    <col min="16133" max="16133" width="5.625" style="2" customWidth="1"/>
    <col min="16134" max="16137" width="9.5" style="2" customWidth="1"/>
    <col min="16138" max="16384" width="9" style="2"/>
  </cols>
  <sheetData>
    <row r="1" spans="1:9" ht="21" customHeight="1" x14ac:dyDescent="0.15">
      <c r="A1" s="106" t="s">
        <v>313</v>
      </c>
      <c r="B1" s="106"/>
      <c r="C1" s="106"/>
      <c r="D1" s="106"/>
      <c r="E1" s="106"/>
      <c r="F1" s="106"/>
      <c r="G1" s="106"/>
      <c r="H1" s="106"/>
      <c r="I1" s="106"/>
    </row>
    <row r="2" spans="1:9" ht="13.5" customHeight="1" x14ac:dyDescent="0.15">
      <c r="A2" s="98"/>
      <c r="B2" s="98"/>
      <c r="C2" s="98"/>
      <c r="D2" s="98"/>
      <c r="E2" s="116"/>
      <c r="F2" s="116"/>
      <c r="G2" s="116"/>
      <c r="H2" s="117"/>
      <c r="I2" s="99" t="s">
        <v>314</v>
      </c>
    </row>
    <row r="3" spans="1:9" s="12" customFormat="1" ht="15" customHeight="1" x14ac:dyDescent="0.15">
      <c r="A3" s="118" t="s">
        <v>315</v>
      </c>
      <c r="B3" s="118" t="s">
        <v>54</v>
      </c>
      <c r="C3" s="118" t="s">
        <v>55</v>
      </c>
      <c r="D3" s="118" t="s">
        <v>316</v>
      </c>
      <c r="E3" s="119"/>
      <c r="F3" s="118" t="s">
        <v>315</v>
      </c>
      <c r="G3" s="118" t="s">
        <v>54</v>
      </c>
      <c r="H3" s="118" t="s">
        <v>55</v>
      </c>
      <c r="I3" s="118" t="s">
        <v>316</v>
      </c>
    </row>
    <row r="4" spans="1:9" s="12" customFormat="1" ht="12" x14ac:dyDescent="0.15">
      <c r="A4" s="120">
        <v>0</v>
      </c>
      <c r="B4" s="121">
        <v>488</v>
      </c>
      <c r="C4" s="121">
        <v>529</v>
      </c>
      <c r="D4" s="121">
        <f>SUM(B4:C4)</f>
        <v>1017</v>
      </c>
      <c r="E4" s="122"/>
      <c r="F4" s="120">
        <v>56</v>
      </c>
      <c r="G4" s="123">
        <v>654</v>
      </c>
      <c r="H4" s="121">
        <v>642</v>
      </c>
      <c r="I4" s="121">
        <f>SUM(G4:H4)</f>
        <v>1296</v>
      </c>
    </row>
    <row r="5" spans="1:9" s="12" customFormat="1" ht="12" customHeight="1" x14ac:dyDescent="0.15">
      <c r="A5" s="120">
        <v>1</v>
      </c>
      <c r="B5" s="121">
        <v>590</v>
      </c>
      <c r="C5" s="121">
        <v>536</v>
      </c>
      <c r="D5" s="121">
        <f t="shared" ref="D5:D59" si="0">SUM(B5:C5)</f>
        <v>1126</v>
      </c>
      <c r="E5" s="122"/>
      <c r="F5" s="120">
        <v>57</v>
      </c>
      <c r="G5" s="123">
        <v>675</v>
      </c>
      <c r="H5" s="121">
        <v>714</v>
      </c>
      <c r="I5" s="121">
        <f t="shared" ref="I5:I58" si="1">SUM(G5:H5)</f>
        <v>1389</v>
      </c>
    </row>
    <row r="6" spans="1:9" s="12" customFormat="1" ht="12" customHeight="1" x14ac:dyDescent="0.15">
      <c r="A6" s="120">
        <v>2</v>
      </c>
      <c r="B6" s="121">
        <v>552</v>
      </c>
      <c r="C6" s="121">
        <v>546</v>
      </c>
      <c r="D6" s="121">
        <f t="shared" si="0"/>
        <v>1098</v>
      </c>
      <c r="E6" s="122"/>
      <c r="F6" s="120">
        <v>58</v>
      </c>
      <c r="G6" s="123">
        <v>736</v>
      </c>
      <c r="H6" s="121">
        <v>681</v>
      </c>
      <c r="I6" s="121">
        <f t="shared" si="1"/>
        <v>1417</v>
      </c>
    </row>
    <row r="7" spans="1:9" s="12" customFormat="1" ht="12" customHeight="1" x14ac:dyDescent="0.15">
      <c r="A7" s="120">
        <v>3</v>
      </c>
      <c r="B7" s="121">
        <v>577</v>
      </c>
      <c r="C7" s="121">
        <v>540</v>
      </c>
      <c r="D7" s="121">
        <f t="shared" si="0"/>
        <v>1117</v>
      </c>
      <c r="E7" s="122"/>
      <c r="F7" s="120">
        <v>59</v>
      </c>
      <c r="G7" s="123">
        <v>743</v>
      </c>
      <c r="H7" s="121">
        <v>702</v>
      </c>
      <c r="I7" s="121">
        <f t="shared" si="1"/>
        <v>1445</v>
      </c>
    </row>
    <row r="8" spans="1:9" s="12" customFormat="1" ht="12" customHeight="1" x14ac:dyDescent="0.15">
      <c r="A8" s="120">
        <v>4</v>
      </c>
      <c r="B8" s="121">
        <v>597</v>
      </c>
      <c r="C8" s="121">
        <v>545</v>
      </c>
      <c r="D8" s="121">
        <f t="shared" si="0"/>
        <v>1142</v>
      </c>
      <c r="E8" s="122"/>
      <c r="F8" s="120">
        <v>60</v>
      </c>
      <c r="G8" s="123">
        <v>742</v>
      </c>
      <c r="H8" s="121">
        <v>767</v>
      </c>
      <c r="I8" s="121">
        <f t="shared" si="1"/>
        <v>1509</v>
      </c>
    </row>
    <row r="9" spans="1:9" s="12" customFormat="1" ht="12" customHeight="1" x14ac:dyDescent="0.15">
      <c r="A9" s="120">
        <v>5</v>
      </c>
      <c r="B9" s="121">
        <v>616</v>
      </c>
      <c r="C9" s="121">
        <v>538</v>
      </c>
      <c r="D9" s="121">
        <f t="shared" si="0"/>
        <v>1154</v>
      </c>
      <c r="E9" s="122"/>
      <c r="F9" s="120">
        <v>61</v>
      </c>
      <c r="G9" s="121">
        <v>803</v>
      </c>
      <c r="H9" s="121">
        <v>823</v>
      </c>
      <c r="I9" s="121">
        <f t="shared" si="1"/>
        <v>1626</v>
      </c>
    </row>
    <row r="10" spans="1:9" s="12" customFormat="1" ht="12" customHeight="1" x14ac:dyDescent="0.15">
      <c r="A10" s="120">
        <v>6</v>
      </c>
      <c r="B10" s="121">
        <v>621</v>
      </c>
      <c r="C10" s="121">
        <v>536</v>
      </c>
      <c r="D10" s="121">
        <f t="shared" si="0"/>
        <v>1157</v>
      </c>
      <c r="E10" s="122"/>
      <c r="F10" s="120">
        <v>62</v>
      </c>
      <c r="G10" s="121">
        <v>814</v>
      </c>
      <c r="H10" s="121">
        <v>852</v>
      </c>
      <c r="I10" s="121">
        <f t="shared" si="1"/>
        <v>1666</v>
      </c>
    </row>
    <row r="11" spans="1:9" s="12" customFormat="1" ht="12" customHeight="1" x14ac:dyDescent="0.15">
      <c r="A11" s="120">
        <v>7</v>
      </c>
      <c r="B11" s="121">
        <v>557</v>
      </c>
      <c r="C11" s="121">
        <v>563</v>
      </c>
      <c r="D11" s="121">
        <f t="shared" si="0"/>
        <v>1120</v>
      </c>
      <c r="E11" s="122"/>
      <c r="F11" s="120">
        <v>63</v>
      </c>
      <c r="G11" s="121">
        <v>909</v>
      </c>
      <c r="H11" s="121">
        <v>893</v>
      </c>
      <c r="I11" s="121">
        <f t="shared" si="1"/>
        <v>1802</v>
      </c>
    </row>
    <row r="12" spans="1:9" s="12" customFormat="1" ht="12" customHeight="1" x14ac:dyDescent="0.15">
      <c r="A12" s="120">
        <v>8</v>
      </c>
      <c r="B12" s="121">
        <v>562</v>
      </c>
      <c r="C12" s="121">
        <v>528</v>
      </c>
      <c r="D12" s="121">
        <f t="shared" si="0"/>
        <v>1090</v>
      </c>
      <c r="E12" s="122"/>
      <c r="F12" s="120">
        <v>64</v>
      </c>
      <c r="G12" s="121">
        <v>924</v>
      </c>
      <c r="H12" s="121">
        <v>949</v>
      </c>
      <c r="I12" s="121">
        <f t="shared" si="1"/>
        <v>1873</v>
      </c>
    </row>
    <row r="13" spans="1:9" s="12" customFormat="1" ht="12" customHeight="1" x14ac:dyDescent="0.15">
      <c r="A13" s="120">
        <v>9</v>
      </c>
      <c r="B13" s="121">
        <v>605</v>
      </c>
      <c r="C13" s="121">
        <v>572</v>
      </c>
      <c r="D13" s="121">
        <f t="shared" si="0"/>
        <v>1177</v>
      </c>
      <c r="E13" s="122"/>
      <c r="F13" s="120">
        <v>65</v>
      </c>
      <c r="G13" s="121">
        <v>939</v>
      </c>
      <c r="H13" s="121">
        <v>951</v>
      </c>
      <c r="I13" s="121">
        <f t="shared" si="1"/>
        <v>1890</v>
      </c>
    </row>
    <row r="14" spans="1:9" s="12" customFormat="1" ht="12" customHeight="1" x14ac:dyDescent="0.15">
      <c r="A14" s="120">
        <v>10</v>
      </c>
      <c r="B14" s="121">
        <v>572</v>
      </c>
      <c r="C14" s="121">
        <v>579</v>
      </c>
      <c r="D14" s="121">
        <f t="shared" si="0"/>
        <v>1151</v>
      </c>
      <c r="E14" s="122"/>
      <c r="F14" s="120">
        <v>66</v>
      </c>
      <c r="G14" s="121">
        <v>932</v>
      </c>
      <c r="H14" s="121">
        <v>852</v>
      </c>
      <c r="I14" s="121">
        <f t="shared" si="1"/>
        <v>1784</v>
      </c>
    </row>
    <row r="15" spans="1:9" s="12" customFormat="1" ht="12" customHeight="1" x14ac:dyDescent="0.15">
      <c r="A15" s="120">
        <v>11</v>
      </c>
      <c r="B15" s="121">
        <v>647</v>
      </c>
      <c r="C15" s="121">
        <v>556</v>
      </c>
      <c r="D15" s="121">
        <f t="shared" si="0"/>
        <v>1203</v>
      </c>
      <c r="E15" s="122"/>
      <c r="F15" s="120">
        <v>67</v>
      </c>
      <c r="G15" s="121">
        <v>616</v>
      </c>
      <c r="H15" s="121">
        <v>588</v>
      </c>
      <c r="I15" s="121">
        <f t="shared" si="1"/>
        <v>1204</v>
      </c>
    </row>
    <row r="16" spans="1:9" s="12" customFormat="1" ht="12" customHeight="1" x14ac:dyDescent="0.15">
      <c r="A16" s="120">
        <v>12</v>
      </c>
      <c r="B16" s="121">
        <v>592</v>
      </c>
      <c r="C16" s="121">
        <v>634</v>
      </c>
      <c r="D16" s="121">
        <f t="shared" si="0"/>
        <v>1226</v>
      </c>
      <c r="E16" s="122"/>
      <c r="F16" s="120">
        <v>68</v>
      </c>
      <c r="G16" s="121">
        <v>486</v>
      </c>
      <c r="H16" s="121">
        <v>543</v>
      </c>
      <c r="I16" s="121">
        <f t="shared" si="1"/>
        <v>1029</v>
      </c>
    </row>
    <row r="17" spans="1:9" s="12" customFormat="1" ht="12" customHeight="1" x14ac:dyDescent="0.15">
      <c r="A17" s="120">
        <v>13</v>
      </c>
      <c r="B17" s="121">
        <v>640</v>
      </c>
      <c r="C17" s="121">
        <v>603</v>
      </c>
      <c r="D17" s="121">
        <f t="shared" si="0"/>
        <v>1243</v>
      </c>
      <c r="E17" s="122"/>
      <c r="F17" s="120">
        <v>69</v>
      </c>
      <c r="G17" s="121">
        <v>682</v>
      </c>
      <c r="H17" s="121">
        <v>704</v>
      </c>
      <c r="I17" s="121">
        <f t="shared" si="1"/>
        <v>1386</v>
      </c>
    </row>
    <row r="18" spans="1:9" s="12" customFormat="1" ht="12" customHeight="1" x14ac:dyDescent="0.15">
      <c r="A18" s="120">
        <v>14</v>
      </c>
      <c r="B18" s="121">
        <v>678</v>
      </c>
      <c r="C18" s="121">
        <v>660</v>
      </c>
      <c r="D18" s="121">
        <f t="shared" si="0"/>
        <v>1338</v>
      </c>
      <c r="E18" s="122"/>
      <c r="F18" s="120">
        <v>70</v>
      </c>
      <c r="G18" s="121">
        <v>635</v>
      </c>
      <c r="H18" s="121">
        <v>671</v>
      </c>
      <c r="I18" s="121">
        <f t="shared" si="1"/>
        <v>1306</v>
      </c>
    </row>
    <row r="19" spans="1:9" s="12" customFormat="1" ht="12" customHeight="1" x14ac:dyDescent="0.15">
      <c r="A19" s="120">
        <v>15</v>
      </c>
      <c r="B19" s="121">
        <v>619</v>
      </c>
      <c r="C19" s="121">
        <v>649</v>
      </c>
      <c r="D19" s="121">
        <f t="shared" si="0"/>
        <v>1268</v>
      </c>
      <c r="E19" s="122"/>
      <c r="F19" s="120">
        <v>71</v>
      </c>
      <c r="G19" s="121">
        <v>633</v>
      </c>
      <c r="H19" s="121">
        <v>614</v>
      </c>
      <c r="I19" s="121">
        <f t="shared" si="1"/>
        <v>1247</v>
      </c>
    </row>
    <row r="20" spans="1:9" s="12" customFormat="1" ht="12" customHeight="1" x14ac:dyDescent="0.15">
      <c r="A20" s="120">
        <v>16</v>
      </c>
      <c r="B20" s="121">
        <v>650</v>
      </c>
      <c r="C20" s="121">
        <v>588</v>
      </c>
      <c r="D20" s="121">
        <f t="shared" si="0"/>
        <v>1238</v>
      </c>
      <c r="E20" s="122"/>
      <c r="F20" s="120">
        <v>72</v>
      </c>
      <c r="G20" s="121">
        <v>612</v>
      </c>
      <c r="H20" s="121">
        <v>640</v>
      </c>
      <c r="I20" s="121">
        <f t="shared" si="1"/>
        <v>1252</v>
      </c>
    </row>
    <row r="21" spans="1:9" s="12" customFormat="1" ht="12" customHeight="1" x14ac:dyDescent="0.15">
      <c r="A21" s="120">
        <v>17</v>
      </c>
      <c r="B21" s="121">
        <v>617</v>
      </c>
      <c r="C21" s="121">
        <v>613</v>
      </c>
      <c r="D21" s="121">
        <f t="shared" si="0"/>
        <v>1230</v>
      </c>
      <c r="E21" s="122"/>
      <c r="F21" s="120">
        <v>73</v>
      </c>
      <c r="G21" s="121">
        <v>521</v>
      </c>
      <c r="H21" s="121">
        <v>589</v>
      </c>
      <c r="I21" s="121">
        <f t="shared" si="1"/>
        <v>1110</v>
      </c>
    </row>
    <row r="22" spans="1:9" s="12" customFormat="1" ht="12" customHeight="1" x14ac:dyDescent="0.15">
      <c r="A22" s="120">
        <v>18</v>
      </c>
      <c r="B22" s="121">
        <v>628</v>
      </c>
      <c r="C22" s="121">
        <v>564</v>
      </c>
      <c r="D22" s="121">
        <f t="shared" si="0"/>
        <v>1192</v>
      </c>
      <c r="E22" s="122"/>
      <c r="F22" s="120">
        <v>74</v>
      </c>
      <c r="G22" s="121">
        <v>446</v>
      </c>
      <c r="H22" s="121">
        <v>491</v>
      </c>
      <c r="I22" s="121">
        <f t="shared" si="1"/>
        <v>937</v>
      </c>
    </row>
    <row r="23" spans="1:9" ht="12" customHeight="1" x14ac:dyDescent="0.15">
      <c r="A23" s="120">
        <v>19</v>
      </c>
      <c r="B23" s="121">
        <v>630</v>
      </c>
      <c r="C23" s="121">
        <v>615</v>
      </c>
      <c r="D23" s="121">
        <f t="shared" si="0"/>
        <v>1245</v>
      </c>
      <c r="E23" s="122"/>
      <c r="F23" s="120">
        <v>75</v>
      </c>
      <c r="G23" s="121">
        <v>405</v>
      </c>
      <c r="H23" s="121">
        <v>493</v>
      </c>
      <c r="I23" s="121">
        <f t="shared" si="1"/>
        <v>898</v>
      </c>
    </row>
    <row r="24" spans="1:9" ht="12" customHeight="1" x14ac:dyDescent="0.15">
      <c r="A24" s="120">
        <v>20</v>
      </c>
      <c r="B24" s="121">
        <v>599</v>
      </c>
      <c r="C24" s="121">
        <v>568</v>
      </c>
      <c r="D24" s="121">
        <f t="shared" si="0"/>
        <v>1167</v>
      </c>
      <c r="E24" s="122"/>
      <c r="F24" s="120">
        <v>76</v>
      </c>
      <c r="G24" s="121">
        <v>455</v>
      </c>
      <c r="H24" s="121">
        <v>593</v>
      </c>
      <c r="I24" s="121">
        <f t="shared" si="1"/>
        <v>1048</v>
      </c>
    </row>
    <row r="25" spans="1:9" ht="12" customHeight="1" x14ac:dyDescent="0.15">
      <c r="A25" s="120">
        <v>21</v>
      </c>
      <c r="B25" s="121">
        <v>709</v>
      </c>
      <c r="C25" s="121">
        <v>600</v>
      </c>
      <c r="D25" s="121">
        <f t="shared" si="0"/>
        <v>1309</v>
      </c>
      <c r="E25" s="122"/>
      <c r="F25" s="120">
        <v>77</v>
      </c>
      <c r="G25" s="121">
        <v>436</v>
      </c>
      <c r="H25" s="121">
        <v>509</v>
      </c>
      <c r="I25" s="121">
        <f t="shared" si="1"/>
        <v>945</v>
      </c>
    </row>
    <row r="26" spans="1:9" ht="12" customHeight="1" x14ac:dyDescent="0.15">
      <c r="A26" s="120">
        <v>22</v>
      </c>
      <c r="B26" s="121">
        <v>665</v>
      </c>
      <c r="C26" s="121">
        <v>625</v>
      </c>
      <c r="D26" s="121">
        <f t="shared" si="0"/>
        <v>1290</v>
      </c>
      <c r="E26" s="122"/>
      <c r="F26" s="120">
        <v>78</v>
      </c>
      <c r="G26" s="121">
        <v>373</v>
      </c>
      <c r="H26" s="121">
        <v>538</v>
      </c>
      <c r="I26" s="121">
        <f t="shared" si="1"/>
        <v>911</v>
      </c>
    </row>
    <row r="27" spans="1:9" ht="12" customHeight="1" x14ac:dyDescent="0.15">
      <c r="A27" s="120">
        <v>23</v>
      </c>
      <c r="B27" s="121">
        <v>648</v>
      </c>
      <c r="C27" s="121">
        <v>574</v>
      </c>
      <c r="D27" s="121">
        <f t="shared" si="0"/>
        <v>1222</v>
      </c>
      <c r="E27" s="122"/>
      <c r="F27" s="120">
        <v>79</v>
      </c>
      <c r="G27" s="121">
        <v>392</v>
      </c>
      <c r="H27" s="121">
        <v>475</v>
      </c>
      <c r="I27" s="121">
        <f t="shared" si="1"/>
        <v>867</v>
      </c>
    </row>
    <row r="28" spans="1:9" ht="12" customHeight="1" x14ac:dyDescent="0.15">
      <c r="A28" s="120">
        <v>24</v>
      </c>
      <c r="B28" s="121">
        <v>694</v>
      </c>
      <c r="C28" s="121">
        <v>580</v>
      </c>
      <c r="D28" s="121">
        <f t="shared" si="0"/>
        <v>1274</v>
      </c>
      <c r="E28" s="122"/>
      <c r="F28" s="120">
        <v>80</v>
      </c>
      <c r="G28" s="121">
        <v>350</v>
      </c>
      <c r="H28" s="121">
        <v>552</v>
      </c>
      <c r="I28" s="121">
        <f t="shared" si="1"/>
        <v>902</v>
      </c>
    </row>
    <row r="29" spans="1:9" ht="12" customHeight="1" x14ac:dyDescent="0.15">
      <c r="A29" s="120">
        <v>25</v>
      </c>
      <c r="B29" s="121">
        <v>711</v>
      </c>
      <c r="C29" s="121">
        <v>601</v>
      </c>
      <c r="D29" s="121">
        <f t="shared" si="0"/>
        <v>1312</v>
      </c>
      <c r="E29" s="122"/>
      <c r="F29" s="120">
        <v>81</v>
      </c>
      <c r="G29" s="121">
        <v>364</v>
      </c>
      <c r="H29" s="121">
        <v>505</v>
      </c>
      <c r="I29" s="121">
        <f t="shared" si="1"/>
        <v>869</v>
      </c>
    </row>
    <row r="30" spans="1:9" ht="12" customHeight="1" x14ac:dyDescent="0.15">
      <c r="A30" s="120">
        <v>26</v>
      </c>
      <c r="B30" s="121">
        <v>692</v>
      </c>
      <c r="C30" s="121">
        <v>655</v>
      </c>
      <c r="D30" s="121">
        <f t="shared" si="0"/>
        <v>1347</v>
      </c>
      <c r="E30" s="122"/>
      <c r="F30" s="120">
        <v>82</v>
      </c>
      <c r="G30" s="121">
        <v>349</v>
      </c>
      <c r="H30" s="121">
        <v>525</v>
      </c>
      <c r="I30" s="121">
        <f t="shared" si="1"/>
        <v>874</v>
      </c>
    </row>
    <row r="31" spans="1:9" ht="12" customHeight="1" x14ac:dyDescent="0.15">
      <c r="A31" s="120">
        <v>27</v>
      </c>
      <c r="B31" s="121">
        <v>697</v>
      </c>
      <c r="C31" s="121">
        <v>607</v>
      </c>
      <c r="D31" s="121">
        <f t="shared" si="0"/>
        <v>1304</v>
      </c>
      <c r="E31" s="122"/>
      <c r="F31" s="120">
        <v>83</v>
      </c>
      <c r="G31" s="121">
        <v>316</v>
      </c>
      <c r="H31" s="121">
        <v>469</v>
      </c>
      <c r="I31" s="121">
        <f t="shared" si="1"/>
        <v>785</v>
      </c>
    </row>
    <row r="32" spans="1:9" ht="12" customHeight="1" x14ac:dyDescent="0.15">
      <c r="A32" s="120">
        <v>28</v>
      </c>
      <c r="B32" s="121">
        <v>671</v>
      </c>
      <c r="C32" s="121">
        <v>622</v>
      </c>
      <c r="D32" s="121">
        <f t="shared" si="0"/>
        <v>1293</v>
      </c>
      <c r="E32" s="122"/>
      <c r="F32" s="120">
        <v>84</v>
      </c>
      <c r="G32" s="121">
        <v>265</v>
      </c>
      <c r="H32" s="121">
        <v>427</v>
      </c>
      <c r="I32" s="121">
        <f t="shared" si="1"/>
        <v>692</v>
      </c>
    </row>
    <row r="33" spans="1:9" ht="12" customHeight="1" x14ac:dyDescent="0.15">
      <c r="A33" s="120">
        <v>29</v>
      </c>
      <c r="B33" s="121">
        <v>758</v>
      </c>
      <c r="C33" s="121">
        <v>667</v>
      </c>
      <c r="D33" s="121">
        <f t="shared" si="0"/>
        <v>1425</v>
      </c>
      <c r="E33" s="122"/>
      <c r="F33" s="120">
        <v>85</v>
      </c>
      <c r="G33" s="121">
        <v>261</v>
      </c>
      <c r="H33" s="121">
        <v>437</v>
      </c>
      <c r="I33" s="121">
        <f t="shared" si="1"/>
        <v>698</v>
      </c>
    </row>
    <row r="34" spans="1:9" ht="12" customHeight="1" x14ac:dyDescent="0.15">
      <c r="A34" s="120">
        <v>30</v>
      </c>
      <c r="B34" s="121">
        <v>691</v>
      </c>
      <c r="C34" s="121">
        <v>653</v>
      </c>
      <c r="D34" s="121">
        <f t="shared" si="0"/>
        <v>1344</v>
      </c>
      <c r="E34" s="122"/>
      <c r="F34" s="120">
        <v>86</v>
      </c>
      <c r="G34" s="121">
        <v>209</v>
      </c>
      <c r="H34" s="121">
        <v>434</v>
      </c>
      <c r="I34" s="121">
        <f t="shared" si="1"/>
        <v>643</v>
      </c>
    </row>
    <row r="35" spans="1:9" ht="12" customHeight="1" x14ac:dyDescent="0.15">
      <c r="A35" s="120">
        <v>31</v>
      </c>
      <c r="B35" s="121">
        <v>769</v>
      </c>
      <c r="C35" s="121">
        <v>669</v>
      </c>
      <c r="D35" s="121">
        <f t="shared" si="0"/>
        <v>1438</v>
      </c>
      <c r="E35" s="122"/>
      <c r="F35" s="120">
        <v>87</v>
      </c>
      <c r="G35" s="121">
        <v>188</v>
      </c>
      <c r="H35" s="121">
        <v>349</v>
      </c>
      <c r="I35" s="121">
        <f t="shared" si="1"/>
        <v>537</v>
      </c>
    </row>
    <row r="36" spans="1:9" ht="12" customHeight="1" x14ac:dyDescent="0.15">
      <c r="A36" s="120">
        <v>32</v>
      </c>
      <c r="B36" s="121">
        <v>729</v>
      </c>
      <c r="C36" s="121">
        <v>696</v>
      </c>
      <c r="D36" s="121">
        <f t="shared" si="0"/>
        <v>1425</v>
      </c>
      <c r="E36" s="122"/>
      <c r="F36" s="120">
        <v>88</v>
      </c>
      <c r="G36" s="121">
        <v>165</v>
      </c>
      <c r="H36" s="121">
        <v>338</v>
      </c>
      <c r="I36" s="121">
        <f t="shared" si="1"/>
        <v>503</v>
      </c>
    </row>
    <row r="37" spans="1:9" ht="12" customHeight="1" x14ac:dyDescent="0.15">
      <c r="A37" s="120">
        <v>33</v>
      </c>
      <c r="B37" s="121">
        <v>816</v>
      </c>
      <c r="C37" s="121">
        <v>723</v>
      </c>
      <c r="D37" s="121">
        <f t="shared" si="0"/>
        <v>1539</v>
      </c>
      <c r="E37" s="122"/>
      <c r="F37" s="120">
        <v>89</v>
      </c>
      <c r="G37" s="121">
        <v>132</v>
      </c>
      <c r="H37" s="121">
        <v>304</v>
      </c>
      <c r="I37" s="121">
        <f t="shared" si="1"/>
        <v>436</v>
      </c>
    </row>
    <row r="38" spans="1:9" ht="12" customHeight="1" x14ac:dyDescent="0.15">
      <c r="A38" s="120">
        <v>34</v>
      </c>
      <c r="B38" s="121">
        <v>741</v>
      </c>
      <c r="C38" s="121">
        <v>739</v>
      </c>
      <c r="D38" s="121">
        <f t="shared" si="0"/>
        <v>1480</v>
      </c>
      <c r="E38" s="122"/>
      <c r="F38" s="120">
        <v>90</v>
      </c>
      <c r="G38" s="121">
        <v>72</v>
      </c>
      <c r="H38" s="121">
        <v>250</v>
      </c>
      <c r="I38" s="121">
        <f t="shared" si="1"/>
        <v>322</v>
      </c>
    </row>
    <row r="39" spans="1:9" ht="12" customHeight="1" x14ac:dyDescent="0.15">
      <c r="A39" s="120">
        <v>35</v>
      </c>
      <c r="B39" s="121">
        <v>832</v>
      </c>
      <c r="C39" s="121">
        <v>776</v>
      </c>
      <c r="D39" s="121">
        <f t="shared" si="0"/>
        <v>1608</v>
      </c>
      <c r="E39" s="122"/>
      <c r="F39" s="120">
        <v>91</v>
      </c>
      <c r="G39" s="121">
        <v>46</v>
      </c>
      <c r="H39" s="121">
        <v>198</v>
      </c>
      <c r="I39" s="121">
        <f t="shared" si="1"/>
        <v>244</v>
      </c>
    </row>
    <row r="40" spans="1:9" ht="12" customHeight="1" x14ac:dyDescent="0.15">
      <c r="A40" s="120">
        <v>36</v>
      </c>
      <c r="B40" s="121">
        <v>835</v>
      </c>
      <c r="C40" s="121">
        <v>790</v>
      </c>
      <c r="D40" s="121">
        <f t="shared" si="0"/>
        <v>1625</v>
      </c>
      <c r="E40" s="122"/>
      <c r="F40" s="120">
        <v>92</v>
      </c>
      <c r="G40" s="121">
        <v>46</v>
      </c>
      <c r="H40" s="121">
        <v>169</v>
      </c>
      <c r="I40" s="121">
        <f t="shared" si="1"/>
        <v>215</v>
      </c>
    </row>
    <row r="41" spans="1:9" ht="12" customHeight="1" x14ac:dyDescent="0.15">
      <c r="A41" s="120">
        <v>37</v>
      </c>
      <c r="B41" s="121">
        <v>865</v>
      </c>
      <c r="C41" s="121">
        <v>838</v>
      </c>
      <c r="D41" s="121">
        <f t="shared" si="0"/>
        <v>1703</v>
      </c>
      <c r="E41" s="122"/>
      <c r="F41" s="120">
        <v>93</v>
      </c>
      <c r="G41" s="121">
        <v>40</v>
      </c>
      <c r="H41" s="121">
        <v>159</v>
      </c>
      <c r="I41" s="121">
        <f t="shared" si="1"/>
        <v>199</v>
      </c>
    </row>
    <row r="42" spans="1:9" ht="12" customHeight="1" x14ac:dyDescent="0.15">
      <c r="A42" s="120">
        <v>38</v>
      </c>
      <c r="B42" s="121">
        <v>881</v>
      </c>
      <c r="C42" s="121">
        <v>789</v>
      </c>
      <c r="D42" s="121">
        <f t="shared" si="0"/>
        <v>1670</v>
      </c>
      <c r="E42" s="122"/>
      <c r="F42" s="120">
        <v>94</v>
      </c>
      <c r="G42" s="121">
        <v>27</v>
      </c>
      <c r="H42" s="121">
        <v>117</v>
      </c>
      <c r="I42" s="121">
        <f t="shared" si="1"/>
        <v>144</v>
      </c>
    </row>
    <row r="43" spans="1:9" ht="12" customHeight="1" x14ac:dyDescent="0.15">
      <c r="A43" s="120">
        <v>39</v>
      </c>
      <c r="B43" s="121">
        <v>889</v>
      </c>
      <c r="C43" s="121">
        <v>849</v>
      </c>
      <c r="D43" s="121">
        <f t="shared" si="0"/>
        <v>1738</v>
      </c>
      <c r="E43" s="122"/>
      <c r="F43" s="120">
        <v>95</v>
      </c>
      <c r="G43" s="121">
        <v>22</v>
      </c>
      <c r="H43" s="121">
        <v>82</v>
      </c>
      <c r="I43" s="121">
        <f t="shared" si="1"/>
        <v>104</v>
      </c>
    </row>
    <row r="44" spans="1:9" ht="12" customHeight="1" x14ac:dyDescent="0.15">
      <c r="A44" s="120">
        <v>40</v>
      </c>
      <c r="B44" s="121">
        <v>904</v>
      </c>
      <c r="C44" s="121">
        <v>819</v>
      </c>
      <c r="D44" s="121">
        <f t="shared" si="0"/>
        <v>1723</v>
      </c>
      <c r="E44" s="122"/>
      <c r="F44" s="120">
        <v>96</v>
      </c>
      <c r="G44" s="121">
        <v>21</v>
      </c>
      <c r="H44" s="121">
        <v>66</v>
      </c>
      <c r="I44" s="121">
        <f t="shared" si="1"/>
        <v>87</v>
      </c>
    </row>
    <row r="45" spans="1:9" ht="12" customHeight="1" x14ac:dyDescent="0.15">
      <c r="A45" s="120">
        <v>41</v>
      </c>
      <c r="B45" s="121">
        <v>884</v>
      </c>
      <c r="C45" s="121">
        <v>882</v>
      </c>
      <c r="D45" s="121">
        <f t="shared" si="0"/>
        <v>1766</v>
      </c>
      <c r="E45" s="122"/>
      <c r="F45" s="120">
        <v>97</v>
      </c>
      <c r="G45" s="121">
        <v>13</v>
      </c>
      <c r="H45" s="121">
        <v>45</v>
      </c>
      <c r="I45" s="121">
        <f t="shared" si="1"/>
        <v>58</v>
      </c>
    </row>
    <row r="46" spans="1:9" ht="12" customHeight="1" x14ac:dyDescent="0.15">
      <c r="A46" s="120">
        <v>42</v>
      </c>
      <c r="B46" s="121">
        <v>918</v>
      </c>
      <c r="C46" s="121">
        <v>810</v>
      </c>
      <c r="D46" s="121">
        <f t="shared" si="0"/>
        <v>1728</v>
      </c>
      <c r="E46" s="122"/>
      <c r="F46" s="120">
        <v>98</v>
      </c>
      <c r="G46" s="121">
        <v>6</v>
      </c>
      <c r="H46" s="121">
        <v>46</v>
      </c>
      <c r="I46" s="121">
        <f t="shared" si="1"/>
        <v>52</v>
      </c>
    </row>
    <row r="47" spans="1:9" ht="12" customHeight="1" x14ac:dyDescent="0.15">
      <c r="A47" s="120">
        <v>43</v>
      </c>
      <c r="B47" s="121">
        <v>824</v>
      </c>
      <c r="C47" s="121">
        <v>727</v>
      </c>
      <c r="D47" s="121">
        <f t="shared" si="0"/>
        <v>1551</v>
      </c>
      <c r="E47" s="122"/>
      <c r="F47" s="120">
        <v>99</v>
      </c>
      <c r="G47" s="121">
        <v>7</v>
      </c>
      <c r="H47" s="121">
        <v>31</v>
      </c>
      <c r="I47" s="121">
        <f t="shared" si="1"/>
        <v>38</v>
      </c>
    </row>
    <row r="48" spans="1:9" ht="12" customHeight="1" x14ac:dyDescent="0.15">
      <c r="A48" s="120">
        <v>44</v>
      </c>
      <c r="B48" s="121">
        <v>791</v>
      </c>
      <c r="C48" s="121">
        <v>772</v>
      </c>
      <c r="D48" s="121">
        <f t="shared" si="0"/>
        <v>1563</v>
      </c>
      <c r="E48" s="122"/>
      <c r="F48" s="120">
        <v>100</v>
      </c>
      <c r="G48" s="121">
        <v>3</v>
      </c>
      <c r="H48" s="121">
        <v>18</v>
      </c>
      <c r="I48" s="121">
        <f t="shared" si="1"/>
        <v>21</v>
      </c>
    </row>
    <row r="49" spans="1:10" ht="12" customHeight="1" x14ac:dyDescent="0.15">
      <c r="A49" s="120">
        <v>45</v>
      </c>
      <c r="B49" s="121">
        <v>754</v>
      </c>
      <c r="C49" s="121">
        <v>740</v>
      </c>
      <c r="D49" s="121">
        <f t="shared" si="0"/>
        <v>1494</v>
      </c>
      <c r="E49" s="122"/>
      <c r="F49" s="120">
        <v>101</v>
      </c>
      <c r="G49" s="121">
        <v>0</v>
      </c>
      <c r="H49" s="121">
        <v>16</v>
      </c>
      <c r="I49" s="121">
        <f t="shared" si="1"/>
        <v>16</v>
      </c>
    </row>
    <row r="50" spans="1:10" ht="12" customHeight="1" x14ac:dyDescent="0.15">
      <c r="A50" s="120">
        <v>46</v>
      </c>
      <c r="B50" s="121">
        <v>820</v>
      </c>
      <c r="C50" s="121">
        <v>788</v>
      </c>
      <c r="D50" s="121">
        <f t="shared" si="0"/>
        <v>1608</v>
      </c>
      <c r="E50" s="122"/>
      <c r="F50" s="120">
        <v>102</v>
      </c>
      <c r="G50" s="121">
        <v>0</v>
      </c>
      <c r="H50" s="121">
        <v>6</v>
      </c>
      <c r="I50" s="121">
        <f t="shared" si="1"/>
        <v>6</v>
      </c>
    </row>
    <row r="51" spans="1:10" ht="12" customHeight="1" x14ac:dyDescent="0.15">
      <c r="A51" s="120">
        <v>47</v>
      </c>
      <c r="B51" s="121">
        <v>577</v>
      </c>
      <c r="C51" s="121">
        <v>547</v>
      </c>
      <c r="D51" s="121">
        <f t="shared" si="0"/>
        <v>1124</v>
      </c>
      <c r="E51" s="122"/>
      <c r="F51" s="120">
        <v>103</v>
      </c>
      <c r="G51" s="121">
        <v>2</v>
      </c>
      <c r="H51" s="121">
        <v>4</v>
      </c>
      <c r="I51" s="121">
        <f t="shared" si="1"/>
        <v>6</v>
      </c>
    </row>
    <row r="52" spans="1:10" ht="12" customHeight="1" x14ac:dyDescent="0.15">
      <c r="A52" s="120">
        <v>48</v>
      </c>
      <c r="B52" s="121">
        <v>748</v>
      </c>
      <c r="C52" s="121">
        <v>755</v>
      </c>
      <c r="D52" s="121">
        <f t="shared" si="0"/>
        <v>1503</v>
      </c>
      <c r="E52" s="122"/>
      <c r="F52" s="120">
        <v>104</v>
      </c>
      <c r="G52" s="121">
        <v>0</v>
      </c>
      <c r="H52" s="121">
        <v>1</v>
      </c>
      <c r="I52" s="121">
        <f t="shared" si="1"/>
        <v>1</v>
      </c>
    </row>
    <row r="53" spans="1:10" ht="12" customHeight="1" x14ac:dyDescent="0.15">
      <c r="A53" s="120">
        <v>49</v>
      </c>
      <c r="B53" s="121">
        <v>713</v>
      </c>
      <c r="C53" s="121">
        <v>717</v>
      </c>
      <c r="D53" s="121">
        <f t="shared" si="0"/>
        <v>1430</v>
      </c>
      <c r="E53" s="122"/>
      <c r="F53" s="120">
        <v>105</v>
      </c>
      <c r="G53" s="121">
        <v>0</v>
      </c>
      <c r="H53" s="121">
        <v>1</v>
      </c>
      <c r="I53" s="121">
        <f t="shared" si="1"/>
        <v>1</v>
      </c>
    </row>
    <row r="54" spans="1:10" ht="12" customHeight="1" x14ac:dyDescent="0.15">
      <c r="A54" s="120">
        <v>50</v>
      </c>
      <c r="B54" s="121">
        <v>736</v>
      </c>
      <c r="C54" s="121">
        <v>732</v>
      </c>
      <c r="D54" s="121">
        <f t="shared" si="0"/>
        <v>1468</v>
      </c>
      <c r="E54" s="124"/>
      <c r="F54" s="120">
        <v>106</v>
      </c>
      <c r="G54" s="121">
        <v>0</v>
      </c>
      <c r="H54" s="121">
        <v>1</v>
      </c>
      <c r="I54" s="121">
        <f t="shared" si="1"/>
        <v>1</v>
      </c>
      <c r="J54" s="125"/>
    </row>
    <row r="55" spans="1:10" ht="12" customHeight="1" x14ac:dyDescent="0.15">
      <c r="A55" s="120">
        <v>51</v>
      </c>
      <c r="B55" s="121">
        <v>643</v>
      </c>
      <c r="C55" s="121">
        <v>673</v>
      </c>
      <c r="D55" s="121">
        <f t="shared" si="0"/>
        <v>1316</v>
      </c>
      <c r="E55" s="124"/>
      <c r="F55" s="120">
        <v>107</v>
      </c>
      <c r="G55" s="121">
        <v>0</v>
      </c>
      <c r="H55" s="121">
        <v>0</v>
      </c>
      <c r="I55" s="121">
        <f t="shared" si="1"/>
        <v>0</v>
      </c>
    </row>
    <row r="56" spans="1:10" ht="12" customHeight="1" x14ac:dyDescent="0.15">
      <c r="A56" s="120">
        <v>52</v>
      </c>
      <c r="B56" s="121">
        <v>671</v>
      </c>
      <c r="C56" s="121">
        <v>634</v>
      </c>
      <c r="D56" s="121">
        <f t="shared" si="0"/>
        <v>1305</v>
      </c>
      <c r="E56" s="124"/>
      <c r="F56" s="120">
        <v>108</v>
      </c>
      <c r="G56" s="121">
        <v>0</v>
      </c>
      <c r="H56" s="121">
        <v>0</v>
      </c>
      <c r="I56" s="121">
        <f t="shared" si="1"/>
        <v>0</v>
      </c>
    </row>
    <row r="57" spans="1:10" ht="12" customHeight="1" x14ac:dyDescent="0.15">
      <c r="A57" s="120">
        <v>53</v>
      </c>
      <c r="B57" s="121">
        <v>680</v>
      </c>
      <c r="C57" s="121">
        <v>640</v>
      </c>
      <c r="D57" s="121">
        <f t="shared" si="0"/>
        <v>1320</v>
      </c>
      <c r="E57" s="124"/>
      <c r="F57" s="120">
        <v>109</v>
      </c>
      <c r="G57" s="121">
        <v>0</v>
      </c>
      <c r="H57" s="121">
        <v>0</v>
      </c>
      <c r="I57" s="121">
        <f t="shared" si="1"/>
        <v>0</v>
      </c>
    </row>
    <row r="58" spans="1:10" ht="12" customHeight="1" thickBot="1" x14ac:dyDescent="0.2">
      <c r="A58" s="120">
        <v>54</v>
      </c>
      <c r="B58" s="121">
        <v>686</v>
      </c>
      <c r="C58" s="121">
        <v>715</v>
      </c>
      <c r="D58" s="121">
        <f t="shared" si="0"/>
        <v>1401</v>
      </c>
      <c r="E58" s="124"/>
      <c r="F58" s="126">
        <v>110</v>
      </c>
      <c r="G58" s="127">
        <v>0</v>
      </c>
      <c r="H58" s="127">
        <v>0</v>
      </c>
      <c r="I58" s="127">
        <f t="shared" si="1"/>
        <v>0</v>
      </c>
    </row>
    <row r="59" spans="1:10" ht="12" customHeight="1" thickTop="1" x14ac:dyDescent="0.15">
      <c r="A59" s="120">
        <v>55</v>
      </c>
      <c r="B59" s="121">
        <v>721</v>
      </c>
      <c r="C59" s="121">
        <v>731</v>
      </c>
      <c r="D59" s="121">
        <f t="shared" si="0"/>
        <v>1452</v>
      </c>
      <c r="E59" s="128"/>
      <c r="F59" s="129" t="s">
        <v>317</v>
      </c>
      <c r="G59" s="130">
        <f>SUM(G4:G58,B4:B59)</f>
        <v>57467</v>
      </c>
      <c r="H59" s="130">
        <f>SUM(H4:H58,C4:C59)</f>
        <v>58621</v>
      </c>
      <c r="I59" s="130">
        <f>SUM(I4:I58,D4:D59)</f>
        <v>116088</v>
      </c>
    </row>
    <row r="60" spans="1:10" ht="12" customHeight="1" x14ac:dyDescent="0.15">
      <c r="A60" s="131"/>
      <c r="B60" s="132"/>
      <c r="C60" s="132"/>
      <c r="D60" s="132"/>
      <c r="E60" s="128"/>
      <c r="F60" s="133" t="s">
        <v>318</v>
      </c>
      <c r="G60" s="134">
        <f>SUM(G13:G58)</f>
        <v>11467</v>
      </c>
      <c r="H60" s="134">
        <f>SUM(H13:H58)</f>
        <v>14801</v>
      </c>
      <c r="I60" s="134">
        <f>SUM(I13:I58)</f>
        <v>26268</v>
      </c>
    </row>
    <row r="61" spans="1:10" x14ac:dyDescent="0.15">
      <c r="A61" s="131"/>
      <c r="B61" s="132"/>
      <c r="C61" s="132"/>
      <c r="D61" s="132"/>
      <c r="E61" s="128"/>
      <c r="F61" s="35" t="s">
        <v>319</v>
      </c>
    </row>
    <row r="62" spans="1:10" x14ac:dyDescent="0.15">
      <c r="A62" s="131"/>
      <c r="B62" s="132"/>
      <c r="C62" s="132"/>
      <c r="D62" s="132"/>
      <c r="E62" s="128"/>
      <c r="F62" s="114" t="s">
        <v>65</v>
      </c>
      <c r="G62" s="12"/>
      <c r="H62" s="12"/>
      <c r="I62" s="12"/>
    </row>
    <row r="63" spans="1:10" ht="12" customHeight="1" x14ac:dyDescent="0.15">
      <c r="A63" s="131"/>
      <c r="B63" s="132"/>
      <c r="C63" s="132"/>
      <c r="D63" s="132"/>
      <c r="E63" s="128"/>
    </row>
    <row r="64" spans="1:10" ht="12" customHeight="1" x14ac:dyDescent="0.15">
      <c r="A64" s="131"/>
      <c r="B64" s="132"/>
      <c r="C64" s="132"/>
      <c r="D64" s="132"/>
      <c r="E64" s="128"/>
    </row>
  </sheetData>
  <mergeCells count="1">
    <mergeCell ref="A1:I1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E3E9-A704-41A0-9C3E-DBD980C4B7C5}">
  <dimension ref="A1:AO15"/>
  <sheetViews>
    <sheetView showGridLines="0" zoomScaleNormal="100" zoomScaleSheetLayoutView="100" workbookViewId="0">
      <selection activeCell="E21" sqref="E21"/>
    </sheetView>
  </sheetViews>
  <sheetFormatPr defaultColWidth="9.875" defaultRowHeight="15" customHeight="1" x14ac:dyDescent="0.15"/>
  <cols>
    <col min="1" max="13" width="10.75" style="149" customWidth="1"/>
    <col min="14" max="23" width="9.375" style="149" customWidth="1"/>
    <col min="24" max="256" width="9.875" style="149"/>
    <col min="257" max="269" width="10.75" style="149" customWidth="1"/>
    <col min="270" max="279" width="9.375" style="149" customWidth="1"/>
    <col min="280" max="512" width="9.875" style="149"/>
    <col min="513" max="525" width="10.75" style="149" customWidth="1"/>
    <col min="526" max="535" width="9.375" style="149" customWidth="1"/>
    <col min="536" max="768" width="9.875" style="149"/>
    <col min="769" max="781" width="10.75" style="149" customWidth="1"/>
    <col min="782" max="791" width="9.375" style="149" customWidth="1"/>
    <col min="792" max="1024" width="9.875" style="149"/>
    <col min="1025" max="1037" width="10.75" style="149" customWidth="1"/>
    <col min="1038" max="1047" width="9.375" style="149" customWidth="1"/>
    <col min="1048" max="1280" width="9.875" style="149"/>
    <col min="1281" max="1293" width="10.75" style="149" customWidth="1"/>
    <col min="1294" max="1303" width="9.375" style="149" customWidth="1"/>
    <col min="1304" max="1536" width="9.875" style="149"/>
    <col min="1537" max="1549" width="10.75" style="149" customWidth="1"/>
    <col min="1550" max="1559" width="9.375" style="149" customWidth="1"/>
    <col min="1560" max="1792" width="9.875" style="149"/>
    <col min="1793" max="1805" width="10.75" style="149" customWidth="1"/>
    <col min="1806" max="1815" width="9.375" style="149" customWidth="1"/>
    <col min="1816" max="2048" width="9.875" style="149"/>
    <col min="2049" max="2061" width="10.75" style="149" customWidth="1"/>
    <col min="2062" max="2071" width="9.375" style="149" customWidth="1"/>
    <col min="2072" max="2304" width="9.875" style="149"/>
    <col min="2305" max="2317" width="10.75" style="149" customWidth="1"/>
    <col min="2318" max="2327" width="9.375" style="149" customWidth="1"/>
    <col min="2328" max="2560" width="9.875" style="149"/>
    <col min="2561" max="2573" width="10.75" style="149" customWidth="1"/>
    <col min="2574" max="2583" width="9.375" style="149" customWidth="1"/>
    <col min="2584" max="2816" width="9.875" style="149"/>
    <col min="2817" max="2829" width="10.75" style="149" customWidth="1"/>
    <col min="2830" max="2839" width="9.375" style="149" customWidth="1"/>
    <col min="2840" max="3072" width="9.875" style="149"/>
    <col min="3073" max="3085" width="10.75" style="149" customWidth="1"/>
    <col min="3086" max="3095" width="9.375" style="149" customWidth="1"/>
    <col min="3096" max="3328" width="9.875" style="149"/>
    <col min="3329" max="3341" width="10.75" style="149" customWidth="1"/>
    <col min="3342" max="3351" width="9.375" style="149" customWidth="1"/>
    <col min="3352" max="3584" width="9.875" style="149"/>
    <col min="3585" max="3597" width="10.75" style="149" customWidth="1"/>
    <col min="3598" max="3607" width="9.375" style="149" customWidth="1"/>
    <col min="3608" max="3840" width="9.875" style="149"/>
    <col min="3841" max="3853" width="10.75" style="149" customWidth="1"/>
    <col min="3854" max="3863" width="9.375" style="149" customWidth="1"/>
    <col min="3864" max="4096" width="9.875" style="149"/>
    <col min="4097" max="4109" width="10.75" style="149" customWidth="1"/>
    <col min="4110" max="4119" width="9.375" style="149" customWidth="1"/>
    <col min="4120" max="4352" width="9.875" style="149"/>
    <col min="4353" max="4365" width="10.75" style="149" customWidth="1"/>
    <col min="4366" max="4375" width="9.375" style="149" customWidth="1"/>
    <col min="4376" max="4608" width="9.875" style="149"/>
    <col min="4609" max="4621" width="10.75" style="149" customWidth="1"/>
    <col min="4622" max="4631" width="9.375" style="149" customWidth="1"/>
    <col min="4632" max="4864" width="9.875" style="149"/>
    <col min="4865" max="4877" width="10.75" style="149" customWidth="1"/>
    <col min="4878" max="4887" width="9.375" style="149" customWidth="1"/>
    <col min="4888" max="5120" width="9.875" style="149"/>
    <col min="5121" max="5133" width="10.75" style="149" customWidth="1"/>
    <col min="5134" max="5143" width="9.375" style="149" customWidth="1"/>
    <col min="5144" max="5376" width="9.875" style="149"/>
    <col min="5377" max="5389" width="10.75" style="149" customWidth="1"/>
    <col min="5390" max="5399" width="9.375" style="149" customWidth="1"/>
    <col min="5400" max="5632" width="9.875" style="149"/>
    <col min="5633" max="5645" width="10.75" style="149" customWidth="1"/>
    <col min="5646" max="5655" width="9.375" style="149" customWidth="1"/>
    <col min="5656" max="5888" width="9.875" style="149"/>
    <col min="5889" max="5901" width="10.75" style="149" customWidth="1"/>
    <col min="5902" max="5911" width="9.375" style="149" customWidth="1"/>
    <col min="5912" max="6144" width="9.875" style="149"/>
    <col min="6145" max="6157" width="10.75" style="149" customWidth="1"/>
    <col min="6158" max="6167" width="9.375" style="149" customWidth="1"/>
    <col min="6168" max="6400" width="9.875" style="149"/>
    <col min="6401" max="6413" width="10.75" style="149" customWidth="1"/>
    <col min="6414" max="6423" width="9.375" style="149" customWidth="1"/>
    <col min="6424" max="6656" width="9.875" style="149"/>
    <col min="6657" max="6669" width="10.75" style="149" customWidth="1"/>
    <col min="6670" max="6679" width="9.375" style="149" customWidth="1"/>
    <col min="6680" max="6912" width="9.875" style="149"/>
    <col min="6913" max="6925" width="10.75" style="149" customWidth="1"/>
    <col min="6926" max="6935" width="9.375" style="149" customWidth="1"/>
    <col min="6936" max="7168" width="9.875" style="149"/>
    <col min="7169" max="7181" width="10.75" style="149" customWidth="1"/>
    <col min="7182" max="7191" width="9.375" style="149" customWidth="1"/>
    <col min="7192" max="7424" width="9.875" style="149"/>
    <col min="7425" max="7437" width="10.75" style="149" customWidth="1"/>
    <col min="7438" max="7447" width="9.375" style="149" customWidth="1"/>
    <col min="7448" max="7680" width="9.875" style="149"/>
    <col min="7681" max="7693" width="10.75" style="149" customWidth="1"/>
    <col min="7694" max="7703" width="9.375" style="149" customWidth="1"/>
    <col min="7704" max="7936" width="9.875" style="149"/>
    <col min="7937" max="7949" width="10.75" style="149" customWidth="1"/>
    <col min="7950" max="7959" width="9.375" style="149" customWidth="1"/>
    <col min="7960" max="8192" width="9.875" style="149"/>
    <col min="8193" max="8205" width="10.75" style="149" customWidth="1"/>
    <col min="8206" max="8215" width="9.375" style="149" customWidth="1"/>
    <col min="8216" max="8448" width="9.875" style="149"/>
    <col min="8449" max="8461" width="10.75" style="149" customWidth="1"/>
    <col min="8462" max="8471" width="9.375" style="149" customWidth="1"/>
    <col min="8472" max="8704" width="9.875" style="149"/>
    <col min="8705" max="8717" width="10.75" style="149" customWidth="1"/>
    <col min="8718" max="8727" width="9.375" style="149" customWidth="1"/>
    <col min="8728" max="8960" width="9.875" style="149"/>
    <col min="8961" max="8973" width="10.75" style="149" customWidth="1"/>
    <col min="8974" max="8983" width="9.375" style="149" customWidth="1"/>
    <col min="8984" max="9216" width="9.875" style="149"/>
    <col min="9217" max="9229" width="10.75" style="149" customWidth="1"/>
    <col min="9230" max="9239" width="9.375" style="149" customWidth="1"/>
    <col min="9240" max="9472" width="9.875" style="149"/>
    <col min="9473" max="9485" width="10.75" style="149" customWidth="1"/>
    <col min="9486" max="9495" width="9.375" style="149" customWidth="1"/>
    <col min="9496" max="9728" width="9.875" style="149"/>
    <col min="9729" max="9741" width="10.75" style="149" customWidth="1"/>
    <col min="9742" max="9751" width="9.375" style="149" customWidth="1"/>
    <col min="9752" max="9984" width="9.875" style="149"/>
    <col min="9985" max="9997" width="10.75" style="149" customWidth="1"/>
    <col min="9998" max="10007" width="9.375" style="149" customWidth="1"/>
    <col min="10008" max="10240" width="9.875" style="149"/>
    <col min="10241" max="10253" width="10.75" style="149" customWidth="1"/>
    <col min="10254" max="10263" width="9.375" style="149" customWidth="1"/>
    <col min="10264" max="10496" width="9.875" style="149"/>
    <col min="10497" max="10509" width="10.75" style="149" customWidth="1"/>
    <col min="10510" max="10519" width="9.375" style="149" customWidth="1"/>
    <col min="10520" max="10752" width="9.875" style="149"/>
    <col min="10753" max="10765" width="10.75" style="149" customWidth="1"/>
    <col min="10766" max="10775" width="9.375" style="149" customWidth="1"/>
    <col min="10776" max="11008" width="9.875" style="149"/>
    <col min="11009" max="11021" width="10.75" style="149" customWidth="1"/>
    <col min="11022" max="11031" width="9.375" style="149" customWidth="1"/>
    <col min="11032" max="11264" width="9.875" style="149"/>
    <col min="11265" max="11277" width="10.75" style="149" customWidth="1"/>
    <col min="11278" max="11287" width="9.375" style="149" customWidth="1"/>
    <col min="11288" max="11520" width="9.875" style="149"/>
    <col min="11521" max="11533" width="10.75" style="149" customWidth="1"/>
    <col min="11534" max="11543" width="9.375" style="149" customWidth="1"/>
    <col min="11544" max="11776" width="9.875" style="149"/>
    <col min="11777" max="11789" width="10.75" style="149" customWidth="1"/>
    <col min="11790" max="11799" width="9.375" style="149" customWidth="1"/>
    <col min="11800" max="12032" width="9.875" style="149"/>
    <col min="12033" max="12045" width="10.75" style="149" customWidth="1"/>
    <col min="12046" max="12055" width="9.375" style="149" customWidth="1"/>
    <col min="12056" max="12288" width="9.875" style="149"/>
    <col min="12289" max="12301" width="10.75" style="149" customWidth="1"/>
    <col min="12302" max="12311" width="9.375" style="149" customWidth="1"/>
    <col min="12312" max="12544" width="9.875" style="149"/>
    <col min="12545" max="12557" width="10.75" style="149" customWidth="1"/>
    <col min="12558" max="12567" width="9.375" style="149" customWidth="1"/>
    <col min="12568" max="12800" width="9.875" style="149"/>
    <col min="12801" max="12813" width="10.75" style="149" customWidth="1"/>
    <col min="12814" max="12823" width="9.375" style="149" customWidth="1"/>
    <col min="12824" max="13056" width="9.875" style="149"/>
    <col min="13057" max="13069" width="10.75" style="149" customWidth="1"/>
    <col min="13070" max="13079" width="9.375" style="149" customWidth="1"/>
    <col min="13080" max="13312" width="9.875" style="149"/>
    <col min="13313" max="13325" width="10.75" style="149" customWidth="1"/>
    <col min="13326" max="13335" width="9.375" style="149" customWidth="1"/>
    <col min="13336" max="13568" width="9.875" style="149"/>
    <col min="13569" max="13581" width="10.75" style="149" customWidth="1"/>
    <col min="13582" max="13591" width="9.375" style="149" customWidth="1"/>
    <col min="13592" max="13824" width="9.875" style="149"/>
    <col min="13825" max="13837" width="10.75" style="149" customWidth="1"/>
    <col min="13838" max="13847" width="9.375" style="149" customWidth="1"/>
    <col min="13848" max="14080" width="9.875" style="149"/>
    <col min="14081" max="14093" width="10.75" style="149" customWidth="1"/>
    <col min="14094" max="14103" width="9.375" style="149" customWidth="1"/>
    <col min="14104" max="14336" width="9.875" style="149"/>
    <col min="14337" max="14349" width="10.75" style="149" customWidth="1"/>
    <col min="14350" max="14359" width="9.375" style="149" customWidth="1"/>
    <col min="14360" max="14592" width="9.875" style="149"/>
    <col min="14593" max="14605" width="10.75" style="149" customWidth="1"/>
    <col min="14606" max="14615" width="9.375" style="149" customWidth="1"/>
    <col min="14616" max="14848" width="9.875" style="149"/>
    <col min="14849" max="14861" width="10.75" style="149" customWidth="1"/>
    <col min="14862" max="14871" width="9.375" style="149" customWidth="1"/>
    <col min="14872" max="15104" width="9.875" style="149"/>
    <col min="15105" max="15117" width="10.75" style="149" customWidth="1"/>
    <col min="15118" max="15127" width="9.375" style="149" customWidth="1"/>
    <col min="15128" max="15360" width="9.875" style="149"/>
    <col min="15361" max="15373" width="10.75" style="149" customWidth="1"/>
    <col min="15374" max="15383" width="9.375" style="149" customWidth="1"/>
    <col min="15384" max="15616" width="9.875" style="149"/>
    <col min="15617" max="15629" width="10.75" style="149" customWidth="1"/>
    <col min="15630" max="15639" width="9.375" style="149" customWidth="1"/>
    <col min="15640" max="15872" width="9.875" style="149"/>
    <col min="15873" max="15885" width="10.75" style="149" customWidth="1"/>
    <col min="15886" max="15895" width="9.375" style="149" customWidth="1"/>
    <col min="15896" max="16128" width="9.875" style="149"/>
    <col min="16129" max="16141" width="10.75" style="149" customWidth="1"/>
    <col min="16142" max="16151" width="9.375" style="149" customWidth="1"/>
    <col min="16152" max="16384" width="9.875" style="149"/>
  </cols>
  <sheetData>
    <row r="1" spans="1:41" s="138" customFormat="1" ht="21" customHeight="1" x14ac:dyDescent="0.15">
      <c r="A1" s="135" t="s">
        <v>320</v>
      </c>
      <c r="B1" s="135"/>
      <c r="C1" s="135"/>
      <c r="D1" s="135"/>
      <c r="E1" s="135"/>
      <c r="F1" s="135"/>
      <c r="G1" s="135"/>
      <c r="H1" s="135"/>
      <c r="I1" s="136"/>
      <c r="J1" s="136"/>
      <c r="K1" s="136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</row>
    <row r="2" spans="1:41" s="138" customFormat="1" ht="13.5" customHeight="1" x14ac:dyDescent="0.15">
      <c r="A2" s="139"/>
      <c r="B2" s="140"/>
      <c r="C2" s="140"/>
      <c r="D2" s="140"/>
      <c r="E2" s="140"/>
      <c r="F2" s="141"/>
      <c r="G2" s="141"/>
      <c r="H2" s="142" t="s">
        <v>321</v>
      </c>
      <c r="I2" s="136"/>
      <c r="J2" s="136"/>
      <c r="K2" s="136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</row>
    <row r="3" spans="1:41" s="138" customFormat="1" ht="12" x14ac:dyDescent="0.15">
      <c r="A3" s="143" t="s">
        <v>322</v>
      </c>
      <c r="B3" s="143"/>
      <c r="C3" s="143"/>
      <c r="D3" s="143"/>
      <c r="E3" s="143"/>
      <c r="F3" s="143"/>
      <c r="G3" s="143"/>
      <c r="H3" s="143"/>
      <c r="I3" s="137"/>
      <c r="J3" s="137"/>
      <c r="K3" s="137"/>
      <c r="L3" s="137"/>
      <c r="M3" s="137"/>
      <c r="N3" s="137"/>
      <c r="O3" s="137"/>
    </row>
    <row r="4" spans="1:41" s="138" customFormat="1" ht="12" x14ac:dyDescent="0.15">
      <c r="A4" s="143" t="s">
        <v>323</v>
      </c>
      <c r="B4" s="143"/>
      <c r="C4" s="143"/>
      <c r="D4" s="143"/>
      <c r="E4" s="143"/>
      <c r="F4" s="143"/>
      <c r="G4" s="143"/>
      <c r="H4" s="143"/>
      <c r="I4" s="137"/>
      <c r="J4" s="137"/>
      <c r="K4" s="137"/>
      <c r="L4" s="137"/>
      <c r="M4" s="137"/>
      <c r="N4" s="137"/>
      <c r="O4" s="137"/>
    </row>
    <row r="5" spans="1:41" s="138" customFormat="1" ht="12" x14ac:dyDescent="0.15">
      <c r="A5" s="144"/>
      <c r="B5" s="145" t="s">
        <v>324</v>
      </c>
      <c r="C5" s="144"/>
      <c r="D5" s="144"/>
      <c r="E5" s="144"/>
      <c r="F5" s="144"/>
      <c r="G5" s="144"/>
      <c r="H5" s="144"/>
      <c r="I5" s="137"/>
      <c r="J5" s="137"/>
      <c r="K5" s="137"/>
      <c r="L5" s="137"/>
      <c r="M5" s="137"/>
      <c r="N5" s="137"/>
      <c r="O5" s="137"/>
    </row>
    <row r="6" spans="1:41" s="138" customFormat="1" ht="12" x14ac:dyDescent="0.15">
      <c r="A6" s="146" t="s">
        <v>325</v>
      </c>
      <c r="B6" s="147" t="s">
        <v>326</v>
      </c>
      <c r="C6" s="147" t="s">
        <v>327</v>
      </c>
      <c r="D6" s="147" t="s">
        <v>328</v>
      </c>
      <c r="E6" s="147" t="s">
        <v>329</v>
      </c>
      <c r="F6" s="147" t="s">
        <v>330</v>
      </c>
      <c r="G6" s="147" t="s">
        <v>331</v>
      </c>
      <c r="H6" s="147" t="s">
        <v>332</v>
      </c>
      <c r="I6" s="137"/>
      <c r="J6" s="137"/>
      <c r="K6" s="137"/>
      <c r="L6" s="137"/>
      <c r="M6" s="137"/>
      <c r="N6" s="137"/>
      <c r="O6" s="137"/>
    </row>
    <row r="7" spans="1:41" ht="24" customHeight="1" x14ac:dyDescent="0.15">
      <c r="A7" s="148">
        <v>38870</v>
      </c>
      <c r="B7" s="148">
        <v>9293</v>
      </c>
      <c r="C7" s="148">
        <v>8867</v>
      </c>
      <c r="D7" s="148">
        <v>7198</v>
      </c>
      <c r="E7" s="148">
        <v>6980</v>
      </c>
      <c r="F7" s="148">
        <v>3460</v>
      </c>
      <c r="G7" s="148">
        <v>1930</v>
      </c>
      <c r="H7" s="148">
        <v>865</v>
      </c>
    </row>
    <row r="8" spans="1:41" ht="18" customHeight="1" x14ac:dyDescent="0.15">
      <c r="A8" s="150"/>
      <c r="B8" s="150"/>
      <c r="C8" s="150"/>
      <c r="D8" s="150"/>
      <c r="E8" s="150"/>
      <c r="F8" s="150"/>
      <c r="G8" s="150"/>
      <c r="H8" s="150"/>
    </row>
    <row r="9" spans="1:41" ht="12" x14ac:dyDescent="0.15">
      <c r="A9" s="151" t="s">
        <v>333</v>
      </c>
      <c r="B9" s="151"/>
      <c r="C9" s="151"/>
      <c r="D9" s="151"/>
      <c r="E9" s="151"/>
      <c r="F9" s="152" t="s">
        <v>334</v>
      </c>
      <c r="G9" s="152" t="s">
        <v>335</v>
      </c>
      <c r="H9" s="150"/>
    </row>
    <row r="10" spans="1:41" ht="12" x14ac:dyDescent="0.15">
      <c r="A10" s="151" t="s">
        <v>336</v>
      </c>
      <c r="B10" s="151"/>
      <c r="C10" s="151"/>
      <c r="D10" s="153" t="s">
        <v>337</v>
      </c>
      <c r="E10" s="154" t="s">
        <v>338</v>
      </c>
      <c r="F10" s="152"/>
      <c r="G10" s="152"/>
      <c r="H10" s="150"/>
    </row>
    <row r="11" spans="1:41" ht="13.5" customHeight="1" x14ac:dyDescent="0.15">
      <c r="A11" s="155" t="s">
        <v>339</v>
      </c>
      <c r="B11" s="155" t="s">
        <v>340</v>
      </c>
      <c r="C11" s="155" t="s">
        <v>341</v>
      </c>
      <c r="D11" s="153"/>
      <c r="E11" s="154"/>
      <c r="F11" s="152"/>
      <c r="G11" s="152"/>
      <c r="H11" s="150"/>
    </row>
    <row r="12" spans="1:41" ht="12" x14ac:dyDescent="0.15">
      <c r="A12" s="156"/>
      <c r="B12" s="156"/>
      <c r="C12" s="156"/>
      <c r="D12" s="153"/>
      <c r="E12" s="154"/>
      <c r="F12" s="152"/>
      <c r="G12" s="152"/>
      <c r="H12" s="150"/>
    </row>
    <row r="13" spans="1:41" ht="24" customHeight="1" x14ac:dyDescent="0.15">
      <c r="A13" s="148">
        <v>209</v>
      </c>
      <c r="B13" s="148">
        <v>46</v>
      </c>
      <c r="C13" s="148">
        <v>22</v>
      </c>
      <c r="D13" s="148">
        <v>113792</v>
      </c>
      <c r="E13" s="157">
        <v>2.93</v>
      </c>
      <c r="F13" s="148">
        <v>127</v>
      </c>
      <c r="G13" s="148">
        <v>1210</v>
      </c>
      <c r="H13" s="150"/>
    </row>
    <row r="14" spans="1:41" s="160" customFormat="1" ht="13.5" customHeight="1" x14ac:dyDescent="0.15">
      <c r="A14" s="158" t="s">
        <v>342</v>
      </c>
      <c r="B14" s="159"/>
      <c r="C14" s="159"/>
      <c r="D14" s="159"/>
      <c r="E14" s="159"/>
      <c r="F14" s="159"/>
      <c r="G14" s="159"/>
      <c r="H14" s="159"/>
    </row>
    <row r="15" spans="1:41" s="160" customFormat="1" ht="15" customHeight="1" x14ac:dyDescent="0.15"/>
  </sheetData>
  <mergeCells count="12">
    <mergeCell ref="B11:B12"/>
    <mergeCell ref="C11:C12"/>
    <mergeCell ref="A1:H1"/>
    <mergeCell ref="A3:H3"/>
    <mergeCell ref="A4:H4"/>
    <mergeCell ref="A9:E9"/>
    <mergeCell ref="F9:F12"/>
    <mergeCell ref="G9:G12"/>
    <mergeCell ref="A10:C10"/>
    <mergeCell ref="D10:D12"/>
    <mergeCell ref="E10:E12"/>
    <mergeCell ref="A11:A1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6167A-0D01-43C9-8C54-D1D9D54B4A9A}">
  <dimension ref="A1:AP122"/>
  <sheetViews>
    <sheetView showGridLines="0" zoomScaleNormal="100" workbookViewId="0">
      <selection activeCell="E13" sqref="E13"/>
    </sheetView>
  </sheetViews>
  <sheetFormatPr defaultColWidth="9.875" defaultRowHeight="14.65" customHeight="1" x14ac:dyDescent="0.15"/>
  <cols>
    <col min="1" max="1" width="15.625" style="174" customWidth="1"/>
    <col min="2" max="9" width="8.625" style="174" customWidth="1"/>
    <col min="10" max="14" width="10.75" style="174" customWidth="1"/>
    <col min="15" max="24" width="9.375" style="174" customWidth="1"/>
    <col min="25" max="256" width="9.875" style="174"/>
    <col min="257" max="257" width="15.625" style="174" customWidth="1"/>
    <col min="258" max="265" width="8.625" style="174" customWidth="1"/>
    <col min="266" max="270" width="10.75" style="174" customWidth="1"/>
    <col min="271" max="280" width="9.375" style="174" customWidth="1"/>
    <col min="281" max="512" width="9.875" style="174"/>
    <col min="513" max="513" width="15.625" style="174" customWidth="1"/>
    <col min="514" max="521" width="8.625" style="174" customWidth="1"/>
    <col min="522" max="526" width="10.75" style="174" customWidth="1"/>
    <col min="527" max="536" width="9.375" style="174" customWidth="1"/>
    <col min="537" max="768" width="9.875" style="174"/>
    <col min="769" max="769" width="15.625" style="174" customWidth="1"/>
    <col min="770" max="777" width="8.625" style="174" customWidth="1"/>
    <col min="778" max="782" width="10.75" style="174" customWidth="1"/>
    <col min="783" max="792" width="9.375" style="174" customWidth="1"/>
    <col min="793" max="1024" width="9.875" style="174"/>
    <col min="1025" max="1025" width="15.625" style="174" customWidth="1"/>
    <col min="1026" max="1033" width="8.625" style="174" customWidth="1"/>
    <col min="1034" max="1038" width="10.75" style="174" customWidth="1"/>
    <col min="1039" max="1048" width="9.375" style="174" customWidth="1"/>
    <col min="1049" max="1280" width="9.875" style="174"/>
    <col min="1281" max="1281" width="15.625" style="174" customWidth="1"/>
    <col min="1282" max="1289" width="8.625" style="174" customWidth="1"/>
    <col min="1290" max="1294" width="10.75" style="174" customWidth="1"/>
    <col min="1295" max="1304" width="9.375" style="174" customWidth="1"/>
    <col min="1305" max="1536" width="9.875" style="174"/>
    <col min="1537" max="1537" width="15.625" style="174" customWidth="1"/>
    <col min="1538" max="1545" width="8.625" style="174" customWidth="1"/>
    <col min="1546" max="1550" width="10.75" style="174" customWidth="1"/>
    <col min="1551" max="1560" width="9.375" style="174" customWidth="1"/>
    <col min="1561" max="1792" width="9.875" style="174"/>
    <col min="1793" max="1793" width="15.625" style="174" customWidth="1"/>
    <col min="1794" max="1801" width="8.625" style="174" customWidth="1"/>
    <col min="1802" max="1806" width="10.75" style="174" customWidth="1"/>
    <col min="1807" max="1816" width="9.375" style="174" customWidth="1"/>
    <col min="1817" max="2048" width="9.875" style="174"/>
    <col min="2049" max="2049" width="15.625" style="174" customWidth="1"/>
    <col min="2050" max="2057" width="8.625" style="174" customWidth="1"/>
    <col min="2058" max="2062" width="10.75" style="174" customWidth="1"/>
    <col min="2063" max="2072" width="9.375" style="174" customWidth="1"/>
    <col min="2073" max="2304" width="9.875" style="174"/>
    <col min="2305" max="2305" width="15.625" style="174" customWidth="1"/>
    <col min="2306" max="2313" width="8.625" style="174" customWidth="1"/>
    <col min="2314" max="2318" width="10.75" style="174" customWidth="1"/>
    <col min="2319" max="2328" width="9.375" style="174" customWidth="1"/>
    <col min="2329" max="2560" width="9.875" style="174"/>
    <col min="2561" max="2561" width="15.625" style="174" customWidth="1"/>
    <col min="2562" max="2569" width="8.625" style="174" customWidth="1"/>
    <col min="2570" max="2574" width="10.75" style="174" customWidth="1"/>
    <col min="2575" max="2584" width="9.375" style="174" customWidth="1"/>
    <col min="2585" max="2816" width="9.875" style="174"/>
    <col min="2817" max="2817" width="15.625" style="174" customWidth="1"/>
    <col min="2818" max="2825" width="8.625" style="174" customWidth="1"/>
    <col min="2826" max="2830" width="10.75" style="174" customWidth="1"/>
    <col min="2831" max="2840" width="9.375" style="174" customWidth="1"/>
    <col min="2841" max="3072" width="9.875" style="174"/>
    <col min="3073" max="3073" width="15.625" style="174" customWidth="1"/>
    <col min="3074" max="3081" width="8.625" style="174" customWidth="1"/>
    <col min="3082" max="3086" width="10.75" style="174" customWidth="1"/>
    <col min="3087" max="3096" width="9.375" style="174" customWidth="1"/>
    <col min="3097" max="3328" width="9.875" style="174"/>
    <col min="3329" max="3329" width="15.625" style="174" customWidth="1"/>
    <col min="3330" max="3337" width="8.625" style="174" customWidth="1"/>
    <col min="3338" max="3342" width="10.75" style="174" customWidth="1"/>
    <col min="3343" max="3352" width="9.375" style="174" customWidth="1"/>
    <col min="3353" max="3584" width="9.875" style="174"/>
    <col min="3585" max="3585" width="15.625" style="174" customWidth="1"/>
    <col min="3586" max="3593" width="8.625" style="174" customWidth="1"/>
    <col min="3594" max="3598" width="10.75" style="174" customWidth="1"/>
    <col min="3599" max="3608" width="9.375" style="174" customWidth="1"/>
    <col min="3609" max="3840" width="9.875" style="174"/>
    <col min="3841" max="3841" width="15.625" style="174" customWidth="1"/>
    <col min="3842" max="3849" width="8.625" style="174" customWidth="1"/>
    <col min="3850" max="3854" width="10.75" style="174" customWidth="1"/>
    <col min="3855" max="3864" width="9.375" style="174" customWidth="1"/>
    <col min="3865" max="4096" width="9.875" style="174"/>
    <col min="4097" max="4097" width="15.625" style="174" customWidth="1"/>
    <col min="4098" max="4105" width="8.625" style="174" customWidth="1"/>
    <col min="4106" max="4110" width="10.75" style="174" customWidth="1"/>
    <col min="4111" max="4120" width="9.375" style="174" customWidth="1"/>
    <col min="4121" max="4352" width="9.875" style="174"/>
    <col min="4353" max="4353" width="15.625" style="174" customWidth="1"/>
    <col min="4354" max="4361" width="8.625" style="174" customWidth="1"/>
    <col min="4362" max="4366" width="10.75" style="174" customWidth="1"/>
    <col min="4367" max="4376" width="9.375" style="174" customWidth="1"/>
    <col min="4377" max="4608" width="9.875" style="174"/>
    <col min="4609" max="4609" width="15.625" style="174" customWidth="1"/>
    <col min="4610" max="4617" width="8.625" style="174" customWidth="1"/>
    <col min="4618" max="4622" width="10.75" style="174" customWidth="1"/>
    <col min="4623" max="4632" width="9.375" style="174" customWidth="1"/>
    <col min="4633" max="4864" width="9.875" style="174"/>
    <col min="4865" max="4865" width="15.625" style="174" customWidth="1"/>
    <col min="4866" max="4873" width="8.625" style="174" customWidth="1"/>
    <col min="4874" max="4878" width="10.75" style="174" customWidth="1"/>
    <col min="4879" max="4888" width="9.375" style="174" customWidth="1"/>
    <col min="4889" max="5120" width="9.875" style="174"/>
    <col min="5121" max="5121" width="15.625" style="174" customWidth="1"/>
    <col min="5122" max="5129" width="8.625" style="174" customWidth="1"/>
    <col min="5130" max="5134" width="10.75" style="174" customWidth="1"/>
    <col min="5135" max="5144" width="9.375" style="174" customWidth="1"/>
    <col min="5145" max="5376" width="9.875" style="174"/>
    <col min="5377" max="5377" width="15.625" style="174" customWidth="1"/>
    <col min="5378" max="5385" width="8.625" style="174" customWidth="1"/>
    <col min="5386" max="5390" width="10.75" style="174" customWidth="1"/>
    <col min="5391" max="5400" width="9.375" style="174" customWidth="1"/>
    <col min="5401" max="5632" width="9.875" style="174"/>
    <col min="5633" max="5633" width="15.625" style="174" customWidth="1"/>
    <col min="5634" max="5641" width="8.625" style="174" customWidth="1"/>
    <col min="5642" max="5646" width="10.75" style="174" customWidth="1"/>
    <col min="5647" max="5656" width="9.375" style="174" customWidth="1"/>
    <col min="5657" max="5888" width="9.875" style="174"/>
    <col min="5889" max="5889" width="15.625" style="174" customWidth="1"/>
    <col min="5890" max="5897" width="8.625" style="174" customWidth="1"/>
    <col min="5898" max="5902" width="10.75" style="174" customWidth="1"/>
    <col min="5903" max="5912" width="9.375" style="174" customWidth="1"/>
    <col min="5913" max="6144" width="9.875" style="174"/>
    <col min="6145" max="6145" width="15.625" style="174" customWidth="1"/>
    <col min="6146" max="6153" width="8.625" style="174" customWidth="1"/>
    <col min="6154" max="6158" width="10.75" style="174" customWidth="1"/>
    <col min="6159" max="6168" width="9.375" style="174" customWidth="1"/>
    <col min="6169" max="6400" width="9.875" style="174"/>
    <col min="6401" max="6401" width="15.625" style="174" customWidth="1"/>
    <col min="6402" max="6409" width="8.625" style="174" customWidth="1"/>
    <col min="6410" max="6414" width="10.75" style="174" customWidth="1"/>
    <col min="6415" max="6424" width="9.375" style="174" customWidth="1"/>
    <col min="6425" max="6656" width="9.875" style="174"/>
    <col min="6657" max="6657" width="15.625" style="174" customWidth="1"/>
    <col min="6658" max="6665" width="8.625" style="174" customWidth="1"/>
    <col min="6666" max="6670" width="10.75" style="174" customWidth="1"/>
    <col min="6671" max="6680" width="9.375" style="174" customWidth="1"/>
    <col min="6681" max="6912" width="9.875" style="174"/>
    <col min="6913" max="6913" width="15.625" style="174" customWidth="1"/>
    <col min="6914" max="6921" width="8.625" style="174" customWidth="1"/>
    <col min="6922" max="6926" width="10.75" style="174" customWidth="1"/>
    <col min="6927" max="6936" width="9.375" style="174" customWidth="1"/>
    <col min="6937" max="7168" width="9.875" style="174"/>
    <col min="7169" max="7169" width="15.625" style="174" customWidth="1"/>
    <col min="7170" max="7177" width="8.625" style="174" customWidth="1"/>
    <col min="7178" max="7182" width="10.75" style="174" customWidth="1"/>
    <col min="7183" max="7192" width="9.375" style="174" customWidth="1"/>
    <col min="7193" max="7424" width="9.875" style="174"/>
    <col min="7425" max="7425" width="15.625" style="174" customWidth="1"/>
    <col min="7426" max="7433" width="8.625" style="174" customWidth="1"/>
    <col min="7434" max="7438" width="10.75" style="174" customWidth="1"/>
    <col min="7439" max="7448" width="9.375" style="174" customWidth="1"/>
    <col min="7449" max="7680" width="9.875" style="174"/>
    <col min="7681" max="7681" width="15.625" style="174" customWidth="1"/>
    <col min="7682" max="7689" width="8.625" style="174" customWidth="1"/>
    <col min="7690" max="7694" width="10.75" style="174" customWidth="1"/>
    <col min="7695" max="7704" width="9.375" style="174" customWidth="1"/>
    <col min="7705" max="7936" width="9.875" style="174"/>
    <col min="7937" max="7937" width="15.625" style="174" customWidth="1"/>
    <col min="7938" max="7945" width="8.625" style="174" customWidth="1"/>
    <col min="7946" max="7950" width="10.75" style="174" customWidth="1"/>
    <col min="7951" max="7960" width="9.375" style="174" customWidth="1"/>
    <col min="7961" max="8192" width="9.875" style="174"/>
    <col min="8193" max="8193" width="15.625" style="174" customWidth="1"/>
    <col min="8194" max="8201" width="8.625" style="174" customWidth="1"/>
    <col min="8202" max="8206" width="10.75" style="174" customWidth="1"/>
    <col min="8207" max="8216" width="9.375" style="174" customWidth="1"/>
    <col min="8217" max="8448" width="9.875" style="174"/>
    <col min="8449" max="8449" width="15.625" style="174" customWidth="1"/>
    <col min="8450" max="8457" width="8.625" style="174" customWidth="1"/>
    <col min="8458" max="8462" width="10.75" style="174" customWidth="1"/>
    <col min="8463" max="8472" width="9.375" style="174" customWidth="1"/>
    <col min="8473" max="8704" width="9.875" style="174"/>
    <col min="8705" max="8705" width="15.625" style="174" customWidth="1"/>
    <col min="8706" max="8713" width="8.625" style="174" customWidth="1"/>
    <col min="8714" max="8718" width="10.75" style="174" customWidth="1"/>
    <col min="8719" max="8728" width="9.375" style="174" customWidth="1"/>
    <col min="8729" max="8960" width="9.875" style="174"/>
    <col min="8961" max="8961" width="15.625" style="174" customWidth="1"/>
    <col min="8962" max="8969" width="8.625" style="174" customWidth="1"/>
    <col min="8970" max="8974" width="10.75" style="174" customWidth="1"/>
    <col min="8975" max="8984" width="9.375" style="174" customWidth="1"/>
    <col min="8985" max="9216" width="9.875" style="174"/>
    <col min="9217" max="9217" width="15.625" style="174" customWidth="1"/>
    <col min="9218" max="9225" width="8.625" style="174" customWidth="1"/>
    <col min="9226" max="9230" width="10.75" style="174" customWidth="1"/>
    <col min="9231" max="9240" width="9.375" style="174" customWidth="1"/>
    <col min="9241" max="9472" width="9.875" style="174"/>
    <col min="9473" max="9473" width="15.625" style="174" customWidth="1"/>
    <col min="9474" max="9481" width="8.625" style="174" customWidth="1"/>
    <col min="9482" max="9486" width="10.75" style="174" customWidth="1"/>
    <col min="9487" max="9496" width="9.375" style="174" customWidth="1"/>
    <col min="9497" max="9728" width="9.875" style="174"/>
    <col min="9729" max="9729" width="15.625" style="174" customWidth="1"/>
    <col min="9730" max="9737" width="8.625" style="174" customWidth="1"/>
    <col min="9738" max="9742" width="10.75" style="174" customWidth="1"/>
    <col min="9743" max="9752" width="9.375" style="174" customWidth="1"/>
    <col min="9753" max="9984" width="9.875" style="174"/>
    <col min="9985" max="9985" width="15.625" style="174" customWidth="1"/>
    <col min="9986" max="9993" width="8.625" style="174" customWidth="1"/>
    <col min="9994" max="9998" width="10.75" style="174" customWidth="1"/>
    <col min="9999" max="10008" width="9.375" style="174" customWidth="1"/>
    <col min="10009" max="10240" width="9.875" style="174"/>
    <col min="10241" max="10241" width="15.625" style="174" customWidth="1"/>
    <col min="10242" max="10249" width="8.625" style="174" customWidth="1"/>
    <col min="10250" max="10254" width="10.75" style="174" customWidth="1"/>
    <col min="10255" max="10264" width="9.375" style="174" customWidth="1"/>
    <col min="10265" max="10496" width="9.875" style="174"/>
    <col min="10497" max="10497" width="15.625" style="174" customWidth="1"/>
    <col min="10498" max="10505" width="8.625" style="174" customWidth="1"/>
    <col min="10506" max="10510" width="10.75" style="174" customWidth="1"/>
    <col min="10511" max="10520" width="9.375" style="174" customWidth="1"/>
    <col min="10521" max="10752" width="9.875" style="174"/>
    <col min="10753" max="10753" width="15.625" style="174" customWidth="1"/>
    <col min="10754" max="10761" width="8.625" style="174" customWidth="1"/>
    <col min="10762" max="10766" width="10.75" style="174" customWidth="1"/>
    <col min="10767" max="10776" width="9.375" style="174" customWidth="1"/>
    <col min="10777" max="11008" width="9.875" style="174"/>
    <col min="11009" max="11009" width="15.625" style="174" customWidth="1"/>
    <col min="11010" max="11017" width="8.625" style="174" customWidth="1"/>
    <col min="11018" max="11022" width="10.75" style="174" customWidth="1"/>
    <col min="11023" max="11032" width="9.375" style="174" customWidth="1"/>
    <col min="11033" max="11264" width="9.875" style="174"/>
    <col min="11265" max="11265" width="15.625" style="174" customWidth="1"/>
    <col min="11266" max="11273" width="8.625" style="174" customWidth="1"/>
    <col min="11274" max="11278" width="10.75" style="174" customWidth="1"/>
    <col min="11279" max="11288" width="9.375" style="174" customWidth="1"/>
    <col min="11289" max="11520" width="9.875" style="174"/>
    <col min="11521" max="11521" width="15.625" style="174" customWidth="1"/>
    <col min="11522" max="11529" width="8.625" style="174" customWidth="1"/>
    <col min="11530" max="11534" width="10.75" style="174" customWidth="1"/>
    <col min="11535" max="11544" width="9.375" style="174" customWidth="1"/>
    <col min="11545" max="11776" width="9.875" style="174"/>
    <col min="11777" max="11777" width="15.625" style="174" customWidth="1"/>
    <col min="11778" max="11785" width="8.625" style="174" customWidth="1"/>
    <col min="11786" max="11790" width="10.75" style="174" customWidth="1"/>
    <col min="11791" max="11800" width="9.375" style="174" customWidth="1"/>
    <col min="11801" max="12032" width="9.875" style="174"/>
    <col min="12033" max="12033" width="15.625" style="174" customWidth="1"/>
    <col min="12034" max="12041" width="8.625" style="174" customWidth="1"/>
    <col min="12042" max="12046" width="10.75" style="174" customWidth="1"/>
    <col min="12047" max="12056" width="9.375" style="174" customWidth="1"/>
    <col min="12057" max="12288" width="9.875" style="174"/>
    <col min="12289" max="12289" width="15.625" style="174" customWidth="1"/>
    <col min="12290" max="12297" width="8.625" style="174" customWidth="1"/>
    <col min="12298" max="12302" width="10.75" style="174" customWidth="1"/>
    <col min="12303" max="12312" width="9.375" style="174" customWidth="1"/>
    <col min="12313" max="12544" width="9.875" style="174"/>
    <col min="12545" max="12545" width="15.625" style="174" customWidth="1"/>
    <col min="12546" max="12553" width="8.625" style="174" customWidth="1"/>
    <col min="12554" max="12558" width="10.75" style="174" customWidth="1"/>
    <col min="12559" max="12568" width="9.375" style="174" customWidth="1"/>
    <col min="12569" max="12800" width="9.875" style="174"/>
    <col min="12801" max="12801" width="15.625" style="174" customWidth="1"/>
    <col min="12802" max="12809" width="8.625" style="174" customWidth="1"/>
    <col min="12810" max="12814" width="10.75" style="174" customWidth="1"/>
    <col min="12815" max="12824" width="9.375" style="174" customWidth="1"/>
    <col min="12825" max="13056" width="9.875" style="174"/>
    <col min="13057" max="13057" width="15.625" style="174" customWidth="1"/>
    <col min="13058" max="13065" width="8.625" style="174" customWidth="1"/>
    <col min="13066" max="13070" width="10.75" style="174" customWidth="1"/>
    <col min="13071" max="13080" width="9.375" style="174" customWidth="1"/>
    <col min="13081" max="13312" width="9.875" style="174"/>
    <col min="13313" max="13313" width="15.625" style="174" customWidth="1"/>
    <col min="13314" max="13321" width="8.625" style="174" customWidth="1"/>
    <col min="13322" max="13326" width="10.75" style="174" customWidth="1"/>
    <col min="13327" max="13336" width="9.375" style="174" customWidth="1"/>
    <col min="13337" max="13568" width="9.875" style="174"/>
    <col min="13569" max="13569" width="15.625" style="174" customWidth="1"/>
    <col min="13570" max="13577" width="8.625" style="174" customWidth="1"/>
    <col min="13578" max="13582" width="10.75" style="174" customWidth="1"/>
    <col min="13583" max="13592" width="9.375" style="174" customWidth="1"/>
    <col min="13593" max="13824" width="9.875" style="174"/>
    <col min="13825" max="13825" width="15.625" style="174" customWidth="1"/>
    <col min="13826" max="13833" width="8.625" style="174" customWidth="1"/>
    <col min="13834" max="13838" width="10.75" style="174" customWidth="1"/>
    <col min="13839" max="13848" width="9.375" style="174" customWidth="1"/>
    <col min="13849" max="14080" width="9.875" style="174"/>
    <col min="14081" max="14081" width="15.625" style="174" customWidth="1"/>
    <col min="14082" max="14089" width="8.625" style="174" customWidth="1"/>
    <col min="14090" max="14094" width="10.75" style="174" customWidth="1"/>
    <col min="14095" max="14104" width="9.375" style="174" customWidth="1"/>
    <col min="14105" max="14336" width="9.875" style="174"/>
    <col min="14337" max="14337" width="15.625" style="174" customWidth="1"/>
    <col min="14338" max="14345" width="8.625" style="174" customWidth="1"/>
    <col min="14346" max="14350" width="10.75" style="174" customWidth="1"/>
    <col min="14351" max="14360" width="9.375" style="174" customWidth="1"/>
    <col min="14361" max="14592" width="9.875" style="174"/>
    <col min="14593" max="14593" width="15.625" style="174" customWidth="1"/>
    <col min="14594" max="14601" width="8.625" style="174" customWidth="1"/>
    <col min="14602" max="14606" width="10.75" style="174" customWidth="1"/>
    <col min="14607" max="14616" width="9.375" style="174" customWidth="1"/>
    <col min="14617" max="14848" width="9.875" style="174"/>
    <col min="14849" max="14849" width="15.625" style="174" customWidth="1"/>
    <col min="14850" max="14857" width="8.625" style="174" customWidth="1"/>
    <col min="14858" max="14862" width="10.75" style="174" customWidth="1"/>
    <col min="14863" max="14872" width="9.375" style="174" customWidth="1"/>
    <col min="14873" max="15104" width="9.875" style="174"/>
    <col min="15105" max="15105" width="15.625" style="174" customWidth="1"/>
    <col min="15106" max="15113" width="8.625" style="174" customWidth="1"/>
    <col min="15114" max="15118" width="10.75" style="174" customWidth="1"/>
    <col min="15119" max="15128" width="9.375" style="174" customWidth="1"/>
    <col min="15129" max="15360" width="9.875" style="174"/>
    <col min="15361" max="15361" width="15.625" style="174" customWidth="1"/>
    <col min="15362" max="15369" width="8.625" style="174" customWidth="1"/>
    <col min="15370" max="15374" width="10.75" style="174" customWidth="1"/>
    <col min="15375" max="15384" width="9.375" style="174" customWidth="1"/>
    <col min="15385" max="15616" width="9.875" style="174"/>
    <col min="15617" max="15617" width="15.625" style="174" customWidth="1"/>
    <col min="15618" max="15625" width="8.625" style="174" customWidth="1"/>
    <col min="15626" max="15630" width="10.75" style="174" customWidth="1"/>
    <col min="15631" max="15640" width="9.375" style="174" customWidth="1"/>
    <col min="15641" max="15872" width="9.875" style="174"/>
    <col min="15873" max="15873" width="15.625" style="174" customWidth="1"/>
    <col min="15874" max="15881" width="8.625" style="174" customWidth="1"/>
    <col min="15882" max="15886" width="10.75" style="174" customWidth="1"/>
    <col min="15887" max="15896" width="9.375" style="174" customWidth="1"/>
    <col min="15897" max="16128" width="9.875" style="174"/>
    <col min="16129" max="16129" width="15.625" style="174" customWidth="1"/>
    <col min="16130" max="16137" width="8.625" style="174" customWidth="1"/>
    <col min="16138" max="16142" width="10.75" style="174" customWidth="1"/>
    <col min="16143" max="16152" width="9.375" style="174" customWidth="1"/>
    <col min="16153" max="16384" width="9.875" style="174"/>
  </cols>
  <sheetData>
    <row r="1" spans="1:42" s="164" customFormat="1" ht="21" customHeight="1" x14ac:dyDescent="0.15">
      <c r="A1" s="161" t="s">
        <v>343</v>
      </c>
      <c r="B1" s="161"/>
      <c r="C1" s="161"/>
      <c r="D1" s="161"/>
      <c r="E1" s="161"/>
      <c r="F1" s="161"/>
      <c r="G1" s="161"/>
      <c r="H1" s="161"/>
      <c r="I1" s="161"/>
      <c r="J1" s="162"/>
      <c r="K1" s="162"/>
      <c r="L1" s="162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</row>
    <row r="2" spans="1:42" s="164" customFormat="1" ht="13.5" customHeight="1" x14ac:dyDescent="0.15">
      <c r="A2" s="165"/>
      <c r="B2" s="165"/>
      <c r="C2" s="165"/>
      <c r="D2" s="165"/>
      <c r="E2" s="165"/>
      <c r="F2" s="165"/>
      <c r="G2" s="165"/>
      <c r="H2" s="165"/>
      <c r="I2" s="166" t="s">
        <v>344</v>
      </c>
      <c r="J2" s="162"/>
      <c r="K2" s="162"/>
      <c r="L2" s="162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</row>
    <row r="3" spans="1:42" s="164" customFormat="1" ht="15" customHeight="1" x14ac:dyDescent="0.15">
      <c r="A3" s="167"/>
      <c r="B3" s="168" t="s">
        <v>345</v>
      </c>
      <c r="C3" s="168" t="s">
        <v>346</v>
      </c>
      <c r="D3" s="168"/>
      <c r="E3" s="168"/>
      <c r="F3" s="168"/>
      <c r="G3" s="168"/>
      <c r="H3" s="168"/>
      <c r="I3" s="168"/>
      <c r="J3" s="163"/>
      <c r="K3" s="163"/>
      <c r="L3" s="163"/>
      <c r="M3" s="163"/>
      <c r="N3" s="163"/>
      <c r="O3" s="163"/>
    </row>
    <row r="4" spans="1:42" s="164" customFormat="1" ht="15" customHeight="1" thickBot="1" x14ac:dyDescent="0.2">
      <c r="A4" s="169"/>
      <c r="B4" s="170"/>
      <c r="C4" s="171" t="s">
        <v>347</v>
      </c>
      <c r="D4" s="171" t="s">
        <v>348</v>
      </c>
      <c r="E4" s="171" t="s">
        <v>349</v>
      </c>
      <c r="F4" s="171" t="s">
        <v>350</v>
      </c>
      <c r="G4" s="171" t="s">
        <v>351</v>
      </c>
      <c r="H4" s="171" t="s">
        <v>352</v>
      </c>
      <c r="I4" s="171" t="s">
        <v>353</v>
      </c>
      <c r="J4" s="163"/>
      <c r="K4" s="163"/>
      <c r="L4" s="163"/>
      <c r="M4" s="163"/>
      <c r="N4" s="163"/>
      <c r="O4" s="163"/>
    </row>
    <row r="5" spans="1:42" ht="18" customHeight="1" thickTop="1" x14ac:dyDescent="0.15">
      <c r="A5" s="172" t="s">
        <v>354</v>
      </c>
      <c r="B5" s="173">
        <v>16035</v>
      </c>
      <c r="C5" s="173">
        <v>2355</v>
      </c>
      <c r="D5" s="173">
        <v>4639</v>
      </c>
      <c r="E5" s="173">
        <v>2795</v>
      </c>
      <c r="F5" s="173">
        <v>1952</v>
      </c>
      <c r="G5" s="173">
        <v>1793</v>
      </c>
      <c r="H5" s="173">
        <v>1545</v>
      </c>
      <c r="I5" s="173">
        <v>956</v>
      </c>
    </row>
    <row r="6" spans="1:42" ht="18" customHeight="1" x14ac:dyDescent="0.15">
      <c r="A6" s="175" t="s">
        <v>355</v>
      </c>
      <c r="B6" s="176">
        <v>53091</v>
      </c>
      <c r="C6" s="176">
        <v>2355</v>
      </c>
      <c r="D6" s="176">
        <v>9278</v>
      </c>
      <c r="E6" s="176">
        <v>8385</v>
      </c>
      <c r="F6" s="176">
        <v>7808</v>
      </c>
      <c r="G6" s="176">
        <v>8965</v>
      </c>
      <c r="H6" s="176">
        <v>9270</v>
      </c>
      <c r="I6" s="176">
        <v>7030</v>
      </c>
    </row>
    <row r="7" spans="1:42" ht="18" customHeight="1" x14ac:dyDescent="0.15">
      <c r="A7" s="177" t="s">
        <v>356</v>
      </c>
      <c r="B7" s="176">
        <v>23209</v>
      </c>
      <c r="C7" s="176">
        <v>2355</v>
      </c>
      <c r="D7" s="176">
        <v>7358</v>
      </c>
      <c r="E7" s="176">
        <v>4211</v>
      </c>
      <c r="F7" s="176">
        <v>2694</v>
      </c>
      <c r="G7" s="176">
        <v>2442</v>
      </c>
      <c r="H7" s="176">
        <v>2464</v>
      </c>
      <c r="I7" s="176">
        <v>1685</v>
      </c>
    </row>
    <row r="8" spans="1:42" ht="13.5" customHeight="1" x14ac:dyDescent="0.15">
      <c r="A8" s="178" t="s">
        <v>342</v>
      </c>
    </row>
    <row r="9" spans="1:42" ht="7.5" customHeight="1" x14ac:dyDescent="0.15"/>
    <row r="10" spans="1:42" ht="12" customHeight="1" x14ac:dyDescent="0.15"/>
    <row r="11" spans="1:42" ht="12" customHeight="1" x14ac:dyDescent="0.15"/>
    <row r="12" spans="1:42" ht="12" customHeight="1" x14ac:dyDescent="0.15"/>
    <row r="13" spans="1:42" ht="7.5" customHeight="1" x14ac:dyDescent="0.15"/>
    <row r="14" spans="1:42" ht="12" customHeight="1" x14ac:dyDescent="0.15"/>
    <row r="15" spans="1:42" ht="7.5" customHeight="1" x14ac:dyDescent="0.15"/>
    <row r="16" spans="1:42" ht="12" customHeight="1" x14ac:dyDescent="0.15"/>
    <row r="17" ht="7.5" customHeight="1" x14ac:dyDescent="0.15"/>
    <row r="18" ht="12" customHeight="1" x14ac:dyDescent="0.15"/>
    <row r="19" ht="12" customHeight="1" x14ac:dyDescent="0.15"/>
    <row r="20" ht="12" customHeight="1" x14ac:dyDescent="0.15"/>
    <row r="21" ht="7.5" customHeight="1" x14ac:dyDescent="0.15"/>
    <row r="22" ht="12" customHeight="1" x14ac:dyDescent="0.15"/>
    <row r="23" ht="7.5" customHeight="1" x14ac:dyDescent="0.15"/>
    <row r="24" ht="12" customHeight="1" x14ac:dyDescent="0.15"/>
    <row r="25" ht="7.5" customHeight="1" x14ac:dyDescent="0.15"/>
    <row r="26" ht="12" customHeight="1" x14ac:dyDescent="0.15"/>
    <row r="27" ht="12" customHeight="1" x14ac:dyDescent="0.15"/>
    <row r="28" ht="12" customHeight="1" x14ac:dyDescent="0.15"/>
    <row r="29" ht="7.5" customHeight="1" x14ac:dyDescent="0.15"/>
    <row r="30" ht="12" customHeight="1" x14ac:dyDescent="0.15"/>
    <row r="31" ht="7.5" customHeight="1" x14ac:dyDescent="0.15"/>
    <row r="32" ht="12" customHeight="1" x14ac:dyDescent="0.15"/>
    <row r="33" ht="7.5" customHeight="1" x14ac:dyDescent="0.15"/>
    <row r="34" ht="12" customHeight="1" x14ac:dyDescent="0.15"/>
    <row r="35" ht="12" customHeight="1" x14ac:dyDescent="0.15"/>
    <row r="36" ht="12" customHeight="1" x14ac:dyDescent="0.15"/>
    <row r="37" ht="7.5" customHeight="1" x14ac:dyDescent="0.15"/>
    <row r="38" ht="12" customHeight="1" x14ac:dyDescent="0.15"/>
    <row r="39" ht="7.5" customHeight="1" x14ac:dyDescent="0.15"/>
    <row r="40" ht="12" customHeight="1" x14ac:dyDescent="0.15"/>
    <row r="41" ht="7.5" customHeight="1" x14ac:dyDescent="0.15"/>
    <row r="42" ht="12" customHeight="1" x14ac:dyDescent="0.15"/>
    <row r="43" ht="12" customHeight="1" x14ac:dyDescent="0.15"/>
    <row r="44" ht="12" customHeight="1" x14ac:dyDescent="0.15"/>
    <row r="45" ht="7.5" customHeight="1" x14ac:dyDescent="0.15"/>
    <row r="46" ht="12" customHeight="1" x14ac:dyDescent="0.15"/>
    <row r="47" ht="7.5" customHeight="1" x14ac:dyDescent="0.15"/>
    <row r="48" ht="12" customHeight="1" x14ac:dyDescent="0.15"/>
    <row r="49" ht="7.5" customHeight="1" x14ac:dyDescent="0.15"/>
    <row r="50" ht="12" customHeight="1" x14ac:dyDescent="0.15"/>
    <row r="51" ht="12" customHeight="1" x14ac:dyDescent="0.15"/>
    <row r="52" ht="12" customHeight="1" x14ac:dyDescent="0.15"/>
    <row r="53" ht="7.5" customHeight="1" x14ac:dyDescent="0.15"/>
    <row r="54" ht="12" customHeight="1" x14ac:dyDescent="0.15"/>
    <row r="55" ht="7.5" customHeight="1" x14ac:dyDescent="0.15"/>
    <row r="56" ht="12" customHeight="1" x14ac:dyDescent="0.15"/>
    <row r="57" ht="7.5" customHeight="1" x14ac:dyDescent="0.15"/>
    <row r="58" ht="12" customHeight="1" x14ac:dyDescent="0.15"/>
    <row r="59" ht="12" customHeight="1" x14ac:dyDescent="0.15"/>
    <row r="60" ht="12" customHeight="1" x14ac:dyDescent="0.15"/>
    <row r="61" ht="7.5" customHeight="1" x14ac:dyDescent="0.15"/>
    <row r="62" ht="12" customHeight="1" x14ac:dyDescent="0.15"/>
    <row r="63" ht="7.5" customHeight="1" x14ac:dyDescent="0.15"/>
    <row r="64" ht="12" customHeight="1" x14ac:dyDescent="0.15"/>
    <row r="65" ht="7.5" customHeight="1" x14ac:dyDescent="0.15"/>
    <row r="66" ht="12" customHeight="1" x14ac:dyDescent="0.15"/>
    <row r="67" ht="12" customHeight="1" x14ac:dyDescent="0.15"/>
    <row r="68" ht="12" customHeight="1" x14ac:dyDescent="0.15"/>
    <row r="69" ht="7.5" customHeight="1" x14ac:dyDescent="0.15"/>
    <row r="70" ht="12" customHeight="1" x14ac:dyDescent="0.15"/>
    <row r="71" ht="7.5" customHeight="1" x14ac:dyDescent="0.15"/>
    <row r="72" ht="12" customHeight="1" x14ac:dyDescent="0.15"/>
    <row r="73" ht="7.5" customHeight="1" x14ac:dyDescent="0.15"/>
    <row r="74" ht="12" customHeight="1" x14ac:dyDescent="0.15"/>
    <row r="75" ht="12" customHeight="1" x14ac:dyDescent="0.15"/>
    <row r="76" ht="12" customHeight="1" x14ac:dyDescent="0.15"/>
    <row r="77" ht="5.25" customHeight="1" x14ac:dyDescent="0.15"/>
    <row r="78" ht="7.5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9" customHeight="1" x14ac:dyDescent="0.15"/>
    <row r="85" ht="17.25" customHeight="1" x14ac:dyDescent="0.15"/>
    <row r="86" ht="17.25" customHeight="1" x14ac:dyDescent="0.15"/>
    <row r="87" ht="15.75" customHeight="1" x14ac:dyDescent="0.15"/>
    <row r="88" ht="15.75" customHeight="1" x14ac:dyDescent="0.15"/>
    <row r="89" ht="9" customHeight="1" x14ac:dyDescent="0.15"/>
    <row r="90" ht="30.75" customHeight="1" x14ac:dyDescent="0.15"/>
    <row r="91" ht="27" customHeight="1" x14ac:dyDescent="0.15"/>
    <row r="92" ht="7.5" customHeight="1" x14ac:dyDescent="0.15"/>
    <row r="93" ht="12" customHeight="1" x14ac:dyDescent="0.15"/>
    <row r="94" ht="7.5" customHeight="1" x14ac:dyDescent="0.15"/>
    <row r="95" ht="12" customHeight="1" x14ac:dyDescent="0.15"/>
    <row r="96" ht="7.5" customHeight="1" x14ac:dyDescent="0.15"/>
    <row r="97" ht="12" customHeight="1" x14ac:dyDescent="0.15"/>
    <row r="98" ht="12" customHeight="1" x14ac:dyDescent="0.15"/>
    <row r="99" ht="12" customHeight="1" x14ac:dyDescent="0.15"/>
    <row r="100" ht="7.5" customHeight="1" x14ac:dyDescent="0.15"/>
    <row r="101" ht="12" customHeight="1" x14ac:dyDescent="0.15"/>
    <row r="102" ht="7.5" customHeight="1" x14ac:dyDescent="0.15"/>
    <row r="103" ht="12" customHeight="1" x14ac:dyDescent="0.15"/>
    <row r="104" ht="7.5" customHeight="1" x14ac:dyDescent="0.15"/>
    <row r="105" ht="12" customHeight="1" x14ac:dyDescent="0.15"/>
    <row r="106" ht="12" customHeight="1" x14ac:dyDescent="0.15"/>
    <row r="107" ht="12" customHeight="1" x14ac:dyDescent="0.15"/>
    <row r="108" ht="7.5" customHeight="1" x14ac:dyDescent="0.15"/>
    <row r="109" ht="12" customHeight="1" x14ac:dyDescent="0.15"/>
    <row r="110" ht="7.5" customHeight="1" x14ac:dyDescent="0.15"/>
    <row r="111" ht="12" customHeight="1" x14ac:dyDescent="0.15"/>
    <row r="112" ht="7.5" customHeight="1" x14ac:dyDescent="0.15"/>
    <row r="113" ht="12" customHeight="1" x14ac:dyDescent="0.15"/>
    <row r="114" ht="12" customHeight="1" x14ac:dyDescent="0.15"/>
    <row r="115" ht="12" customHeight="1" x14ac:dyDescent="0.15"/>
    <row r="116" ht="5.25" customHeight="1" x14ac:dyDescent="0.15"/>
    <row r="117" ht="7.5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</sheetData>
  <mergeCells count="4">
    <mergeCell ref="A1:I1"/>
    <mergeCell ref="A3:A4"/>
    <mergeCell ref="B3:B4"/>
    <mergeCell ref="C3:I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rowBreaks count="2" manualBreakCount="2">
    <brk id="83" max="16383" man="1"/>
    <brk id="122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7(4-1)</vt:lpstr>
      <vt:lpstr>8(4-2)</vt:lpstr>
      <vt:lpstr>9(4-3)</vt:lpstr>
      <vt:lpstr>10(4-4)</vt:lpstr>
      <vt:lpstr>11(4-5)</vt:lpstr>
      <vt:lpstr>12(4-6)</vt:lpstr>
      <vt:lpstr>13(4-7)</vt:lpstr>
      <vt:lpstr>14(4-8)</vt:lpstr>
      <vt:lpstr>15(4-9)</vt:lpstr>
      <vt:lpstr>16(4-10)</vt:lpstr>
      <vt:lpstr>17(4-11)</vt:lpstr>
      <vt:lpstr>18(4-12)</vt:lpstr>
      <vt:lpstr>19(4-13)</vt:lpstr>
      <vt:lpstr>'14(4-8)'!HyousokuArea</vt:lpstr>
      <vt:lpstr>'15(4-9)'!Hyoutou</vt:lpstr>
      <vt:lpstr>'13(4-7)'!Print_Area</vt:lpstr>
      <vt:lpstr>'14(4-8)'!Print_Area</vt:lpstr>
      <vt:lpstr>'17(4-11)'!Print_Area</vt:lpstr>
      <vt:lpstr>'18(4-12)'!Print_Area</vt:lpstr>
      <vt:lpstr>'12(4-6)'!Print_Titles</vt:lpstr>
      <vt:lpstr>'14(4-8)'!Title</vt:lpstr>
      <vt:lpstr>'15(4-9)'!Title</vt:lpstr>
      <vt:lpstr>'16(4-10)'!Title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2022-06-08T07:19:20Z</dcterms:created>
  <dcterms:modified xsi:type="dcterms:W3CDTF">2022-06-08T07:55:26Z</dcterms:modified>
</cp:coreProperties>
</file>