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S410DB0E\道路計画課nw\01課共有\04 予算\00_社会資本総合整備計画\H30年度\180914_HP更新用データ\オリジナル\HPアップデータ\"/>
    </mc:Choice>
  </mc:AlternateContent>
  <bookViews>
    <workbookView xWindow="0" yWindow="15" windowWidth="20490" windowHeight="7485" tabRatio="740"/>
  </bookViews>
  <sheets>
    <sheet name="（別紙５－１）整備計画記載例（社会資本整備総合交付金）" sheetId="55" r:id="rId1"/>
    <sheet name="（別紙５－１）参考図面記載例（社会資本整備総合交付金）" sheetId="56" r:id="rId2"/>
  </sheets>
  <definedNames>
    <definedName name="_xlnm.Print_Area" localSheetId="1">'（別紙５－１）参考図面記載例（社会資本整備総合交付金）'!$A$1:$X$57</definedName>
    <definedName name="_xlnm.Print_Area" localSheetId="0">'（別紙５－１）整備計画記載例（社会資本整備総合交付金）'!$A$1:$AA$82</definedName>
  </definedNames>
  <calcPr calcId="162913"/>
</workbook>
</file>

<file path=xl/calcChain.xml><?xml version="1.0" encoding="utf-8"?>
<calcChain xmlns="http://schemas.openxmlformats.org/spreadsheetml/2006/main">
  <c r="J79" i="55" l="1"/>
  <c r="H79" i="55" l="1"/>
  <c r="X44" i="55" l="1"/>
  <c r="I26" i="55" s="1"/>
  <c r="L26" i="55"/>
  <c r="O26" i="55"/>
  <c r="R26" i="55"/>
  <c r="F26" i="55" l="1"/>
  <c r="F73" i="55" l="1"/>
  <c r="F78" i="55" l="1"/>
  <c r="F79" i="55" s="1"/>
</calcChain>
</file>

<file path=xl/sharedStrings.xml><?xml version="1.0" encoding="utf-8"?>
<sst xmlns="http://schemas.openxmlformats.org/spreadsheetml/2006/main" count="268" uniqueCount="134">
  <si>
    <t>合計</t>
    <rPh sb="0" eb="2">
      <t>ゴウケイ</t>
    </rPh>
    <phoneticPr fontId="2"/>
  </si>
  <si>
    <t>番号</t>
    <rPh sb="0" eb="2">
      <t>バンゴウ</t>
    </rPh>
    <phoneticPr fontId="2"/>
  </si>
  <si>
    <t>一般</t>
    <rPh sb="0" eb="2">
      <t>イッパン</t>
    </rPh>
    <phoneticPr fontId="2"/>
  </si>
  <si>
    <t>事業実施期間（年度）</t>
    <rPh sb="0" eb="2">
      <t>ジギョウ</t>
    </rPh>
    <rPh sb="2" eb="4">
      <t>ジッシ</t>
    </rPh>
    <rPh sb="4" eb="6">
      <t>キカン</t>
    </rPh>
    <rPh sb="7" eb="9">
      <t>ネンド</t>
    </rPh>
    <phoneticPr fontId="2"/>
  </si>
  <si>
    <t>当初現況値</t>
    <rPh sb="0" eb="2">
      <t>トウショ</t>
    </rPh>
    <rPh sb="2" eb="4">
      <t>ゲンキョウ</t>
    </rPh>
    <rPh sb="4" eb="5">
      <t>チ</t>
    </rPh>
    <phoneticPr fontId="2"/>
  </si>
  <si>
    <t>計画の名称</t>
    <rPh sb="0" eb="2">
      <t>ケイカク</t>
    </rPh>
    <rPh sb="3" eb="5">
      <t>メイショウ</t>
    </rPh>
    <phoneticPr fontId="2"/>
  </si>
  <si>
    <t>計画の目標</t>
    <rPh sb="0" eb="2">
      <t>ケイカク</t>
    </rPh>
    <rPh sb="3" eb="5">
      <t>モクヒョウ</t>
    </rPh>
    <phoneticPr fontId="2"/>
  </si>
  <si>
    <t>計画の期間</t>
    <rPh sb="0" eb="2">
      <t>ケイカク</t>
    </rPh>
    <rPh sb="3" eb="5">
      <t>キカン</t>
    </rPh>
    <phoneticPr fontId="2"/>
  </si>
  <si>
    <t>全体事業費</t>
    <rPh sb="0" eb="2">
      <t>ゼンタイ</t>
    </rPh>
    <rPh sb="2" eb="5">
      <t>ジギョウヒ</t>
    </rPh>
    <phoneticPr fontId="2"/>
  </si>
  <si>
    <t>地域</t>
    <rPh sb="0" eb="2">
      <t>チイキ</t>
    </rPh>
    <phoneticPr fontId="2"/>
  </si>
  <si>
    <t>事業</t>
    <rPh sb="0" eb="2">
      <t>ジギョウ</t>
    </rPh>
    <phoneticPr fontId="2"/>
  </si>
  <si>
    <t>種別</t>
    <rPh sb="0" eb="2">
      <t>シュベツ</t>
    </rPh>
    <phoneticPr fontId="2"/>
  </si>
  <si>
    <t>事業内容</t>
    <rPh sb="0" eb="2">
      <t>ジギョウ</t>
    </rPh>
    <rPh sb="2" eb="4">
      <t>ナイヨウ</t>
    </rPh>
    <phoneticPr fontId="2"/>
  </si>
  <si>
    <t>市町村名</t>
    <rPh sb="0" eb="4">
      <t>シチョウソンメイ</t>
    </rPh>
    <phoneticPr fontId="2"/>
  </si>
  <si>
    <t>交付対象事業</t>
    <rPh sb="0" eb="2">
      <t>コウフ</t>
    </rPh>
    <rPh sb="2" eb="4">
      <t>タイショウ</t>
    </rPh>
    <rPh sb="4" eb="6">
      <t>ジギョウ</t>
    </rPh>
    <phoneticPr fontId="2"/>
  </si>
  <si>
    <t>中間目標値</t>
    <rPh sb="0" eb="2">
      <t>チュウカン</t>
    </rPh>
    <rPh sb="2" eb="5">
      <t>モクヒョウチ</t>
    </rPh>
    <phoneticPr fontId="2"/>
  </si>
  <si>
    <t>直接</t>
    <rPh sb="0" eb="2">
      <t>チョクセツ</t>
    </rPh>
    <phoneticPr fontId="2"/>
  </si>
  <si>
    <t>間接</t>
    <rPh sb="0" eb="2">
      <t>カンセツ</t>
    </rPh>
    <phoneticPr fontId="2"/>
  </si>
  <si>
    <t>備考</t>
    <rPh sb="0" eb="2">
      <t>ビコウ</t>
    </rPh>
    <phoneticPr fontId="2"/>
  </si>
  <si>
    <t>交付</t>
    <rPh sb="0" eb="2">
      <t>コウフ</t>
    </rPh>
    <phoneticPr fontId="2"/>
  </si>
  <si>
    <t>全体事業費
（百万円）</t>
    <rPh sb="0" eb="2">
      <t>ゼンタイ</t>
    </rPh>
    <rPh sb="2" eb="5">
      <t>ジギョウヒ</t>
    </rPh>
    <rPh sb="7" eb="8">
      <t>ヒャク</t>
    </rPh>
    <rPh sb="8" eb="10">
      <t>マンエン</t>
    </rPh>
    <phoneticPr fontId="2"/>
  </si>
  <si>
    <t>最終目標値</t>
    <rPh sb="0" eb="2">
      <t>サイシュウ</t>
    </rPh>
    <rPh sb="2" eb="5">
      <t>モクヒョウチ</t>
    </rPh>
    <phoneticPr fontId="2"/>
  </si>
  <si>
    <t>交付対象</t>
    <rPh sb="0" eb="2">
      <t>コウフ</t>
    </rPh>
    <rPh sb="2" eb="4">
      <t>タイショウ</t>
    </rPh>
    <phoneticPr fontId="2"/>
  </si>
  <si>
    <t>　　計画の成果目標（定量的指標）</t>
    <rPh sb="2" eb="4">
      <t>ケイカク</t>
    </rPh>
    <rPh sb="5" eb="7">
      <t>セイカ</t>
    </rPh>
    <rPh sb="7" eb="9">
      <t>モクヒョウ</t>
    </rPh>
    <rPh sb="10" eb="12">
      <t>テイリョウ</t>
    </rPh>
    <rPh sb="12" eb="13">
      <t>テキ</t>
    </rPh>
    <rPh sb="13" eb="15">
      <t>シヒョウ</t>
    </rPh>
    <phoneticPr fontId="2"/>
  </si>
  <si>
    <t>　　定量的指標の定義及び算定式</t>
    <rPh sb="2" eb="4">
      <t>テイリョウ</t>
    </rPh>
    <rPh sb="4" eb="5">
      <t>テキ</t>
    </rPh>
    <rPh sb="5" eb="7">
      <t>シヒョウ</t>
    </rPh>
    <phoneticPr fontId="2"/>
  </si>
  <si>
    <t>定量的指標の現況値及び目標値</t>
    <rPh sb="0" eb="3">
      <t>テイリョウテキ</t>
    </rPh>
    <rPh sb="3" eb="5">
      <t>シヒョウ</t>
    </rPh>
    <rPh sb="6" eb="8">
      <t>ゲンキョウ</t>
    </rPh>
    <rPh sb="8" eb="9">
      <t>アタイ</t>
    </rPh>
    <rPh sb="9" eb="10">
      <t>オヨ</t>
    </rPh>
    <rPh sb="11" eb="14">
      <t>モクヒョウチ</t>
    </rPh>
    <phoneticPr fontId="2"/>
  </si>
  <si>
    <t>対象</t>
    <rPh sb="0" eb="2">
      <t>タイショウ</t>
    </rPh>
    <phoneticPr fontId="2"/>
  </si>
  <si>
    <t>要素となる事業名</t>
    <rPh sb="0" eb="2">
      <t>ヨウソ</t>
    </rPh>
    <rPh sb="5" eb="7">
      <t>ジギョウ</t>
    </rPh>
    <rPh sb="7" eb="8">
      <t>メイ</t>
    </rPh>
    <phoneticPr fontId="2"/>
  </si>
  <si>
    <t>事業者</t>
    <rPh sb="0" eb="2">
      <t>ジギョウ</t>
    </rPh>
    <rPh sb="2" eb="3">
      <t>シャ</t>
    </rPh>
    <phoneticPr fontId="2"/>
  </si>
  <si>
    <t>Ｃ　効果促進事業</t>
    <rPh sb="2" eb="4">
      <t>コウカ</t>
    </rPh>
    <rPh sb="4" eb="6">
      <t>ソクシン</t>
    </rPh>
    <rPh sb="6" eb="8">
      <t>ジギョウ</t>
    </rPh>
    <phoneticPr fontId="2"/>
  </si>
  <si>
    <t>一体的に実施することにより期待される効果</t>
    <rPh sb="0" eb="2">
      <t>イッタイ</t>
    </rPh>
    <rPh sb="2" eb="3">
      <t>テキ</t>
    </rPh>
    <rPh sb="4" eb="6">
      <t>ジッシ</t>
    </rPh>
    <rPh sb="13" eb="15">
      <t>キタイ</t>
    </rPh>
    <rPh sb="18" eb="20">
      <t>コウカ</t>
    </rPh>
    <phoneticPr fontId="2"/>
  </si>
  <si>
    <t>策定状況</t>
    <rPh sb="0" eb="2">
      <t>サクテイ</t>
    </rPh>
    <rPh sb="2" eb="4">
      <t>ジョウキョウ</t>
    </rPh>
    <phoneticPr fontId="2"/>
  </si>
  <si>
    <t>個別施設計画</t>
    <rPh sb="0" eb="2">
      <t>コベツ</t>
    </rPh>
    <rPh sb="2" eb="4">
      <t>シセツ</t>
    </rPh>
    <rPh sb="4" eb="6">
      <t>ケイカク</t>
    </rPh>
    <phoneticPr fontId="2"/>
  </si>
  <si>
    <t>（事業箇所）</t>
    <rPh sb="1" eb="3">
      <t>ジギョウ</t>
    </rPh>
    <rPh sb="3" eb="5">
      <t>カショ</t>
    </rPh>
    <phoneticPr fontId="2"/>
  </si>
  <si>
    <t>（延長・面積等）</t>
    <rPh sb="1" eb="3">
      <t>エンチョウ</t>
    </rPh>
    <rPh sb="4" eb="6">
      <t>メンセキ</t>
    </rPh>
    <rPh sb="6" eb="7">
      <t>トウ</t>
    </rPh>
    <phoneticPr fontId="2"/>
  </si>
  <si>
    <t>要素となる事業名</t>
  </si>
  <si>
    <t>市町村名
港湾・地区名</t>
    <rPh sb="0" eb="4">
      <t>シチョウソンメイ</t>
    </rPh>
    <rPh sb="5" eb="7">
      <t>コウワン</t>
    </rPh>
    <rPh sb="8" eb="11">
      <t>チクメイ</t>
    </rPh>
    <phoneticPr fontId="2"/>
  </si>
  <si>
    <t>A-3</t>
  </si>
  <si>
    <t>A-4</t>
  </si>
  <si>
    <t>A-5</t>
  </si>
  <si>
    <t>A-7</t>
  </si>
  <si>
    <t>A-6</t>
  </si>
  <si>
    <t>Ｂ　関連社会資本整備事業（該当なし）</t>
    <rPh sb="2" eb="4">
      <t>カンレン</t>
    </rPh>
    <rPh sb="4" eb="6">
      <t>シャカイ</t>
    </rPh>
    <rPh sb="6" eb="8">
      <t>シホン</t>
    </rPh>
    <rPh sb="8" eb="10">
      <t>セイビ</t>
    </rPh>
    <rPh sb="10" eb="12">
      <t>ジギョウ</t>
    </rPh>
    <rPh sb="13" eb="15">
      <t>ガイトウ</t>
    </rPh>
    <phoneticPr fontId="2"/>
  </si>
  <si>
    <t>Ａ　基幹事業</t>
    <rPh sb="2" eb="6">
      <t>キカンジギョウ</t>
    </rPh>
    <phoneticPr fontId="2"/>
  </si>
  <si>
    <t>Ｄ　社会資本整備円滑化地籍整備事業</t>
    <rPh sb="2" eb="4">
      <t>シャカイ</t>
    </rPh>
    <rPh sb="4" eb="6">
      <t>シホン</t>
    </rPh>
    <rPh sb="6" eb="8">
      <t>セイビ</t>
    </rPh>
    <rPh sb="8" eb="11">
      <t>エンカツカ</t>
    </rPh>
    <rPh sb="11" eb="13">
      <t>チセキ</t>
    </rPh>
    <rPh sb="13" eb="15">
      <t>セイビ</t>
    </rPh>
    <rPh sb="15" eb="17">
      <t>ジギョウ</t>
    </rPh>
    <phoneticPr fontId="2"/>
  </si>
  <si>
    <t>要素となる事業名
（事業箇所）</t>
    <rPh sb="10" eb="12">
      <t>ジギョウ</t>
    </rPh>
    <rPh sb="12" eb="14">
      <t>カショ</t>
    </rPh>
    <phoneticPr fontId="2"/>
  </si>
  <si>
    <t>（面積等）</t>
    <rPh sb="1" eb="3">
      <t>メンセキ</t>
    </rPh>
    <rPh sb="3" eb="4">
      <t>トウ</t>
    </rPh>
    <phoneticPr fontId="2"/>
  </si>
  <si>
    <t>合計
（Ａ＋Ｂ＋Ｃ＋Ｄ）</t>
    <rPh sb="0" eb="2">
      <t>ゴウケイケイ</t>
    </rPh>
    <phoneticPr fontId="2"/>
  </si>
  <si>
    <t>配分額
（a）</t>
    <rPh sb="0" eb="2">
      <t>ハイブン</t>
    </rPh>
    <rPh sb="2" eb="3">
      <t>ガク</t>
    </rPh>
    <phoneticPr fontId="17"/>
  </si>
  <si>
    <t>前年度からの繰越額
（d）</t>
    <rPh sb="0" eb="3">
      <t>ゼンネンド</t>
    </rPh>
    <rPh sb="6" eb="9">
      <t>クリコシガク</t>
    </rPh>
    <phoneticPr fontId="17"/>
  </si>
  <si>
    <t>支払済額
（e）</t>
    <rPh sb="0" eb="2">
      <t>シハラ</t>
    </rPh>
    <rPh sb="2" eb="3">
      <t>ズ</t>
    </rPh>
    <rPh sb="3" eb="4">
      <t>ガク</t>
    </rPh>
    <phoneticPr fontId="17"/>
  </si>
  <si>
    <t>翌年度繰越額
（f）</t>
    <rPh sb="0" eb="3">
      <t>ヨクネンド</t>
    </rPh>
    <rPh sb="3" eb="6">
      <t>クリコシガク</t>
    </rPh>
    <phoneticPr fontId="17"/>
  </si>
  <si>
    <t>うち未契約繰越額
（g）</t>
    <rPh sb="2" eb="5">
      <t>ミケイヤク</t>
    </rPh>
    <rPh sb="5" eb="8">
      <t>クリコシガク</t>
    </rPh>
    <phoneticPr fontId="17"/>
  </si>
  <si>
    <t>不用額
（h = c+d-e-f）</t>
    <rPh sb="0" eb="3">
      <t>フヨウガク</t>
    </rPh>
    <phoneticPr fontId="17"/>
  </si>
  <si>
    <t>未契約繰越＋不用率
(h = (g+h)/(c+d)）</t>
    <rPh sb="0" eb="3">
      <t>ミケイヤク</t>
    </rPh>
    <rPh sb="3" eb="5">
      <t>クリコ</t>
    </rPh>
    <rPh sb="6" eb="8">
      <t>フヨウ</t>
    </rPh>
    <rPh sb="8" eb="9">
      <t>リツ</t>
    </rPh>
    <phoneticPr fontId="17"/>
  </si>
  <si>
    <t>未契約繰越＋不用率が10％を超えている場合その理由</t>
    <rPh sb="0" eb="3">
      <t>ミケイヤク</t>
    </rPh>
    <rPh sb="3" eb="5">
      <t>クリコ</t>
    </rPh>
    <rPh sb="6" eb="8">
      <t>フヨウ</t>
    </rPh>
    <rPh sb="8" eb="9">
      <t>リツ</t>
    </rPh>
    <rPh sb="14" eb="15">
      <t>コ</t>
    </rPh>
    <rPh sb="19" eb="21">
      <t>バアイ</t>
    </rPh>
    <rPh sb="23" eb="25">
      <t>リユウ</t>
    </rPh>
    <phoneticPr fontId="17"/>
  </si>
  <si>
    <t>重点配分対象の該当</t>
    <rPh sb="0" eb="2">
      <t>ジュウテン</t>
    </rPh>
    <rPh sb="2" eb="4">
      <t>ハイブン</t>
    </rPh>
    <rPh sb="4" eb="6">
      <t>タイショウ</t>
    </rPh>
    <rPh sb="7" eb="9">
      <t>ガイトウ</t>
    </rPh>
    <phoneticPr fontId="2"/>
  </si>
  <si>
    <t>Ａ</t>
    <phoneticPr fontId="2"/>
  </si>
  <si>
    <t>Ｂ</t>
    <phoneticPr fontId="2"/>
  </si>
  <si>
    <t>Ｃ</t>
    <phoneticPr fontId="2"/>
  </si>
  <si>
    <t>Ｄ</t>
    <phoneticPr fontId="2"/>
  </si>
  <si>
    <t>効果促進事業費の割合</t>
    <phoneticPr fontId="2"/>
  </si>
  <si>
    <t>Ｃ／（Ａ＋Ｂ＋Ｃ＋Ｄ）</t>
    <phoneticPr fontId="2"/>
  </si>
  <si>
    <t>費用便益比</t>
    <rPh sb="0" eb="2">
      <t>ヒヨウ</t>
    </rPh>
    <rPh sb="2" eb="4">
      <t>ベンエキ</t>
    </rPh>
    <rPh sb="4" eb="5">
      <t>ヒ</t>
    </rPh>
    <phoneticPr fontId="2"/>
  </si>
  <si>
    <t>H26</t>
    <phoneticPr fontId="2"/>
  </si>
  <si>
    <t>A-1</t>
    <phoneticPr fontId="2"/>
  </si>
  <si>
    <t>A-2</t>
    <phoneticPr fontId="2"/>
  </si>
  <si>
    <t>H27</t>
    <phoneticPr fontId="2"/>
  </si>
  <si>
    <t>H28</t>
    <phoneticPr fontId="2"/>
  </si>
  <si>
    <t>H29</t>
    <phoneticPr fontId="2"/>
  </si>
  <si>
    <t>H30</t>
    <phoneticPr fontId="2"/>
  </si>
  <si>
    <t>交付金の執行状況</t>
    <phoneticPr fontId="2"/>
  </si>
  <si>
    <t>（単位：百万円）</t>
    <phoneticPr fontId="2"/>
  </si>
  <si>
    <t>計画別流用
増△減額
（b）</t>
    <phoneticPr fontId="2"/>
  </si>
  <si>
    <t>交付額
（c=a+b）</t>
    <phoneticPr fontId="2"/>
  </si>
  <si>
    <t>-</t>
    <phoneticPr fontId="17"/>
  </si>
  <si>
    <t>交付対象</t>
    <rPh sb="2" eb="4">
      <t>タイショウ</t>
    </rPh>
    <phoneticPr fontId="2"/>
  </si>
  <si>
    <t>物流拠点間のアクセス強化による地域の産業活動を支える道路整備</t>
    <phoneticPr fontId="2"/>
  </si>
  <si>
    <t>平成27年度　～　平成31年度　（5年間）</t>
    <rPh sb="0" eb="2">
      <t>ヘイセイ</t>
    </rPh>
    <rPh sb="4" eb="6">
      <t>ネンド</t>
    </rPh>
    <rPh sb="9" eb="11">
      <t>ヘイセイ</t>
    </rPh>
    <rPh sb="13" eb="15">
      <t>ネンド</t>
    </rPh>
    <rPh sb="18" eb="20">
      <t>ネンカン</t>
    </rPh>
    <phoneticPr fontId="3"/>
  </si>
  <si>
    <t>北九州市</t>
    <rPh sb="0" eb="4">
      <t>キタキュウシュウシ</t>
    </rPh>
    <phoneticPr fontId="3"/>
  </si>
  <si>
    <t>物流拠点間のアクセス強化による地域の産業活動を支える道路整備</t>
    <rPh sb="0" eb="2">
      <t>ブツリュウ</t>
    </rPh>
    <rPh sb="2" eb="4">
      <t>キョテン</t>
    </rPh>
    <rPh sb="4" eb="5">
      <t>カン</t>
    </rPh>
    <rPh sb="10" eb="12">
      <t>キョウカ</t>
    </rPh>
    <rPh sb="15" eb="17">
      <t>チイキ</t>
    </rPh>
    <rPh sb="18" eb="20">
      <t>サンギョウ</t>
    </rPh>
    <rPh sb="20" eb="22">
      <t>カツドウ</t>
    </rPh>
    <rPh sb="23" eb="24">
      <t>ササ</t>
    </rPh>
    <rPh sb="26" eb="28">
      <t>ドウロ</t>
    </rPh>
    <rPh sb="28" eb="30">
      <t>セイビ</t>
    </rPh>
    <phoneticPr fontId="3"/>
  </si>
  <si>
    <t>北九州貨物ターミナルや太刀浦コンテナターミナル、北九州空港などの物流拠点間のアクセスを向上させ、物流ネットワークの強化を図る道路整備を行う。また、JRで分断された線路周辺地域を高架もしくはアンダー形式で接続することにより、線路周辺地域の円滑な道路環境を整備する。</t>
    <phoneticPr fontId="2"/>
  </si>
  <si>
    <t>（国）２１１号や（他）中貫長野１号線などを整備することにより、産業団地等の産業拠点から北九州空港などの物流拠点へのアクセスを向上させ、物流ネットワークを強化する。</t>
    <phoneticPr fontId="2"/>
  </si>
  <si>
    <t>物流ネットワーク道路の供用率</t>
    <rPh sb="0" eb="2">
      <t>ブツリュウ</t>
    </rPh>
    <rPh sb="8" eb="10">
      <t>ドウロ</t>
    </rPh>
    <rPh sb="11" eb="14">
      <t>キョウヨウリツ</t>
    </rPh>
    <phoneticPr fontId="2"/>
  </si>
  <si>
    <t>（物流ネットワーク道路の供用率）＝｛（アクセス道路供用延長）／（アクセス道路事業延長）｝</t>
    <rPh sb="1" eb="3">
      <t>ブツリュウ</t>
    </rPh>
    <rPh sb="9" eb="11">
      <t>ドウロ</t>
    </rPh>
    <rPh sb="12" eb="15">
      <t>キョウヨウリツ</t>
    </rPh>
    <rPh sb="23" eb="25">
      <t>ドウロ</t>
    </rPh>
    <rPh sb="25" eb="27">
      <t>キョウヨウ</t>
    </rPh>
    <rPh sb="27" eb="29">
      <t>エンチョウ</t>
    </rPh>
    <rPh sb="36" eb="38">
      <t>ドウロ</t>
    </rPh>
    <rPh sb="38" eb="40">
      <t>ジギョウ</t>
    </rPh>
    <rPh sb="40" eb="42">
      <t>エンチョウ</t>
    </rPh>
    <phoneticPr fontId="2"/>
  </si>
  <si>
    <t>（H27当初）</t>
    <rPh sb="4" eb="6">
      <t>トウショ</t>
    </rPh>
    <phoneticPr fontId="3"/>
  </si>
  <si>
    <t>（H29末）</t>
    <rPh sb="4" eb="5">
      <t>スエ</t>
    </rPh>
    <phoneticPr fontId="3"/>
  </si>
  <si>
    <t>（H31末）</t>
    <rPh sb="4" eb="5">
      <t>マツ</t>
    </rPh>
    <phoneticPr fontId="3"/>
  </si>
  <si>
    <t>H27</t>
    <phoneticPr fontId="17"/>
  </si>
  <si>
    <t>H28</t>
    <phoneticPr fontId="17"/>
  </si>
  <si>
    <t>H29</t>
    <phoneticPr fontId="17"/>
  </si>
  <si>
    <t>H30</t>
    <phoneticPr fontId="17"/>
  </si>
  <si>
    <t>H31</t>
    <phoneticPr fontId="17"/>
  </si>
  <si>
    <t>A-8</t>
  </si>
  <si>
    <t>A-9</t>
  </si>
  <si>
    <t>A-10</t>
  </si>
  <si>
    <t>北九州市</t>
    <rPh sb="0" eb="4">
      <t>キタキュウシュウシ</t>
    </rPh>
    <phoneticPr fontId="2"/>
  </si>
  <si>
    <t>街路</t>
    <rPh sb="0" eb="2">
      <t>ガイロ</t>
    </rPh>
    <phoneticPr fontId="2"/>
  </si>
  <si>
    <t>道路</t>
    <rPh sb="0" eb="2">
      <t>ドウロ</t>
    </rPh>
    <phoneticPr fontId="2"/>
  </si>
  <si>
    <t>直接</t>
    <rPh sb="0" eb="2">
      <t>チョクセツ</t>
    </rPh>
    <phoneticPr fontId="2"/>
  </si>
  <si>
    <t>飛行場南線（中曽根地区）</t>
    <rPh sb="0" eb="3">
      <t>ヒコウジョウ</t>
    </rPh>
    <rPh sb="3" eb="4">
      <t>ミナミ</t>
    </rPh>
    <rPh sb="4" eb="5">
      <t>セン</t>
    </rPh>
    <rPh sb="6" eb="9">
      <t>ナカソネ</t>
    </rPh>
    <rPh sb="9" eb="11">
      <t>チク</t>
    </rPh>
    <phoneticPr fontId="2"/>
  </si>
  <si>
    <t>砂津長浜線（長浜工区）</t>
    <rPh sb="0" eb="2">
      <t>スナツ</t>
    </rPh>
    <rPh sb="2" eb="4">
      <t>ナガハマ</t>
    </rPh>
    <rPh sb="4" eb="5">
      <t>セン</t>
    </rPh>
    <rPh sb="6" eb="8">
      <t>ナガハマ</t>
    </rPh>
    <rPh sb="8" eb="10">
      <t>コウク</t>
    </rPh>
    <phoneticPr fontId="2"/>
  </si>
  <si>
    <t>砂津長浜線（砂津工区）</t>
    <rPh sb="0" eb="2">
      <t>スナツ</t>
    </rPh>
    <rPh sb="2" eb="4">
      <t>ナガハマ</t>
    </rPh>
    <rPh sb="4" eb="5">
      <t>セン</t>
    </rPh>
    <rPh sb="6" eb="8">
      <t>スナツ</t>
    </rPh>
    <rPh sb="8" eb="10">
      <t>コウク</t>
    </rPh>
    <phoneticPr fontId="2"/>
  </si>
  <si>
    <t>（都）八幡鞍手線（楠橋地区）</t>
    <rPh sb="1" eb="2">
      <t>ト</t>
    </rPh>
    <rPh sb="3" eb="5">
      <t>ヤハタ</t>
    </rPh>
    <rPh sb="5" eb="7">
      <t>クラテ</t>
    </rPh>
    <rPh sb="7" eb="8">
      <t>セン</t>
    </rPh>
    <rPh sb="9" eb="11">
      <t>クスバシ</t>
    </rPh>
    <rPh sb="11" eb="13">
      <t>チク</t>
    </rPh>
    <phoneticPr fontId="2"/>
  </si>
  <si>
    <t>（他）中貫長野１号線</t>
    <rPh sb="1" eb="2">
      <t>タ</t>
    </rPh>
    <rPh sb="3" eb="5">
      <t>ナカヌキ</t>
    </rPh>
    <rPh sb="5" eb="7">
      <t>ナガノ</t>
    </rPh>
    <rPh sb="8" eb="10">
      <t>ゴウセン</t>
    </rPh>
    <phoneticPr fontId="2"/>
  </si>
  <si>
    <t>（１）中貫貫弥生が丘１号線</t>
    <rPh sb="3" eb="5">
      <t>ナカヌキ</t>
    </rPh>
    <rPh sb="5" eb="8">
      <t>ヌキヤヨイ</t>
    </rPh>
    <rPh sb="9" eb="10">
      <t>オカ</t>
    </rPh>
    <rPh sb="11" eb="13">
      <t>ゴウセン</t>
    </rPh>
    <phoneticPr fontId="2"/>
  </si>
  <si>
    <t>（国）495号竹並バイパス</t>
    <rPh sb="1" eb="2">
      <t>クニ</t>
    </rPh>
    <rPh sb="6" eb="7">
      <t>ゴウ</t>
    </rPh>
    <rPh sb="7" eb="9">
      <t>タケナミ</t>
    </rPh>
    <phoneticPr fontId="2"/>
  </si>
  <si>
    <t>（国）211号第１工区</t>
    <rPh sb="1" eb="2">
      <t>クニ</t>
    </rPh>
    <rPh sb="6" eb="7">
      <t>ゴウ</t>
    </rPh>
    <rPh sb="7" eb="8">
      <t>ダイ</t>
    </rPh>
    <rPh sb="9" eb="11">
      <t>コウク</t>
    </rPh>
    <phoneticPr fontId="2"/>
  </si>
  <si>
    <t>（国）211号第２工区</t>
    <rPh sb="1" eb="2">
      <t>クニ</t>
    </rPh>
    <rPh sb="6" eb="7">
      <t>ゴウ</t>
    </rPh>
    <rPh sb="7" eb="8">
      <t>ダイ</t>
    </rPh>
    <rPh sb="9" eb="11">
      <t>コウク</t>
    </rPh>
    <phoneticPr fontId="2"/>
  </si>
  <si>
    <t>道路新設0.8km</t>
    <rPh sb="0" eb="2">
      <t>ドウロ</t>
    </rPh>
    <rPh sb="2" eb="4">
      <t>シンセツ</t>
    </rPh>
    <phoneticPr fontId="2"/>
  </si>
  <si>
    <t>道路新設1.0km</t>
    <rPh sb="0" eb="2">
      <t>ドウロ</t>
    </rPh>
    <rPh sb="2" eb="4">
      <t>シンセツ</t>
    </rPh>
    <phoneticPr fontId="2"/>
  </si>
  <si>
    <t>道路新設0.7km</t>
    <rPh sb="0" eb="2">
      <t>ドウロ</t>
    </rPh>
    <rPh sb="2" eb="4">
      <t>シンセツ</t>
    </rPh>
    <phoneticPr fontId="2"/>
  </si>
  <si>
    <t>バイパス1.63km</t>
    <phoneticPr fontId="2"/>
  </si>
  <si>
    <t>現道拡幅1.7km</t>
    <rPh sb="0" eb="2">
      <t>ゲンドウ</t>
    </rPh>
    <rPh sb="2" eb="4">
      <t>カクフク</t>
    </rPh>
    <phoneticPr fontId="2"/>
  </si>
  <si>
    <t>現道拡幅1.2km</t>
    <rPh sb="0" eb="2">
      <t>ゲンドウ</t>
    </rPh>
    <rPh sb="2" eb="4">
      <t>カクフク</t>
    </rPh>
    <phoneticPr fontId="2"/>
  </si>
  <si>
    <t>H27</t>
    <phoneticPr fontId="2"/>
  </si>
  <si>
    <t>H28</t>
    <phoneticPr fontId="2"/>
  </si>
  <si>
    <t>H29</t>
    <phoneticPr fontId="2"/>
  </si>
  <si>
    <t>H30</t>
    <phoneticPr fontId="2"/>
  </si>
  <si>
    <t>H31</t>
    <phoneticPr fontId="2"/>
  </si>
  <si>
    <t>H28よりP1へ移行</t>
    <rPh sb="8" eb="10">
      <t>イコウ</t>
    </rPh>
    <phoneticPr fontId="2"/>
  </si>
  <si>
    <t>H28補正よりP1へ移行</t>
    <rPh sb="3" eb="5">
      <t>ホセイ</t>
    </rPh>
    <rPh sb="10" eb="12">
      <t>イコウ</t>
    </rPh>
    <phoneticPr fontId="2"/>
  </si>
  <si>
    <t>H28よりP1から移行</t>
    <rPh sb="9" eb="11">
      <t>イコウ</t>
    </rPh>
    <phoneticPr fontId="2"/>
  </si>
  <si>
    <t>（他）横代南町山手1号線</t>
    <rPh sb="1" eb="2">
      <t>タ</t>
    </rPh>
    <phoneticPr fontId="2"/>
  </si>
  <si>
    <t>バイパス1.0km</t>
    <phoneticPr fontId="2"/>
  </si>
  <si>
    <t>（参考様式２）社会資本総合整備計画（社会資本整備総合交付金）</t>
    <rPh sb="1" eb="3">
      <t>サンコウ</t>
    </rPh>
    <rPh sb="3" eb="5">
      <t>ヨウシキ</t>
    </rPh>
    <rPh sb="7" eb="9">
      <t>シャカイ</t>
    </rPh>
    <rPh sb="9" eb="11">
      <t>シホン</t>
    </rPh>
    <rPh sb="11" eb="13">
      <t>ソウゴウ</t>
    </rPh>
    <rPh sb="13" eb="15">
      <t>セイビ</t>
    </rPh>
    <rPh sb="15" eb="17">
      <t>ケイカク</t>
    </rPh>
    <rPh sb="18" eb="22">
      <t>シャカイシホン</t>
    </rPh>
    <rPh sb="22" eb="24">
      <t>セイビ</t>
    </rPh>
    <rPh sb="24" eb="26">
      <t>ソウゴウ</t>
    </rPh>
    <rPh sb="26" eb="29">
      <t>コウフキン</t>
    </rPh>
    <phoneticPr fontId="2"/>
  </si>
  <si>
    <t>（参考様式３）参考図面（社会資本整備総合交付金）</t>
    <rPh sb="1" eb="3">
      <t>サンコウ</t>
    </rPh>
    <rPh sb="3" eb="5">
      <t>ヨウシキ</t>
    </rPh>
    <rPh sb="12" eb="16">
      <t>シャカイシホン</t>
    </rPh>
    <rPh sb="16" eb="18">
      <t>セイビ</t>
    </rPh>
    <rPh sb="18" eb="20">
      <t>ソウゴウ</t>
    </rPh>
    <rPh sb="20" eb="23">
      <t>コウフキン</t>
    </rPh>
    <phoneticPr fontId="2"/>
  </si>
  <si>
    <t>-</t>
    <phoneticPr fontId="2"/>
  </si>
  <si>
    <t>バイパス0.7km</t>
    <phoneticPr fontId="2"/>
  </si>
  <si>
    <t>バイパス1.1km</t>
    <phoneticPr fontId="2"/>
  </si>
  <si>
    <t>バイパス4.5km</t>
    <phoneticPr fontId="2"/>
  </si>
  <si>
    <t>用地交渉に不測の日数を要したため</t>
    <rPh sb="0" eb="2">
      <t>ヨウチ</t>
    </rPh>
    <rPh sb="2" eb="4">
      <t>コウショウ</t>
    </rPh>
    <rPh sb="5" eb="7">
      <t>フソク</t>
    </rPh>
    <rPh sb="8" eb="10">
      <t>ニッスウ</t>
    </rPh>
    <rPh sb="11" eb="12">
      <t>ヨウ</t>
    </rPh>
    <phoneticPr fontId="17"/>
  </si>
  <si>
    <t>※　平成２７年度以降の各年度の決算額を記載。</t>
    <rPh sb="2" eb="4">
      <t>ヘイセイ</t>
    </rPh>
    <rPh sb="6" eb="8">
      <t>ネンド</t>
    </rPh>
    <rPh sb="8" eb="10">
      <t>イコウ</t>
    </rPh>
    <rPh sb="11" eb="14">
      <t>カクネンド</t>
    </rPh>
    <rPh sb="15" eb="17">
      <t>ケッサン</t>
    </rPh>
    <rPh sb="17" eb="18">
      <t>ガク</t>
    </rPh>
    <rPh sb="19" eb="21">
      <t>キサイ</t>
    </rPh>
    <phoneticPr fontId="2"/>
  </si>
  <si>
    <t>平成30年10月5日</t>
    <rPh sb="0" eb="2">
      <t>ヘイセイ</t>
    </rPh>
    <rPh sb="4" eb="5">
      <t>ネン</t>
    </rPh>
    <rPh sb="7" eb="8">
      <t>ガツ</t>
    </rPh>
    <rPh sb="9" eb="10">
      <t>ニチ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</si>
</sst>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_);[Red]\(#,##0\)"/>
    <numFmt numFmtId="177" formatCode="0.0%"/>
    <numFmt numFmtId="178" formatCode="#,##0;&quot;△ &quot;#,##0"/>
    <numFmt numFmtId="179" formatCode="#,##0_ &quot;百&quot;&quot;万&quot;&quot;円&quot;"/>
  </numFmts>
  <fonts count="25" x14ac:knownFonts="1">
    <font>
      <sz val="11"/>
      <name val="ＭＳ Ｐゴシック"/>
      <family val="3"/>
      <charset val="128"/>
    </font>
    <font>
      <sz val="11"/>
      <name val="ＭＳ Ｐゴシック"/>
      <family val="3"/>
      <charset val="128"/>
    </font>
    <font>
      <sz val="6"/>
      <name val="ＭＳ Ｐゴシック"/>
      <family val="3"/>
      <charset val="128"/>
    </font>
    <font>
      <sz val="9"/>
      <name val="ＭＳ 明朝"/>
      <family val="1"/>
      <charset val="128"/>
    </font>
    <font>
      <sz val="18"/>
      <name val="ＭＳ 明朝"/>
      <family val="1"/>
      <charset val="128"/>
    </font>
    <font>
      <sz val="9"/>
      <name val="ＭＳ ゴシック"/>
      <family val="3"/>
      <charset val="128"/>
    </font>
    <font>
      <u/>
      <sz val="9"/>
      <name val="ＭＳ 明朝"/>
      <family val="1"/>
      <charset val="128"/>
    </font>
    <font>
      <sz val="6"/>
      <name val="ＭＳ 明朝"/>
      <family val="1"/>
      <charset val="128"/>
    </font>
    <font>
      <b/>
      <sz val="9"/>
      <name val="ＭＳ ゴシック"/>
      <family val="3"/>
      <charset val="128"/>
    </font>
    <font>
      <sz val="9"/>
      <name val="HG創英角ﾎﾟｯﾌﾟ体"/>
      <family val="3"/>
      <charset val="128"/>
    </font>
    <font>
      <b/>
      <sz val="9"/>
      <name val="ＭＳ 明朝"/>
      <family val="1"/>
      <charset val="128"/>
    </font>
    <font>
      <sz val="14"/>
      <name val="ＭＳ 明朝"/>
      <family val="1"/>
      <charset val="128"/>
    </font>
    <font>
      <sz val="8"/>
      <name val="ＭＳ 明朝"/>
      <family val="1"/>
      <charset val="128"/>
    </font>
    <font>
      <sz val="12"/>
      <name val="ＭＳ Ｐゴシック"/>
      <family val="3"/>
      <charset val="128"/>
      <scheme val="major"/>
    </font>
    <font>
      <sz val="9"/>
      <name val="ＭＳ Ｐ明朝"/>
      <family val="1"/>
      <charset val="128"/>
    </font>
    <font>
      <sz val="10"/>
      <name val="ＭＳ Ｐゴシック"/>
      <family val="3"/>
      <charset val="128"/>
      <scheme val="minor"/>
    </font>
    <font>
      <sz val="11"/>
      <name val="ＭＳ 明朝"/>
      <family val="1"/>
      <charset val="128"/>
    </font>
    <font>
      <sz val="6"/>
      <name val="ＭＳ Ｐゴシック"/>
      <family val="2"/>
      <charset val="128"/>
      <scheme val="minor"/>
    </font>
    <font>
      <b/>
      <sz val="11"/>
      <name val="ＭＳ ゴシック"/>
      <family val="3"/>
      <charset val="128"/>
    </font>
    <font>
      <sz val="9"/>
      <name val="ＭＳ Ｐゴシック"/>
      <family val="3"/>
      <charset val="128"/>
    </font>
    <font>
      <sz val="9"/>
      <color theme="1"/>
      <name val="ＭＳ 明朝"/>
      <family val="1"/>
      <charset val="128"/>
    </font>
    <font>
      <sz val="8"/>
      <color theme="1"/>
      <name val="ＭＳ 明朝"/>
      <family val="1"/>
      <charset val="128"/>
    </font>
    <font>
      <sz val="6"/>
      <color theme="1"/>
      <name val="ＭＳ 明朝"/>
      <family val="1"/>
      <charset val="128"/>
    </font>
    <font>
      <strike/>
      <sz val="11"/>
      <color rgb="FFFF0000"/>
      <name val="ＭＳ 明朝"/>
      <family val="1"/>
      <charset val="128"/>
    </font>
    <font>
      <sz val="10"/>
      <name val="ＭＳ 明朝"/>
      <family val="1"/>
      <charset val="128"/>
    </font>
  </fonts>
  <fills count="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55"/>
        <bgColor indexed="64"/>
      </patternFill>
    </fill>
  </fills>
  <borders count="76">
    <border>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style="thin">
        <color indexed="64"/>
      </left>
      <right/>
      <top/>
      <bottom style="thin">
        <color indexed="64"/>
      </bottom>
      <diagonal/>
    </border>
    <border>
      <left/>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medium">
        <color indexed="64"/>
      </left>
      <right/>
      <top/>
      <bottom/>
      <diagonal/>
    </border>
    <border>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thin">
        <color indexed="64"/>
      </left>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auto="1"/>
      </bottom>
      <diagonal/>
    </border>
    <border>
      <left/>
      <right/>
      <top style="medium">
        <color indexed="64"/>
      </top>
      <bottom style="double">
        <color auto="1"/>
      </bottom>
      <diagonal/>
    </border>
    <border>
      <left/>
      <right style="thin">
        <color indexed="64"/>
      </right>
      <top style="medium">
        <color indexed="64"/>
      </top>
      <bottom style="double">
        <color auto="1"/>
      </bottom>
      <diagonal/>
    </border>
    <border>
      <left style="thin">
        <color indexed="64"/>
      </left>
      <right/>
      <top style="medium">
        <color indexed="64"/>
      </top>
      <bottom style="double">
        <color auto="1"/>
      </bottom>
      <diagonal/>
    </border>
    <border>
      <left style="medium">
        <color indexed="64"/>
      </left>
      <right/>
      <top style="double">
        <color indexed="64"/>
      </top>
      <bottom style="thin">
        <color indexed="64"/>
      </bottom>
      <diagonal/>
    </border>
    <border>
      <left/>
      <right style="medium">
        <color indexed="64"/>
      </right>
      <top style="medium">
        <color indexed="64"/>
      </top>
      <bottom style="double">
        <color auto="1"/>
      </bottom>
      <diagonal/>
    </border>
  </borders>
  <cellStyleXfs count="1">
    <xf numFmtId="0" fontId="0" fillId="0" borderId="0"/>
  </cellStyleXfs>
  <cellXfs count="352">
    <xf numFmtId="0" fontId="0" fillId="0" borderId="0" xfId="0"/>
    <xf numFmtId="0" fontId="3"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5" fillId="0" borderId="0" xfId="0" applyFont="1" applyFill="1" applyBorder="1" applyAlignment="1">
      <alignment horizontal="center" vertical="center"/>
    </xf>
    <xf numFmtId="0" fontId="10" fillId="0" borderId="0" xfId="0" applyFont="1" applyAlignment="1">
      <alignment vertical="center"/>
    </xf>
    <xf numFmtId="0" fontId="3" fillId="0" borderId="2" xfId="0" applyFont="1" applyFill="1" applyBorder="1" applyAlignment="1">
      <alignment horizontal="center" vertical="center"/>
    </xf>
    <xf numFmtId="0" fontId="3" fillId="0" borderId="3" xfId="0" applyFont="1" applyFill="1" applyBorder="1" applyAlignment="1">
      <alignment vertical="center"/>
    </xf>
    <xf numFmtId="0" fontId="3" fillId="0" borderId="4" xfId="0" applyFont="1" applyFill="1" applyBorder="1" applyAlignment="1">
      <alignment vertical="center"/>
    </xf>
    <xf numFmtId="0" fontId="3" fillId="0" borderId="2" xfId="0" applyFont="1" applyFill="1" applyBorder="1" applyAlignment="1">
      <alignment vertical="center"/>
    </xf>
    <xf numFmtId="0" fontId="3" fillId="0" borderId="5" xfId="0" applyFont="1" applyFill="1" applyBorder="1" applyAlignment="1">
      <alignment vertical="center"/>
    </xf>
    <xf numFmtId="0" fontId="3" fillId="0" borderId="10" xfId="0" applyFont="1" applyFill="1" applyBorder="1" applyAlignment="1">
      <alignment vertical="center"/>
    </xf>
    <xf numFmtId="0" fontId="3" fillId="0" borderId="6" xfId="0" applyFont="1" applyFill="1" applyBorder="1" applyAlignment="1">
      <alignment horizontal="center" vertical="center"/>
    </xf>
    <xf numFmtId="0" fontId="3" fillId="0" borderId="6" xfId="0" applyFont="1" applyFill="1" applyBorder="1" applyAlignment="1">
      <alignment vertical="center"/>
    </xf>
    <xf numFmtId="0" fontId="3" fillId="0" borderId="0" xfId="0" applyFont="1" applyFill="1" applyBorder="1" applyAlignment="1">
      <alignment vertical="center"/>
    </xf>
    <xf numFmtId="0" fontId="3" fillId="0" borderId="14" xfId="0" applyFont="1" applyFill="1" applyBorder="1" applyAlignment="1">
      <alignment horizontal="center" vertical="center"/>
    </xf>
    <xf numFmtId="0" fontId="3" fillId="0" borderId="16" xfId="0" applyFont="1" applyFill="1" applyBorder="1" applyAlignment="1">
      <alignment vertical="center"/>
    </xf>
    <xf numFmtId="0" fontId="3" fillId="0" borderId="4" xfId="0" applyFont="1" applyFill="1" applyBorder="1"/>
    <xf numFmtId="0" fontId="3" fillId="0" borderId="22" xfId="0" applyFont="1" applyFill="1" applyBorder="1" applyAlignment="1">
      <alignment vertical="center"/>
    </xf>
    <xf numFmtId="0" fontId="3" fillId="0" borderId="7" xfId="0" applyFont="1" applyFill="1" applyBorder="1" applyAlignment="1">
      <alignment vertical="center"/>
    </xf>
    <xf numFmtId="0" fontId="3" fillId="0" borderId="12" xfId="0" applyFont="1" applyFill="1" applyBorder="1" applyAlignment="1">
      <alignment horizontal="center" vertical="center"/>
    </xf>
    <xf numFmtId="0" fontId="3" fillId="0" borderId="0" xfId="0" applyFont="1" applyFill="1" applyAlignment="1">
      <alignment vertical="center"/>
    </xf>
    <xf numFmtId="0" fontId="3" fillId="0" borderId="25" xfId="0" applyFont="1" applyFill="1" applyBorder="1" applyAlignment="1">
      <alignment vertical="center"/>
    </xf>
    <xf numFmtId="0" fontId="3" fillId="0" borderId="17" xfId="0" applyFont="1" applyFill="1" applyBorder="1" applyAlignment="1">
      <alignment horizontal="center" vertical="center"/>
    </xf>
    <xf numFmtId="0" fontId="3" fillId="0" borderId="20" xfId="0" applyFont="1" applyFill="1" applyBorder="1" applyAlignment="1">
      <alignment vertical="center"/>
    </xf>
    <xf numFmtId="0" fontId="3" fillId="0" borderId="28" xfId="0" applyFont="1" applyFill="1" applyBorder="1" applyAlignment="1">
      <alignment vertical="center"/>
    </xf>
    <xf numFmtId="0" fontId="3" fillId="0" borderId="29" xfId="0" applyFont="1" applyFill="1" applyBorder="1" applyAlignment="1">
      <alignment vertical="center"/>
    </xf>
    <xf numFmtId="0" fontId="3" fillId="0" borderId="30" xfId="0" applyFont="1" applyFill="1" applyBorder="1" applyAlignment="1">
      <alignment vertical="center"/>
    </xf>
    <xf numFmtId="0" fontId="3" fillId="0" borderId="27" xfId="0" applyFont="1" applyFill="1" applyBorder="1" applyAlignment="1">
      <alignment vertical="center"/>
    </xf>
    <xf numFmtId="0" fontId="3" fillId="0" borderId="8" xfId="0" applyFont="1" applyFill="1" applyBorder="1" applyAlignment="1">
      <alignment vertical="center"/>
    </xf>
    <xf numFmtId="176" fontId="3" fillId="0" borderId="16" xfId="0" applyNumberFormat="1" applyFont="1" applyFill="1" applyBorder="1" applyAlignment="1">
      <alignment vertical="center"/>
    </xf>
    <xf numFmtId="0" fontId="3" fillId="0" borderId="37" xfId="0" applyFont="1" applyFill="1" applyBorder="1" applyAlignment="1">
      <alignment vertical="center"/>
    </xf>
    <xf numFmtId="0" fontId="3" fillId="0" borderId="38" xfId="0" applyFont="1" applyFill="1" applyBorder="1" applyAlignment="1">
      <alignment vertical="center"/>
    </xf>
    <xf numFmtId="0" fontId="3" fillId="0" borderId="15" xfId="0" applyFont="1" applyFill="1" applyBorder="1" applyAlignment="1">
      <alignment horizontal="centerContinuous" vertical="center"/>
    </xf>
    <xf numFmtId="0" fontId="3" fillId="0" borderId="10" xfId="0" applyFont="1" applyFill="1" applyBorder="1" applyAlignment="1">
      <alignment horizontal="centerContinuous" vertical="center"/>
    </xf>
    <xf numFmtId="0" fontId="3" fillId="0" borderId="5" xfId="0" applyFont="1" applyFill="1" applyBorder="1" applyAlignment="1">
      <alignment horizontal="centerContinuous" vertical="center"/>
    </xf>
    <xf numFmtId="176" fontId="3" fillId="0" borderId="3" xfId="0" applyNumberFormat="1" applyFont="1" applyFill="1" applyBorder="1" applyAlignment="1">
      <alignment horizontal="right" vertical="center"/>
    </xf>
    <xf numFmtId="0" fontId="3" fillId="0" borderId="0" xfId="0" applyFont="1" applyFill="1" applyBorder="1"/>
    <xf numFmtId="0" fontId="3" fillId="0" borderId="15" xfId="0" applyFont="1" applyFill="1" applyBorder="1" applyAlignment="1">
      <alignment horizontal="left" vertical="center"/>
    </xf>
    <xf numFmtId="0" fontId="3" fillId="0" borderId="10" xfId="0" applyFont="1" applyFill="1" applyBorder="1" applyAlignment="1">
      <alignment horizontal="left" vertical="center"/>
    </xf>
    <xf numFmtId="0" fontId="3" fillId="0" borderId="15" xfId="0" applyFont="1" applyFill="1" applyBorder="1" applyAlignment="1">
      <alignment vertical="center"/>
    </xf>
    <xf numFmtId="0" fontId="3" fillId="0" borderId="36" xfId="0" applyFont="1" applyFill="1" applyBorder="1" applyAlignment="1">
      <alignment horizontal="right" vertical="center"/>
    </xf>
    <xf numFmtId="0" fontId="3" fillId="0" borderId="58" xfId="0" applyFont="1" applyFill="1" applyBorder="1" applyAlignment="1">
      <alignment horizontal="center" vertical="center"/>
    </xf>
    <xf numFmtId="0" fontId="3" fillId="0" borderId="56" xfId="0" applyFont="1" applyFill="1" applyBorder="1" applyAlignment="1">
      <alignment vertical="center"/>
    </xf>
    <xf numFmtId="0" fontId="3" fillId="0" borderId="56" xfId="0" applyFont="1" applyFill="1" applyBorder="1"/>
    <xf numFmtId="0" fontId="3" fillId="0" borderId="56" xfId="0" applyFont="1" applyFill="1" applyBorder="1" applyAlignment="1">
      <alignment horizontal="center" vertical="center"/>
    </xf>
    <xf numFmtId="0" fontId="3" fillId="0" borderId="0" xfId="0" applyFont="1" applyFill="1" applyBorder="1" applyAlignment="1">
      <alignment horizontal="left" vertical="center"/>
    </xf>
    <xf numFmtId="0" fontId="3" fillId="2" borderId="37" xfId="0" applyFont="1" applyFill="1" applyBorder="1" applyAlignment="1">
      <alignment vertical="center"/>
    </xf>
    <xf numFmtId="0" fontId="3" fillId="2" borderId="7" xfId="0" applyFont="1" applyFill="1" applyBorder="1" applyAlignment="1">
      <alignment vertical="center"/>
    </xf>
    <xf numFmtId="0" fontId="3" fillId="2" borderId="31" xfId="0" applyFont="1" applyFill="1" applyBorder="1" applyAlignment="1">
      <alignment vertical="center"/>
    </xf>
    <xf numFmtId="0" fontId="3" fillId="2" borderId="0" xfId="0" applyFont="1" applyFill="1" applyBorder="1" applyAlignment="1">
      <alignment vertical="center"/>
    </xf>
    <xf numFmtId="0" fontId="3" fillId="2" borderId="15" xfId="0" applyFont="1" applyFill="1" applyBorder="1" applyAlignment="1">
      <alignment horizontal="centerContinuous" vertical="center"/>
    </xf>
    <xf numFmtId="0" fontId="3" fillId="2" borderId="10" xfId="0" applyFont="1" applyFill="1" applyBorder="1" applyAlignment="1">
      <alignment horizontal="centerContinuous" vertical="center"/>
    </xf>
    <xf numFmtId="0" fontId="3" fillId="2" borderId="10" xfId="0" applyFont="1" applyFill="1" applyBorder="1" applyAlignment="1">
      <alignment vertical="center"/>
    </xf>
    <xf numFmtId="0" fontId="3" fillId="2" borderId="11" xfId="0" applyFont="1" applyFill="1" applyBorder="1" applyAlignment="1">
      <alignment vertical="center"/>
    </xf>
    <xf numFmtId="0" fontId="3" fillId="2" borderId="24" xfId="0" applyFont="1" applyFill="1" applyBorder="1" applyAlignment="1">
      <alignment vertical="center"/>
    </xf>
    <xf numFmtId="0" fontId="3" fillId="2" borderId="25" xfId="0" applyFont="1" applyFill="1" applyBorder="1" applyAlignment="1">
      <alignment vertical="center"/>
    </xf>
    <xf numFmtId="0" fontId="3" fillId="2" borderId="20" xfId="0" applyFont="1" applyFill="1" applyBorder="1" applyAlignment="1">
      <alignment vertical="center"/>
    </xf>
    <xf numFmtId="0" fontId="3" fillId="2" borderId="0" xfId="0" applyFont="1" applyFill="1" applyBorder="1"/>
    <xf numFmtId="0" fontId="3" fillId="2" borderId="53" xfId="0" applyFont="1" applyFill="1" applyBorder="1" applyAlignment="1">
      <alignment vertical="center"/>
    </xf>
    <xf numFmtId="0" fontId="4" fillId="2" borderId="0" xfId="0" applyFont="1" applyFill="1" applyAlignment="1">
      <alignment horizontal="centerContinuous" vertical="center"/>
    </xf>
    <xf numFmtId="0" fontId="4" fillId="2" borderId="0" xfId="0" applyFont="1" applyFill="1" applyAlignment="1">
      <alignment vertical="center"/>
    </xf>
    <xf numFmtId="0" fontId="3" fillId="2" borderId="30" xfId="0" applyFont="1" applyFill="1" applyBorder="1" applyAlignment="1">
      <alignment vertical="center"/>
    </xf>
    <xf numFmtId="0" fontId="3" fillId="2" borderId="22" xfId="0" applyFont="1" applyFill="1" applyBorder="1" applyAlignment="1">
      <alignment vertical="center"/>
    </xf>
    <xf numFmtId="0" fontId="3" fillId="2" borderId="29" xfId="0" applyFont="1" applyFill="1" applyBorder="1" applyAlignment="1">
      <alignment vertical="center"/>
    </xf>
    <xf numFmtId="0" fontId="3" fillId="2" borderId="36" xfId="0" applyFont="1" applyFill="1" applyBorder="1" applyAlignment="1">
      <alignment vertical="center"/>
    </xf>
    <xf numFmtId="0" fontId="3" fillId="2" borderId="15" xfId="0" applyFont="1" applyFill="1" applyBorder="1" applyAlignment="1">
      <alignment vertical="center"/>
    </xf>
    <xf numFmtId="0" fontId="3" fillId="2" borderId="26" xfId="0" applyFont="1" applyFill="1" applyBorder="1" applyAlignment="1">
      <alignment vertical="center"/>
    </xf>
    <xf numFmtId="0" fontId="3" fillId="2" borderId="9" xfId="0" applyFont="1" applyFill="1" applyBorder="1" applyAlignment="1">
      <alignment vertical="center"/>
    </xf>
    <xf numFmtId="0" fontId="3" fillId="2" borderId="18" xfId="0" applyFont="1" applyFill="1" applyBorder="1" applyAlignment="1">
      <alignment vertical="center"/>
    </xf>
    <xf numFmtId="0" fontId="3" fillId="2" borderId="61" xfId="0" applyFont="1" applyFill="1" applyBorder="1" applyAlignment="1">
      <alignment vertical="center"/>
    </xf>
    <xf numFmtId="0" fontId="3" fillId="2" borderId="62" xfId="0" applyFont="1" applyFill="1" applyBorder="1" applyAlignment="1">
      <alignment vertical="center"/>
    </xf>
    <xf numFmtId="0" fontId="3" fillId="2" borderId="63" xfId="0" applyFont="1" applyFill="1" applyBorder="1" applyAlignment="1">
      <alignment vertical="center"/>
    </xf>
    <xf numFmtId="0" fontId="3" fillId="2" borderId="64" xfId="0" applyFont="1" applyFill="1" applyBorder="1" applyAlignment="1">
      <alignment vertical="center"/>
    </xf>
    <xf numFmtId="0" fontId="3" fillId="2" borderId="65" xfId="0" applyFont="1" applyFill="1" applyBorder="1" applyAlignment="1">
      <alignment vertical="center"/>
    </xf>
    <xf numFmtId="9" fontId="3" fillId="2" borderId="31" xfId="0" applyNumberFormat="1" applyFont="1" applyFill="1" applyBorder="1" applyAlignment="1">
      <alignment horizontal="centerContinuous" vertical="center"/>
    </xf>
    <xf numFmtId="0" fontId="3" fillId="2" borderId="0" xfId="0" applyFont="1" applyFill="1" applyBorder="1" applyAlignment="1">
      <alignment horizontal="centerContinuous" vertical="center"/>
    </xf>
    <xf numFmtId="0" fontId="3" fillId="2" borderId="24" xfId="0" applyFont="1" applyFill="1" applyBorder="1" applyAlignment="1">
      <alignment horizontal="centerContinuous" vertical="center"/>
    </xf>
    <xf numFmtId="0" fontId="3" fillId="2" borderId="66" xfId="0" applyFont="1" applyFill="1" applyBorder="1" applyAlignment="1">
      <alignment vertical="center"/>
    </xf>
    <xf numFmtId="0" fontId="3" fillId="2" borderId="45" xfId="0" applyFont="1" applyFill="1" applyBorder="1" applyAlignment="1">
      <alignment vertical="center"/>
    </xf>
    <xf numFmtId="0" fontId="3" fillId="2" borderId="45" xfId="0" applyFont="1" applyFill="1" applyBorder="1" applyAlignment="1">
      <alignment horizontal="centerContinuous" vertical="center"/>
    </xf>
    <xf numFmtId="0" fontId="3" fillId="2" borderId="46" xfId="0" applyFont="1" applyFill="1" applyBorder="1" applyAlignment="1">
      <alignment vertical="center"/>
    </xf>
    <xf numFmtId="0" fontId="3" fillId="2" borderId="67" xfId="0" applyFont="1" applyFill="1" applyBorder="1" applyAlignment="1">
      <alignment horizontal="centerContinuous" vertical="center"/>
    </xf>
    <xf numFmtId="0" fontId="3" fillId="2" borderId="46" xfId="0" applyFont="1" applyFill="1" applyBorder="1" applyAlignment="1">
      <alignment horizontal="centerContinuous" vertical="center"/>
    </xf>
    <xf numFmtId="0" fontId="3" fillId="2" borderId="64" xfId="0" applyFont="1" applyFill="1" applyBorder="1" applyAlignment="1">
      <alignment horizontal="centerContinuous" vertical="center"/>
    </xf>
    <xf numFmtId="0" fontId="3" fillId="2" borderId="62" xfId="0" applyFont="1" applyFill="1" applyBorder="1" applyAlignment="1">
      <alignment horizontal="centerContinuous" vertical="center"/>
    </xf>
    <xf numFmtId="0" fontId="3" fillId="2" borderId="63" xfId="0" applyFont="1" applyFill="1" applyBorder="1" applyAlignment="1">
      <alignment horizontal="centerContinuous" vertical="center"/>
    </xf>
    <xf numFmtId="0" fontId="3" fillId="2" borderId="31" xfId="0" applyFont="1" applyFill="1" applyBorder="1" applyAlignment="1">
      <alignment horizontal="centerContinuous" vertical="center"/>
    </xf>
    <xf numFmtId="0" fontId="3" fillId="2" borderId="52" xfId="0" applyFont="1" applyFill="1" applyBorder="1" applyAlignment="1">
      <alignment vertical="center"/>
    </xf>
    <xf numFmtId="176" fontId="3" fillId="0" borderId="59" xfId="0" applyNumberFormat="1" applyFont="1" applyFill="1" applyBorder="1" applyAlignment="1">
      <alignment horizontal="right" vertical="center"/>
    </xf>
    <xf numFmtId="0" fontId="3" fillId="0" borderId="21" xfId="0" applyFont="1" applyFill="1" applyBorder="1" applyAlignment="1">
      <alignment horizontal="left" vertical="center"/>
    </xf>
    <xf numFmtId="0" fontId="3" fillId="0" borderId="0" xfId="0" applyFont="1" applyAlignment="1">
      <alignment horizontal="right" vertical="center"/>
    </xf>
    <xf numFmtId="0" fontId="3" fillId="0" borderId="0" xfId="0" applyFont="1"/>
    <xf numFmtId="0" fontId="10" fillId="0" borderId="0" xfId="0" applyFont="1"/>
    <xf numFmtId="0" fontId="6" fillId="0" borderId="0" xfId="0" applyFont="1" applyAlignment="1">
      <alignment vertical="center"/>
    </xf>
    <xf numFmtId="0" fontId="3" fillId="0" borderId="57" xfId="0" applyFont="1" applyFill="1" applyBorder="1" applyAlignment="1">
      <alignment vertical="center"/>
    </xf>
    <xf numFmtId="176" fontId="3" fillId="0" borderId="69" xfId="0" applyNumberFormat="1" applyFont="1" applyFill="1" applyBorder="1" applyAlignment="1">
      <alignment vertical="center"/>
    </xf>
    <xf numFmtId="0" fontId="16" fillId="0" borderId="0" xfId="0" applyFont="1" applyFill="1" applyAlignment="1">
      <alignment vertical="center"/>
    </xf>
    <xf numFmtId="0" fontId="0" fillId="0" borderId="0" xfId="0" applyFont="1" applyFill="1" applyAlignment="1">
      <alignment vertical="center"/>
    </xf>
    <xf numFmtId="0" fontId="0" fillId="0" borderId="0" xfId="0" applyFont="1" applyAlignment="1">
      <alignment vertical="center"/>
    </xf>
    <xf numFmtId="0" fontId="16" fillId="0" borderId="0" xfId="0" applyFont="1" applyFill="1" applyAlignment="1">
      <alignment horizontal="right" vertical="center"/>
    </xf>
    <xf numFmtId="0" fontId="16" fillId="0" borderId="0" xfId="0" applyFont="1" applyFill="1" applyBorder="1" applyAlignment="1">
      <alignment vertical="center"/>
    </xf>
    <xf numFmtId="0" fontId="3" fillId="2" borderId="0" xfId="0" applyFont="1" applyFill="1" applyAlignment="1">
      <alignment vertical="center"/>
    </xf>
    <xf numFmtId="0" fontId="3" fillId="0" borderId="51"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7" xfId="0" applyFont="1" applyFill="1" applyBorder="1" applyAlignment="1">
      <alignment horizontal="center" vertical="center"/>
    </xf>
    <xf numFmtId="0" fontId="5" fillId="0" borderId="53" xfId="0" applyFont="1" applyFill="1" applyBorder="1" applyAlignment="1">
      <alignment horizontal="left" vertical="center"/>
    </xf>
    <xf numFmtId="0" fontId="3" fillId="2" borderId="30" xfId="0" applyFont="1" applyFill="1" applyBorder="1" applyAlignment="1">
      <alignment horizontal="center" vertical="center"/>
    </xf>
    <xf numFmtId="0" fontId="3" fillId="0" borderId="15"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4"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9" xfId="0" applyFont="1" applyFill="1" applyBorder="1" applyAlignment="1">
      <alignment horizontal="center" vertical="center"/>
    </xf>
    <xf numFmtId="0" fontId="3" fillId="2" borderId="11" xfId="0" applyFont="1" applyFill="1" applyBorder="1" applyAlignment="1">
      <alignment horizontal="centerContinuous" vertical="center"/>
    </xf>
    <xf numFmtId="0" fontId="3" fillId="2" borderId="40" xfId="0" applyFont="1" applyFill="1" applyBorder="1" applyAlignment="1">
      <alignment vertical="center"/>
    </xf>
    <xf numFmtId="0" fontId="3" fillId="0" borderId="47" xfId="0" applyFont="1" applyFill="1" applyBorder="1" applyAlignment="1">
      <alignment vertical="center"/>
    </xf>
    <xf numFmtId="0" fontId="3" fillId="0" borderId="15" xfId="0" applyFont="1" applyFill="1" applyBorder="1" applyAlignment="1">
      <alignment horizontal="center" vertical="center" shrinkToFit="1"/>
    </xf>
    <xf numFmtId="0" fontId="3" fillId="0" borderId="11" xfId="0" applyFont="1" applyFill="1" applyBorder="1" applyAlignment="1">
      <alignment horizontal="left" vertical="center"/>
    </xf>
    <xf numFmtId="0" fontId="3" fillId="0" borderId="20" xfId="0" applyFont="1" applyBorder="1" applyAlignment="1">
      <alignment vertical="center"/>
    </xf>
    <xf numFmtId="0" fontId="3" fillId="0" borderId="55" xfId="0" applyFont="1" applyFill="1" applyBorder="1" applyAlignment="1">
      <alignment vertical="center"/>
    </xf>
    <xf numFmtId="0" fontId="3" fillId="0" borderId="56" xfId="0" applyFont="1" applyFill="1" applyBorder="1" applyAlignment="1">
      <alignment shrinkToFit="1"/>
    </xf>
    <xf numFmtId="0" fontId="3" fillId="0" borderId="57" xfId="0" applyFont="1" applyFill="1" applyBorder="1" applyAlignment="1">
      <alignment shrinkToFit="1"/>
    </xf>
    <xf numFmtId="0" fontId="3" fillId="2" borderId="59" xfId="0" applyFont="1" applyFill="1" applyBorder="1" applyAlignment="1">
      <alignment vertical="center" shrinkToFit="1"/>
    </xf>
    <xf numFmtId="0" fontId="3" fillId="0" borderId="39" xfId="0" applyFont="1" applyBorder="1" applyAlignment="1">
      <alignment vertical="center"/>
    </xf>
    <xf numFmtId="0" fontId="3" fillId="0" borderId="50" xfId="0" applyFont="1" applyBorder="1" applyAlignment="1">
      <alignment vertical="center"/>
    </xf>
    <xf numFmtId="0" fontId="3" fillId="0" borderId="25" xfId="0" applyFont="1" applyFill="1" applyBorder="1" applyAlignment="1">
      <alignment horizontal="center" vertical="center"/>
    </xf>
    <xf numFmtId="0" fontId="3" fillId="0" borderId="0" xfId="0" applyFont="1" applyFill="1" applyBorder="1" applyAlignment="1">
      <alignment shrinkToFit="1"/>
    </xf>
    <xf numFmtId="0" fontId="3" fillId="2" borderId="0" xfId="0" applyFont="1" applyFill="1" applyBorder="1" applyAlignment="1">
      <alignment vertical="center" shrinkToFit="1"/>
    </xf>
    <xf numFmtId="0" fontId="3" fillId="0" borderId="30" xfId="0" applyFont="1" applyBorder="1" applyAlignment="1">
      <alignment vertical="center"/>
    </xf>
    <xf numFmtId="0" fontId="3" fillId="0" borderId="27" xfId="0" applyFont="1" applyBorder="1" applyAlignment="1">
      <alignment vertical="center"/>
    </xf>
    <xf numFmtId="176" fontId="3" fillId="0" borderId="6" xfId="0" applyNumberFormat="1" applyFont="1" applyFill="1" applyBorder="1" applyAlignment="1">
      <alignment horizontal="right" vertical="center"/>
    </xf>
    <xf numFmtId="0" fontId="3" fillId="0" borderId="68" xfId="0" applyFont="1" applyFill="1" applyBorder="1" applyAlignment="1">
      <alignment horizontal="center" vertical="center"/>
    </xf>
    <xf numFmtId="0" fontId="18" fillId="0" borderId="0" xfId="0" applyFont="1" applyAlignment="1">
      <alignment vertical="center"/>
    </xf>
    <xf numFmtId="0" fontId="5" fillId="0" borderId="0" xfId="0" applyFont="1" applyAlignment="1">
      <alignment vertical="center"/>
    </xf>
    <xf numFmtId="0" fontId="8" fillId="0" borderId="0" xfId="0" applyFont="1" applyAlignment="1">
      <alignment vertical="center"/>
    </xf>
    <xf numFmtId="0" fontId="9" fillId="0" borderId="0" xfId="0" applyFont="1" applyAlignment="1">
      <alignment horizontal="right" vertical="center"/>
    </xf>
    <xf numFmtId="0" fontId="19" fillId="0" borderId="0" xfId="0" applyFont="1"/>
    <xf numFmtId="0" fontId="19" fillId="0" borderId="38" xfId="0" applyFont="1" applyBorder="1"/>
    <xf numFmtId="0" fontId="19" fillId="0" borderId="7" xfId="0" applyFont="1" applyBorder="1"/>
    <xf numFmtId="0" fontId="19" fillId="0" borderId="21" xfId="0" applyFont="1" applyBorder="1"/>
    <xf numFmtId="0" fontId="19" fillId="0" borderId="24" xfId="0" applyFont="1" applyBorder="1"/>
    <xf numFmtId="0" fontId="19" fillId="0" borderId="0" xfId="0" applyFont="1" applyBorder="1"/>
    <xf numFmtId="0" fontId="1" fillId="0" borderId="0" xfId="0" applyFont="1" applyBorder="1"/>
    <xf numFmtId="0" fontId="19" fillId="0" borderId="31" xfId="0" applyFont="1" applyBorder="1"/>
    <xf numFmtId="0" fontId="19" fillId="0" borderId="11" xfId="0" applyFont="1" applyBorder="1"/>
    <xf numFmtId="0" fontId="19" fillId="0" borderId="10" xfId="0" applyFont="1" applyBorder="1"/>
    <xf numFmtId="0" fontId="19" fillId="0" borderId="15" xfId="0" applyFont="1" applyBorder="1"/>
    <xf numFmtId="0" fontId="3" fillId="0" borderId="5" xfId="0" applyFont="1" applyBorder="1" applyAlignment="1">
      <alignment vertical="center"/>
    </xf>
    <xf numFmtId="0" fontId="3" fillId="0" borderId="4" xfId="0" applyFont="1" applyBorder="1" applyAlignment="1">
      <alignment vertical="center"/>
    </xf>
    <xf numFmtId="0" fontId="3" fillId="4" borderId="6"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3" fillId="0" borderId="4" xfId="0" applyFont="1" applyBorder="1" applyAlignment="1">
      <alignment horizontal="center" vertical="center"/>
    </xf>
    <xf numFmtId="0" fontId="3" fillId="4" borderId="5" xfId="0" applyFont="1" applyFill="1" applyBorder="1" applyAlignment="1">
      <alignment horizontal="centerContinuous" vertical="center"/>
    </xf>
    <xf numFmtId="0" fontId="4" fillId="0" borderId="0" xfId="0" applyFont="1" applyAlignment="1">
      <alignment horizontal="centerContinuous" vertical="center"/>
    </xf>
    <xf numFmtId="0" fontId="11" fillId="0" borderId="0" xfId="0" applyFont="1" applyAlignment="1">
      <alignment horizontal="left" vertical="center"/>
    </xf>
    <xf numFmtId="0" fontId="3" fillId="0" borderId="4"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4"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6" xfId="0" applyFont="1" applyFill="1" applyBorder="1" applyAlignment="1">
      <alignment horizontal="center" vertical="center"/>
    </xf>
    <xf numFmtId="0" fontId="3" fillId="0" borderId="3" xfId="0" applyFont="1" applyFill="1" applyBorder="1" applyAlignment="1">
      <alignment vertical="center"/>
    </xf>
    <xf numFmtId="0" fontId="3" fillId="0" borderId="4" xfId="0" applyFont="1" applyFill="1" applyBorder="1" applyAlignment="1">
      <alignment vertical="center"/>
    </xf>
    <xf numFmtId="0" fontId="3" fillId="0" borderId="27" xfId="0" applyFont="1" applyFill="1" applyBorder="1" applyAlignment="1">
      <alignment horizontal="center" vertical="center"/>
    </xf>
    <xf numFmtId="0" fontId="3" fillId="0" borderId="19" xfId="0" applyFont="1" applyFill="1" applyBorder="1" applyAlignment="1">
      <alignment horizontal="center" vertical="center"/>
    </xf>
    <xf numFmtId="0" fontId="12" fillId="0" borderId="21" xfId="0" applyFont="1" applyFill="1" applyBorder="1" applyAlignment="1">
      <alignment horizontal="center" vertical="center" shrinkToFit="1"/>
    </xf>
    <xf numFmtId="176" fontId="3" fillId="0" borderId="11" xfId="0" applyNumberFormat="1" applyFont="1" applyFill="1" applyBorder="1" applyAlignment="1">
      <alignment horizontal="center" vertical="center"/>
    </xf>
    <xf numFmtId="176" fontId="3" fillId="0" borderId="6" xfId="0" applyNumberFormat="1" applyFont="1" applyFill="1" applyBorder="1" applyAlignment="1">
      <alignment horizontal="center" vertical="center"/>
    </xf>
    <xf numFmtId="176" fontId="3" fillId="0" borderId="38" xfId="0" applyNumberFormat="1" applyFont="1" applyFill="1" applyBorder="1" applyAlignment="1">
      <alignment horizontal="center" vertical="center"/>
    </xf>
    <xf numFmtId="0" fontId="3" fillId="0" borderId="59" xfId="0" applyFont="1" applyFill="1" applyBorder="1" applyAlignment="1">
      <alignment horizontal="center" vertical="center"/>
    </xf>
    <xf numFmtId="0" fontId="16" fillId="0" borderId="1" xfId="0" applyFont="1" applyFill="1" applyBorder="1" applyAlignment="1">
      <alignment vertical="center"/>
    </xf>
    <xf numFmtId="176" fontId="3" fillId="0" borderId="55" xfId="0" applyNumberFormat="1" applyFont="1" applyFill="1" applyBorder="1" applyAlignment="1">
      <alignment horizontal="right" vertical="center"/>
    </xf>
    <xf numFmtId="0" fontId="20" fillId="0" borderId="13" xfId="0" applyFont="1" applyFill="1" applyBorder="1" applyAlignment="1">
      <alignment horizontal="center" vertical="center"/>
    </xf>
    <xf numFmtId="0" fontId="20" fillId="0" borderId="14" xfId="0" applyFont="1" applyFill="1" applyBorder="1" applyAlignment="1">
      <alignment horizontal="center" vertical="center"/>
    </xf>
    <xf numFmtId="0" fontId="20" fillId="0" borderId="14" xfId="0" applyFont="1" applyFill="1" applyBorder="1" applyAlignment="1">
      <alignment horizontal="center" vertical="center" wrapText="1"/>
    </xf>
    <xf numFmtId="0" fontId="20" fillId="0" borderId="10" xfId="0" applyFont="1" applyFill="1" applyBorder="1" applyAlignment="1">
      <alignment horizontal="centerContinuous" vertical="center"/>
    </xf>
    <xf numFmtId="0" fontId="20" fillId="0" borderId="11" xfId="0" applyFont="1" applyFill="1" applyBorder="1" applyAlignment="1">
      <alignment horizontal="centerContinuous" vertical="center"/>
    </xf>
    <xf numFmtId="0" fontId="20" fillId="0" borderId="15" xfId="0" applyFont="1" applyFill="1" applyBorder="1" applyAlignment="1">
      <alignment horizontal="centerContinuous" vertical="center"/>
    </xf>
    <xf numFmtId="0" fontId="20" fillId="0" borderId="5" xfId="0" applyFont="1" applyFill="1" applyBorder="1" applyAlignment="1">
      <alignment horizontal="centerContinuous" vertical="center"/>
    </xf>
    <xf numFmtId="0" fontId="20" fillId="0" borderId="15" xfId="0" applyFont="1" applyFill="1" applyBorder="1" applyAlignment="1">
      <alignment horizontal="center" vertical="center" shrinkToFit="1"/>
    </xf>
    <xf numFmtId="0" fontId="20" fillId="0" borderId="12"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2" xfId="0" applyFont="1" applyFill="1" applyBorder="1" applyAlignment="1">
      <alignment horizontal="center" vertical="center" wrapText="1"/>
    </xf>
    <xf numFmtId="0" fontId="20" fillId="0" borderId="7" xfId="0" applyFont="1" applyFill="1" applyBorder="1" applyAlignment="1">
      <alignment horizontal="centerContinuous" vertical="center"/>
    </xf>
    <xf numFmtId="0" fontId="20" fillId="0" borderId="38" xfId="0" applyFont="1" applyFill="1" applyBorder="1" applyAlignment="1">
      <alignment horizontal="centerContinuous" vertical="center"/>
    </xf>
    <xf numFmtId="0" fontId="20" fillId="0" borderId="6" xfId="0" applyFont="1" applyFill="1" applyBorder="1" applyAlignment="1">
      <alignment horizontal="center" vertical="center"/>
    </xf>
    <xf numFmtId="0" fontId="21" fillId="0" borderId="21" xfId="0" applyFont="1" applyFill="1" applyBorder="1" applyAlignment="1">
      <alignment horizontal="center" vertical="center" shrinkToFit="1"/>
    </xf>
    <xf numFmtId="0" fontId="20" fillId="0" borderId="8" xfId="0" applyFont="1" applyFill="1" applyBorder="1" applyAlignment="1">
      <alignment vertical="center"/>
    </xf>
    <xf numFmtId="0" fontId="20" fillId="0" borderId="17"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6" xfId="0" applyFont="1" applyFill="1" applyBorder="1" applyAlignment="1">
      <alignment vertical="center"/>
    </xf>
    <xf numFmtId="176" fontId="20" fillId="0" borderId="3" xfId="0" applyNumberFormat="1" applyFont="1" applyFill="1" applyBorder="1" applyAlignment="1">
      <alignment horizontal="right" vertical="center"/>
    </xf>
    <xf numFmtId="0" fontId="20" fillId="0" borderId="16" xfId="0" applyFont="1" applyFill="1" applyBorder="1" applyAlignment="1">
      <alignment vertical="center" shrinkToFit="1"/>
    </xf>
    <xf numFmtId="0" fontId="20" fillId="0" borderId="15" xfId="0" applyFont="1" applyFill="1" applyBorder="1" applyAlignment="1">
      <alignment horizontal="center" vertical="center"/>
    </xf>
    <xf numFmtId="0" fontId="20" fillId="0" borderId="3" xfId="0" applyFont="1" applyFill="1" applyBorder="1" applyAlignment="1">
      <alignment horizontal="center" vertical="center"/>
    </xf>
    <xf numFmtId="176" fontId="20" fillId="0" borderId="16" xfId="0" applyNumberFormat="1" applyFont="1" applyFill="1" applyBorder="1" applyAlignment="1">
      <alignment vertical="center" shrinkToFit="1"/>
    </xf>
    <xf numFmtId="0" fontId="23" fillId="0" borderId="0" xfId="0" applyFont="1" applyFill="1" applyBorder="1" applyAlignment="1">
      <alignment vertical="center"/>
    </xf>
    <xf numFmtId="58" fontId="3" fillId="2" borderId="0" xfId="0" quotePrefix="1" applyNumberFormat="1" applyFont="1" applyFill="1" applyAlignment="1">
      <alignment horizontal="right"/>
    </xf>
    <xf numFmtId="0" fontId="3" fillId="2" borderId="0" xfId="0" applyFont="1" applyFill="1" applyBorder="1" applyAlignment="1">
      <alignment horizontal="left" vertical="top" wrapText="1"/>
    </xf>
    <xf numFmtId="0" fontId="3" fillId="2" borderId="20" xfId="0" applyFont="1" applyFill="1" applyBorder="1" applyAlignment="1">
      <alignment horizontal="left" vertical="top" wrapText="1"/>
    </xf>
    <xf numFmtId="0" fontId="3" fillId="2" borderId="19" xfId="0" applyFont="1" applyFill="1" applyBorder="1" applyAlignment="1">
      <alignment horizontal="left" vertical="center"/>
    </xf>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26" xfId="0" applyFont="1" applyFill="1" applyBorder="1" applyAlignment="1">
      <alignment horizontal="center" vertical="center"/>
    </xf>
    <xf numFmtId="0" fontId="3" fillId="2" borderId="21"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8" xfId="0" applyFont="1" applyFill="1" applyBorder="1" applyAlignment="1">
      <alignment horizontal="center" vertical="center"/>
    </xf>
    <xf numFmtId="0" fontId="11" fillId="2" borderId="39" xfId="0" applyFont="1" applyFill="1" applyBorder="1" applyAlignment="1">
      <alignment horizontal="left" vertical="center"/>
    </xf>
    <xf numFmtId="0" fontId="3" fillId="2" borderId="42" xfId="0" applyFont="1" applyFill="1" applyBorder="1" applyAlignment="1">
      <alignment horizontal="center" vertical="center"/>
    </xf>
    <xf numFmtId="0" fontId="3" fillId="2" borderId="43" xfId="0" applyFont="1" applyFill="1" applyBorder="1" applyAlignment="1">
      <alignment horizontal="center" vertical="center"/>
    </xf>
    <xf numFmtId="0" fontId="3" fillId="0" borderId="52" xfId="0" applyFont="1" applyFill="1" applyBorder="1" applyAlignment="1">
      <alignment horizontal="center" vertical="center"/>
    </xf>
    <xf numFmtId="0" fontId="3" fillId="0" borderId="54" xfId="0" applyFont="1" applyFill="1" applyBorder="1" applyAlignment="1">
      <alignment horizontal="center" vertical="center"/>
    </xf>
    <xf numFmtId="0" fontId="3" fillId="2" borderId="28" xfId="0" applyFont="1" applyFill="1" applyBorder="1" applyAlignment="1">
      <alignment horizontal="center" vertical="center"/>
    </xf>
    <xf numFmtId="0" fontId="3" fillId="2" borderId="29"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19" xfId="0" applyFont="1" applyFill="1" applyBorder="1" applyAlignment="1">
      <alignment horizontal="center" vertical="center"/>
    </xf>
    <xf numFmtId="0" fontId="3" fillId="0" borderId="15" xfId="0"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31"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2" borderId="30" xfId="0" applyFont="1" applyFill="1" applyBorder="1" applyAlignment="1">
      <alignment horizontal="center" vertical="center"/>
    </xf>
    <xf numFmtId="0" fontId="3" fillId="2" borderId="27" xfId="0" applyFont="1" applyFill="1" applyBorder="1" applyAlignment="1">
      <alignment horizontal="center" vertical="center"/>
    </xf>
    <xf numFmtId="0" fontId="3" fillId="2" borderId="49" xfId="0" applyFont="1" applyFill="1" applyBorder="1" applyAlignment="1">
      <alignment horizontal="center" vertical="center"/>
    </xf>
    <xf numFmtId="0" fontId="3" fillId="2" borderId="39" xfId="0" applyFont="1" applyFill="1" applyBorder="1" applyAlignment="1">
      <alignment horizontal="center" vertical="center"/>
    </xf>
    <xf numFmtId="0" fontId="3" fillId="2" borderId="50" xfId="0" applyFont="1" applyFill="1" applyBorder="1" applyAlignment="1">
      <alignment horizontal="center" vertical="center"/>
    </xf>
    <xf numFmtId="0" fontId="3" fillId="0" borderId="42" xfId="0" applyFont="1" applyFill="1" applyBorder="1" applyAlignment="1">
      <alignment horizontal="center" vertical="center" wrapText="1"/>
    </xf>
    <xf numFmtId="0" fontId="3" fillId="0" borderId="43" xfId="0" applyFont="1" applyFill="1" applyBorder="1" applyAlignment="1">
      <alignment horizontal="center" vertical="center"/>
    </xf>
    <xf numFmtId="0" fontId="3" fillId="0" borderId="49" xfId="0" applyFont="1" applyFill="1" applyBorder="1" applyAlignment="1">
      <alignment horizontal="center" vertical="center"/>
    </xf>
    <xf numFmtId="0" fontId="3" fillId="0" borderId="40" xfId="0" applyFont="1" applyFill="1" applyBorder="1" applyAlignment="1">
      <alignment horizontal="center" vertical="center"/>
    </xf>
    <xf numFmtId="179" fontId="3" fillId="2" borderId="47" xfId="0" applyNumberFormat="1" applyFont="1" applyFill="1" applyBorder="1" applyAlignment="1">
      <alignment horizontal="center" vertical="center"/>
    </xf>
    <xf numFmtId="179" fontId="3" fillId="2" borderId="27" xfId="0" applyNumberFormat="1" applyFont="1" applyFill="1" applyBorder="1" applyAlignment="1">
      <alignment horizontal="center" vertical="center"/>
    </xf>
    <xf numFmtId="179" fontId="3" fillId="2" borderId="41" xfId="0" applyNumberFormat="1" applyFont="1" applyFill="1" applyBorder="1" applyAlignment="1">
      <alignment horizontal="center" vertical="center"/>
    </xf>
    <xf numFmtId="179" fontId="3" fillId="2" borderId="50" xfId="0" applyNumberFormat="1" applyFont="1" applyFill="1" applyBorder="1" applyAlignment="1">
      <alignment horizontal="center" vertical="center"/>
    </xf>
    <xf numFmtId="0" fontId="3" fillId="0" borderId="48" xfId="0" applyFont="1" applyFill="1" applyBorder="1" applyAlignment="1">
      <alignment horizontal="center" vertical="center"/>
    </xf>
    <xf numFmtId="0" fontId="3" fillId="0" borderId="51" xfId="0" applyFont="1" applyFill="1" applyBorder="1" applyAlignment="1">
      <alignment horizontal="center" vertical="center"/>
    </xf>
    <xf numFmtId="0" fontId="21" fillId="0" borderId="15"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38" xfId="0" applyFont="1" applyFill="1" applyBorder="1" applyAlignment="1">
      <alignment horizontal="center" vertical="center" wrapText="1"/>
    </xf>
    <xf numFmtId="0" fontId="20" fillId="0" borderId="15" xfId="0" applyFont="1" applyFill="1" applyBorder="1" applyAlignment="1">
      <alignment horizontal="center" vertical="center"/>
    </xf>
    <xf numFmtId="0" fontId="20" fillId="0" borderId="10" xfId="0" applyFont="1" applyFill="1" applyBorder="1" applyAlignment="1">
      <alignment horizontal="center" vertical="center"/>
    </xf>
    <xf numFmtId="0" fontId="20" fillId="0" borderId="11" xfId="0" applyFont="1" applyFill="1" applyBorder="1" applyAlignment="1">
      <alignment horizontal="center" vertical="center"/>
    </xf>
    <xf numFmtId="0" fontId="20" fillId="0" borderId="21" xfId="0" applyFont="1" applyFill="1" applyBorder="1" applyAlignment="1">
      <alignment horizontal="center" vertical="center"/>
    </xf>
    <xf numFmtId="0" fontId="20" fillId="0" borderId="38" xfId="0" applyFont="1" applyFill="1" applyBorder="1" applyAlignment="1">
      <alignment horizontal="center" vertical="center"/>
    </xf>
    <xf numFmtId="0" fontId="22" fillId="0" borderId="15" xfId="0" applyFont="1" applyFill="1" applyBorder="1" applyAlignment="1">
      <alignment horizontal="center" vertical="center" wrapText="1" shrinkToFit="1"/>
    </xf>
    <xf numFmtId="0" fontId="22" fillId="0" borderId="21" xfId="0" applyFont="1" applyFill="1" applyBorder="1" applyAlignment="1">
      <alignment horizontal="center" vertical="center" shrinkToFit="1"/>
    </xf>
    <xf numFmtId="0" fontId="22" fillId="0" borderId="14" xfId="0" applyFont="1" applyFill="1" applyBorder="1" applyAlignment="1">
      <alignment horizontal="center" vertical="center" wrapText="1" shrinkToFit="1"/>
    </xf>
    <xf numFmtId="0" fontId="22" fillId="0" borderId="2" xfId="0" applyFont="1" applyFill="1" applyBorder="1" applyAlignment="1">
      <alignment horizontal="center" vertical="center" wrapText="1" shrinkToFit="1"/>
    </xf>
    <xf numFmtId="0" fontId="20" fillId="0" borderId="7" xfId="0" applyFont="1" applyFill="1" applyBorder="1" applyAlignment="1">
      <alignment horizontal="center" vertical="center"/>
    </xf>
    <xf numFmtId="9" fontId="3" fillId="2" borderId="42" xfId="0" applyNumberFormat="1" applyFont="1" applyFill="1" applyBorder="1" applyAlignment="1">
      <alignment horizontal="center" vertical="center"/>
    </xf>
    <xf numFmtId="9" fontId="3" fillId="2" borderId="30" xfId="0" applyNumberFormat="1" applyFont="1" applyFill="1" applyBorder="1" applyAlignment="1">
      <alignment horizontal="center" vertical="center"/>
    </xf>
    <xf numFmtId="9" fontId="3" fillId="2" borderId="43" xfId="0" applyNumberFormat="1" applyFont="1" applyFill="1" applyBorder="1" applyAlignment="1">
      <alignment horizontal="center" vertical="center"/>
    </xf>
    <xf numFmtId="177" fontId="3" fillId="2" borderId="47" xfId="0" applyNumberFormat="1" applyFont="1" applyFill="1" applyBorder="1" applyAlignment="1">
      <alignment horizontal="center" vertical="center"/>
    </xf>
    <xf numFmtId="177" fontId="3" fillId="2" borderId="30" xfId="0" applyNumberFormat="1" applyFont="1" applyFill="1" applyBorder="1" applyAlignment="1">
      <alignment horizontal="center" vertical="center"/>
    </xf>
    <xf numFmtId="177" fontId="3" fillId="2" borderId="27" xfId="0" applyNumberFormat="1" applyFont="1" applyFill="1" applyBorder="1" applyAlignment="1">
      <alignment horizontal="center" vertical="center"/>
    </xf>
    <xf numFmtId="177" fontId="3" fillId="2" borderId="41" xfId="0" applyNumberFormat="1" applyFont="1" applyFill="1" applyBorder="1" applyAlignment="1">
      <alignment horizontal="center" vertical="center"/>
    </xf>
    <xf numFmtId="177" fontId="3" fillId="2" borderId="39" xfId="0" applyNumberFormat="1" applyFont="1" applyFill="1" applyBorder="1" applyAlignment="1">
      <alignment horizontal="center" vertical="center"/>
    </xf>
    <xf numFmtId="177" fontId="3" fillId="2" borderId="50" xfId="0" applyNumberFormat="1" applyFont="1" applyFill="1" applyBorder="1" applyAlignment="1">
      <alignment horizontal="center" vertical="center"/>
    </xf>
    <xf numFmtId="0" fontId="3" fillId="2" borderId="40" xfId="0" applyFont="1" applyFill="1" applyBorder="1" applyAlignment="1">
      <alignment horizontal="center" vertical="center"/>
    </xf>
    <xf numFmtId="0" fontId="5" fillId="0" borderId="52" xfId="0" applyFont="1" applyFill="1" applyBorder="1" applyAlignment="1">
      <alignment horizontal="left" vertical="center"/>
    </xf>
    <xf numFmtId="0" fontId="5" fillId="0" borderId="53" xfId="0" applyFont="1" applyFill="1" applyBorder="1" applyAlignment="1">
      <alignment horizontal="left" vertical="center"/>
    </xf>
    <xf numFmtId="0" fontId="20" fillId="0" borderId="3" xfId="0" applyFont="1" applyFill="1" applyBorder="1" applyAlignment="1">
      <alignment horizontal="center" vertical="center" shrinkToFit="1"/>
    </xf>
    <xf numFmtId="0" fontId="20" fillId="0" borderId="4" xfId="0" applyFont="1" applyFill="1" applyBorder="1" applyAlignment="1">
      <alignment horizontal="center" vertical="center" shrinkToFit="1"/>
    </xf>
    <xf numFmtId="0" fontId="20" fillId="0" borderId="5" xfId="0" applyFont="1" applyFill="1" applyBorder="1" applyAlignment="1">
      <alignment horizontal="center" vertical="center" shrinkToFit="1"/>
    </xf>
    <xf numFmtId="0" fontId="20" fillId="0" borderId="3" xfId="0" applyFont="1" applyFill="1" applyBorder="1" applyAlignment="1">
      <alignment horizontal="left" vertical="center"/>
    </xf>
    <xf numFmtId="0" fontId="20" fillId="0" borderId="4" xfId="0" applyFont="1" applyFill="1" applyBorder="1" applyAlignment="1">
      <alignment horizontal="left" vertical="center"/>
    </xf>
    <xf numFmtId="0" fontId="20" fillId="0" borderId="5" xfId="0" applyFont="1" applyFill="1" applyBorder="1" applyAlignment="1">
      <alignment horizontal="left" vertical="center"/>
    </xf>
    <xf numFmtId="0" fontId="3" fillId="0" borderId="3" xfId="0" applyFont="1" applyFill="1" applyBorder="1" applyAlignment="1">
      <alignment horizontal="center" vertical="center" shrinkToFit="1"/>
    </xf>
    <xf numFmtId="0" fontId="3" fillId="0" borderId="4" xfId="0" applyFont="1" applyFill="1" applyBorder="1" applyAlignment="1">
      <alignment horizontal="center" vertical="center" shrinkToFit="1"/>
    </xf>
    <xf numFmtId="0" fontId="3" fillId="0" borderId="5" xfId="0" applyFont="1" applyFill="1" applyBorder="1" applyAlignment="1">
      <alignment horizontal="center" vertical="center" shrinkToFit="1"/>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3" fillId="0" borderId="5" xfId="0" applyFont="1" applyFill="1" applyBorder="1" applyAlignment="1">
      <alignment horizontal="left" vertical="center"/>
    </xf>
    <xf numFmtId="0" fontId="7" fillId="0" borderId="14" xfId="0" applyFont="1" applyFill="1" applyBorder="1" applyAlignment="1">
      <alignment horizontal="center" vertical="center" wrapText="1" shrinkToFit="1"/>
    </xf>
    <xf numFmtId="0" fontId="7" fillId="0" borderId="2" xfId="0" applyFont="1" applyFill="1" applyBorder="1" applyAlignment="1">
      <alignment horizontal="center" vertical="center" wrapText="1" shrinkToFit="1"/>
    </xf>
    <xf numFmtId="0" fontId="3" fillId="0" borderId="21"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38"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 xfId="0" applyFont="1" applyFill="1" applyBorder="1" applyAlignment="1">
      <alignment horizontal="center" vertical="center"/>
    </xf>
    <xf numFmtId="0" fontId="12" fillId="0" borderId="15"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3" fillId="0" borderId="15"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15" xfId="0" applyFont="1" applyFill="1" applyBorder="1" applyAlignment="1">
      <alignment horizontal="center" vertical="center" wrapText="1"/>
    </xf>
    <xf numFmtId="0" fontId="7" fillId="0" borderId="15" xfId="0" applyFont="1" applyFill="1" applyBorder="1" applyAlignment="1">
      <alignment horizontal="center" vertical="center" wrapText="1" shrinkToFit="1"/>
    </xf>
    <xf numFmtId="0" fontId="7" fillId="0" borderId="21" xfId="0" applyFont="1" applyFill="1" applyBorder="1" applyAlignment="1">
      <alignment horizontal="center" vertical="center" shrinkToFit="1"/>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3" xfId="0" applyFont="1" applyFill="1" applyBorder="1" applyAlignment="1">
      <alignment horizontal="left"/>
    </xf>
    <xf numFmtId="0" fontId="3" fillId="0" borderId="4" xfId="0" applyFont="1" applyFill="1" applyBorder="1" applyAlignment="1">
      <alignment horizontal="left"/>
    </xf>
    <xf numFmtId="0" fontId="3" fillId="0" borderId="5" xfId="0" applyFont="1" applyFill="1" applyBorder="1" applyAlignment="1">
      <alignment horizontal="left"/>
    </xf>
    <xf numFmtId="0" fontId="14" fillId="0" borderId="55" xfId="0" applyFont="1" applyFill="1" applyBorder="1" applyAlignment="1">
      <alignment horizontal="left" vertical="center"/>
    </xf>
    <xf numFmtId="0" fontId="14" fillId="0" borderId="56" xfId="0" applyFont="1" applyFill="1" applyBorder="1" applyAlignment="1">
      <alignment horizontal="left" vertical="center"/>
    </xf>
    <xf numFmtId="0" fontId="14" fillId="0" borderId="57" xfId="0" applyFont="1" applyFill="1" applyBorder="1" applyAlignment="1">
      <alignment horizontal="left" vertical="center"/>
    </xf>
    <xf numFmtId="0" fontId="16" fillId="0" borderId="70" xfId="0" applyFont="1" applyFill="1" applyBorder="1" applyAlignment="1">
      <alignment horizontal="center" vertical="center"/>
    </xf>
    <xf numFmtId="0" fontId="16" fillId="0" borderId="71" xfId="0" applyFont="1" applyFill="1" applyBorder="1" applyAlignment="1">
      <alignment horizontal="center" vertical="center"/>
    </xf>
    <xf numFmtId="0" fontId="16" fillId="0" borderId="72" xfId="0" applyFont="1" applyFill="1" applyBorder="1" applyAlignment="1">
      <alignment horizontal="center" vertical="center"/>
    </xf>
    <xf numFmtId="0" fontId="16" fillId="0" borderId="73" xfId="0" applyFont="1" applyFill="1" applyBorder="1" applyAlignment="1">
      <alignment horizontal="center" vertical="center"/>
    </xf>
    <xf numFmtId="0" fontId="16" fillId="0" borderId="75" xfId="0" applyFont="1" applyFill="1" applyBorder="1" applyAlignment="1">
      <alignment horizontal="center" vertical="center"/>
    </xf>
    <xf numFmtId="0" fontId="16" fillId="0" borderId="19"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5" xfId="0" applyFont="1" applyFill="1" applyBorder="1" applyAlignment="1">
      <alignment horizontal="center" vertical="center" wrapText="1"/>
    </xf>
    <xf numFmtId="178" fontId="16" fillId="0" borderId="3" xfId="0" applyNumberFormat="1" applyFont="1" applyFill="1" applyBorder="1" applyAlignment="1">
      <alignment horizontal="center" vertical="center"/>
    </xf>
    <xf numFmtId="178" fontId="16" fillId="0" borderId="5" xfId="0" applyNumberFormat="1" applyFont="1" applyFill="1" applyBorder="1" applyAlignment="1">
      <alignment horizontal="center" vertical="center"/>
    </xf>
    <xf numFmtId="178" fontId="16" fillId="0" borderId="23" xfId="0" applyNumberFormat="1" applyFont="1" applyFill="1" applyBorder="1" applyAlignment="1">
      <alignment horizontal="center" vertical="center"/>
    </xf>
    <xf numFmtId="0" fontId="16" fillId="0" borderId="74" xfId="0" applyFont="1" applyFill="1" applyBorder="1" applyAlignment="1">
      <alignment horizontal="center" vertical="center" wrapText="1"/>
    </xf>
    <xf numFmtId="0" fontId="16" fillId="0" borderId="33" xfId="0" applyFont="1" applyFill="1" applyBorder="1" applyAlignment="1">
      <alignment horizontal="center" vertical="center" wrapText="1"/>
    </xf>
    <xf numFmtId="0" fontId="16" fillId="0" borderId="34" xfId="0" applyFont="1" applyFill="1" applyBorder="1" applyAlignment="1">
      <alignment horizontal="center" vertical="center" wrapText="1"/>
    </xf>
    <xf numFmtId="178" fontId="16" fillId="0" borderId="32" xfId="0" applyNumberFormat="1" applyFont="1" applyFill="1" applyBorder="1" applyAlignment="1">
      <alignment horizontal="center" vertical="center"/>
    </xf>
    <xf numFmtId="178" fontId="16" fillId="0" borderId="34" xfId="0" applyNumberFormat="1" applyFont="1" applyFill="1" applyBorder="1" applyAlignment="1">
      <alignment horizontal="center" vertical="center"/>
    </xf>
    <xf numFmtId="178" fontId="16" fillId="0" borderId="35" xfId="0" applyNumberFormat="1" applyFont="1" applyFill="1" applyBorder="1" applyAlignment="1">
      <alignment horizontal="center" vertical="center"/>
    </xf>
    <xf numFmtId="0" fontId="16" fillId="0" borderId="9"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5" fillId="0" borderId="0" xfId="0" applyFont="1" applyAlignment="1">
      <alignment horizontal="left" vertical="center"/>
    </xf>
    <xf numFmtId="0" fontId="13" fillId="0" borderId="0" xfId="0" applyFont="1" applyFill="1" applyBorder="1" applyAlignment="1">
      <alignment horizontal="center" vertical="center"/>
    </xf>
    <xf numFmtId="0" fontId="16" fillId="0" borderId="58" xfId="0" applyFont="1" applyFill="1" applyBorder="1" applyAlignment="1">
      <alignment horizontal="center" vertical="center" wrapText="1"/>
    </xf>
    <xf numFmtId="0" fontId="16" fillId="0" borderId="56" xfId="0" applyFont="1" applyFill="1" applyBorder="1" applyAlignment="1">
      <alignment horizontal="center" vertical="center" wrapText="1"/>
    </xf>
    <xf numFmtId="0" fontId="16" fillId="0" borderId="57" xfId="0" applyFont="1" applyFill="1" applyBorder="1" applyAlignment="1">
      <alignment horizontal="center" vertical="center" wrapText="1"/>
    </xf>
    <xf numFmtId="0" fontId="16" fillId="0" borderId="55" xfId="0" applyFont="1" applyFill="1" applyBorder="1" applyAlignment="1">
      <alignment horizontal="center" vertical="center"/>
    </xf>
    <xf numFmtId="0" fontId="16" fillId="0" borderId="57" xfId="0" applyFont="1" applyFill="1" applyBorder="1" applyAlignment="1">
      <alignment horizontal="center" vertical="center"/>
    </xf>
    <xf numFmtId="0" fontId="16" fillId="0" borderId="55" xfId="0" applyFont="1" applyFill="1" applyBorder="1" applyAlignment="1">
      <alignment horizontal="center" vertical="center" wrapText="1"/>
    </xf>
    <xf numFmtId="0" fontId="24" fillId="0" borderId="55" xfId="0" applyFont="1" applyFill="1" applyBorder="1" applyAlignment="1">
      <alignment horizontal="left" vertical="center" wrapText="1"/>
    </xf>
    <xf numFmtId="0" fontId="24" fillId="0" borderId="57" xfId="0" applyFont="1" applyFill="1" applyBorder="1" applyAlignment="1">
      <alignment horizontal="left" vertical="center" wrapText="1"/>
    </xf>
    <xf numFmtId="0" fontId="16" fillId="0" borderId="60" xfId="0" applyFont="1" applyFill="1" applyBorder="1" applyAlignment="1">
      <alignment horizontal="center" vertical="center"/>
    </xf>
    <xf numFmtId="177" fontId="16" fillId="0" borderId="3" xfId="0" applyNumberFormat="1" applyFont="1" applyFill="1" applyBorder="1" applyAlignment="1">
      <alignment horizontal="center" vertical="center"/>
    </xf>
    <xf numFmtId="177" fontId="16" fillId="0" borderId="5" xfId="0" applyNumberFormat="1" applyFont="1" applyFill="1" applyBorder="1" applyAlignment="1">
      <alignment horizontal="center" vertical="center"/>
    </xf>
    <xf numFmtId="177" fontId="16" fillId="0" borderId="23" xfId="0" applyNumberFormat="1" applyFont="1" applyFill="1" applyBorder="1" applyAlignment="1">
      <alignment horizontal="center" vertical="center"/>
    </xf>
    <xf numFmtId="0" fontId="16" fillId="0" borderId="3" xfId="0" applyFont="1" applyFill="1" applyBorder="1" applyAlignment="1">
      <alignment horizontal="center" vertical="center" wrapText="1"/>
    </xf>
    <xf numFmtId="178" fontId="16" fillId="0" borderId="3" xfId="0" applyNumberFormat="1" applyFont="1" applyFill="1" applyBorder="1" applyAlignment="1">
      <alignment horizontal="center" vertical="center" wrapText="1"/>
    </xf>
    <xf numFmtId="178" fontId="16" fillId="0" borderId="5" xfId="0" applyNumberFormat="1" applyFont="1" applyFill="1" applyBorder="1" applyAlignment="1">
      <alignment horizontal="center" vertical="center" wrapText="1"/>
    </xf>
    <xf numFmtId="0" fontId="20" fillId="0" borderId="3" xfId="0" applyFont="1" applyFill="1" applyBorder="1" applyAlignment="1">
      <alignment horizontal="center" vertical="center"/>
    </xf>
    <xf numFmtId="0" fontId="20" fillId="0" borderId="5"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5" xfId="0" applyFont="1" applyFill="1" applyBorder="1" applyAlignment="1">
      <alignment horizontal="center" vertical="center"/>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2.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18</xdr:col>
      <xdr:colOff>0</xdr:colOff>
      <xdr:row>32</xdr:row>
      <xdr:rowOff>89692</xdr:rowOff>
    </xdr:from>
    <xdr:to>
      <xdr:col>19</xdr:col>
      <xdr:colOff>0</xdr:colOff>
      <xdr:row>32</xdr:row>
      <xdr:rowOff>89692</xdr:rowOff>
    </xdr:to>
    <xdr:sp macro="" textlink="">
      <xdr:nvSpPr>
        <xdr:cNvPr id="14" name="Line 17"/>
        <xdr:cNvSpPr>
          <a:spLocks noChangeShapeType="1"/>
        </xdr:cNvSpPr>
      </xdr:nvSpPr>
      <xdr:spPr bwMode="auto">
        <a:xfrm>
          <a:off x="9645650" y="4763292"/>
          <a:ext cx="469900"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33</xdr:row>
      <xdr:rowOff>89693</xdr:rowOff>
    </xdr:from>
    <xdr:to>
      <xdr:col>20</xdr:col>
      <xdr:colOff>0</xdr:colOff>
      <xdr:row>33</xdr:row>
      <xdr:rowOff>89693</xdr:rowOff>
    </xdr:to>
    <xdr:sp macro="" textlink="">
      <xdr:nvSpPr>
        <xdr:cNvPr id="15" name="Line 17"/>
        <xdr:cNvSpPr>
          <a:spLocks noChangeShapeType="1"/>
        </xdr:cNvSpPr>
      </xdr:nvSpPr>
      <xdr:spPr bwMode="auto">
        <a:xfrm>
          <a:off x="9645650" y="4934743"/>
          <a:ext cx="93980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9525</xdr:colOff>
      <xdr:row>34</xdr:row>
      <xdr:rowOff>86517</xdr:rowOff>
    </xdr:from>
    <xdr:to>
      <xdr:col>20</xdr:col>
      <xdr:colOff>0</xdr:colOff>
      <xdr:row>34</xdr:row>
      <xdr:rowOff>86517</xdr:rowOff>
    </xdr:to>
    <xdr:sp macro="" textlink="">
      <xdr:nvSpPr>
        <xdr:cNvPr id="16" name="Line 17"/>
        <xdr:cNvSpPr>
          <a:spLocks noChangeShapeType="1"/>
        </xdr:cNvSpPr>
      </xdr:nvSpPr>
      <xdr:spPr bwMode="auto">
        <a:xfrm>
          <a:off x="9655175" y="5103017"/>
          <a:ext cx="9302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35</xdr:row>
      <xdr:rowOff>92868</xdr:rowOff>
    </xdr:from>
    <xdr:to>
      <xdr:col>23</xdr:col>
      <xdr:colOff>9525</xdr:colOff>
      <xdr:row>35</xdr:row>
      <xdr:rowOff>92868</xdr:rowOff>
    </xdr:to>
    <xdr:sp macro="" textlink="">
      <xdr:nvSpPr>
        <xdr:cNvPr id="17" name="Line 17"/>
        <xdr:cNvSpPr>
          <a:spLocks noChangeShapeType="1"/>
        </xdr:cNvSpPr>
      </xdr:nvSpPr>
      <xdr:spPr bwMode="auto">
        <a:xfrm>
          <a:off x="10144125" y="5153024"/>
          <a:ext cx="1866900"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9524</xdr:colOff>
      <xdr:row>36</xdr:row>
      <xdr:rowOff>89692</xdr:rowOff>
    </xdr:from>
    <xdr:to>
      <xdr:col>22</xdr:col>
      <xdr:colOff>13137</xdr:colOff>
      <xdr:row>36</xdr:row>
      <xdr:rowOff>89692</xdr:rowOff>
    </xdr:to>
    <xdr:sp macro="" textlink="">
      <xdr:nvSpPr>
        <xdr:cNvPr id="18" name="Line 17"/>
        <xdr:cNvSpPr>
          <a:spLocks noChangeShapeType="1"/>
        </xdr:cNvSpPr>
      </xdr:nvSpPr>
      <xdr:spPr bwMode="auto">
        <a:xfrm>
          <a:off x="9350593" y="5397416"/>
          <a:ext cx="1284561"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12700</xdr:colOff>
      <xdr:row>37</xdr:row>
      <xdr:rowOff>89693</xdr:rowOff>
    </xdr:from>
    <xdr:to>
      <xdr:col>23</xdr:col>
      <xdr:colOff>0</xdr:colOff>
      <xdr:row>37</xdr:row>
      <xdr:rowOff>89693</xdr:rowOff>
    </xdr:to>
    <xdr:sp macro="" textlink="">
      <xdr:nvSpPr>
        <xdr:cNvPr id="19" name="Line 17"/>
        <xdr:cNvSpPr>
          <a:spLocks noChangeShapeType="1"/>
        </xdr:cNvSpPr>
      </xdr:nvSpPr>
      <xdr:spPr bwMode="auto">
        <a:xfrm>
          <a:off x="9353769" y="5568210"/>
          <a:ext cx="1695231"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12699</xdr:colOff>
      <xdr:row>38</xdr:row>
      <xdr:rowOff>83342</xdr:rowOff>
    </xdr:from>
    <xdr:to>
      <xdr:col>22</xdr:col>
      <xdr:colOff>6568</xdr:colOff>
      <xdr:row>38</xdr:row>
      <xdr:rowOff>83342</xdr:rowOff>
    </xdr:to>
    <xdr:sp macro="" textlink="">
      <xdr:nvSpPr>
        <xdr:cNvPr id="20" name="Line 17"/>
        <xdr:cNvSpPr>
          <a:spLocks noChangeShapeType="1"/>
        </xdr:cNvSpPr>
      </xdr:nvSpPr>
      <xdr:spPr bwMode="auto">
        <a:xfrm>
          <a:off x="9353768" y="5732652"/>
          <a:ext cx="1274817"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12700</xdr:colOff>
      <xdr:row>39</xdr:row>
      <xdr:rowOff>92868</xdr:rowOff>
    </xdr:from>
    <xdr:to>
      <xdr:col>23</xdr:col>
      <xdr:colOff>6569</xdr:colOff>
      <xdr:row>39</xdr:row>
      <xdr:rowOff>92868</xdr:rowOff>
    </xdr:to>
    <xdr:sp macro="" textlink="">
      <xdr:nvSpPr>
        <xdr:cNvPr id="21" name="Line 17"/>
        <xdr:cNvSpPr>
          <a:spLocks noChangeShapeType="1"/>
        </xdr:cNvSpPr>
      </xdr:nvSpPr>
      <xdr:spPr bwMode="auto">
        <a:xfrm>
          <a:off x="9353769" y="5912971"/>
          <a:ext cx="1701800"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9524</xdr:colOff>
      <xdr:row>40</xdr:row>
      <xdr:rowOff>89692</xdr:rowOff>
    </xdr:from>
    <xdr:to>
      <xdr:col>23</xdr:col>
      <xdr:colOff>6568</xdr:colOff>
      <xdr:row>40</xdr:row>
      <xdr:rowOff>89692</xdr:rowOff>
    </xdr:to>
    <xdr:sp macro="" textlink="">
      <xdr:nvSpPr>
        <xdr:cNvPr id="22" name="Line 17"/>
        <xdr:cNvSpPr>
          <a:spLocks noChangeShapeType="1"/>
        </xdr:cNvSpPr>
      </xdr:nvSpPr>
      <xdr:spPr bwMode="auto">
        <a:xfrm>
          <a:off x="9350593" y="6080589"/>
          <a:ext cx="1704975"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466725</xdr:colOff>
      <xdr:row>41</xdr:row>
      <xdr:rowOff>89692</xdr:rowOff>
    </xdr:from>
    <xdr:to>
      <xdr:col>22</xdr:col>
      <xdr:colOff>466725</xdr:colOff>
      <xdr:row>41</xdr:row>
      <xdr:rowOff>89692</xdr:rowOff>
    </xdr:to>
    <xdr:sp macro="" textlink="">
      <xdr:nvSpPr>
        <xdr:cNvPr id="23" name="Line 17"/>
        <xdr:cNvSpPr>
          <a:spLocks noChangeShapeType="1"/>
        </xdr:cNvSpPr>
      </xdr:nvSpPr>
      <xdr:spPr bwMode="auto">
        <a:xfrm>
          <a:off x="10582275" y="6306342"/>
          <a:ext cx="1409700" cy="0"/>
        </a:xfrm>
        <a:prstGeom prst="line">
          <a:avLst/>
        </a:prstGeom>
        <a:noFill/>
        <a:ln w="38100">
          <a:solidFill>
            <a:schemeClr val="tx1"/>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285751</xdr:colOff>
      <xdr:row>6</xdr:row>
      <xdr:rowOff>127000</xdr:rowOff>
    </xdr:from>
    <xdr:to>
      <xdr:col>22</xdr:col>
      <xdr:colOff>190501</xdr:colOff>
      <xdr:row>54</xdr:row>
      <xdr:rowOff>82550</xdr:rowOff>
    </xdr:to>
    <xdr:pic>
      <xdr:nvPicPr>
        <xdr:cNvPr id="90" name="Picture 2" descr="scan-2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1" y="1333500"/>
          <a:ext cx="9906000" cy="681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462072</xdr:colOff>
      <xdr:row>7</xdr:row>
      <xdr:rowOff>2048</xdr:rowOff>
    </xdr:from>
    <xdr:to>
      <xdr:col>14</xdr:col>
      <xdr:colOff>436150</xdr:colOff>
      <xdr:row>9</xdr:row>
      <xdr:rowOff>38904</xdr:rowOff>
    </xdr:to>
    <xdr:sp macro="" textlink="">
      <xdr:nvSpPr>
        <xdr:cNvPr id="91" name="Text Box 5"/>
        <xdr:cNvSpPr txBox="1">
          <a:spLocks noChangeArrowheads="1"/>
        </xdr:cNvSpPr>
      </xdr:nvSpPr>
      <xdr:spPr bwMode="auto">
        <a:xfrm>
          <a:off x="4272072" y="1351423"/>
          <a:ext cx="2831578" cy="322606"/>
        </a:xfrm>
        <a:prstGeom prst="rect">
          <a:avLst/>
        </a:prstGeom>
        <a:solidFill>
          <a:srgbClr val="FFFFFF"/>
        </a:solidFill>
        <a:ln>
          <a:noFill/>
        </a:ln>
        <a:effectLst/>
        <a:extLst>
          <a:ext uri="{91240B29-F687-4F45-9708-019B960494DF}">
            <a14:hiddenLine xmlns:a14="http://schemas.microsoft.com/office/drawing/2010/main" w="12700" algn="ctr">
              <a:solidFill>
                <a:srgbClr xmlns:mc="http://schemas.openxmlformats.org/markup-compatibility/2006" val="000000" mc:Ignorable="a14" a14:legacySpreadsheetColorIndex="8"/>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47930</xdr:colOff>
      <xdr:row>51</xdr:row>
      <xdr:rowOff>131815</xdr:rowOff>
    </xdr:from>
    <xdr:to>
      <xdr:col>4</xdr:col>
      <xdr:colOff>277313</xdr:colOff>
      <xdr:row>52</xdr:row>
      <xdr:rowOff>123359</xdr:rowOff>
    </xdr:to>
    <xdr:sp macro="" textlink="">
      <xdr:nvSpPr>
        <xdr:cNvPr id="92" name="Rectangle 6"/>
        <xdr:cNvSpPr>
          <a:spLocks noChangeArrowheads="1"/>
        </xdr:cNvSpPr>
      </xdr:nvSpPr>
      <xdr:spPr bwMode="auto">
        <a:xfrm>
          <a:off x="1476680" y="7767690"/>
          <a:ext cx="705633" cy="134419"/>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57150" algn="ctr">
              <a:solidFill>
                <a:srgbClr xmlns:mc="http://schemas.openxmlformats.org/markup-compatibility/2006" val="000000" mc:Ignorable="a14" a14:legacySpreadsheetColorIndex="8"/>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451808</xdr:colOff>
      <xdr:row>52</xdr:row>
      <xdr:rowOff>69591</xdr:rowOff>
    </xdr:from>
    <xdr:to>
      <xdr:col>4</xdr:col>
      <xdr:colOff>60196</xdr:colOff>
      <xdr:row>53</xdr:row>
      <xdr:rowOff>25290</xdr:rowOff>
    </xdr:to>
    <xdr:sp macro="" textlink="">
      <xdr:nvSpPr>
        <xdr:cNvPr id="93" name="Rectangle 53"/>
        <xdr:cNvSpPr>
          <a:spLocks noChangeArrowheads="1"/>
        </xdr:cNvSpPr>
      </xdr:nvSpPr>
      <xdr:spPr bwMode="auto">
        <a:xfrm>
          <a:off x="1404308" y="7848341"/>
          <a:ext cx="560888" cy="98574"/>
        </a:xfrm>
        <a:prstGeom prst="rect">
          <a:avLst/>
        </a:prstGeom>
        <a:solidFill>
          <a:srgbClr val="FFFFFF"/>
        </a:solidFill>
        <a:ln>
          <a:noFill/>
        </a:ln>
        <a:effectLst/>
        <a:extLst>
          <a:ext uri="{91240B29-F687-4F45-9708-019B960494DF}">
            <a14:hiddenLine xmlns:a14="http://schemas.microsoft.com/office/drawing/2010/main" w="12700" algn="ctr">
              <a:solidFill>
                <a:srgbClr xmlns:mc="http://schemas.openxmlformats.org/markup-compatibility/2006" val="000000" mc:Ignorable="a14" a14:legacySpreadsheetColorIndex="8"/>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97148</xdr:colOff>
      <xdr:row>35</xdr:row>
      <xdr:rowOff>30121</xdr:rowOff>
    </xdr:from>
    <xdr:to>
      <xdr:col>18</xdr:col>
      <xdr:colOff>414296</xdr:colOff>
      <xdr:row>40</xdr:row>
      <xdr:rowOff>79183</xdr:rowOff>
    </xdr:to>
    <xdr:sp macro="" textlink="">
      <xdr:nvSpPr>
        <xdr:cNvPr id="94" name="円弧 93"/>
        <xdr:cNvSpPr/>
      </xdr:nvSpPr>
      <xdr:spPr>
        <a:xfrm>
          <a:off x="8193398" y="5379996"/>
          <a:ext cx="793398" cy="763437"/>
        </a:xfrm>
        <a:prstGeom prst="arc">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13</xdr:col>
      <xdr:colOff>324373</xdr:colOff>
      <xdr:row>21</xdr:row>
      <xdr:rowOff>27044</xdr:rowOff>
    </xdr:from>
    <xdr:to>
      <xdr:col>13</xdr:col>
      <xdr:colOff>396746</xdr:colOff>
      <xdr:row>24</xdr:row>
      <xdr:rowOff>64405</xdr:rowOff>
    </xdr:to>
    <xdr:sp macro="" textlink="">
      <xdr:nvSpPr>
        <xdr:cNvPr id="95" name="Line 61"/>
        <xdr:cNvSpPr>
          <a:spLocks noChangeShapeType="1"/>
        </xdr:cNvSpPr>
      </xdr:nvSpPr>
      <xdr:spPr bwMode="auto">
        <a:xfrm flipH="1">
          <a:off x="6515623" y="3376669"/>
          <a:ext cx="72373" cy="465986"/>
        </a:xfrm>
        <a:prstGeom prst="line">
          <a:avLst/>
        </a:prstGeom>
        <a:noFill/>
        <a:ln w="12700">
          <a:solidFill>
            <a:schemeClr val="bg1">
              <a:lumMod val="50000"/>
            </a:schemeClr>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xdr:col>
      <xdr:colOff>381158</xdr:colOff>
      <xdr:row>18</xdr:row>
      <xdr:rowOff>91288</xdr:rowOff>
    </xdr:from>
    <xdr:to>
      <xdr:col>14</xdr:col>
      <xdr:colOff>421686</xdr:colOff>
      <xdr:row>20</xdr:row>
      <xdr:rowOff>120445</xdr:rowOff>
    </xdr:to>
    <xdr:sp macro="" textlink="">
      <xdr:nvSpPr>
        <xdr:cNvPr id="96" name="Text Box 28"/>
        <xdr:cNvSpPr txBox="1">
          <a:spLocks noChangeArrowheads="1"/>
        </xdr:cNvSpPr>
      </xdr:nvSpPr>
      <xdr:spPr bwMode="auto">
        <a:xfrm>
          <a:off x="6572408" y="3012288"/>
          <a:ext cx="516778" cy="314907"/>
        </a:xfrm>
        <a:prstGeom prst="rect">
          <a:avLst/>
        </a:prstGeom>
        <a:solidFill>
          <a:srgbClr xmlns:mc="http://schemas.openxmlformats.org/markup-compatibility/2006" xmlns:a14="http://schemas.microsoft.com/office/drawing/2010/main" val="FFFFFF" mc:Ignorable="a14" a14:legacySpreadsheetColorIndex="65"/>
        </a:solidFill>
        <a:ln w="9525" algn="ctr">
          <a:solidFill>
            <a:schemeClr val="bg1">
              <a:lumMod val="65000"/>
            </a:scheme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600"/>
            </a:lnSpc>
            <a:defRPr sz="1000"/>
          </a:pPr>
          <a:r>
            <a:rPr lang="ja-JP" altLang="en-US" sz="900" b="0" i="0" u="none" strike="noStrike" baseline="0">
              <a:solidFill>
                <a:schemeClr val="bg1">
                  <a:lumMod val="50000"/>
                </a:schemeClr>
              </a:solidFill>
              <a:latin typeface="ＭＳ Ｐゴシック"/>
              <a:ea typeface="ＭＳ Ｐゴシック"/>
            </a:rPr>
            <a:t>A</a:t>
          </a:r>
          <a:r>
            <a:rPr lang="en-US" altLang="ja-JP" sz="900" b="0" i="0" u="none" strike="noStrike" baseline="0">
              <a:solidFill>
                <a:schemeClr val="bg1">
                  <a:lumMod val="50000"/>
                </a:schemeClr>
              </a:solidFill>
              <a:latin typeface="ＭＳ Ｐゴシック"/>
              <a:ea typeface="ＭＳ Ｐゴシック"/>
            </a:rPr>
            <a:t>-2</a:t>
          </a:r>
        </a:p>
        <a:p>
          <a:pPr algn="ctr" rtl="0">
            <a:lnSpc>
              <a:spcPts val="600"/>
            </a:lnSpc>
            <a:defRPr sz="1000"/>
          </a:pPr>
          <a:endParaRPr lang="ja-JP" altLang="en-US" sz="900" b="0" i="0" u="none" strike="noStrike" baseline="0">
            <a:solidFill>
              <a:schemeClr val="bg1">
                <a:lumMod val="50000"/>
              </a:schemeClr>
            </a:solidFill>
            <a:latin typeface="ＭＳ Ｐゴシック"/>
            <a:ea typeface="ＭＳ Ｐゴシック"/>
          </a:endParaRPr>
        </a:p>
        <a:p>
          <a:pPr algn="ctr" rtl="0">
            <a:lnSpc>
              <a:spcPts val="300"/>
            </a:lnSpc>
            <a:defRPr sz="1000"/>
          </a:pPr>
          <a:r>
            <a:rPr lang="ja-JP" altLang="en-US" sz="900" b="0" i="0" u="none" strike="noStrike" baseline="0">
              <a:solidFill>
                <a:schemeClr val="bg1">
                  <a:lumMod val="50000"/>
                </a:schemeClr>
              </a:solidFill>
              <a:latin typeface="ＭＳ Ｐゴシック"/>
              <a:ea typeface="ＭＳ Ｐゴシック"/>
            </a:rPr>
            <a:t>道路新設</a:t>
          </a:r>
          <a:endParaRPr lang="ja-JP" altLang="en-US" sz="900">
            <a:solidFill>
              <a:schemeClr val="bg1">
                <a:lumMod val="50000"/>
              </a:schemeClr>
            </a:solidFill>
          </a:endParaRPr>
        </a:p>
      </xdr:txBody>
    </xdr:sp>
    <xdr:clientData/>
  </xdr:twoCellAnchor>
  <xdr:twoCellAnchor>
    <xdr:from>
      <xdr:col>14</xdr:col>
      <xdr:colOff>346898</xdr:colOff>
      <xdr:row>25</xdr:row>
      <xdr:rowOff>125318</xdr:rowOff>
    </xdr:from>
    <xdr:to>
      <xdr:col>15</xdr:col>
      <xdr:colOff>434703</xdr:colOff>
      <xdr:row>27</xdr:row>
      <xdr:rowOff>141296</xdr:rowOff>
    </xdr:to>
    <xdr:sp macro="" textlink="">
      <xdr:nvSpPr>
        <xdr:cNvPr id="97" name="Text Box 28"/>
        <xdr:cNvSpPr txBox="1">
          <a:spLocks noChangeArrowheads="1"/>
        </xdr:cNvSpPr>
      </xdr:nvSpPr>
      <xdr:spPr bwMode="auto">
        <a:xfrm>
          <a:off x="7014398" y="4046443"/>
          <a:ext cx="564055" cy="301728"/>
        </a:xfrm>
        <a:prstGeom prst="rect">
          <a:avLst/>
        </a:prstGeom>
        <a:solidFill>
          <a:srgbClr xmlns:mc="http://schemas.openxmlformats.org/markup-compatibility/2006" xmlns:a14="http://schemas.microsoft.com/office/drawing/2010/main" val="FFFFFF" mc:Ignorable="a14" a14:legacySpreadsheetColorIndex="65"/>
        </a:solidFill>
        <a:ln w="9525" algn="ctr">
          <a:solidFill>
            <a:schemeClr val="bg1">
              <a:lumMod val="65000"/>
            </a:scheme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600"/>
            </a:lnSpc>
            <a:defRPr sz="1000"/>
          </a:pPr>
          <a:r>
            <a:rPr lang="ja-JP" altLang="en-US" sz="900" b="0" i="0" u="none" strike="noStrike" baseline="0">
              <a:solidFill>
                <a:schemeClr val="bg1">
                  <a:lumMod val="50000"/>
                </a:schemeClr>
              </a:solidFill>
              <a:latin typeface="ＭＳ Ｐゴシック"/>
              <a:ea typeface="ＭＳ Ｐゴシック"/>
            </a:rPr>
            <a:t>A</a:t>
          </a:r>
          <a:r>
            <a:rPr lang="en-US" altLang="ja-JP" sz="900" b="0" i="0" u="none" strike="noStrike" baseline="0">
              <a:solidFill>
                <a:schemeClr val="bg1">
                  <a:lumMod val="50000"/>
                </a:schemeClr>
              </a:solidFill>
              <a:latin typeface="ＭＳ Ｐゴシック"/>
              <a:ea typeface="ＭＳ Ｐゴシック"/>
            </a:rPr>
            <a:t>-3</a:t>
          </a:r>
        </a:p>
        <a:p>
          <a:pPr algn="ctr" rtl="0">
            <a:lnSpc>
              <a:spcPts val="600"/>
            </a:lnSpc>
            <a:defRPr sz="1000"/>
          </a:pPr>
          <a:endParaRPr lang="ja-JP" altLang="en-US" sz="900" b="0" i="0" u="none" strike="noStrike" baseline="0">
            <a:solidFill>
              <a:schemeClr val="bg1">
                <a:lumMod val="50000"/>
              </a:schemeClr>
            </a:solidFill>
            <a:latin typeface="ＭＳ Ｐゴシック"/>
            <a:ea typeface="ＭＳ Ｐゴシック"/>
          </a:endParaRPr>
        </a:p>
        <a:p>
          <a:pPr algn="ctr" rtl="0">
            <a:lnSpc>
              <a:spcPts val="300"/>
            </a:lnSpc>
            <a:defRPr sz="1000"/>
          </a:pPr>
          <a:r>
            <a:rPr lang="ja-JP" altLang="en-US" sz="900" b="0" i="0" u="none" strike="noStrike" baseline="0">
              <a:solidFill>
                <a:schemeClr val="bg1">
                  <a:lumMod val="50000"/>
                </a:schemeClr>
              </a:solidFill>
              <a:latin typeface="ＭＳ Ｐゴシック"/>
              <a:ea typeface="ＭＳ Ｐゴシック"/>
            </a:rPr>
            <a:t>道路新設</a:t>
          </a:r>
          <a:endParaRPr lang="en-US" altLang="ja-JP" sz="900" b="0" i="0" u="none" strike="noStrike" baseline="0">
            <a:solidFill>
              <a:schemeClr val="bg1">
                <a:lumMod val="50000"/>
              </a:schemeClr>
            </a:solidFill>
            <a:latin typeface="ＭＳ Ｐゴシック"/>
            <a:ea typeface="ＭＳ Ｐゴシック"/>
          </a:endParaRPr>
        </a:p>
      </xdr:txBody>
    </xdr:sp>
    <xdr:clientData/>
  </xdr:twoCellAnchor>
  <xdr:twoCellAnchor>
    <xdr:from>
      <xdr:col>13</xdr:col>
      <xdr:colOff>297233</xdr:colOff>
      <xdr:row>25</xdr:row>
      <xdr:rowOff>100755</xdr:rowOff>
    </xdr:from>
    <xdr:to>
      <xdr:col>14</xdr:col>
      <xdr:colOff>309498</xdr:colOff>
      <xdr:row>26</xdr:row>
      <xdr:rowOff>110222</xdr:rowOff>
    </xdr:to>
    <xdr:sp macro="" textlink="">
      <xdr:nvSpPr>
        <xdr:cNvPr id="98" name="Line 61"/>
        <xdr:cNvSpPr>
          <a:spLocks noChangeShapeType="1"/>
        </xdr:cNvSpPr>
      </xdr:nvSpPr>
      <xdr:spPr bwMode="auto">
        <a:xfrm flipH="1" flipV="1">
          <a:off x="6488483" y="4021880"/>
          <a:ext cx="488515" cy="152342"/>
        </a:xfrm>
        <a:prstGeom prst="line">
          <a:avLst/>
        </a:prstGeom>
        <a:noFill/>
        <a:ln w="12700">
          <a:solidFill>
            <a:schemeClr val="bg1">
              <a:lumMod val="50000"/>
            </a:schemeClr>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xdr:col>
      <xdr:colOff>294202</xdr:colOff>
      <xdr:row>24</xdr:row>
      <xdr:rowOff>94796</xdr:rowOff>
    </xdr:from>
    <xdr:to>
      <xdr:col>13</xdr:col>
      <xdr:colOff>337625</xdr:colOff>
      <xdr:row>25</xdr:row>
      <xdr:rowOff>51828</xdr:rowOff>
    </xdr:to>
    <xdr:sp macro="" textlink="">
      <xdr:nvSpPr>
        <xdr:cNvPr id="99" name="フリーフォーム 98"/>
        <xdr:cNvSpPr/>
      </xdr:nvSpPr>
      <xdr:spPr>
        <a:xfrm>
          <a:off x="6485452" y="3873046"/>
          <a:ext cx="43423" cy="99907"/>
        </a:xfrm>
        <a:custGeom>
          <a:avLst/>
          <a:gdLst>
            <a:gd name="connsiteX0" fmla="*/ 0 w 0"/>
            <a:gd name="connsiteY0" fmla="*/ 0 h 78241"/>
            <a:gd name="connsiteX1" fmla="*/ 0 w 0"/>
            <a:gd name="connsiteY1" fmla="*/ 78241 h 78241"/>
          </a:gdLst>
          <a:ahLst/>
          <a:cxnLst>
            <a:cxn ang="0">
              <a:pos x="connsiteX0" y="connsiteY0"/>
            </a:cxn>
            <a:cxn ang="0">
              <a:pos x="connsiteX1" y="connsiteY1"/>
            </a:cxn>
          </a:cxnLst>
          <a:rect l="l" t="t" r="r" b="b"/>
          <a:pathLst>
            <a:path h="78241">
              <a:moveTo>
                <a:pt x="0" y="0"/>
              </a:moveTo>
              <a:lnTo>
                <a:pt x="0" y="78241"/>
              </a:lnTo>
            </a:path>
          </a:pathLst>
        </a:custGeom>
        <a:noFill/>
        <a:ln w="571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252622</xdr:colOff>
      <xdr:row>25</xdr:row>
      <xdr:rowOff>51275</xdr:rowOff>
    </xdr:from>
    <xdr:to>
      <xdr:col>13</xdr:col>
      <xdr:colOff>296045</xdr:colOff>
      <xdr:row>25</xdr:row>
      <xdr:rowOff>139215</xdr:rowOff>
    </xdr:to>
    <xdr:sp macro="" textlink="">
      <xdr:nvSpPr>
        <xdr:cNvPr id="100" name="フリーフォーム 99"/>
        <xdr:cNvSpPr/>
      </xdr:nvSpPr>
      <xdr:spPr>
        <a:xfrm>
          <a:off x="6443872" y="3972400"/>
          <a:ext cx="43423" cy="87940"/>
        </a:xfrm>
        <a:custGeom>
          <a:avLst/>
          <a:gdLst>
            <a:gd name="connsiteX0" fmla="*/ 30616 w 30616"/>
            <a:gd name="connsiteY0" fmla="*/ 0 h 81643"/>
            <a:gd name="connsiteX1" fmla="*/ 0 w 30616"/>
            <a:gd name="connsiteY1" fmla="*/ 81643 h 81643"/>
          </a:gdLst>
          <a:ahLst/>
          <a:cxnLst>
            <a:cxn ang="0">
              <a:pos x="connsiteX0" y="connsiteY0"/>
            </a:cxn>
            <a:cxn ang="0">
              <a:pos x="connsiteX1" y="connsiteY1"/>
            </a:cxn>
          </a:cxnLst>
          <a:rect l="l" t="t" r="r" b="b"/>
          <a:pathLst>
            <a:path w="30616" h="81643">
              <a:moveTo>
                <a:pt x="30616" y="0"/>
              </a:moveTo>
              <a:lnTo>
                <a:pt x="0" y="81643"/>
              </a:lnTo>
            </a:path>
          </a:pathLst>
        </a:custGeom>
        <a:noFill/>
        <a:ln w="571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21400</xdr:colOff>
      <xdr:row>35</xdr:row>
      <xdr:rowOff>96847</xdr:rowOff>
    </xdr:from>
    <xdr:to>
      <xdr:col>6</xdr:col>
      <xdr:colOff>193285</xdr:colOff>
      <xdr:row>37</xdr:row>
      <xdr:rowOff>142664</xdr:rowOff>
    </xdr:to>
    <xdr:sp macro="" textlink="">
      <xdr:nvSpPr>
        <xdr:cNvPr id="101" name="フリーフォーム 63"/>
        <xdr:cNvSpPr>
          <a:spLocks/>
        </xdr:cNvSpPr>
      </xdr:nvSpPr>
      <xdr:spPr bwMode="auto">
        <a:xfrm>
          <a:off x="2878900" y="5446722"/>
          <a:ext cx="171885" cy="331567"/>
        </a:xfrm>
        <a:custGeom>
          <a:avLst/>
          <a:gdLst>
            <a:gd name="T0" fmla="*/ 65147 w 198782"/>
            <a:gd name="T1" fmla="*/ 0 h 381000"/>
            <a:gd name="T2" fmla="*/ 8143 w 198782"/>
            <a:gd name="T3" fmla="*/ 86025 h 381000"/>
            <a:gd name="T4" fmla="*/ 0 w 198782"/>
            <a:gd name="T5" fmla="*/ 95585 h 381000"/>
            <a:gd name="T6" fmla="*/ 10858 w 198782"/>
            <a:gd name="T7" fmla="*/ 146562 h 381000"/>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98782" h="381000">
              <a:moveTo>
                <a:pt x="198782" y="0"/>
              </a:moveTo>
              <a:lnTo>
                <a:pt x="24848" y="223631"/>
              </a:lnTo>
              <a:lnTo>
                <a:pt x="0" y="248479"/>
              </a:lnTo>
              <a:lnTo>
                <a:pt x="33130" y="381000"/>
              </a:lnTo>
            </a:path>
          </a:pathLst>
        </a:custGeom>
        <a:noFill/>
        <a:ln w="57150" cap="flat" cmpd="sng" algn="ctr">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443370</xdr:colOff>
      <xdr:row>38</xdr:row>
      <xdr:rowOff>26672</xdr:rowOff>
    </xdr:from>
    <xdr:to>
      <xdr:col>6</xdr:col>
      <xdr:colOff>75679</xdr:colOff>
      <xdr:row>40</xdr:row>
      <xdr:rowOff>99373</xdr:rowOff>
    </xdr:to>
    <xdr:sp macro="" textlink="">
      <xdr:nvSpPr>
        <xdr:cNvPr id="102" name="フリーフォーム 64"/>
        <xdr:cNvSpPr>
          <a:spLocks/>
        </xdr:cNvSpPr>
      </xdr:nvSpPr>
      <xdr:spPr bwMode="auto">
        <a:xfrm>
          <a:off x="2824620" y="5805172"/>
          <a:ext cx="108559" cy="358451"/>
        </a:xfrm>
        <a:custGeom>
          <a:avLst/>
          <a:gdLst>
            <a:gd name="T0" fmla="*/ 17971 w 132522"/>
            <a:gd name="T1" fmla="*/ 0 h 422413"/>
            <a:gd name="T2" fmla="*/ 23960 w 132522"/>
            <a:gd name="T3" fmla="*/ 31350 h 422413"/>
            <a:gd name="T4" fmla="*/ 7487 w 132522"/>
            <a:gd name="T5" fmla="*/ 81995 h 422413"/>
            <a:gd name="T6" fmla="*/ 0 w 132522"/>
            <a:gd name="T7" fmla="*/ 122993 h 42241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32522" h="422413">
              <a:moveTo>
                <a:pt x="99392" y="0"/>
              </a:moveTo>
              <a:lnTo>
                <a:pt x="132522" y="107674"/>
              </a:lnTo>
              <a:lnTo>
                <a:pt x="41413" y="281609"/>
              </a:lnTo>
              <a:lnTo>
                <a:pt x="0" y="422413"/>
              </a:lnTo>
            </a:path>
          </a:pathLst>
        </a:custGeom>
        <a:noFill/>
        <a:ln w="57150" cap="flat" cmpd="sng" algn="ctr">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251908</xdr:colOff>
      <xdr:row>41</xdr:row>
      <xdr:rowOff>52957</xdr:rowOff>
    </xdr:from>
    <xdr:to>
      <xdr:col>7</xdr:col>
      <xdr:colOff>357429</xdr:colOff>
      <xdr:row>43</xdr:row>
      <xdr:rowOff>68636</xdr:rowOff>
    </xdr:to>
    <xdr:sp macro="" textlink="">
      <xdr:nvSpPr>
        <xdr:cNvPr id="103" name="Text Box 28"/>
        <xdr:cNvSpPr txBox="1">
          <a:spLocks noChangeArrowheads="1"/>
        </xdr:cNvSpPr>
      </xdr:nvSpPr>
      <xdr:spPr bwMode="auto">
        <a:xfrm>
          <a:off x="3109408" y="6260082"/>
          <a:ext cx="581771" cy="301429"/>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8"/>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600"/>
            </a:lnSpc>
            <a:defRPr sz="1000"/>
          </a:pPr>
          <a:r>
            <a:rPr lang="ja-JP" altLang="en-US" sz="900" b="0" i="0" u="none" strike="noStrike" baseline="0">
              <a:solidFill>
                <a:srgbClr val="000000"/>
              </a:solidFill>
              <a:latin typeface="ＭＳ Ｐゴシック"/>
              <a:ea typeface="ＭＳ Ｐゴシック"/>
            </a:rPr>
            <a:t>A</a:t>
          </a:r>
          <a:r>
            <a:rPr lang="en-US" altLang="ja-JP" sz="900" b="0" i="0" u="none" strike="noStrike" baseline="0">
              <a:solidFill>
                <a:srgbClr val="000000"/>
              </a:solidFill>
              <a:latin typeface="ＭＳ Ｐゴシック"/>
              <a:ea typeface="ＭＳ Ｐゴシック"/>
            </a:rPr>
            <a:t>-9</a:t>
          </a:r>
        </a:p>
        <a:p>
          <a:pPr algn="ctr" rtl="0">
            <a:lnSpc>
              <a:spcPts val="600"/>
            </a:lnSpc>
            <a:defRPr sz="1000"/>
          </a:pPr>
          <a:endParaRPr lang="ja-JP" altLang="en-US" sz="900" b="0" i="0" u="none" strike="noStrike" baseline="0">
            <a:solidFill>
              <a:srgbClr val="000000"/>
            </a:solidFill>
            <a:latin typeface="ＭＳ Ｐゴシック"/>
            <a:ea typeface="ＭＳ Ｐゴシック"/>
          </a:endParaRPr>
        </a:p>
        <a:p>
          <a:pPr algn="ctr" rtl="0">
            <a:lnSpc>
              <a:spcPts val="300"/>
            </a:lnSpc>
            <a:defRPr sz="1000"/>
          </a:pPr>
          <a:r>
            <a:rPr lang="ja-JP" altLang="en-US" sz="900" b="0" i="0" u="none" strike="noStrike" baseline="0">
              <a:solidFill>
                <a:srgbClr val="000000"/>
              </a:solidFill>
              <a:latin typeface="ＭＳ Ｐゴシック"/>
              <a:ea typeface="ＭＳ Ｐゴシック"/>
            </a:rPr>
            <a:t>現道拡幅</a:t>
          </a:r>
          <a:endParaRPr lang="ja-JP" altLang="en-US"/>
        </a:p>
      </xdr:txBody>
    </xdr:sp>
    <xdr:clientData/>
  </xdr:twoCellAnchor>
  <xdr:twoCellAnchor>
    <xdr:from>
      <xdr:col>7</xdr:col>
      <xdr:colOff>239002</xdr:colOff>
      <xdr:row>35</xdr:row>
      <xdr:rowOff>28303</xdr:rowOff>
    </xdr:from>
    <xdr:to>
      <xdr:col>8</xdr:col>
      <xdr:colOff>344523</xdr:colOff>
      <xdr:row>37</xdr:row>
      <xdr:rowOff>43982</xdr:rowOff>
    </xdr:to>
    <xdr:sp macro="" textlink="">
      <xdr:nvSpPr>
        <xdr:cNvPr id="104" name="Text Box 28"/>
        <xdr:cNvSpPr txBox="1">
          <a:spLocks noChangeArrowheads="1"/>
        </xdr:cNvSpPr>
      </xdr:nvSpPr>
      <xdr:spPr bwMode="auto">
        <a:xfrm>
          <a:off x="3572752" y="5378178"/>
          <a:ext cx="581771" cy="301429"/>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8"/>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600"/>
            </a:lnSpc>
            <a:defRPr sz="1000"/>
          </a:pPr>
          <a:r>
            <a:rPr lang="ja-JP" altLang="en-US" sz="900" b="0" i="0" u="none" strike="noStrike" baseline="0">
              <a:solidFill>
                <a:srgbClr val="000000"/>
              </a:solidFill>
              <a:latin typeface="ＭＳ Ｐゴシック"/>
              <a:ea typeface="ＭＳ Ｐゴシック"/>
            </a:rPr>
            <a:t>A</a:t>
          </a:r>
          <a:r>
            <a:rPr lang="en-US" altLang="ja-JP" sz="900" b="0" i="0" u="none" strike="noStrike" baseline="0">
              <a:solidFill>
                <a:srgbClr val="000000"/>
              </a:solidFill>
              <a:latin typeface="ＭＳ Ｐゴシック"/>
              <a:ea typeface="ＭＳ Ｐゴシック"/>
            </a:rPr>
            <a:t>-8</a:t>
          </a:r>
        </a:p>
        <a:p>
          <a:pPr algn="ctr" rtl="0">
            <a:lnSpc>
              <a:spcPts val="600"/>
            </a:lnSpc>
            <a:defRPr sz="1000"/>
          </a:pPr>
          <a:endParaRPr lang="ja-JP" altLang="en-US" sz="900" b="0" i="0" u="none" strike="noStrike" baseline="0">
            <a:solidFill>
              <a:srgbClr val="000000"/>
            </a:solidFill>
            <a:latin typeface="ＭＳ Ｐゴシック"/>
            <a:ea typeface="ＭＳ Ｐゴシック"/>
          </a:endParaRPr>
        </a:p>
        <a:p>
          <a:pPr algn="ctr" rtl="0">
            <a:lnSpc>
              <a:spcPts val="300"/>
            </a:lnSpc>
            <a:defRPr sz="1000"/>
          </a:pPr>
          <a:r>
            <a:rPr lang="ja-JP" altLang="en-US" sz="900" b="0" i="0" u="none" strike="noStrike" baseline="0">
              <a:solidFill>
                <a:srgbClr val="000000"/>
              </a:solidFill>
              <a:latin typeface="ＭＳ Ｐゴシック"/>
              <a:ea typeface="ＭＳ Ｐゴシック"/>
            </a:rPr>
            <a:t>現道拡幅</a:t>
          </a:r>
          <a:endParaRPr lang="ja-JP" altLang="en-US"/>
        </a:p>
      </xdr:txBody>
    </xdr:sp>
    <xdr:clientData/>
  </xdr:twoCellAnchor>
  <xdr:twoCellAnchor>
    <xdr:from>
      <xdr:col>6</xdr:col>
      <xdr:colOff>84726</xdr:colOff>
      <xdr:row>39</xdr:row>
      <xdr:rowOff>134713</xdr:rowOff>
    </xdr:from>
    <xdr:to>
      <xdr:col>6</xdr:col>
      <xdr:colOff>365170</xdr:colOff>
      <xdr:row>41</xdr:row>
      <xdr:rowOff>1305</xdr:rowOff>
    </xdr:to>
    <xdr:sp macro="" textlink="">
      <xdr:nvSpPr>
        <xdr:cNvPr id="105" name="Line 48"/>
        <xdr:cNvSpPr>
          <a:spLocks noChangeShapeType="1"/>
        </xdr:cNvSpPr>
      </xdr:nvSpPr>
      <xdr:spPr bwMode="auto">
        <a:xfrm flipH="1" flipV="1">
          <a:off x="2942226" y="6056088"/>
          <a:ext cx="280444" cy="152342"/>
        </a:xfrm>
        <a:prstGeom prst="line">
          <a:avLst/>
        </a:prstGeom>
        <a:noFill/>
        <a:ln w="12700">
          <a:solidFill>
            <a:srgbClr xmlns:mc="http://schemas.openxmlformats.org/markup-compatibility/2006" xmlns:a14="http://schemas.microsoft.com/office/drawing/2010/main" val="000000" mc:Ignorable="a14" a14:legacySpreadsheetColorIndex="8"/>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184238</xdr:colOff>
      <xdr:row>35</xdr:row>
      <xdr:rowOff>114769</xdr:rowOff>
    </xdr:from>
    <xdr:to>
      <xdr:col>7</xdr:col>
      <xdr:colOff>205550</xdr:colOff>
      <xdr:row>36</xdr:row>
      <xdr:rowOff>61507</xdr:rowOff>
    </xdr:to>
    <xdr:sp macro="" textlink="">
      <xdr:nvSpPr>
        <xdr:cNvPr id="106" name="Line 48"/>
        <xdr:cNvSpPr>
          <a:spLocks noChangeShapeType="1"/>
        </xdr:cNvSpPr>
      </xdr:nvSpPr>
      <xdr:spPr bwMode="auto">
        <a:xfrm flipH="1">
          <a:off x="3041738" y="5464644"/>
          <a:ext cx="497562" cy="89613"/>
        </a:xfrm>
        <a:prstGeom prst="line">
          <a:avLst/>
        </a:prstGeom>
        <a:noFill/>
        <a:ln w="12700">
          <a:solidFill>
            <a:srgbClr xmlns:mc="http://schemas.openxmlformats.org/markup-compatibility/2006" xmlns:a14="http://schemas.microsoft.com/office/drawing/2010/main" val="000000" mc:Ignorable="a14" a14:legacySpreadsheetColorIndex="8"/>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265048</xdr:colOff>
      <xdr:row>43</xdr:row>
      <xdr:rowOff>74005</xdr:rowOff>
    </xdr:from>
    <xdr:to>
      <xdr:col>4</xdr:col>
      <xdr:colOff>24009</xdr:colOff>
      <xdr:row>43</xdr:row>
      <xdr:rowOff>118811</xdr:rowOff>
    </xdr:to>
    <xdr:sp macro="" textlink="">
      <xdr:nvSpPr>
        <xdr:cNvPr id="107" name="フリーフォーム 69"/>
        <xdr:cNvSpPr>
          <a:spLocks/>
        </xdr:cNvSpPr>
      </xdr:nvSpPr>
      <xdr:spPr bwMode="auto">
        <a:xfrm>
          <a:off x="1693798" y="6566880"/>
          <a:ext cx="235211" cy="44806"/>
        </a:xfrm>
        <a:custGeom>
          <a:avLst/>
          <a:gdLst>
            <a:gd name="T0" fmla="*/ 0 w 273326"/>
            <a:gd name="T1" fmla="*/ 883 h 57978"/>
            <a:gd name="T2" fmla="*/ 27897 w 273326"/>
            <a:gd name="T3" fmla="*/ 0 h 57978"/>
            <a:gd name="T4" fmla="*/ 68469 w 273326"/>
            <a:gd name="T5" fmla="*/ 6189 h 57978"/>
            <a:gd name="T6" fmla="*/ 83685 w 273326"/>
            <a:gd name="T7" fmla="*/ 6189 h 57978"/>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73326" h="57978">
              <a:moveTo>
                <a:pt x="0" y="8282"/>
              </a:moveTo>
              <a:lnTo>
                <a:pt x="91109" y="0"/>
              </a:lnTo>
              <a:lnTo>
                <a:pt x="223630" y="57978"/>
              </a:lnTo>
              <a:lnTo>
                <a:pt x="273326" y="57978"/>
              </a:lnTo>
            </a:path>
          </a:pathLst>
        </a:custGeom>
        <a:noFill/>
        <a:ln w="57150" cap="flat" cmpd="sng" algn="ctr">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73111</xdr:colOff>
      <xdr:row>46</xdr:row>
      <xdr:rowOff>13387</xdr:rowOff>
    </xdr:from>
    <xdr:to>
      <xdr:col>3</xdr:col>
      <xdr:colOff>178632</xdr:colOff>
      <xdr:row>48</xdr:row>
      <xdr:rowOff>29066</xdr:rowOff>
    </xdr:to>
    <xdr:sp macro="" textlink="">
      <xdr:nvSpPr>
        <xdr:cNvPr id="108" name="Text Box 28"/>
        <xdr:cNvSpPr txBox="1">
          <a:spLocks noChangeArrowheads="1"/>
        </xdr:cNvSpPr>
      </xdr:nvSpPr>
      <xdr:spPr bwMode="auto">
        <a:xfrm>
          <a:off x="1025611" y="6934887"/>
          <a:ext cx="581771" cy="301429"/>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8"/>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r>
            <a:rPr lang="ja-JP" altLang="ja-JP" sz="900" b="0" i="0" baseline="0">
              <a:effectLst/>
              <a:latin typeface="+mj-ea"/>
              <a:ea typeface="+mj-ea"/>
              <a:cs typeface="+mn-cs"/>
            </a:rPr>
            <a:t>A</a:t>
          </a:r>
          <a:r>
            <a:rPr lang="en-US" altLang="ja-JP" sz="900" b="0" i="0" baseline="0">
              <a:effectLst/>
              <a:latin typeface="+mj-ea"/>
              <a:ea typeface="+mj-ea"/>
              <a:cs typeface="+mn-cs"/>
            </a:rPr>
            <a:t>-4</a:t>
          </a:r>
          <a:endParaRPr lang="ja-JP" altLang="ja-JP" sz="900">
            <a:effectLst/>
            <a:latin typeface="+mj-ea"/>
            <a:ea typeface="+mj-ea"/>
          </a:endParaRPr>
        </a:p>
        <a:p>
          <a:pPr algn="ctr" rtl="0"/>
          <a:r>
            <a:rPr lang="ja-JP" altLang="ja-JP" sz="900" b="0" i="0" baseline="0">
              <a:effectLst/>
              <a:latin typeface="+mj-ea"/>
              <a:ea typeface="+mj-ea"/>
              <a:cs typeface="+mn-cs"/>
            </a:rPr>
            <a:t>バイパス</a:t>
          </a:r>
          <a:endParaRPr lang="ja-JP" altLang="ja-JP" sz="900">
            <a:effectLst/>
            <a:latin typeface="+mj-ea"/>
            <a:ea typeface="+mj-ea"/>
          </a:endParaRPr>
        </a:p>
      </xdr:txBody>
    </xdr:sp>
    <xdr:clientData/>
  </xdr:twoCellAnchor>
  <xdr:twoCellAnchor>
    <xdr:from>
      <xdr:col>3</xdr:col>
      <xdr:colOff>20791</xdr:colOff>
      <xdr:row>44</xdr:row>
      <xdr:rowOff>47626</xdr:rowOff>
    </xdr:from>
    <xdr:to>
      <xdr:col>3</xdr:col>
      <xdr:colOff>337421</xdr:colOff>
      <xdr:row>45</xdr:row>
      <xdr:rowOff>119821</xdr:rowOff>
    </xdr:to>
    <xdr:sp macro="" textlink="">
      <xdr:nvSpPr>
        <xdr:cNvPr id="109" name="Line 48"/>
        <xdr:cNvSpPr>
          <a:spLocks noChangeShapeType="1"/>
        </xdr:cNvSpPr>
      </xdr:nvSpPr>
      <xdr:spPr bwMode="auto">
        <a:xfrm flipV="1">
          <a:off x="1449541" y="6683376"/>
          <a:ext cx="316630" cy="215070"/>
        </a:xfrm>
        <a:prstGeom prst="line">
          <a:avLst/>
        </a:prstGeom>
        <a:noFill/>
        <a:ln w="12700">
          <a:solidFill>
            <a:srgbClr xmlns:mc="http://schemas.openxmlformats.org/markup-compatibility/2006" xmlns:a14="http://schemas.microsoft.com/office/drawing/2010/main" val="000000" mc:Ignorable="a14" a14:legacySpreadsheetColorIndex="8"/>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129350</xdr:colOff>
      <xdr:row>18</xdr:row>
      <xdr:rowOff>124102</xdr:rowOff>
    </xdr:from>
    <xdr:to>
      <xdr:col>4</xdr:col>
      <xdr:colOff>195895</xdr:colOff>
      <xdr:row>19</xdr:row>
      <xdr:rowOff>97723</xdr:rowOff>
    </xdr:to>
    <xdr:sp macro="" textlink="">
      <xdr:nvSpPr>
        <xdr:cNvPr id="110" name="フリーフォーム 72"/>
        <xdr:cNvSpPr>
          <a:spLocks/>
        </xdr:cNvSpPr>
      </xdr:nvSpPr>
      <xdr:spPr bwMode="auto">
        <a:xfrm>
          <a:off x="1558100" y="3045102"/>
          <a:ext cx="542795" cy="116496"/>
        </a:xfrm>
        <a:custGeom>
          <a:avLst/>
          <a:gdLst>
            <a:gd name="T0" fmla="*/ 226914 w 621195"/>
            <a:gd name="T1" fmla="*/ 0 h 140804"/>
            <a:gd name="T2" fmla="*/ 211787 w 621195"/>
            <a:gd name="T3" fmla="*/ 7302 h 140804"/>
            <a:gd name="T4" fmla="*/ 172454 w 621195"/>
            <a:gd name="T5" fmla="*/ 1825 h 140804"/>
            <a:gd name="T6" fmla="*/ 105893 w 621195"/>
            <a:gd name="T7" fmla="*/ 21905 h 140804"/>
            <a:gd name="T8" fmla="*/ 54460 w 621195"/>
            <a:gd name="T9" fmla="*/ 14604 h 140804"/>
            <a:gd name="T10" fmla="*/ 54460 w 621195"/>
            <a:gd name="T11" fmla="*/ 14604 h 140804"/>
            <a:gd name="T12" fmla="*/ 0 w 621195"/>
            <a:gd name="T13" fmla="*/ 31032 h 14080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621195" h="140804">
              <a:moveTo>
                <a:pt x="621195" y="0"/>
              </a:moveTo>
              <a:lnTo>
                <a:pt x="579782" y="33130"/>
              </a:lnTo>
              <a:lnTo>
                <a:pt x="472108" y="8282"/>
              </a:lnTo>
              <a:lnTo>
                <a:pt x="289891" y="99391"/>
              </a:lnTo>
              <a:lnTo>
                <a:pt x="149087" y="66261"/>
              </a:lnTo>
              <a:lnTo>
                <a:pt x="0" y="140804"/>
              </a:lnTo>
            </a:path>
          </a:pathLst>
        </a:custGeom>
        <a:noFill/>
        <a:ln w="57150" cap="flat" cmpd="sng" algn="ctr">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29136</xdr:colOff>
      <xdr:row>15</xdr:row>
      <xdr:rowOff>56967</xdr:rowOff>
    </xdr:from>
    <xdr:to>
      <xdr:col>5</xdr:col>
      <xdr:colOff>69664</xdr:colOff>
      <xdr:row>17</xdr:row>
      <xdr:rowOff>86124</xdr:rowOff>
    </xdr:to>
    <xdr:sp macro="" textlink="">
      <xdr:nvSpPr>
        <xdr:cNvPr id="111" name="Text Box 28"/>
        <xdr:cNvSpPr txBox="1">
          <a:spLocks noChangeArrowheads="1"/>
        </xdr:cNvSpPr>
      </xdr:nvSpPr>
      <xdr:spPr bwMode="auto">
        <a:xfrm>
          <a:off x="1934136" y="2549342"/>
          <a:ext cx="516778" cy="314907"/>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8"/>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600"/>
            </a:lnSpc>
            <a:defRPr sz="1000"/>
          </a:pPr>
          <a:r>
            <a:rPr lang="ja-JP" altLang="en-US" sz="900" b="0" i="0" u="none" strike="noStrike" baseline="0">
              <a:solidFill>
                <a:srgbClr val="000000"/>
              </a:solidFill>
              <a:latin typeface="ＭＳ Ｐゴシック"/>
              <a:ea typeface="ＭＳ Ｐゴシック"/>
            </a:rPr>
            <a:t>A</a:t>
          </a:r>
          <a:r>
            <a:rPr lang="en-US" altLang="ja-JP" sz="900" b="0" i="0" u="none" strike="noStrike" baseline="0">
              <a:solidFill>
                <a:srgbClr val="000000"/>
              </a:solidFill>
              <a:latin typeface="ＭＳ Ｐゴシック"/>
              <a:ea typeface="ＭＳ Ｐゴシック"/>
            </a:rPr>
            <a:t>-7</a:t>
          </a:r>
        </a:p>
        <a:p>
          <a:pPr algn="ctr" rtl="0">
            <a:lnSpc>
              <a:spcPts val="600"/>
            </a:lnSpc>
            <a:defRPr sz="1000"/>
          </a:pPr>
          <a:endParaRPr lang="ja-JP" altLang="en-US" sz="900" b="0" i="0" u="none" strike="noStrike" baseline="0">
            <a:solidFill>
              <a:srgbClr val="000000"/>
            </a:solidFill>
            <a:latin typeface="ＭＳ Ｐゴシック"/>
            <a:ea typeface="ＭＳ Ｐゴシック"/>
          </a:endParaRPr>
        </a:p>
        <a:p>
          <a:pPr algn="ctr" rtl="0">
            <a:lnSpc>
              <a:spcPts val="300"/>
            </a:lnSpc>
            <a:defRPr sz="1000"/>
          </a:pPr>
          <a:r>
            <a:rPr lang="ja-JP" altLang="en-US" sz="900" b="0" i="0" u="none" strike="noStrike" baseline="0">
              <a:solidFill>
                <a:srgbClr val="000000"/>
              </a:solidFill>
              <a:latin typeface="ＭＳ Ｐゴシック"/>
              <a:ea typeface="ＭＳ Ｐゴシック"/>
            </a:rPr>
            <a:t>バイパス</a:t>
          </a:r>
          <a:endParaRPr lang="ja-JP" altLang="en-US" sz="900"/>
        </a:p>
      </xdr:txBody>
    </xdr:sp>
    <xdr:clientData/>
  </xdr:twoCellAnchor>
  <xdr:twoCellAnchor>
    <xdr:from>
      <xdr:col>3</xdr:col>
      <xdr:colOff>355514</xdr:colOff>
      <xdr:row>17</xdr:row>
      <xdr:rowOff>69829</xdr:rowOff>
    </xdr:from>
    <xdr:to>
      <xdr:col>4</xdr:col>
      <xdr:colOff>42102</xdr:colOff>
      <xdr:row>18</xdr:row>
      <xdr:rowOff>133063</xdr:rowOff>
    </xdr:to>
    <xdr:sp macro="" textlink="">
      <xdr:nvSpPr>
        <xdr:cNvPr id="112" name="Line 61"/>
        <xdr:cNvSpPr>
          <a:spLocks noChangeShapeType="1"/>
        </xdr:cNvSpPr>
      </xdr:nvSpPr>
      <xdr:spPr bwMode="auto">
        <a:xfrm flipH="1">
          <a:off x="1784264" y="2847954"/>
          <a:ext cx="162838" cy="206109"/>
        </a:xfrm>
        <a:prstGeom prst="line">
          <a:avLst/>
        </a:prstGeom>
        <a:noFill/>
        <a:ln w="12700">
          <a:solidFill>
            <a:srgbClr xmlns:mc="http://schemas.openxmlformats.org/markup-compatibility/2006" xmlns:a14="http://schemas.microsoft.com/office/drawing/2010/main" val="000000" mc:Ignorable="a14" a14:legacySpreadsheetColorIndex="8"/>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294624</xdr:colOff>
      <xdr:row>40</xdr:row>
      <xdr:rowOff>72489</xdr:rowOff>
    </xdr:from>
    <xdr:to>
      <xdr:col>16</xdr:col>
      <xdr:colOff>198330</xdr:colOff>
      <xdr:row>41</xdr:row>
      <xdr:rowOff>64033</xdr:rowOff>
    </xdr:to>
    <xdr:sp macro="" textlink="">
      <xdr:nvSpPr>
        <xdr:cNvPr id="113" name="フリーフォーム 75"/>
        <xdr:cNvSpPr>
          <a:spLocks/>
        </xdr:cNvSpPr>
      </xdr:nvSpPr>
      <xdr:spPr bwMode="auto">
        <a:xfrm>
          <a:off x="7438374" y="6136739"/>
          <a:ext cx="379956" cy="134419"/>
        </a:xfrm>
        <a:custGeom>
          <a:avLst/>
          <a:gdLst>
            <a:gd name="T0" fmla="*/ 144072 w 438978"/>
            <a:gd name="T1" fmla="*/ 0 h 157370"/>
            <a:gd name="T2" fmla="*/ 97860 w 438978"/>
            <a:gd name="T3" fmla="*/ 49197 h 157370"/>
            <a:gd name="T4" fmla="*/ 81550 w 438978"/>
            <a:gd name="T5" fmla="*/ 49197 h 157370"/>
            <a:gd name="T6" fmla="*/ 40775 w 438978"/>
            <a:gd name="T7" fmla="*/ 44017 h 157370"/>
            <a:gd name="T8" fmla="*/ 21746 w 438978"/>
            <a:gd name="T9" fmla="*/ 33662 h 157370"/>
            <a:gd name="T10" fmla="*/ 0 w 438978"/>
            <a:gd name="T11" fmla="*/ 18126 h 157370"/>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438978" h="157370">
              <a:moveTo>
                <a:pt x="438978" y="0"/>
              </a:moveTo>
              <a:lnTo>
                <a:pt x="298174" y="157370"/>
              </a:lnTo>
              <a:lnTo>
                <a:pt x="248478" y="157370"/>
              </a:lnTo>
              <a:lnTo>
                <a:pt x="124239" y="140804"/>
              </a:lnTo>
              <a:lnTo>
                <a:pt x="66261" y="107674"/>
              </a:lnTo>
              <a:lnTo>
                <a:pt x="0" y="57978"/>
              </a:lnTo>
            </a:path>
          </a:pathLst>
        </a:custGeom>
        <a:noFill/>
        <a:ln w="57150" cap="flat" cmpd="sng" algn="ctr">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318545</xdr:colOff>
      <xdr:row>38</xdr:row>
      <xdr:rowOff>62517</xdr:rowOff>
    </xdr:from>
    <xdr:to>
      <xdr:col>15</xdr:col>
      <xdr:colOff>258437</xdr:colOff>
      <xdr:row>40</xdr:row>
      <xdr:rowOff>117295</xdr:rowOff>
    </xdr:to>
    <xdr:sp macro="" textlink="">
      <xdr:nvSpPr>
        <xdr:cNvPr id="114" name="フリーフォーム 76"/>
        <xdr:cNvSpPr>
          <a:spLocks/>
        </xdr:cNvSpPr>
      </xdr:nvSpPr>
      <xdr:spPr bwMode="auto">
        <a:xfrm>
          <a:off x="6986045" y="5841017"/>
          <a:ext cx="416142" cy="340528"/>
        </a:xfrm>
        <a:custGeom>
          <a:avLst/>
          <a:gdLst>
            <a:gd name="T0" fmla="*/ 189443 w 472108"/>
            <a:gd name="T1" fmla="*/ 128349 h 397565"/>
            <a:gd name="T2" fmla="*/ 169502 w 472108"/>
            <a:gd name="T3" fmla="*/ 93588 h 397565"/>
            <a:gd name="T4" fmla="*/ 159532 w 472108"/>
            <a:gd name="T5" fmla="*/ 72197 h 397565"/>
            <a:gd name="T6" fmla="*/ 122972 w 472108"/>
            <a:gd name="T7" fmla="*/ 66848 h 397565"/>
            <a:gd name="T8" fmla="*/ 96383 w 472108"/>
            <a:gd name="T9" fmla="*/ 37436 h 397565"/>
            <a:gd name="T10" fmla="*/ 59824 w 472108"/>
            <a:gd name="T11" fmla="*/ 26738 h 397565"/>
            <a:gd name="T12" fmla="*/ 0 w 472108"/>
            <a:gd name="T13" fmla="*/ 0 h 39756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472108" h="397565">
              <a:moveTo>
                <a:pt x="472108" y="397565"/>
              </a:moveTo>
              <a:lnTo>
                <a:pt x="422413" y="289891"/>
              </a:lnTo>
              <a:lnTo>
                <a:pt x="397565" y="223630"/>
              </a:lnTo>
              <a:lnTo>
                <a:pt x="306456" y="207065"/>
              </a:lnTo>
              <a:lnTo>
                <a:pt x="240195" y="115957"/>
              </a:lnTo>
              <a:lnTo>
                <a:pt x="149086" y="82826"/>
              </a:lnTo>
              <a:lnTo>
                <a:pt x="0" y="0"/>
              </a:lnTo>
            </a:path>
          </a:pathLst>
        </a:custGeom>
        <a:noFill/>
        <a:ln w="57150" cap="flat" cmpd="sng" algn="ctr">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25882</xdr:colOff>
      <xdr:row>43</xdr:row>
      <xdr:rowOff>76506</xdr:rowOff>
    </xdr:from>
    <xdr:to>
      <xdr:col>15</xdr:col>
      <xdr:colOff>131403</xdr:colOff>
      <xdr:row>45</xdr:row>
      <xdr:rowOff>92185</xdr:rowOff>
    </xdr:to>
    <xdr:sp macro="" textlink="">
      <xdr:nvSpPr>
        <xdr:cNvPr id="115" name="Text Box 28"/>
        <xdr:cNvSpPr txBox="1">
          <a:spLocks noChangeArrowheads="1"/>
        </xdr:cNvSpPr>
      </xdr:nvSpPr>
      <xdr:spPr bwMode="auto">
        <a:xfrm>
          <a:off x="6693382" y="6553506"/>
          <a:ext cx="581771" cy="301429"/>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8"/>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600"/>
            </a:lnSpc>
            <a:defRPr sz="1000"/>
          </a:pPr>
          <a:r>
            <a:rPr lang="ja-JP" altLang="en-US" sz="900" b="0" i="0" u="none" strike="noStrike" baseline="0">
              <a:solidFill>
                <a:srgbClr val="000000"/>
              </a:solidFill>
              <a:latin typeface="ＭＳ Ｐゴシック"/>
              <a:ea typeface="ＭＳ Ｐゴシック"/>
            </a:rPr>
            <a:t>A</a:t>
          </a:r>
          <a:r>
            <a:rPr lang="en-US" altLang="ja-JP" sz="900" b="0" i="0" u="none" strike="noStrike" baseline="0">
              <a:solidFill>
                <a:srgbClr val="000000"/>
              </a:solidFill>
              <a:latin typeface="ＭＳ Ｐゴシック"/>
              <a:ea typeface="ＭＳ Ｐゴシック"/>
            </a:rPr>
            <a:t>-5</a:t>
          </a:r>
        </a:p>
        <a:p>
          <a:pPr algn="ctr" rtl="0">
            <a:lnSpc>
              <a:spcPts val="600"/>
            </a:lnSpc>
            <a:defRPr sz="1000"/>
          </a:pPr>
          <a:endParaRPr lang="ja-JP" altLang="en-US" sz="900" b="0" i="0" u="none" strike="noStrike" baseline="0">
            <a:solidFill>
              <a:srgbClr val="000000"/>
            </a:solidFill>
            <a:latin typeface="ＭＳ Ｐゴシック"/>
            <a:ea typeface="ＭＳ Ｐゴシック"/>
          </a:endParaRPr>
        </a:p>
        <a:p>
          <a:pPr algn="ctr" rtl="0">
            <a:lnSpc>
              <a:spcPts val="300"/>
            </a:lnSpc>
            <a:defRPr sz="1000"/>
          </a:pPr>
          <a:r>
            <a:rPr lang="ja-JP" altLang="en-US" sz="900" b="0" i="0" u="none" strike="noStrike" baseline="0">
              <a:solidFill>
                <a:srgbClr val="000000"/>
              </a:solidFill>
              <a:latin typeface="ＭＳ Ｐゴシック"/>
              <a:ea typeface="ＭＳ Ｐゴシック"/>
            </a:rPr>
            <a:t>バイパス</a:t>
          </a:r>
          <a:endParaRPr lang="ja-JP" altLang="en-US"/>
        </a:p>
      </xdr:txBody>
    </xdr:sp>
    <xdr:clientData/>
  </xdr:twoCellAnchor>
  <xdr:twoCellAnchor>
    <xdr:from>
      <xdr:col>15</xdr:col>
      <xdr:colOff>248098</xdr:colOff>
      <xdr:row>44</xdr:row>
      <xdr:rowOff>31969</xdr:rowOff>
    </xdr:from>
    <xdr:to>
      <xdr:col>16</xdr:col>
      <xdr:colOff>353619</xdr:colOff>
      <xdr:row>46</xdr:row>
      <xdr:rowOff>47648</xdr:rowOff>
    </xdr:to>
    <xdr:sp macro="" textlink="">
      <xdr:nvSpPr>
        <xdr:cNvPr id="116" name="Text Box 28"/>
        <xdr:cNvSpPr txBox="1">
          <a:spLocks noChangeArrowheads="1"/>
        </xdr:cNvSpPr>
      </xdr:nvSpPr>
      <xdr:spPr bwMode="auto">
        <a:xfrm>
          <a:off x="7391848" y="6651844"/>
          <a:ext cx="581771" cy="301429"/>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8"/>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600"/>
            </a:lnSpc>
            <a:defRPr sz="1000"/>
          </a:pPr>
          <a:r>
            <a:rPr lang="ja-JP" altLang="en-US" sz="900" b="0" i="0" u="none" strike="noStrike" baseline="0">
              <a:solidFill>
                <a:srgbClr val="000000"/>
              </a:solidFill>
              <a:latin typeface="ＭＳ Ｐゴシック"/>
              <a:ea typeface="ＭＳ Ｐゴシック"/>
            </a:rPr>
            <a:t>A</a:t>
          </a:r>
          <a:r>
            <a:rPr lang="en-US" altLang="ja-JP" sz="900" b="0" i="0" u="none" strike="noStrike" baseline="0">
              <a:solidFill>
                <a:srgbClr val="000000"/>
              </a:solidFill>
              <a:latin typeface="ＭＳ Ｐゴシック"/>
              <a:ea typeface="ＭＳ Ｐゴシック"/>
            </a:rPr>
            <a:t>-6</a:t>
          </a:r>
        </a:p>
        <a:p>
          <a:pPr algn="ctr" rtl="0">
            <a:lnSpc>
              <a:spcPts val="600"/>
            </a:lnSpc>
            <a:defRPr sz="1000"/>
          </a:pPr>
          <a:endParaRPr lang="ja-JP" altLang="en-US" sz="900" b="0" i="0" u="none" strike="noStrike" baseline="0">
            <a:solidFill>
              <a:srgbClr val="000000"/>
            </a:solidFill>
            <a:latin typeface="ＭＳ Ｐゴシック"/>
            <a:ea typeface="ＭＳ Ｐゴシック"/>
          </a:endParaRPr>
        </a:p>
        <a:p>
          <a:pPr algn="ctr" rtl="0">
            <a:lnSpc>
              <a:spcPts val="300"/>
            </a:lnSpc>
            <a:defRPr sz="1000"/>
          </a:pPr>
          <a:r>
            <a:rPr lang="ja-JP" altLang="en-US" sz="900" b="0" i="0" u="none" strike="noStrike" baseline="0">
              <a:solidFill>
                <a:srgbClr val="000000"/>
              </a:solidFill>
              <a:latin typeface="ＭＳ Ｐゴシック"/>
              <a:ea typeface="ＭＳ Ｐゴシック"/>
            </a:rPr>
            <a:t>バイパス</a:t>
          </a:r>
          <a:endParaRPr lang="ja-JP" altLang="en-US"/>
        </a:p>
      </xdr:txBody>
    </xdr:sp>
    <xdr:clientData/>
  </xdr:twoCellAnchor>
  <xdr:twoCellAnchor>
    <xdr:from>
      <xdr:col>14</xdr:col>
      <xdr:colOff>361950</xdr:colOff>
      <xdr:row>39</xdr:row>
      <xdr:rowOff>123823</xdr:rowOff>
    </xdr:from>
    <xdr:to>
      <xdr:col>15</xdr:col>
      <xdr:colOff>71437</xdr:colOff>
      <xdr:row>43</xdr:row>
      <xdr:rowOff>38099</xdr:rowOff>
    </xdr:to>
    <xdr:sp macro="" textlink="">
      <xdr:nvSpPr>
        <xdr:cNvPr id="117" name="Line 48"/>
        <xdr:cNvSpPr>
          <a:spLocks noChangeShapeType="1"/>
        </xdr:cNvSpPr>
      </xdr:nvSpPr>
      <xdr:spPr bwMode="auto">
        <a:xfrm flipV="1">
          <a:off x="7029450" y="6029323"/>
          <a:ext cx="185737" cy="485776"/>
        </a:xfrm>
        <a:prstGeom prst="line">
          <a:avLst/>
        </a:prstGeom>
        <a:noFill/>
        <a:ln w="12700">
          <a:solidFill>
            <a:srgbClr xmlns:mc="http://schemas.openxmlformats.org/markup-compatibility/2006" xmlns:a14="http://schemas.microsoft.com/office/drawing/2010/main" val="000000" mc:Ignorable="a14" a14:legacySpreadsheetColorIndex="8"/>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452438</xdr:colOff>
      <xdr:row>41</xdr:row>
      <xdr:rowOff>104774</xdr:rowOff>
    </xdr:from>
    <xdr:to>
      <xdr:col>16</xdr:col>
      <xdr:colOff>90488</xdr:colOff>
      <xdr:row>43</xdr:row>
      <xdr:rowOff>109537</xdr:rowOff>
    </xdr:to>
    <xdr:sp macro="" textlink="">
      <xdr:nvSpPr>
        <xdr:cNvPr id="118" name="Line 48"/>
        <xdr:cNvSpPr>
          <a:spLocks noChangeShapeType="1"/>
        </xdr:cNvSpPr>
      </xdr:nvSpPr>
      <xdr:spPr bwMode="auto">
        <a:xfrm flipH="1" flipV="1">
          <a:off x="7596188" y="6296024"/>
          <a:ext cx="114300" cy="290513"/>
        </a:xfrm>
        <a:prstGeom prst="line">
          <a:avLst/>
        </a:prstGeom>
        <a:noFill/>
        <a:ln w="12700">
          <a:solidFill>
            <a:srgbClr xmlns:mc="http://schemas.openxmlformats.org/markup-compatibility/2006" xmlns:a14="http://schemas.microsoft.com/office/drawing/2010/main" val="000000" mc:Ignorable="a14" a14:legacySpreadsheetColorIndex="8"/>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87419</xdr:colOff>
      <xdr:row>37</xdr:row>
      <xdr:rowOff>62053</xdr:rowOff>
    </xdr:from>
    <xdr:to>
      <xdr:col>16</xdr:col>
      <xdr:colOff>325668</xdr:colOff>
      <xdr:row>38</xdr:row>
      <xdr:rowOff>67485</xdr:rowOff>
    </xdr:to>
    <xdr:sp macro="" textlink="">
      <xdr:nvSpPr>
        <xdr:cNvPr id="119" name="フリーフォーム 118"/>
        <xdr:cNvSpPr/>
      </xdr:nvSpPr>
      <xdr:spPr>
        <a:xfrm>
          <a:off x="7707419" y="5697678"/>
          <a:ext cx="238249" cy="148307"/>
        </a:xfrm>
        <a:custGeom>
          <a:avLst/>
          <a:gdLst>
            <a:gd name="connsiteX0" fmla="*/ 0 w 275896"/>
            <a:gd name="connsiteY0" fmla="*/ 177362 h 177362"/>
            <a:gd name="connsiteX1" fmla="*/ 52551 w 275896"/>
            <a:gd name="connsiteY1" fmla="*/ 170793 h 177362"/>
            <a:gd name="connsiteX2" fmla="*/ 275896 w 275896"/>
            <a:gd name="connsiteY2" fmla="*/ 0 h 177362"/>
          </a:gdLst>
          <a:ahLst/>
          <a:cxnLst>
            <a:cxn ang="0">
              <a:pos x="connsiteX0" y="connsiteY0"/>
            </a:cxn>
            <a:cxn ang="0">
              <a:pos x="connsiteX1" y="connsiteY1"/>
            </a:cxn>
            <a:cxn ang="0">
              <a:pos x="connsiteX2" y="connsiteY2"/>
            </a:cxn>
          </a:cxnLst>
          <a:rect l="l" t="t" r="r" b="b"/>
          <a:pathLst>
            <a:path w="275896" h="177362">
              <a:moveTo>
                <a:pt x="0" y="177362"/>
              </a:moveTo>
              <a:lnTo>
                <a:pt x="52551" y="170793"/>
              </a:lnTo>
              <a:lnTo>
                <a:pt x="275896" y="0"/>
              </a:lnTo>
            </a:path>
          </a:pathLst>
        </a:custGeom>
        <a:solidFill>
          <a:schemeClr val="bg1">
            <a:lumMod val="75000"/>
          </a:schemeClr>
        </a:solidFill>
        <a:ln w="3810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41013</xdr:colOff>
      <xdr:row>38</xdr:row>
      <xdr:rowOff>1667</xdr:rowOff>
    </xdr:from>
    <xdr:to>
      <xdr:col>18</xdr:col>
      <xdr:colOff>146534</xdr:colOff>
      <xdr:row>40</xdr:row>
      <xdr:rowOff>17346</xdr:rowOff>
    </xdr:to>
    <xdr:sp macro="" textlink="">
      <xdr:nvSpPr>
        <xdr:cNvPr id="120" name="Text Box 28"/>
        <xdr:cNvSpPr txBox="1">
          <a:spLocks noChangeArrowheads="1"/>
        </xdr:cNvSpPr>
      </xdr:nvSpPr>
      <xdr:spPr bwMode="auto">
        <a:xfrm>
          <a:off x="8137263" y="5780167"/>
          <a:ext cx="581771" cy="301429"/>
        </a:xfrm>
        <a:prstGeom prst="rect">
          <a:avLst/>
        </a:prstGeom>
        <a:solidFill>
          <a:srgbClr xmlns:mc="http://schemas.openxmlformats.org/markup-compatibility/2006" xmlns:a14="http://schemas.microsoft.com/office/drawing/2010/main" val="FFFFFF" mc:Ignorable="a14" a14:legacySpreadsheetColorIndex="65"/>
        </a:solidFill>
        <a:ln w="9525" algn="ctr">
          <a:solidFill>
            <a:schemeClr val="bg1">
              <a:lumMod val="65000"/>
            </a:scheme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600"/>
            </a:lnSpc>
            <a:defRPr sz="1000"/>
          </a:pPr>
          <a:r>
            <a:rPr lang="ja-JP" altLang="en-US" sz="900" b="0" i="0" u="none" strike="noStrike" baseline="0">
              <a:solidFill>
                <a:schemeClr val="bg1">
                  <a:lumMod val="50000"/>
                </a:schemeClr>
              </a:solidFill>
              <a:latin typeface="ＭＳ Ｐゴシック"/>
              <a:ea typeface="ＭＳ Ｐゴシック"/>
            </a:rPr>
            <a:t>A</a:t>
          </a:r>
          <a:r>
            <a:rPr lang="en-US" altLang="ja-JP" sz="900" b="0" i="0" u="none" strike="noStrike" baseline="0">
              <a:solidFill>
                <a:schemeClr val="bg1">
                  <a:lumMod val="50000"/>
                </a:schemeClr>
              </a:solidFill>
              <a:latin typeface="ＭＳ Ｐゴシック"/>
              <a:ea typeface="ＭＳ Ｐゴシック"/>
            </a:rPr>
            <a:t>-1</a:t>
          </a:r>
        </a:p>
        <a:p>
          <a:pPr algn="ctr" rtl="0">
            <a:lnSpc>
              <a:spcPts val="600"/>
            </a:lnSpc>
            <a:defRPr sz="1000"/>
          </a:pPr>
          <a:endParaRPr lang="ja-JP" altLang="en-US" sz="900" b="0" i="0" u="none" strike="noStrike" baseline="0">
            <a:solidFill>
              <a:schemeClr val="bg1">
                <a:lumMod val="50000"/>
              </a:schemeClr>
            </a:solidFill>
            <a:latin typeface="ＭＳ Ｐゴシック"/>
            <a:ea typeface="ＭＳ Ｐゴシック"/>
          </a:endParaRPr>
        </a:p>
        <a:p>
          <a:pPr algn="ctr" rtl="0">
            <a:lnSpc>
              <a:spcPts val="300"/>
            </a:lnSpc>
            <a:defRPr sz="1000"/>
          </a:pPr>
          <a:r>
            <a:rPr lang="ja-JP" altLang="en-US" sz="900" b="0" i="0" u="none" strike="noStrike" baseline="0">
              <a:solidFill>
                <a:schemeClr val="bg1">
                  <a:lumMod val="50000"/>
                </a:schemeClr>
              </a:solidFill>
              <a:latin typeface="ＭＳ Ｐゴシック"/>
              <a:ea typeface="ＭＳ Ｐゴシック"/>
            </a:rPr>
            <a:t>道路新設</a:t>
          </a:r>
          <a:endParaRPr lang="ja-JP" altLang="en-US">
            <a:solidFill>
              <a:schemeClr val="bg1">
                <a:lumMod val="50000"/>
              </a:schemeClr>
            </a:solidFill>
          </a:endParaRPr>
        </a:p>
      </xdr:txBody>
    </xdr:sp>
    <xdr:clientData/>
  </xdr:twoCellAnchor>
  <xdr:twoCellAnchor>
    <xdr:from>
      <xdr:col>16</xdr:col>
      <xdr:colOff>343075</xdr:colOff>
      <xdr:row>37</xdr:row>
      <xdr:rowOff>124741</xdr:rowOff>
    </xdr:from>
    <xdr:to>
      <xdr:col>17</xdr:col>
      <xdr:colOff>29663</xdr:colOff>
      <xdr:row>38</xdr:row>
      <xdr:rowOff>125246</xdr:rowOff>
    </xdr:to>
    <xdr:sp macro="" textlink="">
      <xdr:nvSpPr>
        <xdr:cNvPr id="121" name="Line 48"/>
        <xdr:cNvSpPr>
          <a:spLocks noChangeShapeType="1"/>
        </xdr:cNvSpPr>
      </xdr:nvSpPr>
      <xdr:spPr bwMode="auto">
        <a:xfrm flipH="1" flipV="1">
          <a:off x="7963075" y="5760366"/>
          <a:ext cx="162838" cy="143380"/>
        </a:xfrm>
        <a:prstGeom prst="line">
          <a:avLst/>
        </a:prstGeom>
        <a:noFill/>
        <a:ln w="12700">
          <a:solidFill>
            <a:schemeClr val="bg1">
              <a:lumMod val="50000"/>
            </a:schemeClr>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xdr:col>
      <xdr:colOff>96791</xdr:colOff>
      <xdr:row>40</xdr:row>
      <xdr:rowOff>128892</xdr:rowOff>
    </xdr:from>
    <xdr:to>
      <xdr:col>14</xdr:col>
      <xdr:colOff>202312</xdr:colOff>
      <xdr:row>43</xdr:row>
      <xdr:rowOff>1696</xdr:rowOff>
    </xdr:to>
    <xdr:sp macro="" textlink="">
      <xdr:nvSpPr>
        <xdr:cNvPr id="122" name="Text Box 28"/>
        <xdr:cNvSpPr txBox="1">
          <a:spLocks noChangeArrowheads="1"/>
        </xdr:cNvSpPr>
      </xdr:nvSpPr>
      <xdr:spPr bwMode="auto">
        <a:xfrm>
          <a:off x="6288041" y="6177267"/>
          <a:ext cx="581771" cy="301429"/>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8"/>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600"/>
            </a:lnSpc>
            <a:defRPr sz="1000"/>
          </a:pPr>
          <a:r>
            <a:rPr lang="ja-JP" altLang="en-US" sz="900" b="0" i="0" u="none" strike="noStrike" baseline="0">
              <a:solidFill>
                <a:srgbClr val="000000"/>
              </a:solidFill>
              <a:latin typeface="ＭＳ Ｐゴシック"/>
              <a:ea typeface="ＭＳ Ｐゴシック"/>
            </a:rPr>
            <a:t>A</a:t>
          </a:r>
          <a:r>
            <a:rPr lang="en-US" altLang="ja-JP" sz="900" b="0" i="0" u="none" strike="noStrike" baseline="0">
              <a:solidFill>
                <a:srgbClr val="000000"/>
              </a:solidFill>
              <a:latin typeface="ＭＳ Ｐゴシック"/>
              <a:ea typeface="ＭＳ Ｐゴシック"/>
            </a:rPr>
            <a:t>-10</a:t>
          </a:r>
        </a:p>
        <a:p>
          <a:pPr algn="ctr" rtl="0">
            <a:lnSpc>
              <a:spcPts val="600"/>
            </a:lnSpc>
            <a:defRPr sz="1000"/>
          </a:pPr>
          <a:endParaRPr lang="ja-JP" altLang="en-US" sz="900" b="0" i="0" u="none" strike="noStrike" baseline="0">
            <a:solidFill>
              <a:srgbClr val="000000"/>
            </a:solidFill>
            <a:latin typeface="ＭＳ Ｐゴシック"/>
            <a:ea typeface="ＭＳ Ｐゴシック"/>
          </a:endParaRPr>
        </a:p>
        <a:p>
          <a:pPr algn="ctr" rtl="0">
            <a:lnSpc>
              <a:spcPts val="300"/>
            </a:lnSpc>
            <a:defRPr sz="1000"/>
          </a:pPr>
          <a:r>
            <a:rPr lang="ja-JP" altLang="en-US" sz="900" b="0" i="0" u="none" strike="noStrike" baseline="0">
              <a:solidFill>
                <a:srgbClr val="000000"/>
              </a:solidFill>
              <a:latin typeface="ＭＳ Ｐゴシック"/>
              <a:ea typeface="ＭＳ Ｐゴシック"/>
            </a:rPr>
            <a:t>バイパス</a:t>
          </a:r>
          <a:endParaRPr lang="ja-JP" altLang="en-US"/>
        </a:p>
      </xdr:txBody>
    </xdr:sp>
    <xdr:clientData/>
  </xdr:twoCellAnchor>
  <xdr:twoCellAnchor>
    <xdr:from>
      <xdr:col>13</xdr:col>
      <xdr:colOff>219073</xdr:colOff>
      <xdr:row>38</xdr:row>
      <xdr:rowOff>9521</xdr:rowOff>
    </xdr:from>
    <xdr:to>
      <xdr:col>13</xdr:col>
      <xdr:colOff>423862</xdr:colOff>
      <xdr:row>40</xdr:row>
      <xdr:rowOff>95249</xdr:rowOff>
    </xdr:to>
    <xdr:sp macro="" textlink="">
      <xdr:nvSpPr>
        <xdr:cNvPr id="123" name="Line 48"/>
        <xdr:cNvSpPr>
          <a:spLocks noChangeShapeType="1"/>
        </xdr:cNvSpPr>
      </xdr:nvSpPr>
      <xdr:spPr bwMode="auto">
        <a:xfrm flipH="1" flipV="1">
          <a:off x="6410323" y="5772146"/>
          <a:ext cx="204789" cy="371478"/>
        </a:xfrm>
        <a:prstGeom prst="line">
          <a:avLst/>
        </a:prstGeom>
        <a:noFill/>
        <a:ln w="12700">
          <a:solidFill>
            <a:srgbClr xmlns:mc="http://schemas.openxmlformats.org/markup-compatibility/2006" xmlns:a14="http://schemas.microsoft.com/office/drawing/2010/main" val="000000" mc:Ignorable="a14" a14:legacySpreadsheetColorIndex="8"/>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xdr:col>
      <xdr:colOff>57559</xdr:colOff>
      <xdr:row>37</xdr:row>
      <xdr:rowOff>57530</xdr:rowOff>
    </xdr:from>
    <xdr:to>
      <xdr:col>13</xdr:col>
      <xdr:colOff>322937</xdr:colOff>
      <xdr:row>37</xdr:row>
      <xdr:rowOff>118752</xdr:rowOff>
    </xdr:to>
    <xdr:sp macro="" textlink="">
      <xdr:nvSpPr>
        <xdr:cNvPr id="124" name="フリーフォーム 75"/>
        <xdr:cNvSpPr>
          <a:spLocks/>
        </xdr:cNvSpPr>
      </xdr:nvSpPr>
      <xdr:spPr bwMode="auto">
        <a:xfrm>
          <a:off x="6248809" y="5677280"/>
          <a:ext cx="265378" cy="61222"/>
        </a:xfrm>
        <a:custGeom>
          <a:avLst/>
          <a:gdLst>
            <a:gd name="T0" fmla="*/ 144072 w 438978"/>
            <a:gd name="T1" fmla="*/ 0 h 157370"/>
            <a:gd name="T2" fmla="*/ 97860 w 438978"/>
            <a:gd name="T3" fmla="*/ 49197 h 157370"/>
            <a:gd name="T4" fmla="*/ 81550 w 438978"/>
            <a:gd name="T5" fmla="*/ 49197 h 157370"/>
            <a:gd name="T6" fmla="*/ 40775 w 438978"/>
            <a:gd name="T7" fmla="*/ 44017 h 157370"/>
            <a:gd name="T8" fmla="*/ 21746 w 438978"/>
            <a:gd name="T9" fmla="*/ 33662 h 157370"/>
            <a:gd name="T10" fmla="*/ 0 w 438978"/>
            <a:gd name="T11" fmla="*/ 18126 h 157370"/>
            <a:gd name="T12" fmla="*/ 0 60000 65536"/>
            <a:gd name="T13" fmla="*/ 0 60000 65536"/>
            <a:gd name="T14" fmla="*/ 0 60000 65536"/>
            <a:gd name="T15" fmla="*/ 0 60000 65536"/>
            <a:gd name="T16" fmla="*/ 0 60000 65536"/>
            <a:gd name="T17" fmla="*/ 0 60000 65536"/>
            <a:gd name="connsiteX0" fmla="*/ 1044231 w 1044231"/>
            <a:gd name="connsiteY0" fmla="*/ 173013 h 330383"/>
            <a:gd name="connsiteX1" fmla="*/ 903427 w 1044231"/>
            <a:gd name="connsiteY1" fmla="*/ 330383 h 330383"/>
            <a:gd name="connsiteX2" fmla="*/ 853731 w 1044231"/>
            <a:gd name="connsiteY2" fmla="*/ 330383 h 330383"/>
            <a:gd name="connsiteX3" fmla="*/ 729492 w 1044231"/>
            <a:gd name="connsiteY3" fmla="*/ 313817 h 330383"/>
            <a:gd name="connsiteX4" fmla="*/ 671514 w 1044231"/>
            <a:gd name="connsiteY4" fmla="*/ 280687 h 330383"/>
            <a:gd name="connsiteX5" fmla="*/ 0 w 1044231"/>
            <a:gd name="connsiteY5" fmla="*/ 0 h 330383"/>
            <a:gd name="connsiteX0" fmla="*/ 1044231 w 1044231"/>
            <a:gd name="connsiteY0" fmla="*/ 173013 h 330383"/>
            <a:gd name="connsiteX1" fmla="*/ 903427 w 1044231"/>
            <a:gd name="connsiteY1" fmla="*/ 330383 h 330383"/>
            <a:gd name="connsiteX2" fmla="*/ 853731 w 1044231"/>
            <a:gd name="connsiteY2" fmla="*/ 330383 h 330383"/>
            <a:gd name="connsiteX3" fmla="*/ 729492 w 1044231"/>
            <a:gd name="connsiteY3" fmla="*/ 313817 h 330383"/>
            <a:gd name="connsiteX4" fmla="*/ 341376 w 1044231"/>
            <a:gd name="connsiteY4" fmla="*/ 161210 h 330383"/>
            <a:gd name="connsiteX5" fmla="*/ 0 w 1044231"/>
            <a:gd name="connsiteY5" fmla="*/ 0 h 330383"/>
            <a:gd name="connsiteX0" fmla="*/ 1044231 w 1044231"/>
            <a:gd name="connsiteY0" fmla="*/ 173013 h 361609"/>
            <a:gd name="connsiteX1" fmla="*/ 903427 w 1044231"/>
            <a:gd name="connsiteY1" fmla="*/ 330383 h 361609"/>
            <a:gd name="connsiteX2" fmla="*/ 853731 w 1044231"/>
            <a:gd name="connsiteY2" fmla="*/ 330383 h 361609"/>
            <a:gd name="connsiteX3" fmla="*/ 493680 w 1044231"/>
            <a:gd name="connsiteY3" fmla="*/ 361609 h 361609"/>
            <a:gd name="connsiteX4" fmla="*/ 341376 w 1044231"/>
            <a:gd name="connsiteY4" fmla="*/ 161210 h 361609"/>
            <a:gd name="connsiteX5" fmla="*/ 0 w 1044231"/>
            <a:gd name="connsiteY5" fmla="*/ 0 h 361609"/>
            <a:gd name="connsiteX0" fmla="*/ 1044231 w 1044231"/>
            <a:gd name="connsiteY0" fmla="*/ 173013 h 361609"/>
            <a:gd name="connsiteX1" fmla="*/ 903427 w 1044231"/>
            <a:gd name="connsiteY1" fmla="*/ 330383 h 361609"/>
            <a:gd name="connsiteX2" fmla="*/ 853731 w 1044231"/>
            <a:gd name="connsiteY2" fmla="*/ 330383 h 361609"/>
            <a:gd name="connsiteX3" fmla="*/ 493680 w 1044231"/>
            <a:gd name="connsiteY3" fmla="*/ 361609 h 361609"/>
            <a:gd name="connsiteX4" fmla="*/ 341376 w 1044231"/>
            <a:gd name="connsiteY4" fmla="*/ 161210 h 361609"/>
            <a:gd name="connsiteX5" fmla="*/ 0 w 1044231"/>
            <a:gd name="connsiteY5" fmla="*/ 0 h 361609"/>
            <a:gd name="connsiteX0" fmla="*/ 1044231 w 1044231"/>
            <a:gd name="connsiteY0" fmla="*/ 173013 h 361609"/>
            <a:gd name="connsiteX1" fmla="*/ 903427 w 1044231"/>
            <a:gd name="connsiteY1" fmla="*/ 330383 h 361609"/>
            <a:gd name="connsiteX2" fmla="*/ 853731 w 1044231"/>
            <a:gd name="connsiteY2" fmla="*/ 330383 h 361609"/>
            <a:gd name="connsiteX3" fmla="*/ 493680 w 1044231"/>
            <a:gd name="connsiteY3" fmla="*/ 361609 h 361609"/>
            <a:gd name="connsiteX4" fmla="*/ 341376 w 1044231"/>
            <a:gd name="connsiteY4" fmla="*/ 161210 h 361609"/>
            <a:gd name="connsiteX5" fmla="*/ 0 w 1044231"/>
            <a:gd name="connsiteY5" fmla="*/ 0 h 361609"/>
            <a:gd name="connsiteX0" fmla="*/ 1044231 w 1044231"/>
            <a:gd name="connsiteY0" fmla="*/ 173013 h 361609"/>
            <a:gd name="connsiteX1" fmla="*/ 903427 w 1044231"/>
            <a:gd name="connsiteY1" fmla="*/ 330383 h 361609"/>
            <a:gd name="connsiteX2" fmla="*/ 853731 w 1044231"/>
            <a:gd name="connsiteY2" fmla="*/ 330383 h 361609"/>
            <a:gd name="connsiteX3" fmla="*/ 493680 w 1044231"/>
            <a:gd name="connsiteY3" fmla="*/ 361609 h 361609"/>
            <a:gd name="connsiteX4" fmla="*/ 341376 w 1044231"/>
            <a:gd name="connsiteY4" fmla="*/ 161210 h 361609"/>
            <a:gd name="connsiteX5" fmla="*/ 0 w 1044231"/>
            <a:gd name="connsiteY5" fmla="*/ 0 h 361609"/>
            <a:gd name="connsiteX0" fmla="*/ 1044231 w 1044231"/>
            <a:gd name="connsiteY0" fmla="*/ 173013 h 361609"/>
            <a:gd name="connsiteX1" fmla="*/ 903427 w 1044231"/>
            <a:gd name="connsiteY1" fmla="*/ 330383 h 361609"/>
            <a:gd name="connsiteX2" fmla="*/ 853731 w 1044231"/>
            <a:gd name="connsiteY2" fmla="*/ 330383 h 361609"/>
            <a:gd name="connsiteX3" fmla="*/ 493680 w 1044231"/>
            <a:gd name="connsiteY3" fmla="*/ 361609 h 361609"/>
            <a:gd name="connsiteX4" fmla="*/ 341376 w 1044231"/>
            <a:gd name="connsiteY4" fmla="*/ 161210 h 361609"/>
            <a:gd name="connsiteX5" fmla="*/ 0 w 1044231"/>
            <a:gd name="connsiteY5" fmla="*/ 0 h 361609"/>
            <a:gd name="connsiteX0" fmla="*/ 1044231 w 1044231"/>
            <a:gd name="connsiteY0" fmla="*/ 173013 h 361609"/>
            <a:gd name="connsiteX1" fmla="*/ 903427 w 1044231"/>
            <a:gd name="connsiteY1" fmla="*/ 330383 h 361609"/>
            <a:gd name="connsiteX2" fmla="*/ 853731 w 1044231"/>
            <a:gd name="connsiteY2" fmla="*/ 330383 h 361609"/>
            <a:gd name="connsiteX3" fmla="*/ 493680 w 1044231"/>
            <a:gd name="connsiteY3" fmla="*/ 361609 h 361609"/>
            <a:gd name="connsiteX4" fmla="*/ 341376 w 1044231"/>
            <a:gd name="connsiteY4" fmla="*/ 161210 h 361609"/>
            <a:gd name="connsiteX5" fmla="*/ 0 w 1044231"/>
            <a:gd name="connsiteY5" fmla="*/ 0 h 361609"/>
            <a:gd name="connsiteX0" fmla="*/ 903427 w 903428"/>
            <a:gd name="connsiteY0" fmla="*/ 330383 h 361609"/>
            <a:gd name="connsiteX1" fmla="*/ 853731 w 903428"/>
            <a:gd name="connsiteY1" fmla="*/ 330383 h 361609"/>
            <a:gd name="connsiteX2" fmla="*/ 493680 w 903428"/>
            <a:gd name="connsiteY2" fmla="*/ 361609 h 361609"/>
            <a:gd name="connsiteX3" fmla="*/ 341376 w 903428"/>
            <a:gd name="connsiteY3" fmla="*/ 161210 h 361609"/>
            <a:gd name="connsiteX4" fmla="*/ 0 w 903428"/>
            <a:gd name="connsiteY4" fmla="*/ 0 h 361609"/>
            <a:gd name="connsiteX0" fmla="*/ 903427 w 903427"/>
            <a:gd name="connsiteY0" fmla="*/ 330383 h 361609"/>
            <a:gd name="connsiteX1" fmla="*/ 735825 w 903427"/>
            <a:gd name="connsiteY1" fmla="*/ 338348 h 361609"/>
            <a:gd name="connsiteX2" fmla="*/ 493680 w 903427"/>
            <a:gd name="connsiteY2" fmla="*/ 361609 h 361609"/>
            <a:gd name="connsiteX3" fmla="*/ 341376 w 903427"/>
            <a:gd name="connsiteY3" fmla="*/ 161210 h 361609"/>
            <a:gd name="connsiteX4" fmla="*/ 0 w 903427"/>
            <a:gd name="connsiteY4" fmla="*/ 0 h 361609"/>
            <a:gd name="connsiteX0" fmla="*/ 911287 w 911287"/>
            <a:gd name="connsiteY0" fmla="*/ 330383 h 361609"/>
            <a:gd name="connsiteX1" fmla="*/ 735825 w 911287"/>
            <a:gd name="connsiteY1" fmla="*/ 338348 h 361609"/>
            <a:gd name="connsiteX2" fmla="*/ 493680 w 911287"/>
            <a:gd name="connsiteY2" fmla="*/ 361609 h 361609"/>
            <a:gd name="connsiteX3" fmla="*/ 341376 w 911287"/>
            <a:gd name="connsiteY3" fmla="*/ 161210 h 361609"/>
            <a:gd name="connsiteX4" fmla="*/ 0 w 911287"/>
            <a:gd name="connsiteY4" fmla="*/ 0 h 361609"/>
            <a:gd name="connsiteX0" fmla="*/ 911287 w 911287"/>
            <a:gd name="connsiteY0" fmla="*/ 330383 h 361609"/>
            <a:gd name="connsiteX1" fmla="*/ 735825 w 911287"/>
            <a:gd name="connsiteY1" fmla="*/ 338348 h 361609"/>
            <a:gd name="connsiteX2" fmla="*/ 493680 w 911287"/>
            <a:gd name="connsiteY2" fmla="*/ 361609 h 361609"/>
            <a:gd name="connsiteX3" fmla="*/ 341376 w 911287"/>
            <a:gd name="connsiteY3" fmla="*/ 161210 h 361609"/>
            <a:gd name="connsiteX4" fmla="*/ 0 w 911287"/>
            <a:gd name="connsiteY4" fmla="*/ 0 h 361609"/>
            <a:gd name="connsiteX0" fmla="*/ 911287 w 911287"/>
            <a:gd name="connsiteY0" fmla="*/ 330383 h 361609"/>
            <a:gd name="connsiteX1" fmla="*/ 735825 w 911287"/>
            <a:gd name="connsiteY1" fmla="*/ 338348 h 361609"/>
            <a:gd name="connsiteX2" fmla="*/ 493680 w 911287"/>
            <a:gd name="connsiteY2" fmla="*/ 361609 h 361609"/>
            <a:gd name="connsiteX3" fmla="*/ 341376 w 911287"/>
            <a:gd name="connsiteY3" fmla="*/ 161210 h 361609"/>
            <a:gd name="connsiteX4" fmla="*/ 0 w 911287"/>
            <a:gd name="connsiteY4" fmla="*/ 0 h 361609"/>
            <a:gd name="connsiteX0" fmla="*/ 911287 w 911287"/>
            <a:gd name="connsiteY0" fmla="*/ 330383 h 361609"/>
            <a:gd name="connsiteX1" fmla="*/ 735825 w 911287"/>
            <a:gd name="connsiteY1" fmla="*/ 338348 h 361609"/>
            <a:gd name="connsiteX2" fmla="*/ 493680 w 911287"/>
            <a:gd name="connsiteY2" fmla="*/ 361609 h 361609"/>
            <a:gd name="connsiteX3" fmla="*/ 341376 w 911287"/>
            <a:gd name="connsiteY3" fmla="*/ 161210 h 361609"/>
            <a:gd name="connsiteX4" fmla="*/ 0 w 911287"/>
            <a:gd name="connsiteY4" fmla="*/ 0 h 361609"/>
            <a:gd name="connsiteX0" fmla="*/ 911287 w 911287"/>
            <a:gd name="connsiteY0" fmla="*/ 330383 h 361609"/>
            <a:gd name="connsiteX1" fmla="*/ 735825 w 911287"/>
            <a:gd name="connsiteY1" fmla="*/ 338348 h 361609"/>
            <a:gd name="connsiteX2" fmla="*/ 493680 w 911287"/>
            <a:gd name="connsiteY2" fmla="*/ 361609 h 361609"/>
            <a:gd name="connsiteX3" fmla="*/ 341376 w 911287"/>
            <a:gd name="connsiteY3" fmla="*/ 161210 h 361609"/>
            <a:gd name="connsiteX4" fmla="*/ 0 w 911287"/>
            <a:gd name="connsiteY4" fmla="*/ 0 h 361609"/>
            <a:gd name="connsiteX0" fmla="*/ 735825 w 735826"/>
            <a:gd name="connsiteY0" fmla="*/ 338348 h 361609"/>
            <a:gd name="connsiteX1" fmla="*/ 493680 w 735826"/>
            <a:gd name="connsiteY1" fmla="*/ 361609 h 361609"/>
            <a:gd name="connsiteX2" fmla="*/ 341376 w 735826"/>
            <a:gd name="connsiteY2" fmla="*/ 161210 h 361609"/>
            <a:gd name="connsiteX3" fmla="*/ 0 w 735826"/>
            <a:gd name="connsiteY3" fmla="*/ 0 h 361609"/>
            <a:gd name="connsiteX0" fmla="*/ 493680 w 493680"/>
            <a:gd name="connsiteY0" fmla="*/ 361609 h 361609"/>
            <a:gd name="connsiteX1" fmla="*/ 341376 w 493680"/>
            <a:gd name="connsiteY1" fmla="*/ 161210 h 361609"/>
            <a:gd name="connsiteX2" fmla="*/ 0 w 493680"/>
            <a:gd name="connsiteY2" fmla="*/ 0 h 361609"/>
            <a:gd name="connsiteX0" fmla="*/ 592721 w 592721"/>
            <a:gd name="connsiteY0" fmla="*/ 813237 h 813237"/>
            <a:gd name="connsiteX1" fmla="*/ 341376 w 592721"/>
            <a:gd name="connsiteY1" fmla="*/ 161210 h 813237"/>
            <a:gd name="connsiteX2" fmla="*/ 0 w 592721"/>
            <a:gd name="connsiteY2" fmla="*/ 0 h 813237"/>
            <a:gd name="connsiteX0" fmla="*/ 592721 w 592721"/>
            <a:gd name="connsiteY0" fmla="*/ 813237 h 813237"/>
            <a:gd name="connsiteX1" fmla="*/ 341376 w 592721"/>
            <a:gd name="connsiteY1" fmla="*/ 161210 h 813237"/>
            <a:gd name="connsiteX2" fmla="*/ 0 w 592721"/>
            <a:gd name="connsiteY2" fmla="*/ 0 h 813237"/>
            <a:gd name="connsiteX0" fmla="*/ 592721 w 592721"/>
            <a:gd name="connsiteY0" fmla="*/ 813237 h 813237"/>
            <a:gd name="connsiteX1" fmla="*/ 341376 w 592721"/>
            <a:gd name="connsiteY1" fmla="*/ 161210 h 813237"/>
            <a:gd name="connsiteX2" fmla="*/ 0 w 592721"/>
            <a:gd name="connsiteY2" fmla="*/ 0 h 813237"/>
            <a:gd name="connsiteX0" fmla="*/ 592721 w 592721"/>
            <a:gd name="connsiteY0" fmla="*/ 813237 h 813237"/>
            <a:gd name="connsiteX1" fmla="*/ 341376 w 592721"/>
            <a:gd name="connsiteY1" fmla="*/ 161210 h 813237"/>
            <a:gd name="connsiteX2" fmla="*/ 0 w 592721"/>
            <a:gd name="connsiteY2" fmla="*/ 0 h 813237"/>
            <a:gd name="connsiteX0" fmla="*/ 592721 w 592721"/>
            <a:gd name="connsiteY0" fmla="*/ 813237 h 813237"/>
            <a:gd name="connsiteX1" fmla="*/ 341376 w 592721"/>
            <a:gd name="connsiteY1" fmla="*/ 161210 h 813237"/>
            <a:gd name="connsiteX2" fmla="*/ 0 w 592721"/>
            <a:gd name="connsiteY2" fmla="*/ 0 h 813237"/>
            <a:gd name="connsiteX0" fmla="*/ 592721 w 592721"/>
            <a:gd name="connsiteY0" fmla="*/ 813237 h 813237"/>
            <a:gd name="connsiteX1" fmla="*/ 341376 w 592721"/>
            <a:gd name="connsiteY1" fmla="*/ 161210 h 813237"/>
            <a:gd name="connsiteX2" fmla="*/ 0 w 592721"/>
            <a:gd name="connsiteY2" fmla="*/ 0 h 813237"/>
            <a:gd name="connsiteX0" fmla="*/ 592721 w 592721"/>
            <a:gd name="connsiteY0" fmla="*/ 813237 h 813237"/>
            <a:gd name="connsiteX1" fmla="*/ 341376 w 592721"/>
            <a:gd name="connsiteY1" fmla="*/ 161210 h 813237"/>
            <a:gd name="connsiteX2" fmla="*/ 0 w 592721"/>
            <a:gd name="connsiteY2" fmla="*/ 0 h 813237"/>
            <a:gd name="connsiteX0" fmla="*/ 592721 w 592721"/>
            <a:gd name="connsiteY0" fmla="*/ 813237 h 813237"/>
            <a:gd name="connsiteX1" fmla="*/ 0 w 592721"/>
            <a:gd name="connsiteY1" fmla="*/ 0 h 813237"/>
            <a:gd name="connsiteX0" fmla="*/ 163542 w 163542"/>
            <a:gd name="connsiteY0" fmla="*/ 99554 h 99554"/>
            <a:gd name="connsiteX1" fmla="*/ 0 w 163542"/>
            <a:gd name="connsiteY1" fmla="*/ 0 h 99554"/>
            <a:gd name="connsiteX0" fmla="*/ 306602 w 306602"/>
            <a:gd name="connsiteY0" fmla="*/ 71675 h 71675"/>
            <a:gd name="connsiteX1" fmla="*/ 0 w 306602"/>
            <a:gd name="connsiteY1" fmla="*/ 0 h 71675"/>
            <a:gd name="connsiteX0" fmla="*/ 306602 w 306602"/>
            <a:gd name="connsiteY0" fmla="*/ 71675 h 71675"/>
            <a:gd name="connsiteX1" fmla="*/ 137086 w 306602"/>
            <a:gd name="connsiteY1" fmla="*/ 55313 h 71675"/>
            <a:gd name="connsiteX2" fmla="*/ 0 w 306602"/>
            <a:gd name="connsiteY2" fmla="*/ 0 h 71675"/>
          </a:gdLst>
          <a:ahLst/>
          <a:cxnLst>
            <a:cxn ang="0">
              <a:pos x="connsiteX0" y="connsiteY0"/>
            </a:cxn>
            <a:cxn ang="0">
              <a:pos x="connsiteX1" y="connsiteY1"/>
            </a:cxn>
            <a:cxn ang="0">
              <a:pos x="connsiteX2" y="connsiteY2"/>
            </a:cxn>
          </a:cxnLst>
          <a:rect l="l" t="t" r="r" b="b"/>
          <a:pathLst>
            <a:path w="306602" h="71675">
              <a:moveTo>
                <a:pt x="306602" y="71675"/>
              </a:moveTo>
              <a:cubicBezTo>
                <a:pt x="253765" y="60645"/>
                <a:pt x="189923" y="66343"/>
                <a:pt x="137086" y="55313"/>
              </a:cubicBezTo>
              <a:lnTo>
                <a:pt x="0" y="0"/>
              </a:lnTo>
            </a:path>
          </a:pathLst>
        </a:custGeom>
        <a:noFill/>
        <a:ln w="57150" cap="flat" cmpd="sng" algn="ctr">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57150" cap="flat" cmpd="sng" algn="ctr">
          <a:solidFill>
            <a:srgbClr val="000000"/>
          </a:solid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solidFill>
          <a:srgbClr val="FFFFFF"/>
        </a:solidFill>
        <a:ln w="57150" cap="flat" cmpd="sng" algn="ctr">
          <a:solidFill>
            <a:srgbClr val="000000"/>
          </a:solid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2.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36"/>
  <sheetViews>
    <sheetView tabSelected="1" view="pageLayout" zoomScale="85" zoomScaleNormal="55" zoomScaleSheetLayoutView="70" zoomScalePageLayoutView="85" workbookViewId="0">
      <selection activeCell="AA3" sqref="AA3"/>
    </sheetView>
  </sheetViews>
  <sheetFormatPr defaultColWidth="6.25" defaultRowHeight="11.25" x14ac:dyDescent="0.15"/>
  <cols>
    <col min="1" max="1" width="6.25" style="1" customWidth="1"/>
    <col min="2" max="2" width="7.25" style="1" customWidth="1"/>
    <col min="3" max="3" width="6.5" style="1" customWidth="1"/>
    <col min="4" max="5" width="8.75" style="1" customWidth="1"/>
    <col min="6" max="9" width="6.5" style="1" customWidth="1"/>
    <col min="10" max="10" width="6" style="1" customWidth="1"/>
    <col min="11" max="12" width="6.5" style="1" customWidth="1"/>
    <col min="13" max="13" width="5.375" style="1" customWidth="1"/>
    <col min="14" max="15" width="6.5" style="1" customWidth="1"/>
    <col min="16" max="16" width="13.875" style="1" customWidth="1"/>
    <col min="17" max="17" width="6.5" style="1" customWidth="1"/>
    <col min="18" max="18" width="5.25" style="1" customWidth="1"/>
    <col min="19" max="23" width="6.125" style="1" customWidth="1"/>
    <col min="24" max="26" width="7.75" style="1" customWidth="1"/>
    <col min="27" max="27" width="6.5" style="1" customWidth="1"/>
    <col min="28" max="16384" width="6.25" style="1"/>
  </cols>
  <sheetData>
    <row r="1" spans="1:27" ht="24.75" customHeight="1" x14ac:dyDescent="0.15">
      <c r="B1" s="331"/>
      <c r="C1" s="331"/>
      <c r="D1" s="331"/>
      <c r="E1" s="331"/>
      <c r="F1" s="331"/>
      <c r="G1" s="331"/>
      <c r="Z1" s="332"/>
      <c r="AA1" s="332"/>
    </row>
    <row r="2" spans="1:27" s="3" customFormat="1" ht="21.75" thickBot="1" x14ac:dyDescent="0.2">
      <c r="A2" s="213" t="s">
        <v>125</v>
      </c>
      <c r="B2" s="213"/>
      <c r="C2" s="213"/>
      <c r="D2" s="213"/>
      <c r="E2" s="213"/>
      <c r="F2" s="213"/>
      <c r="G2" s="213"/>
      <c r="H2" s="213"/>
      <c r="I2" s="213"/>
      <c r="J2" s="213"/>
      <c r="K2" s="213"/>
      <c r="L2" s="213"/>
      <c r="M2" s="213"/>
      <c r="N2" s="213"/>
      <c r="O2" s="213"/>
      <c r="P2" s="213"/>
      <c r="Q2" s="213"/>
      <c r="R2" s="213"/>
      <c r="S2" s="213"/>
      <c r="T2" s="213"/>
      <c r="U2" s="60"/>
      <c r="V2" s="60"/>
      <c r="W2" s="60"/>
      <c r="X2" s="61"/>
      <c r="Y2" s="61"/>
      <c r="Z2" s="61"/>
      <c r="AA2" s="198" t="s">
        <v>133</v>
      </c>
    </row>
    <row r="3" spans="1:27" ht="13.5" customHeight="1" thickBot="1" x14ac:dyDescent="0.2">
      <c r="A3" s="214" t="s">
        <v>5</v>
      </c>
      <c r="B3" s="215"/>
      <c r="C3" s="107">
        <v>9</v>
      </c>
      <c r="D3" s="62" t="s">
        <v>80</v>
      </c>
      <c r="E3" s="62"/>
      <c r="F3" s="62"/>
      <c r="G3" s="62"/>
      <c r="H3" s="62"/>
      <c r="I3" s="62"/>
      <c r="J3" s="62"/>
      <c r="K3" s="62"/>
      <c r="L3" s="62"/>
      <c r="M3" s="62"/>
      <c r="N3" s="62"/>
      <c r="O3" s="62"/>
      <c r="P3" s="62"/>
      <c r="Q3" s="62"/>
      <c r="R3" s="62"/>
      <c r="S3" s="62"/>
      <c r="T3" s="62"/>
      <c r="U3" s="62"/>
      <c r="V3" s="62"/>
      <c r="W3" s="62"/>
      <c r="X3" s="62"/>
      <c r="Y3" s="216" t="s">
        <v>56</v>
      </c>
      <c r="Z3" s="217"/>
      <c r="AA3" s="163"/>
    </row>
    <row r="4" spans="1:27" x14ac:dyDescent="0.15">
      <c r="A4" s="218" t="s">
        <v>7</v>
      </c>
      <c r="B4" s="219"/>
      <c r="C4" s="63"/>
      <c r="D4" s="63" t="s">
        <v>78</v>
      </c>
      <c r="E4" s="63"/>
      <c r="F4" s="63"/>
      <c r="G4" s="63"/>
      <c r="H4" s="63"/>
      <c r="I4" s="63"/>
      <c r="J4" s="63"/>
      <c r="K4" s="64"/>
      <c r="L4" s="220" t="s">
        <v>22</v>
      </c>
      <c r="M4" s="219"/>
      <c r="N4" s="63"/>
      <c r="O4" s="63" t="s">
        <v>79</v>
      </c>
      <c r="P4" s="63"/>
      <c r="Q4" s="63"/>
      <c r="R4" s="63"/>
      <c r="S4" s="63"/>
      <c r="T4" s="63"/>
      <c r="U4" s="63"/>
      <c r="V4" s="63"/>
      <c r="W4" s="63"/>
      <c r="X4" s="63"/>
      <c r="Z4" s="63"/>
      <c r="AA4" s="65"/>
    </row>
    <row r="5" spans="1:27" x14ac:dyDescent="0.15">
      <c r="A5" s="221" t="s">
        <v>6</v>
      </c>
      <c r="B5" s="206"/>
      <c r="C5" s="66"/>
      <c r="D5" s="53"/>
      <c r="E5" s="53"/>
      <c r="F5" s="53"/>
      <c r="G5" s="53"/>
      <c r="H5" s="53"/>
      <c r="I5" s="53"/>
      <c r="J5" s="53"/>
      <c r="K5" s="53"/>
      <c r="L5" s="53"/>
      <c r="M5" s="53"/>
      <c r="N5" s="53"/>
      <c r="O5" s="53"/>
      <c r="P5" s="53"/>
      <c r="Q5" s="53"/>
      <c r="R5" s="53"/>
      <c r="S5" s="53"/>
      <c r="T5" s="53"/>
      <c r="U5" s="53"/>
      <c r="V5" s="53"/>
      <c r="W5" s="53"/>
      <c r="X5" s="53"/>
      <c r="Y5" s="53"/>
      <c r="Z5" s="53"/>
      <c r="AA5" s="67"/>
    </row>
    <row r="6" spans="1:27" ht="3.75" customHeight="1" x14ac:dyDescent="0.15">
      <c r="A6" s="68"/>
      <c r="B6" s="53"/>
      <c r="C6" s="50"/>
      <c r="D6" s="50"/>
      <c r="E6" s="50"/>
      <c r="F6" s="50"/>
      <c r="G6" s="50"/>
      <c r="H6" s="50"/>
      <c r="I6" s="50"/>
      <c r="J6" s="50"/>
      <c r="K6" s="50"/>
      <c r="L6" s="50"/>
      <c r="M6" s="50"/>
      <c r="N6" s="50"/>
      <c r="O6" s="50"/>
      <c r="P6" s="50"/>
      <c r="Q6" s="50"/>
      <c r="R6" s="50"/>
      <c r="S6" s="50"/>
      <c r="T6" s="50"/>
      <c r="U6" s="50"/>
      <c r="V6" s="50"/>
      <c r="W6" s="50"/>
      <c r="X6" s="50"/>
      <c r="Y6" s="50"/>
      <c r="Z6" s="50"/>
      <c r="AA6" s="57"/>
    </row>
    <row r="7" spans="1:27" ht="50.25" customHeight="1" x14ac:dyDescent="0.15">
      <c r="A7" s="56"/>
      <c r="B7" s="199" t="s">
        <v>81</v>
      </c>
      <c r="C7" s="199"/>
      <c r="D7" s="199"/>
      <c r="E7" s="199"/>
      <c r="F7" s="199"/>
      <c r="G7" s="199"/>
      <c r="H7" s="199"/>
      <c r="I7" s="199"/>
      <c r="J7" s="199"/>
      <c r="K7" s="199"/>
      <c r="L7" s="199"/>
      <c r="M7" s="199"/>
      <c r="N7" s="199"/>
      <c r="O7" s="199"/>
      <c r="P7" s="199"/>
      <c r="Q7" s="199"/>
      <c r="R7" s="199"/>
      <c r="S7" s="199"/>
      <c r="T7" s="199"/>
      <c r="U7" s="199"/>
      <c r="V7" s="199"/>
      <c r="W7" s="199"/>
      <c r="X7" s="199"/>
      <c r="Y7" s="199"/>
      <c r="Z7" s="199"/>
      <c r="AA7" s="200"/>
    </row>
    <row r="8" spans="1:27" ht="0.75" customHeight="1" x14ac:dyDescent="0.15">
      <c r="A8" s="56"/>
      <c r="B8" s="50"/>
      <c r="C8" s="50"/>
      <c r="D8" s="50"/>
      <c r="E8" s="50"/>
      <c r="F8" s="50"/>
      <c r="G8" s="50"/>
      <c r="H8" s="50"/>
      <c r="I8" s="50"/>
      <c r="J8" s="50"/>
      <c r="K8" s="50"/>
      <c r="L8" s="50"/>
      <c r="M8" s="50"/>
      <c r="N8" s="50"/>
      <c r="O8" s="50"/>
      <c r="P8" s="50"/>
      <c r="Q8" s="50"/>
      <c r="R8" s="50"/>
      <c r="S8" s="50"/>
      <c r="T8" s="50"/>
      <c r="U8" s="50"/>
      <c r="V8" s="50"/>
      <c r="W8" s="50"/>
      <c r="X8" s="50"/>
      <c r="Y8" s="50"/>
      <c r="Z8" s="50"/>
      <c r="AA8" s="57"/>
    </row>
    <row r="9" spans="1:27" ht="3.75" hidden="1" customHeight="1" x14ac:dyDescent="0.15">
      <c r="A9" s="47"/>
      <c r="B9" s="48"/>
      <c r="C9" s="48"/>
      <c r="D9" s="48"/>
      <c r="E9" s="48"/>
      <c r="F9" s="48"/>
      <c r="G9" s="48"/>
      <c r="H9" s="48"/>
      <c r="I9" s="48"/>
      <c r="J9" s="48"/>
      <c r="K9" s="48"/>
      <c r="L9" s="48"/>
      <c r="M9" s="48"/>
      <c r="N9" s="48"/>
      <c r="O9" s="48"/>
      <c r="P9" s="48"/>
      <c r="Q9" s="48"/>
      <c r="R9" s="48"/>
      <c r="S9" s="48"/>
      <c r="T9" s="48"/>
      <c r="U9" s="48"/>
      <c r="V9" s="48"/>
      <c r="W9" s="48"/>
      <c r="X9" s="48"/>
      <c r="Y9" s="48"/>
      <c r="Z9" s="48"/>
      <c r="AA9" s="69"/>
    </row>
    <row r="10" spans="1:27" x14ac:dyDescent="0.15">
      <c r="A10" s="201" t="s">
        <v>23</v>
      </c>
      <c r="B10" s="202"/>
      <c r="C10" s="202"/>
      <c r="D10" s="202"/>
      <c r="E10" s="203"/>
      <c r="F10" s="53"/>
      <c r="G10" s="53"/>
      <c r="H10" s="53"/>
      <c r="I10" s="53"/>
      <c r="J10" s="53"/>
      <c r="K10" s="53"/>
      <c r="L10" s="53"/>
      <c r="M10" s="53"/>
      <c r="N10" s="53"/>
      <c r="O10" s="53"/>
      <c r="P10" s="53"/>
      <c r="Q10" s="53"/>
      <c r="R10" s="53"/>
      <c r="S10" s="53"/>
      <c r="T10" s="53"/>
      <c r="U10" s="53"/>
      <c r="V10" s="53"/>
      <c r="W10" s="53"/>
      <c r="X10" s="53"/>
      <c r="Y10" s="53"/>
      <c r="Z10" s="53"/>
      <c r="AA10" s="67"/>
    </row>
    <row r="11" spans="1:27" ht="3.75" customHeight="1" x14ac:dyDescent="0.15">
      <c r="A11" s="68"/>
      <c r="B11" s="53"/>
      <c r="C11" s="53"/>
      <c r="D11" s="53"/>
      <c r="E11" s="53"/>
      <c r="F11" s="50"/>
      <c r="G11" s="50"/>
      <c r="H11" s="50"/>
      <c r="I11" s="50"/>
      <c r="J11" s="50"/>
      <c r="K11" s="50"/>
      <c r="L11" s="50"/>
      <c r="M11" s="50"/>
      <c r="N11" s="50"/>
      <c r="O11" s="50"/>
      <c r="P11" s="50"/>
      <c r="Q11" s="50"/>
      <c r="R11" s="50"/>
      <c r="S11" s="50"/>
      <c r="T11" s="50"/>
      <c r="U11" s="50"/>
      <c r="V11" s="50"/>
      <c r="W11" s="50"/>
      <c r="X11" s="50"/>
      <c r="Y11" s="50"/>
      <c r="Z11" s="50"/>
      <c r="AA11" s="57"/>
    </row>
    <row r="12" spans="1:27" x14ac:dyDescent="0.15">
      <c r="A12" s="56"/>
      <c r="B12" s="50" t="s">
        <v>82</v>
      </c>
      <c r="C12" s="50"/>
      <c r="D12" s="50"/>
      <c r="E12" s="50"/>
      <c r="F12" s="50"/>
      <c r="G12" s="50"/>
      <c r="H12" s="50"/>
      <c r="I12" s="50"/>
      <c r="J12" s="50"/>
      <c r="K12" s="50"/>
      <c r="L12" s="50"/>
      <c r="M12" s="50"/>
      <c r="N12" s="50"/>
      <c r="O12" s="50"/>
      <c r="P12" s="50"/>
      <c r="Q12" s="50"/>
      <c r="R12" s="50"/>
      <c r="S12" s="50"/>
      <c r="T12" s="50"/>
      <c r="U12" s="50"/>
      <c r="V12" s="50"/>
      <c r="W12" s="50"/>
      <c r="X12" s="50"/>
      <c r="Y12" s="50"/>
      <c r="Z12" s="50"/>
      <c r="AA12" s="57"/>
    </row>
    <row r="13" spans="1:27" x14ac:dyDescent="0.15">
      <c r="A13" s="56"/>
      <c r="B13" s="50"/>
      <c r="C13" s="50"/>
      <c r="D13" s="50"/>
      <c r="E13" s="50"/>
      <c r="F13" s="50"/>
      <c r="G13" s="50"/>
      <c r="H13" s="50"/>
      <c r="I13" s="50"/>
      <c r="J13" s="50"/>
      <c r="K13" s="50"/>
      <c r="L13" s="50"/>
      <c r="M13" s="50"/>
      <c r="N13" s="50"/>
      <c r="O13" s="50"/>
      <c r="P13" s="50"/>
      <c r="Q13" s="50"/>
      <c r="R13" s="50"/>
      <c r="S13" s="50"/>
      <c r="T13" s="50"/>
      <c r="U13" s="50"/>
      <c r="V13" s="50"/>
      <c r="W13" s="50"/>
      <c r="X13" s="50"/>
      <c r="Y13" s="50"/>
      <c r="Z13" s="50"/>
      <c r="AA13" s="57"/>
    </row>
    <row r="14" spans="1:27" ht="6" customHeight="1" x14ac:dyDescent="0.15">
      <c r="A14" s="56"/>
      <c r="B14" s="50"/>
      <c r="C14" s="50"/>
      <c r="D14" s="50"/>
      <c r="E14" s="50"/>
      <c r="F14" s="50"/>
      <c r="G14" s="50"/>
      <c r="H14" s="50"/>
      <c r="I14" s="50"/>
      <c r="J14" s="50"/>
      <c r="K14" s="50"/>
      <c r="L14" s="50"/>
      <c r="M14" s="50"/>
      <c r="N14" s="50"/>
      <c r="O14" s="50"/>
      <c r="P14" s="50"/>
      <c r="Q14" s="50"/>
      <c r="R14" s="50"/>
      <c r="S14" s="50"/>
      <c r="T14" s="50"/>
      <c r="U14" s="50"/>
      <c r="V14" s="50"/>
      <c r="W14" s="50"/>
      <c r="X14" s="50"/>
      <c r="Y14" s="50"/>
      <c r="Z14" s="50"/>
      <c r="AA14" s="57"/>
    </row>
    <row r="15" spans="1:27" ht="3.75" customHeight="1" x14ac:dyDescent="0.15">
      <c r="A15" s="47"/>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69"/>
    </row>
    <row r="16" spans="1:27" x14ac:dyDescent="0.15">
      <c r="A16" s="201" t="s">
        <v>24</v>
      </c>
      <c r="B16" s="202"/>
      <c r="C16" s="202"/>
      <c r="D16" s="202"/>
      <c r="E16" s="203"/>
      <c r="F16" s="53"/>
      <c r="G16" s="53"/>
      <c r="H16" s="53"/>
      <c r="I16" s="53"/>
      <c r="J16" s="53"/>
      <c r="K16" s="53"/>
      <c r="L16" s="53"/>
      <c r="M16" s="53"/>
      <c r="N16" s="53"/>
      <c r="O16" s="53"/>
      <c r="P16" s="54"/>
      <c r="Q16" s="204" t="s">
        <v>25</v>
      </c>
      <c r="R16" s="205"/>
      <c r="S16" s="205"/>
      <c r="T16" s="205"/>
      <c r="U16" s="205"/>
      <c r="V16" s="206"/>
      <c r="W16" s="207" t="s">
        <v>18</v>
      </c>
      <c r="X16" s="208"/>
      <c r="Y16" s="208"/>
      <c r="Z16" s="208"/>
      <c r="AA16" s="209"/>
    </row>
    <row r="17" spans="1:27" x14ac:dyDescent="0.15">
      <c r="A17" s="68"/>
      <c r="B17" s="50"/>
      <c r="C17" s="50"/>
      <c r="D17" s="50"/>
      <c r="E17" s="50"/>
      <c r="F17" s="50"/>
      <c r="G17" s="50"/>
      <c r="H17" s="50"/>
      <c r="I17" s="50"/>
      <c r="J17" s="50"/>
      <c r="K17" s="50"/>
      <c r="L17" s="50"/>
      <c r="M17" s="50"/>
      <c r="N17" s="50"/>
      <c r="O17" s="50"/>
      <c r="P17" s="55"/>
      <c r="Q17" s="204" t="s">
        <v>4</v>
      </c>
      <c r="R17" s="206"/>
      <c r="S17" s="204" t="s">
        <v>15</v>
      </c>
      <c r="T17" s="206"/>
      <c r="U17" s="204" t="s">
        <v>21</v>
      </c>
      <c r="V17" s="206"/>
      <c r="W17" s="210"/>
      <c r="X17" s="211"/>
      <c r="Y17" s="211"/>
      <c r="Z17" s="211"/>
      <c r="AA17" s="212"/>
    </row>
    <row r="18" spans="1:27" ht="11.25" customHeight="1" x14ac:dyDescent="0.15">
      <c r="A18" s="56"/>
      <c r="B18" s="50"/>
      <c r="C18" s="50"/>
      <c r="D18" s="50"/>
      <c r="E18" s="50"/>
      <c r="F18" s="50"/>
      <c r="G18" s="50"/>
      <c r="H18" s="50"/>
      <c r="I18" s="50"/>
      <c r="J18" s="50"/>
      <c r="K18" s="50"/>
      <c r="L18" s="50"/>
      <c r="M18" s="50"/>
      <c r="N18" s="50"/>
      <c r="O18" s="50"/>
      <c r="P18" s="55"/>
      <c r="Q18" s="51" t="s">
        <v>85</v>
      </c>
      <c r="R18" s="52"/>
      <c r="S18" s="51" t="s">
        <v>86</v>
      </c>
      <c r="T18" s="113"/>
      <c r="U18" s="52" t="s">
        <v>87</v>
      </c>
      <c r="V18" s="52"/>
      <c r="W18" s="222"/>
      <c r="X18" s="223"/>
      <c r="Y18" s="223"/>
      <c r="Z18" s="223"/>
      <c r="AA18" s="224"/>
    </row>
    <row r="19" spans="1:27" x14ac:dyDescent="0.15">
      <c r="A19" s="56"/>
      <c r="B19" s="70" t="s">
        <v>83</v>
      </c>
      <c r="C19" s="71"/>
      <c r="D19" s="71"/>
      <c r="E19" s="71"/>
      <c r="F19" s="71"/>
      <c r="G19" s="71"/>
      <c r="H19" s="71"/>
      <c r="I19" s="71"/>
      <c r="J19" s="71"/>
      <c r="K19" s="71"/>
      <c r="L19" s="71"/>
      <c r="M19" s="71"/>
      <c r="N19" s="71"/>
      <c r="O19" s="71"/>
      <c r="P19" s="72"/>
      <c r="Q19" s="73"/>
      <c r="R19" s="71"/>
      <c r="S19" s="73"/>
      <c r="T19" s="72"/>
      <c r="U19" s="71"/>
      <c r="V19" s="72"/>
      <c r="W19" s="225"/>
      <c r="X19" s="226"/>
      <c r="Y19" s="226"/>
      <c r="Z19" s="226"/>
      <c r="AA19" s="227"/>
    </row>
    <row r="20" spans="1:27" x14ac:dyDescent="0.15">
      <c r="A20" s="56"/>
      <c r="B20" s="74" t="s">
        <v>84</v>
      </c>
      <c r="C20" s="50"/>
      <c r="D20" s="50"/>
      <c r="E20" s="50"/>
      <c r="F20" s="50"/>
      <c r="G20" s="50"/>
      <c r="H20" s="50"/>
      <c r="I20" s="50"/>
      <c r="J20" s="50"/>
      <c r="K20" s="50"/>
      <c r="L20" s="50"/>
      <c r="M20" s="50"/>
      <c r="N20" s="50"/>
      <c r="O20" s="50"/>
      <c r="P20" s="55"/>
      <c r="Q20" s="75">
        <v>0</v>
      </c>
      <c r="R20" s="76"/>
      <c r="S20" s="75">
        <v>0.42</v>
      </c>
      <c r="T20" s="77"/>
      <c r="U20" s="75">
        <v>0.83</v>
      </c>
      <c r="V20" s="77"/>
      <c r="W20" s="225"/>
      <c r="X20" s="226"/>
      <c r="Y20" s="226"/>
      <c r="Z20" s="226"/>
      <c r="AA20" s="227"/>
    </row>
    <row r="21" spans="1:27" ht="3" customHeight="1" x14ac:dyDescent="0.15">
      <c r="A21" s="56"/>
      <c r="B21" s="78"/>
      <c r="C21" s="79"/>
      <c r="D21" s="79"/>
      <c r="E21" s="79"/>
      <c r="F21" s="79"/>
      <c r="G21" s="79"/>
      <c r="H21" s="79"/>
      <c r="I21" s="79"/>
      <c r="J21" s="79"/>
      <c r="K21" s="79"/>
      <c r="L21" s="79"/>
      <c r="M21" s="79"/>
      <c r="N21" s="79"/>
      <c r="O21" s="80"/>
      <c r="P21" s="81"/>
      <c r="Q21" s="82"/>
      <c r="R21" s="83"/>
      <c r="S21" s="80"/>
      <c r="T21" s="80"/>
      <c r="U21" s="82"/>
      <c r="V21" s="81"/>
      <c r="W21" s="225"/>
      <c r="X21" s="226"/>
      <c r="Y21" s="226"/>
      <c r="Z21" s="226"/>
      <c r="AA21" s="227"/>
    </row>
    <row r="22" spans="1:27" ht="9.75" customHeight="1" x14ac:dyDescent="0.15">
      <c r="A22" s="56"/>
      <c r="B22" s="74"/>
      <c r="C22" s="50"/>
      <c r="D22" s="50"/>
      <c r="E22" s="50"/>
      <c r="F22" s="50"/>
      <c r="G22" s="50"/>
      <c r="H22" s="50"/>
      <c r="I22" s="50"/>
      <c r="J22" s="50"/>
      <c r="K22" s="50"/>
      <c r="L22" s="50"/>
      <c r="M22" s="50"/>
      <c r="N22" s="50"/>
      <c r="O22" s="76"/>
      <c r="P22" s="55"/>
      <c r="Q22" s="84"/>
      <c r="R22" s="85"/>
      <c r="S22" s="84"/>
      <c r="T22" s="86"/>
      <c r="U22" s="85"/>
      <c r="V22" s="86"/>
      <c r="W22" s="225"/>
      <c r="X22" s="226"/>
      <c r="Y22" s="226"/>
      <c r="Z22" s="226"/>
      <c r="AA22" s="227"/>
    </row>
    <row r="23" spans="1:27" ht="9.75" customHeight="1" x14ac:dyDescent="0.15">
      <c r="A23" s="56"/>
      <c r="B23" s="74"/>
      <c r="C23" s="50"/>
      <c r="D23" s="50"/>
      <c r="E23" s="50"/>
      <c r="F23" s="50"/>
      <c r="G23" s="50"/>
      <c r="H23" s="50"/>
      <c r="I23" s="50"/>
      <c r="J23" s="50"/>
      <c r="K23" s="50"/>
      <c r="L23" s="50"/>
      <c r="M23" s="50"/>
      <c r="N23" s="50"/>
      <c r="O23" s="76"/>
      <c r="P23" s="55"/>
      <c r="Q23" s="87"/>
      <c r="R23" s="76"/>
      <c r="S23" s="87"/>
      <c r="T23" s="77"/>
      <c r="U23" s="87"/>
      <c r="V23" s="77"/>
      <c r="W23" s="225"/>
      <c r="X23" s="226"/>
      <c r="Y23" s="226"/>
      <c r="Z23" s="226"/>
      <c r="AA23" s="227"/>
    </row>
    <row r="24" spans="1:27" ht="10.5" customHeight="1" thickBot="1" x14ac:dyDescent="0.2">
      <c r="A24" s="56"/>
      <c r="B24" s="78"/>
      <c r="C24" s="50"/>
      <c r="D24" s="50"/>
      <c r="E24" s="50"/>
      <c r="F24" s="50"/>
      <c r="G24" s="50"/>
      <c r="H24" s="50"/>
      <c r="I24" s="50"/>
      <c r="J24" s="50"/>
      <c r="K24" s="50"/>
      <c r="L24" s="50"/>
      <c r="M24" s="50"/>
      <c r="N24" s="50"/>
      <c r="O24" s="76"/>
      <c r="P24" s="81"/>
      <c r="Q24" s="87"/>
      <c r="R24" s="76"/>
      <c r="S24" s="82"/>
      <c r="T24" s="76"/>
      <c r="U24" s="82"/>
      <c r="V24" s="55"/>
      <c r="W24" s="225"/>
      <c r="X24" s="226"/>
      <c r="Y24" s="226"/>
      <c r="Z24" s="226"/>
      <c r="AA24" s="227"/>
    </row>
    <row r="25" spans="1:27" ht="3" hidden="1" customHeight="1" x14ac:dyDescent="0.15">
      <c r="A25" s="56"/>
      <c r="B25" s="74"/>
      <c r="C25" s="50"/>
      <c r="D25" s="50"/>
      <c r="E25" s="50"/>
      <c r="F25" s="50"/>
      <c r="G25" s="50"/>
      <c r="H25" s="50"/>
      <c r="I25" s="50"/>
      <c r="J25" s="50"/>
      <c r="K25" s="50"/>
      <c r="L25" s="50"/>
      <c r="M25" s="50"/>
      <c r="N25" s="50"/>
      <c r="O25" s="50"/>
      <c r="P25" s="114"/>
      <c r="Q25" s="49"/>
      <c r="R25" s="50"/>
      <c r="S25" s="49"/>
      <c r="T25" s="55"/>
      <c r="U25" s="50"/>
      <c r="V25" s="55"/>
      <c r="W25" s="49"/>
      <c r="X25" s="50"/>
      <c r="Y25" s="50"/>
      <c r="Z25" s="50"/>
      <c r="AA25" s="57"/>
    </row>
    <row r="26" spans="1:27" ht="13.5" customHeight="1" x14ac:dyDescent="0.15">
      <c r="A26" s="214" t="s">
        <v>8</v>
      </c>
      <c r="B26" s="228"/>
      <c r="C26" s="229"/>
      <c r="D26" s="233" t="s">
        <v>47</v>
      </c>
      <c r="E26" s="234"/>
      <c r="F26" s="237">
        <f>I26+L26+O26+R26</f>
        <v>49150</v>
      </c>
      <c r="G26" s="238"/>
      <c r="H26" s="241" t="s">
        <v>57</v>
      </c>
      <c r="I26" s="237">
        <f>X44</f>
        <v>49150</v>
      </c>
      <c r="J26" s="238"/>
      <c r="K26" s="241" t="s">
        <v>58</v>
      </c>
      <c r="L26" s="237">
        <f>X48</f>
        <v>0</v>
      </c>
      <c r="M26" s="238"/>
      <c r="N26" s="241" t="s">
        <v>59</v>
      </c>
      <c r="O26" s="237">
        <f>X54</f>
        <v>0</v>
      </c>
      <c r="P26" s="238"/>
      <c r="Q26" s="241" t="s">
        <v>60</v>
      </c>
      <c r="R26" s="237">
        <f>X63</f>
        <v>0</v>
      </c>
      <c r="S26" s="238"/>
      <c r="T26" s="259" t="s">
        <v>61</v>
      </c>
      <c r="U26" s="260"/>
      <c r="V26" s="261"/>
      <c r="W26" s="262">
        <v>0</v>
      </c>
      <c r="X26" s="263"/>
      <c r="Y26" s="263"/>
      <c r="Z26" s="263"/>
      <c r="AA26" s="264"/>
    </row>
    <row r="27" spans="1:27" ht="13.5" customHeight="1" thickBot="1" x14ac:dyDescent="0.2">
      <c r="A27" s="230"/>
      <c r="B27" s="231"/>
      <c r="C27" s="232"/>
      <c r="D27" s="235"/>
      <c r="E27" s="236"/>
      <c r="F27" s="239"/>
      <c r="G27" s="240"/>
      <c r="H27" s="242"/>
      <c r="I27" s="239"/>
      <c r="J27" s="240"/>
      <c r="K27" s="242"/>
      <c r="L27" s="239"/>
      <c r="M27" s="240"/>
      <c r="N27" s="242"/>
      <c r="O27" s="239"/>
      <c r="P27" s="240"/>
      <c r="Q27" s="242"/>
      <c r="R27" s="239"/>
      <c r="S27" s="240"/>
      <c r="T27" s="230" t="s">
        <v>62</v>
      </c>
      <c r="U27" s="231"/>
      <c r="V27" s="268"/>
      <c r="W27" s="265"/>
      <c r="X27" s="266"/>
      <c r="Y27" s="266"/>
      <c r="Z27" s="266"/>
      <c r="AA27" s="267"/>
    </row>
    <row r="28" spans="1:27" ht="6" customHeight="1" thickBot="1" x14ac:dyDescent="0.2">
      <c r="A28" s="88"/>
      <c r="B28" s="59"/>
      <c r="C28" s="59"/>
      <c r="D28" s="59"/>
      <c r="E28" s="59"/>
      <c r="F28" s="59"/>
      <c r="G28" s="59"/>
      <c r="H28" s="59"/>
      <c r="I28" s="59"/>
      <c r="J28" s="59"/>
      <c r="K28" s="59"/>
      <c r="L28" s="59"/>
      <c r="M28" s="59"/>
      <c r="N28" s="59"/>
      <c r="O28" s="59"/>
      <c r="P28" s="59"/>
      <c r="Q28" s="59"/>
      <c r="R28" s="59"/>
      <c r="S28" s="59"/>
      <c r="T28" s="59"/>
      <c r="U28" s="59"/>
      <c r="V28" s="59"/>
      <c r="W28" s="59"/>
      <c r="X28" s="59"/>
      <c r="Y28" s="50"/>
      <c r="Z28" s="50"/>
      <c r="AA28" s="57"/>
    </row>
    <row r="29" spans="1:27" ht="15" customHeight="1" thickBot="1" x14ac:dyDescent="0.2">
      <c r="A29" s="269" t="s">
        <v>14</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106"/>
      <c r="Z29" s="106"/>
      <c r="AA29" s="28"/>
    </row>
    <row r="30" spans="1:27" ht="14.25" customHeight="1" x14ac:dyDescent="0.15">
      <c r="A30" s="25" t="s">
        <v>43</v>
      </c>
      <c r="B30" s="18"/>
      <c r="C30" s="18"/>
      <c r="D30" s="18"/>
      <c r="E30" s="115"/>
      <c r="F30" s="27"/>
      <c r="G30" s="27"/>
      <c r="H30" s="27"/>
      <c r="I30" s="27"/>
      <c r="J30" s="27"/>
      <c r="K30" s="27"/>
      <c r="L30" s="27"/>
      <c r="M30" s="27"/>
      <c r="N30" s="27"/>
      <c r="O30" s="27"/>
      <c r="P30" s="27"/>
      <c r="Q30" s="27"/>
      <c r="R30" s="27"/>
      <c r="S30" s="27"/>
      <c r="T30" s="27"/>
      <c r="U30" s="27"/>
      <c r="V30" s="27"/>
      <c r="W30" s="27"/>
      <c r="X30" s="27"/>
      <c r="Y30" s="27"/>
      <c r="Z30" s="27"/>
      <c r="AA30" s="41"/>
    </row>
    <row r="31" spans="1:27" ht="13.5" customHeight="1" x14ac:dyDescent="0.15">
      <c r="A31" s="172" t="s">
        <v>1</v>
      </c>
      <c r="B31" s="173" t="s">
        <v>10</v>
      </c>
      <c r="C31" s="174" t="s">
        <v>9</v>
      </c>
      <c r="D31" s="174" t="s">
        <v>19</v>
      </c>
      <c r="E31" s="174" t="s">
        <v>16</v>
      </c>
      <c r="F31" s="243" t="s">
        <v>28</v>
      </c>
      <c r="G31" s="244"/>
      <c r="H31" s="245"/>
      <c r="I31" s="249" t="s">
        <v>27</v>
      </c>
      <c r="J31" s="250"/>
      <c r="K31" s="250"/>
      <c r="L31" s="250"/>
      <c r="M31" s="251"/>
      <c r="N31" s="175" t="s">
        <v>12</v>
      </c>
      <c r="O31" s="175"/>
      <c r="P31" s="176"/>
      <c r="Q31" s="249" t="s">
        <v>13</v>
      </c>
      <c r="R31" s="251"/>
      <c r="S31" s="177" t="s">
        <v>3</v>
      </c>
      <c r="T31" s="175"/>
      <c r="U31" s="175"/>
      <c r="V31" s="175"/>
      <c r="W31" s="178"/>
      <c r="X31" s="254" t="s">
        <v>20</v>
      </c>
      <c r="Y31" s="256" t="s">
        <v>63</v>
      </c>
      <c r="Z31" s="179" t="s">
        <v>32</v>
      </c>
      <c r="AA31" s="180" t="s">
        <v>18</v>
      </c>
    </row>
    <row r="32" spans="1:27" ht="13.5" customHeight="1" x14ac:dyDescent="0.15">
      <c r="A32" s="181"/>
      <c r="B32" s="182" t="s">
        <v>11</v>
      </c>
      <c r="C32" s="183" t="s">
        <v>11</v>
      </c>
      <c r="D32" s="183" t="s">
        <v>26</v>
      </c>
      <c r="E32" s="183" t="s">
        <v>17</v>
      </c>
      <c r="F32" s="246"/>
      <c r="G32" s="247"/>
      <c r="H32" s="248"/>
      <c r="I32" s="252" t="s">
        <v>33</v>
      </c>
      <c r="J32" s="258"/>
      <c r="K32" s="258"/>
      <c r="L32" s="258"/>
      <c r="M32" s="253"/>
      <c r="N32" s="184" t="s">
        <v>34</v>
      </c>
      <c r="O32" s="184"/>
      <c r="P32" s="185"/>
      <c r="Q32" s="252"/>
      <c r="R32" s="253"/>
      <c r="S32" s="186" t="s">
        <v>115</v>
      </c>
      <c r="T32" s="186" t="s">
        <v>116</v>
      </c>
      <c r="U32" s="186" t="s">
        <v>117</v>
      </c>
      <c r="V32" s="186" t="s">
        <v>118</v>
      </c>
      <c r="W32" s="186" t="s">
        <v>119</v>
      </c>
      <c r="X32" s="255"/>
      <c r="Y32" s="257"/>
      <c r="Z32" s="187" t="s">
        <v>31</v>
      </c>
      <c r="AA32" s="188"/>
    </row>
    <row r="33" spans="1:27" ht="14.1" customHeight="1" x14ac:dyDescent="0.15">
      <c r="A33" s="189" t="s">
        <v>65</v>
      </c>
      <c r="B33" s="186" t="s">
        <v>97</v>
      </c>
      <c r="C33" s="190" t="s">
        <v>2</v>
      </c>
      <c r="D33" s="186" t="s">
        <v>96</v>
      </c>
      <c r="E33" s="186" t="s">
        <v>99</v>
      </c>
      <c r="F33" s="271" t="s">
        <v>96</v>
      </c>
      <c r="G33" s="272"/>
      <c r="H33" s="273"/>
      <c r="I33" s="274" t="s">
        <v>100</v>
      </c>
      <c r="J33" s="275"/>
      <c r="K33" s="275"/>
      <c r="L33" s="275"/>
      <c r="M33" s="276"/>
      <c r="N33" s="274" t="s">
        <v>109</v>
      </c>
      <c r="O33" s="275"/>
      <c r="P33" s="276"/>
      <c r="Q33" s="348" t="s">
        <v>96</v>
      </c>
      <c r="R33" s="349"/>
      <c r="S33" s="191"/>
      <c r="T33" s="191"/>
      <c r="U33" s="191"/>
      <c r="V33" s="191"/>
      <c r="W33" s="191"/>
      <c r="X33" s="192">
        <v>6500</v>
      </c>
      <c r="Y33" s="192"/>
      <c r="Z33" s="192"/>
      <c r="AA33" s="193" t="s">
        <v>120</v>
      </c>
    </row>
    <row r="34" spans="1:27" ht="14.1" customHeight="1" x14ac:dyDescent="0.15">
      <c r="A34" s="189" t="s">
        <v>66</v>
      </c>
      <c r="B34" s="186" t="s">
        <v>97</v>
      </c>
      <c r="C34" s="190" t="s">
        <v>2</v>
      </c>
      <c r="D34" s="186" t="s">
        <v>96</v>
      </c>
      <c r="E34" s="186" t="s">
        <v>99</v>
      </c>
      <c r="F34" s="271" t="s">
        <v>96</v>
      </c>
      <c r="G34" s="272"/>
      <c r="H34" s="273"/>
      <c r="I34" s="274" t="s">
        <v>101</v>
      </c>
      <c r="J34" s="275"/>
      <c r="K34" s="275"/>
      <c r="L34" s="275"/>
      <c r="M34" s="276"/>
      <c r="N34" s="274" t="s">
        <v>110</v>
      </c>
      <c r="O34" s="275"/>
      <c r="P34" s="276"/>
      <c r="Q34" s="348" t="s">
        <v>96</v>
      </c>
      <c r="R34" s="349"/>
      <c r="S34" s="191"/>
      <c r="T34" s="191"/>
      <c r="U34" s="191"/>
      <c r="V34" s="191"/>
      <c r="W34" s="191"/>
      <c r="X34" s="192">
        <v>29939</v>
      </c>
      <c r="Y34" s="192"/>
      <c r="Z34" s="192"/>
      <c r="AA34" s="193" t="s">
        <v>121</v>
      </c>
    </row>
    <row r="35" spans="1:27" ht="14.1" customHeight="1" x14ac:dyDescent="0.15">
      <c r="A35" s="189" t="s">
        <v>37</v>
      </c>
      <c r="B35" s="186" t="s">
        <v>97</v>
      </c>
      <c r="C35" s="190" t="s">
        <v>2</v>
      </c>
      <c r="D35" s="186" t="s">
        <v>96</v>
      </c>
      <c r="E35" s="186" t="s">
        <v>99</v>
      </c>
      <c r="F35" s="271" t="s">
        <v>96</v>
      </c>
      <c r="G35" s="272"/>
      <c r="H35" s="273"/>
      <c r="I35" s="274" t="s">
        <v>102</v>
      </c>
      <c r="J35" s="275"/>
      <c r="K35" s="275"/>
      <c r="L35" s="275"/>
      <c r="M35" s="276"/>
      <c r="N35" s="274" t="s">
        <v>111</v>
      </c>
      <c r="O35" s="275"/>
      <c r="P35" s="276"/>
      <c r="Q35" s="348" t="s">
        <v>96</v>
      </c>
      <c r="R35" s="349"/>
      <c r="S35" s="191"/>
      <c r="T35" s="191"/>
      <c r="U35" s="191"/>
      <c r="V35" s="191"/>
      <c r="W35" s="191"/>
      <c r="X35" s="192">
        <v>4000</v>
      </c>
      <c r="Y35" s="192"/>
      <c r="Z35" s="192"/>
      <c r="AA35" s="193" t="s">
        <v>121</v>
      </c>
    </row>
    <row r="36" spans="1:27" s="21" customFormat="1" ht="14.1" customHeight="1" x14ac:dyDescent="0.15">
      <c r="A36" s="189" t="s">
        <v>38</v>
      </c>
      <c r="B36" s="186" t="s">
        <v>98</v>
      </c>
      <c r="C36" s="195" t="s">
        <v>2</v>
      </c>
      <c r="D36" s="186" t="s">
        <v>96</v>
      </c>
      <c r="E36" s="186" t="s">
        <v>99</v>
      </c>
      <c r="F36" s="271" t="s">
        <v>96</v>
      </c>
      <c r="G36" s="272"/>
      <c r="H36" s="273"/>
      <c r="I36" s="274" t="s">
        <v>103</v>
      </c>
      <c r="J36" s="275"/>
      <c r="K36" s="275"/>
      <c r="L36" s="275"/>
      <c r="M36" s="276"/>
      <c r="N36" s="280" t="s">
        <v>128</v>
      </c>
      <c r="O36" s="281"/>
      <c r="P36" s="282"/>
      <c r="Q36" s="348" t="s">
        <v>96</v>
      </c>
      <c r="R36" s="349"/>
      <c r="S36" s="191"/>
      <c r="T36" s="191"/>
      <c r="U36" s="191"/>
      <c r="V36" s="191"/>
      <c r="W36" s="191"/>
      <c r="X36" s="192">
        <v>1511</v>
      </c>
      <c r="Y36" s="192"/>
      <c r="Z36" s="192"/>
      <c r="AA36" s="196" t="s">
        <v>122</v>
      </c>
    </row>
    <row r="37" spans="1:27" s="21" customFormat="1" ht="14.1" customHeight="1" x14ac:dyDescent="0.15">
      <c r="A37" s="189" t="s">
        <v>39</v>
      </c>
      <c r="B37" s="186" t="s">
        <v>98</v>
      </c>
      <c r="C37" s="195" t="s">
        <v>2</v>
      </c>
      <c r="D37" s="186" t="s">
        <v>96</v>
      </c>
      <c r="E37" s="186" t="s">
        <v>99</v>
      </c>
      <c r="F37" s="271" t="s">
        <v>96</v>
      </c>
      <c r="G37" s="272"/>
      <c r="H37" s="273"/>
      <c r="I37" s="274" t="s">
        <v>104</v>
      </c>
      <c r="J37" s="275"/>
      <c r="K37" s="275"/>
      <c r="L37" s="275"/>
      <c r="M37" s="276"/>
      <c r="N37" s="280" t="s">
        <v>129</v>
      </c>
      <c r="O37" s="281"/>
      <c r="P37" s="282"/>
      <c r="Q37" s="348" t="s">
        <v>96</v>
      </c>
      <c r="R37" s="349"/>
      <c r="S37" s="191"/>
      <c r="T37" s="191"/>
      <c r="U37" s="191"/>
      <c r="V37" s="191"/>
      <c r="W37" s="191"/>
      <c r="X37" s="192">
        <v>520</v>
      </c>
      <c r="Y37" s="192"/>
      <c r="Z37" s="192"/>
      <c r="AA37" s="196" t="s">
        <v>122</v>
      </c>
    </row>
    <row r="38" spans="1:27" s="21" customFormat="1" ht="14.1" customHeight="1" x14ac:dyDescent="0.15">
      <c r="A38" s="189" t="s">
        <v>41</v>
      </c>
      <c r="B38" s="186" t="s">
        <v>98</v>
      </c>
      <c r="C38" s="195" t="s">
        <v>2</v>
      </c>
      <c r="D38" s="186" t="s">
        <v>96</v>
      </c>
      <c r="E38" s="186" t="s">
        <v>99</v>
      </c>
      <c r="F38" s="271" t="s">
        <v>96</v>
      </c>
      <c r="G38" s="272"/>
      <c r="H38" s="273"/>
      <c r="I38" s="274" t="s">
        <v>105</v>
      </c>
      <c r="J38" s="275"/>
      <c r="K38" s="275"/>
      <c r="L38" s="275"/>
      <c r="M38" s="276"/>
      <c r="N38" s="280" t="s">
        <v>112</v>
      </c>
      <c r="O38" s="281"/>
      <c r="P38" s="282"/>
      <c r="Q38" s="348" t="s">
        <v>96</v>
      </c>
      <c r="R38" s="349"/>
      <c r="S38" s="191"/>
      <c r="T38" s="191"/>
      <c r="U38" s="191"/>
      <c r="V38" s="191"/>
      <c r="W38" s="191"/>
      <c r="X38" s="192">
        <v>460</v>
      </c>
      <c r="Y38" s="192"/>
      <c r="Z38" s="192"/>
      <c r="AA38" s="193" t="s">
        <v>122</v>
      </c>
    </row>
    <row r="39" spans="1:27" s="21" customFormat="1" ht="14.1" customHeight="1" x14ac:dyDescent="0.15">
      <c r="A39" s="189" t="s">
        <v>40</v>
      </c>
      <c r="B39" s="186" t="s">
        <v>98</v>
      </c>
      <c r="C39" s="195" t="s">
        <v>2</v>
      </c>
      <c r="D39" s="186" t="s">
        <v>96</v>
      </c>
      <c r="E39" s="186" t="s">
        <v>99</v>
      </c>
      <c r="F39" s="271" t="s">
        <v>96</v>
      </c>
      <c r="G39" s="272"/>
      <c r="H39" s="273"/>
      <c r="I39" s="274" t="s">
        <v>106</v>
      </c>
      <c r="J39" s="275"/>
      <c r="K39" s="275"/>
      <c r="L39" s="275"/>
      <c r="M39" s="276"/>
      <c r="N39" s="280" t="s">
        <v>130</v>
      </c>
      <c r="O39" s="281"/>
      <c r="P39" s="282"/>
      <c r="Q39" s="348" t="s">
        <v>96</v>
      </c>
      <c r="R39" s="349"/>
      <c r="S39" s="191"/>
      <c r="T39" s="191"/>
      <c r="U39" s="191"/>
      <c r="V39" s="191"/>
      <c r="W39" s="191"/>
      <c r="X39" s="192">
        <v>120</v>
      </c>
      <c r="Y39" s="192"/>
      <c r="Z39" s="192"/>
      <c r="AA39" s="193" t="s">
        <v>122</v>
      </c>
    </row>
    <row r="40" spans="1:27" ht="14.1" customHeight="1" x14ac:dyDescent="0.15">
      <c r="A40" s="189" t="s">
        <v>93</v>
      </c>
      <c r="B40" s="186" t="s">
        <v>98</v>
      </c>
      <c r="C40" s="190" t="s">
        <v>2</v>
      </c>
      <c r="D40" s="186" t="s">
        <v>96</v>
      </c>
      <c r="E40" s="186" t="s">
        <v>99</v>
      </c>
      <c r="F40" s="271" t="s">
        <v>96</v>
      </c>
      <c r="G40" s="272"/>
      <c r="H40" s="273"/>
      <c r="I40" s="274" t="s">
        <v>107</v>
      </c>
      <c r="J40" s="275"/>
      <c r="K40" s="275"/>
      <c r="L40" s="275"/>
      <c r="M40" s="276"/>
      <c r="N40" s="274" t="s">
        <v>113</v>
      </c>
      <c r="O40" s="275"/>
      <c r="P40" s="276"/>
      <c r="Q40" s="348" t="s">
        <v>96</v>
      </c>
      <c r="R40" s="349"/>
      <c r="S40" s="191"/>
      <c r="T40" s="191"/>
      <c r="U40" s="191"/>
      <c r="V40" s="191"/>
      <c r="W40" s="191"/>
      <c r="X40" s="192">
        <v>500</v>
      </c>
      <c r="Y40" s="192"/>
      <c r="Z40" s="192"/>
      <c r="AA40" s="193" t="s">
        <v>122</v>
      </c>
    </row>
    <row r="41" spans="1:27" ht="14.1" customHeight="1" x14ac:dyDescent="0.15">
      <c r="A41" s="189" t="s">
        <v>94</v>
      </c>
      <c r="B41" s="186" t="s">
        <v>98</v>
      </c>
      <c r="C41" s="190" t="s">
        <v>2</v>
      </c>
      <c r="D41" s="186" t="s">
        <v>96</v>
      </c>
      <c r="E41" s="186" t="s">
        <v>99</v>
      </c>
      <c r="F41" s="271" t="s">
        <v>96</v>
      </c>
      <c r="G41" s="272"/>
      <c r="H41" s="273"/>
      <c r="I41" s="274" t="s">
        <v>108</v>
      </c>
      <c r="J41" s="275"/>
      <c r="K41" s="275"/>
      <c r="L41" s="275"/>
      <c r="M41" s="276"/>
      <c r="N41" s="274" t="s">
        <v>114</v>
      </c>
      <c r="O41" s="275"/>
      <c r="P41" s="276"/>
      <c r="Q41" s="348" t="s">
        <v>96</v>
      </c>
      <c r="R41" s="349"/>
      <c r="S41" s="191"/>
      <c r="T41" s="191"/>
      <c r="U41" s="191"/>
      <c r="V41" s="191"/>
      <c r="W41" s="191"/>
      <c r="X41" s="192">
        <v>3600</v>
      </c>
      <c r="Y41" s="192"/>
      <c r="Z41" s="192"/>
      <c r="AA41" s="193" t="s">
        <v>122</v>
      </c>
    </row>
    <row r="42" spans="1:27" ht="14.1" customHeight="1" x14ac:dyDescent="0.15">
      <c r="A42" s="189" t="s">
        <v>95</v>
      </c>
      <c r="B42" s="186" t="s">
        <v>98</v>
      </c>
      <c r="C42" s="194" t="s">
        <v>2</v>
      </c>
      <c r="D42" s="186" t="s">
        <v>96</v>
      </c>
      <c r="E42" s="186" t="s">
        <v>99</v>
      </c>
      <c r="F42" s="271" t="s">
        <v>96</v>
      </c>
      <c r="G42" s="272"/>
      <c r="H42" s="273"/>
      <c r="I42" s="274" t="s">
        <v>123</v>
      </c>
      <c r="J42" s="275"/>
      <c r="K42" s="275"/>
      <c r="L42" s="275"/>
      <c r="M42" s="276"/>
      <c r="N42" s="274" t="s">
        <v>124</v>
      </c>
      <c r="O42" s="275"/>
      <c r="P42" s="276"/>
      <c r="Q42" s="348" t="s">
        <v>96</v>
      </c>
      <c r="R42" s="349"/>
      <c r="S42" s="191"/>
      <c r="T42" s="191"/>
      <c r="U42" s="191"/>
      <c r="V42" s="191"/>
      <c r="W42" s="191"/>
      <c r="X42" s="192">
        <v>2000</v>
      </c>
      <c r="Y42" s="192"/>
      <c r="Z42" s="192"/>
      <c r="AA42" s="193"/>
    </row>
    <row r="43" spans="1:27" ht="14.1" customHeight="1" x14ac:dyDescent="0.15">
      <c r="A43" s="23"/>
      <c r="B43" s="12"/>
      <c r="C43" s="108"/>
      <c r="D43" s="12"/>
      <c r="E43" s="12"/>
      <c r="F43" s="277"/>
      <c r="G43" s="278"/>
      <c r="H43" s="279"/>
      <c r="I43" s="40"/>
      <c r="J43" s="11"/>
      <c r="K43" s="11"/>
      <c r="L43" s="8"/>
      <c r="M43" s="10"/>
      <c r="N43" s="38"/>
      <c r="O43" s="39"/>
      <c r="P43" s="117"/>
      <c r="Q43" s="7"/>
      <c r="R43" s="8"/>
      <c r="S43" s="13"/>
      <c r="T43" s="13"/>
      <c r="U43" s="13"/>
      <c r="V43" s="13"/>
      <c r="W43" s="13"/>
      <c r="X43" s="36"/>
      <c r="Y43" s="36"/>
      <c r="Z43" s="36"/>
      <c r="AA43" s="30"/>
    </row>
    <row r="44" spans="1:27" ht="14.1" customHeight="1" thickBot="1" x14ac:dyDescent="0.2">
      <c r="A44" s="42"/>
      <c r="B44" s="43"/>
      <c r="C44" s="43"/>
      <c r="D44" s="43"/>
      <c r="E44" s="43"/>
      <c r="F44" s="43"/>
      <c r="G44" s="43"/>
      <c r="H44" s="43"/>
      <c r="I44" s="43"/>
      <c r="J44" s="43"/>
      <c r="K44" s="44"/>
      <c r="L44" s="44"/>
      <c r="M44" s="44"/>
      <c r="N44" s="44"/>
      <c r="O44" s="44"/>
      <c r="P44" s="44"/>
      <c r="Q44" s="43"/>
      <c r="R44" s="43"/>
      <c r="S44" s="43"/>
      <c r="T44" s="43"/>
      <c r="U44" s="45" t="s">
        <v>0</v>
      </c>
      <c r="V44" s="43"/>
      <c r="W44" s="95"/>
      <c r="X44" s="89">
        <f>SUM(X33:X43)</f>
        <v>49150</v>
      </c>
      <c r="Y44" s="171"/>
      <c r="Z44" s="171"/>
      <c r="AA44" s="96"/>
    </row>
    <row r="45" spans="1:27" ht="13.5" customHeight="1" x14ac:dyDescent="0.15">
      <c r="A45" s="31" t="s">
        <v>42</v>
      </c>
      <c r="B45" s="19"/>
      <c r="C45" s="19"/>
      <c r="D45" s="32"/>
      <c r="E45" s="14"/>
      <c r="F45" s="14"/>
      <c r="G45" s="14"/>
      <c r="H45" s="19"/>
      <c r="I45" s="14"/>
      <c r="J45" s="14"/>
      <c r="K45" s="14"/>
      <c r="L45" s="14"/>
      <c r="M45" s="14"/>
      <c r="N45" s="14"/>
      <c r="O45" s="14"/>
      <c r="P45" s="14"/>
      <c r="Q45" s="14"/>
      <c r="R45" s="14"/>
      <c r="S45" s="14"/>
      <c r="T45" s="14"/>
      <c r="U45" s="14"/>
      <c r="V45" s="14"/>
      <c r="W45" s="14"/>
      <c r="X45" s="14"/>
      <c r="Y45" s="14"/>
      <c r="Z45" s="14"/>
      <c r="AA45" s="24"/>
    </row>
    <row r="46" spans="1:27" ht="11.25" customHeight="1" x14ac:dyDescent="0.15">
      <c r="A46" s="288" t="s">
        <v>1</v>
      </c>
      <c r="B46" s="15" t="s">
        <v>10</v>
      </c>
      <c r="C46" s="110" t="s">
        <v>9</v>
      </c>
      <c r="D46" s="110" t="s">
        <v>19</v>
      </c>
      <c r="E46" s="110" t="s">
        <v>16</v>
      </c>
      <c r="F46" s="290" t="s">
        <v>28</v>
      </c>
      <c r="G46" s="291"/>
      <c r="H46" s="292"/>
      <c r="I46" s="296" t="s">
        <v>35</v>
      </c>
      <c r="J46" s="297"/>
      <c r="K46" s="297"/>
      <c r="L46" s="297"/>
      <c r="M46" s="298"/>
      <c r="N46" s="296" t="s">
        <v>12</v>
      </c>
      <c r="O46" s="297"/>
      <c r="P46" s="298"/>
      <c r="Q46" s="296" t="s">
        <v>13</v>
      </c>
      <c r="R46" s="298"/>
      <c r="S46" s="302" t="s">
        <v>3</v>
      </c>
      <c r="T46" s="303"/>
      <c r="U46" s="303"/>
      <c r="V46" s="303"/>
      <c r="W46" s="304"/>
      <c r="X46" s="283" t="s">
        <v>20</v>
      </c>
      <c r="Y46" s="283" t="s">
        <v>63</v>
      </c>
      <c r="Z46" s="116" t="s">
        <v>32</v>
      </c>
      <c r="AA46" s="20" t="s">
        <v>18</v>
      </c>
    </row>
    <row r="47" spans="1:27" x14ac:dyDescent="0.15">
      <c r="A47" s="289"/>
      <c r="B47" s="6" t="s">
        <v>11</v>
      </c>
      <c r="C47" s="111" t="s">
        <v>11</v>
      </c>
      <c r="D47" s="111" t="s">
        <v>26</v>
      </c>
      <c r="E47" s="111" t="s">
        <v>17</v>
      </c>
      <c r="F47" s="293"/>
      <c r="G47" s="294"/>
      <c r="H47" s="295"/>
      <c r="I47" s="285"/>
      <c r="J47" s="286"/>
      <c r="K47" s="286"/>
      <c r="L47" s="286"/>
      <c r="M47" s="287"/>
      <c r="N47" s="285" t="s">
        <v>34</v>
      </c>
      <c r="O47" s="286"/>
      <c r="P47" s="287"/>
      <c r="Q47" s="285"/>
      <c r="R47" s="287"/>
      <c r="S47" s="12" t="s">
        <v>64</v>
      </c>
      <c r="T47" s="12" t="s">
        <v>67</v>
      </c>
      <c r="U47" s="12" t="s">
        <v>68</v>
      </c>
      <c r="V47" s="12" t="s">
        <v>69</v>
      </c>
      <c r="W47" s="12" t="s">
        <v>70</v>
      </c>
      <c r="X47" s="284"/>
      <c r="Y47" s="284"/>
      <c r="Z47" s="165" t="s">
        <v>31</v>
      </c>
      <c r="AA47" s="29"/>
    </row>
    <row r="48" spans="1:27" ht="14.1" customHeight="1" x14ac:dyDescent="0.15">
      <c r="A48" s="112"/>
      <c r="B48" s="8"/>
      <c r="C48" s="8"/>
      <c r="D48" s="8"/>
      <c r="E48" s="8"/>
      <c r="F48" s="8"/>
      <c r="G48" s="8"/>
      <c r="H48" s="8"/>
      <c r="I48" s="8"/>
      <c r="J48" s="8"/>
      <c r="K48" s="17"/>
      <c r="L48" s="17"/>
      <c r="M48" s="17"/>
      <c r="N48" s="17"/>
      <c r="O48" s="17"/>
      <c r="P48" s="17"/>
      <c r="Q48" s="8"/>
      <c r="R48" s="8"/>
      <c r="S48" s="8"/>
      <c r="T48" s="109"/>
      <c r="U48" s="109" t="s">
        <v>0</v>
      </c>
      <c r="V48" s="8"/>
      <c r="W48" s="10"/>
      <c r="X48" s="36"/>
      <c r="Y48" s="36"/>
      <c r="Z48" s="36"/>
      <c r="AA48" s="16"/>
    </row>
    <row r="49" spans="1:27" ht="4.5" customHeight="1" thickBot="1" x14ac:dyDescent="0.2">
      <c r="A49" s="56"/>
      <c r="B49" s="50"/>
      <c r="C49" s="50"/>
      <c r="D49" s="50"/>
      <c r="E49" s="50"/>
      <c r="F49" s="50"/>
      <c r="G49" s="50"/>
      <c r="H49" s="50"/>
      <c r="I49" s="50"/>
      <c r="J49" s="50"/>
      <c r="K49" s="58"/>
      <c r="L49" s="58"/>
      <c r="M49" s="58"/>
      <c r="N49" s="58"/>
      <c r="O49" s="58"/>
      <c r="P49" s="58"/>
      <c r="Q49" s="50"/>
      <c r="R49" s="50"/>
      <c r="S49" s="50"/>
      <c r="T49" s="50"/>
      <c r="U49" s="50"/>
      <c r="V49" s="50"/>
      <c r="W49" s="50"/>
      <c r="X49" s="50"/>
      <c r="Y49" s="50"/>
      <c r="Z49" s="50"/>
      <c r="AA49" s="67"/>
    </row>
    <row r="50" spans="1:27" ht="15.75" customHeight="1" x14ac:dyDescent="0.15">
      <c r="A50" s="25" t="s">
        <v>29</v>
      </c>
      <c r="B50" s="18"/>
      <c r="C50" s="18"/>
      <c r="D50" s="26"/>
      <c r="E50" s="27"/>
      <c r="F50" s="27"/>
      <c r="G50" s="27"/>
      <c r="H50" s="27"/>
      <c r="I50" s="27"/>
      <c r="J50" s="27"/>
      <c r="K50" s="27"/>
      <c r="L50" s="27"/>
      <c r="M50" s="27"/>
      <c r="N50" s="27"/>
      <c r="O50" s="27"/>
      <c r="P50" s="27"/>
      <c r="Q50" s="27"/>
      <c r="R50" s="27"/>
      <c r="S50" s="27"/>
      <c r="T50" s="27"/>
      <c r="U50" s="27"/>
      <c r="V50" s="27"/>
      <c r="W50" s="27"/>
      <c r="X50" s="27"/>
      <c r="Y50" s="27"/>
      <c r="Z50" s="27"/>
      <c r="AA50" s="28"/>
    </row>
    <row r="51" spans="1:27" ht="13.5" customHeight="1" x14ac:dyDescent="0.15">
      <c r="A51" s="288" t="s">
        <v>1</v>
      </c>
      <c r="B51" s="15" t="s">
        <v>10</v>
      </c>
      <c r="C51" s="110" t="s">
        <v>9</v>
      </c>
      <c r="D51" s="110" t="s">
        <v>19</v>
      </c>
      <c r="E51" s="110" t="s">
        <v>16</v>
      </c>
      <c r="F51" s="290" t="s">
        <v>28</v>
      </c>
      <c r="G51" s="291"/>
      <c r="H51" s="292"/>
      <c r="I51" s="296" t="s">
        <v>27</v>
      </c>
      <c r="J51" s="297"/>
      <c r="K51" s="297"/>
      <c r="L51" s="297"/>
      <c r="M51" s="298"/>
      <c r="N51" s="296" t="s">
        <v>12</v>
      </c>
      <c r="O51" s="297"/>
      <c r="P51" s="298"/>
      <c r="Q51" s="299" t="s">
        <v>36</v>
      </c>
      <c r="R51" s="298"/>
      <c r="S51" s="33" t="s">
        <v>3</v>
      </c>
      <c r="T51" s="34"/>
      <c r="U51" s="34"/>
      <c r="V51" s="34"/>
      <c r="W51" s="35"/>
      <c r="X51" s="300" t="s">
        <v>20</v>
      </c>
      <c r="Y51" s="15" t="s">
        <v>18</v>
      </c>
      <c r="Z51" s="2"/>
      <c r="AA51" s="118"/>
    </row>
    <row r="52" spans="1:27" x14ac:dyDescent="0.15">
      <c r="A52" s="289"/>
      <c r="B52" s="6" t="s">
        <v>11</v>
      </c>
      <c r="C52" s="111" t="s">
        <v>11</v>
      </c>
      <c r="D52" s="111" t="s">
        <v>26</v>
      </c>
      <c r="E52" s="111" t="s">
        <v>17</v>
      </c>
      <c r="F52" s="293"/>
      <c r="G52" s="294"/>
      <c r="H52" s="295"/>
      <c r="I52" s="285"/>
      <c r="J52" s="286"/>
      <c r="K52" s="286"/>
      <c r="L52" s="286"/>
      <c r="M52" s="287"/>
      <c r="N52" s="285"/>
      <c r="O52" s="286"/>
      <c r="P52" s="287"/>
      <c r="Q52" s="285"/>
      <c r="R52" s="287"/>
      <c r="S52" s="12" t="s">
        <v>64</v>
      </c>
      <c r="T52" s="12" t="s">
        <v>67</v>
      </c>
      <c r="U52" s="12" t="s">
        <v>68</v>
      </c>
      <c r="V52" s="12" t="s">
        <v>69</v>
      </c>
      <c r="W52" s="12" t="s">
        <v>70</v>
      </c>
      <c r="X52" s="301"/>
      <c r="Y52" s="9"/>
      <c r="Z52" s="2"/>
      <c r="AA52" s="118"/>
    </row>
    <row r="53" spans="1:27" s="21" customFormat="1" ht="13.5" customHeight="1" x14ac:dyDescent="0.15">
      <c r="A53" s="104"/>
      <c r="B53" s="6"/>
      <c r="C53" s="111"/>
      <c r="D53" s="111"/>
      <c r="E53" s="111"/>
      <c r="F53" s="277"/>
      <c r="G53" s="278"/>
      <c r="H53" s="279"/>
      <c r="I53" s="7"/>
      <c r="J53" s="8"/>
      <c r="K53" s="8"/>
      <c r="L53" s="8"/>
      <c r="M53" s="10"/>
      <c r="N53" s="280"/>
      <c r="O53" s="281"/>
      <c r="P53" s="282"/>
      <c r="Q53" s="90"/>
      <c r="R53" s="105"/>
      <c r="S53" s="12"/>
      <c r="T53" s="12"/>
      <c r="U53" s="12"/>
      <c r="V53" s="12"/>
      <c r="W53" s="12"/>
      <c r="X53" s="36"/>
      <c r="Y53" s="9"/>
      <c r="Z53" s="14"/>
      <c r="AA53" s="24"/>
    </row>
    <row r="54" spans="1:27" x14ac:dyDescent="0.15">
      <c r="A54" s="112"/>
      <c r="B54" s="8"/>
      <c r="C54" s="8"/>
      <c r="D54" s="8"/>
      <c r="E54" s="8"/>
      <c r="F54" s="8"/>
      <c r="G54" s="8"/>
      <c r="H54" s="8"/>
      <c r="I54" s="8"/>
      <c r="J54" s="8"/>
      <c r="K54" s="17"/>
      <c r="L54" s="17"/>
      <c r="M54" s="17"/>
      <c r="N54" s="17"/>
      <c r="O54" s="17"/>
      <c r="P54" s="17"/>
      <c r="Q54" s="8"/>
      <c r="R54" s="8"/>
      <c r="S54" s="8"/>
      <c r="T54" s="8"/>
      <c r="U54" s="109" t="s">
        <v>0</v>
      </c>
      <c r="V54" s="109"/>
      <c r="W54" s="10"/>
      <c r="X54" s="36"/>
      <c r="Y54" s="13"/>
      <c r="Z54" s="2"/>
      <c r="AA54" s="118"/>
    </row>
    <row r="55" spans="1:27" ht="4.5" customHeight="1" x14ac:dyDescent="0.15">
      <c r="A55" s="22"/>
      <c r="B55" s="14"/>
      <c r="C55" s="14"/>
      <c r="D55" s="14"/>
      <c r="E55" s="14"/>
      <c r="F55" s="14"/>
      <c r="G55" s="14"/>
      <c r="H55" s="14"/>
      <c r="I55" s="14"/>
      <c r="J55" s="14"/>
      <c r="K55" s="37"/>
      <c r="L55" s="37"/>
      <c r="M55" s="37"/>
      <c r="N55" s="37"/>
      <c r="O55" s="37"/>
      <c r="P55" s="37"/>
      <c r="Q55" s="14"/>
      <c r="R55" s="14"/>
      <c r="S55" s="14"/>
      <c r="T55" s="14"/>
      <c r="U55" s="14"/>
      <c r="V55" s="14"/>
      <c r="W55" s="14"/>
      <c r="X55" s="14"/>
      <c r="Y55" s="14"/>
      <c r="Z55" s="14"/>
      <c r="AA55" s="24"/>
    </row>
    <row r="56" spans="1:27" ht="13.5" customHeight="1" x14ac:dyDescent="0.15">
      <c r="A56" s="23" t="s">
        <v>1</v>
      </c>
      <c r="B56" s="305" t="s">
        <v>30</v>
      </c>
      <c r="C56" s="306"/>
      <c r="D56" s="306"/>
      <c r="E56" s="306"/>
      <c r="F56" s="306"/>
      <c r="G56" s="306"/>
      <c r="H56" s="306"/>
      <c r="I56" s="306"/>
      <c r="J56" s="306"/>
      <c r="K56" s="306"/>
      <c r="L56" s="306"/>
      <c r="M56" s="306"/>
      <c r="N56" s="306"/>
      <c r="O56" s="306"/>
      <c r="P56" s="306"/>
      <c r="Q56" s="306"/>
      <c r="R56" s="306"/>
      <c r="S56" s="306"/>
      <c r="T56" s="306"/>
      <c r="U56" s="306"/>
      <c r="V56" s="306"/>
      <c r="W56" s="306"/>
      <c r="X56" s="307"/>
      <c r="Y56" s="12" t="s">
        <v>18</v>
      </c>
      <c r="Z56" s="2"/>
      <c r="AA56" s="118"/>
    </row>
    <row r="57" spans="1:27" ht="13.5" customHeight="1" thickBot="1" x14ac:dyDescent="0.2">
      <c r="A57" s="103"/>
      <c r="B57" s="119"/>
      <c r="C57" s="120"/>
      <c r="D57" s="120"/>
      <c r="E57" s="120"/>
      <c r="F57" s="120"/>
      <c r="G57" s="120"/>
      <c r="H57" s="120"/>
      <c r="I57" s="120"/>
      <c r="J57" s="120"/>
      <c r="K57" s="120"/>
      <c r="L57" s="120"/>
      <c r="M57" s="120"/>
      <c r="N57" s="120"/>
      <c r="O57" s="120"/>
      <c r="P57" s="120"/>
      <c r="Q57" s="120"/>
      <c r="R57" s="120"/>
      <c r="S57" s="120"/>
      <c r="T57" s="120"/>
      <c r="U57" s="120"/>
      <c r="V57" s="120"/>
      <c r="W57" s="120"/>
      <c r="X57" s="121"/>
      <c r="Y57" s="122"/>
      <c r="Z57" s="123"/>
      <c r="AA57" s="124"/>
    </row>
    <row r="58" spans="1:27" ht="6.75" customHeight="1" thickBot="1" x14ac:dyDescent="0.2">
      <c r="A58" s="125"/>
      <c r="B58" s="14"/>
      <c r="C58" s="126"/>
      <c r="D58" s="126"/>
      <c r="E58" s="126"/>
      <c r="F58" s="126"/>
      <c r="G58" s="126"/>
      <c r="H58" s="126"/>
      <c r="I58" s="126"/>
      <c r="J58" s="126"/>
      <c r="K58" s="126"/>
      <c r="L58" s="126"/>
      <c r="M58" s="126"/>
      <c r="N58" s="126"/>
      <c r="O58" s="126"/>
      <c r="P58" s="126"/>
      <c r="Q58" s="126"/>
      <c r="R58" s="126"/>
      <c r="S58" s="126"/>
      <c r="T58" s="126"/>
      <c r="U58" s="126"/>
      <c r="V58" s="126"/>
      <c r="W58" s="126"/>
      <c r="X58" s="126"/>
      <c r="Y58" s="127"/>
      <c r="Z58" s="2"/>
      <c r="AA58" s="2"/>
    </row>
    <row r="59" spans="1:27" ht="13.5" customHeight="1" x14ac:dyDescent="0.15">
      <c r="A59" s="25" t="s">
        <v>44</v>
      </c>
      <c r="B59" s="18"/>
      <c r="C59" s="18"/>
      <c r="D59" s="26"/>
      <c r="E59" s="27"/>
      <c r="F59" s="27"/>
      <c r="G59" s="27"/>
      <c r="H59" s="18"/>
      <c r="I59" s="27"/>
      <c r="J59" s="27"/>
      <c r="K59" s="27"/>
      <c r="L59" s="27"/>
      <c r="M59" s="27"/>
      <c r="N59" s="27"/>
      <c r="O59" s="27"/>
      <c r="P59" s="27"/>
      <c r="Q59" s="27"/>
      <c r="R59" s="27"/>
      <c r="S59" s="27"/>
      <c r="T59" s="27"/>
      <c r="U59" s="27"/>
      <c r="V59" s="27"/>
      <c r="W59" s="27"/>
      <c r="X59" s="18"/>
      <c r="Y59" s="27"/>
      <c r="Z59" s="128"/>
      <c r="AA59" s="129"/>
    </row>
    <row r="60" spans="1:27" ht="11.25" customHeight="1" x14ac:dyDescent="0.15">
      <c r="A60" s="288" t="s">
        <v>1</v>
      </c>
      <c r="B60" s="15" t="s">
        <v>10</v>
      </c>
      <c r="C60" s="158" t="s">
        <v>9</v>
      </c>
      <c r="D60" s="158" t="s">
        <v>19</v>
      </c>
      <c r="E60" s="158" t="s">
        <v>16</v>
      </c>
      <c r="F60" s="290" t="s">
        <v>28</v>
      </c>
      <c r="G60" s="291"/>
      <c r="H60" s="292"/>
      <c r="I60" s="299" t="s">
        <v>45</v>
      </c>
      <c r="J60" s="297"/>
      <c r="K60" s="297"/>
      <c r="L60" s="297"/>
      <c r="M60" s="298"/>
      <c r="N60" s="296" t="s">
        <v>12</v>
      </c>
      <c r="O60" s="297"/>
      <c r="P60" s="298"/>
      <c r="Q60" s="296" t="s">
        <v>13</v>
      </c>
      <c r="R60" s="298"/>
      <c r="S60" s="302" t="s">
        <v>3</v>
      </c>
      <c r="T60" s="303"/>
      <c r="U60" s="303"/>
      <c r="V60" s="303"/>
      <c r="W60" s="304"/>
      <c r="X60" s="283" t="s">
        <v>20</v>
      </c>
      <c r="Y60" s="15" t="s">
        <v>18</v>
      </c>
      <c r="Z60" s="2"/>
      <c r="AA60" s="118"/>
    </row>
    <row r="61" spans="1:27" ht="13.5" customHeight="1" x14ac:dyDescent="0.15">
      <c r="A61" s="289"/>
      <c r="B61" s="6" t="s">
        <v>11</v>
      </c>
      <c r="C61" s="159" t="s">
        <v>11</v>
      </c>
      <c r="D61" s="159" t="s">
        <v>26</v>
      </c>
      <c r="E61" s="159" t="s">
        <v>17</v>
      </c>
      <c r="F61" s="293"/>
      <c r="G61" s="294"/>
      <c r="H61" s="295"/>
      <c r="I61" s="285"/>
      <c r="J61" s="286"/>
      <c r="K61" s="286"/>
      <c r="L61" s="286"/>
      <c r="M61" s="287"/>
      <c r="N61" s="285" t="s">
        <v>46</v>
      </c>
      <c r="O61" s="286"/>
      <c r="P61" s="287"/>
      <c r="Q61" s="285"/>
      <c r="R61" s="287"/>
      <c r="S61" s="160" t="s">
        <v>64</v>
      </c>
      <c r="T61" s="160" t="s">
        <v>67</v>
      </c>
      <c r="U61" s="160" t="s">
        <v>68</v>
      </c>
      <c r="V61" s="160" t="s">
        <v>69</v>
      </c>
      <c r="W61" s="160" t="s">
        <v>70</v>
      </c>
      <c r="X61" s="284"/>
      <c r="Y61" s="6"/>
      <c r="Z61" s="2"/>
      <c r="AA61" s="118"/>
    </row>
    <row r="62" spans="1:27" s="21" customFormat="1" ht="13.5" customHeight="1" x14ac:dyDescent="0.15">
      <c r="A62" s="157"/>
      <c r="B62" s="6"/>
      <c r="C62" s="159"/>
      <c r="D62" s="159"/>
      <c r="E62" s="159"/>
      <c r="F62" s="277"/>
      <c r="G62" s="278"/>
      <c r="H62" s="279"/>
      <c r="I62" s="161"/>
      <c r="J62" s="162"/>
      <c r="K62" s="162"/>
      <c r="L62" s="162"/>
      <c r="M62" s="10"/>
      <c r="N62" s="280"/>
      <c r="O62" s="281"/>
      <c r="P62" s="282"/>
      <c r="Q62" s="90"/>
      <c r="R62" s="156"/>
      <c r="S62" s="160"/>
      <c r="T62" s="160"/>
      <c r="U62" s="160"/>
      <c r="V62" s="160"/>
      <c r="W62" s="160"/>
      <c r="X62" s="130"/>
      <c r="Y62" s="166"/>
      <c r="Z62" s="14"/>
      <c r="AA62" s="24"/>
    </row>
    <row r="63" spans="1:27" ht="13.5" customHeight="1" x14ac:dyDescent="0.15">
      <c r="A63" s="164"/>
      <c r="B63" s="162"/>
      <c r="C63" s="162"/>
      <c r="D63" s="162"/>
      <c r="E63" s="162"/>
      <c r="F63" s="162"/>
      <c r="G63" s="162"/>
      <c r="H63" s="162"/>
      <c r="I63" s="162"/>
      <c r="J63" s="162"/>
      <c r="K63" s="17"/>
      <c r="L63" s="17"/>
      <c r="M63" s="17"/>
      <c r="N63" s="17"/>
      <c r="O63" s="17"/>
      <c r="P63" s="17"/>
      <c r="Q63" s="162"/>
      <c r="R63" s="162"/>
      <c r="S63" s="162"/>
      <c r="T63" s="155"/>
      <c r="U63" s="155" t="s">
        <v>0</v>
      </c>
      <c r="V63" s="162"/>
      <c r="W63" s="10"/>
      <c r="X63" s="130"/>
      <c r="Y63" s="167"/>
      <c r="Z63" s="2"/>
      <c r="AA63" s="118"/>
    </row>
    <row r="64" spans="1:27" ht="3.75" customHeight="1" x14ac:dyDescent="0.15">
      <c r="A64" s="22"/>
      <c r="B64" s="14"/>
      <c r="C64" s="14"/>
      <c r="D64" s="14"/>
      <c r="E64" s="14"/>
      <c r="F64" s="14"/>
      <c r="G64" s="14"/>
      <c r="H64" s="14"/>
      <c r="I64" s="46"/>
      <c r="J64" s="46"/>
      <c r="K64" s="46"/>
      <c r="L64" s="46"/>
      <c r="M64" s="46"/>
      <c r="N64" s="46"/>
      <c r="O64" s="46"/>
      <c r="P64" s="46"/>
      <c r="Q64" s="46"/>
      <c r="R64" s="46"/>
      <c r="S64" s="46"/>
      <c r="T64" s="46"/>
      <c r="U64" s="46"/>
      <c r="V64" s="46"/>
      <c r="W64" s="46"/>
      <c r="X64" s="14"/>
      <c r="Y64" s="168"/>
      <c r="Z64" s="2"/>
      <c r="AA64" s="118"/>
    </row>
    <row r="65" spans="1:27" ht="13.5" customHeight="1" x14ac:dyDescent="0.15">
      <c r="A65" s="23" t="s">
        <v>1</v>
      </c>
      <c r="B65" s="305" t="s">
        <v>30</v>
      </c>
      <c r="C65" s="306"/>
      <c r="D65" s="306"/>
      <c r="E65" s="306"/>
      <c r="F65" s="306"/>
      <c r="G65" s="306"/>
      <c r="H65" s="306"/>
      <c r="I65" s="306"/>
      <c r="J65" s="306"/>
      <c r="K65" s="306"/>
      <c r="L65" s="306"/>
      <c r="M65" s="306"/>
      <c r="N65" s="306"/>
      <c r="O65" s="306"/>
      <c r="P65" s="306"/>
      <c r="Q65" s="306"/>
      <c r="R65" s="306"/>
      <c r="S65" s="306"/>
      <c r="T65" s="306"/>
      <c r="U65" s="306"/>
      <c r="V65" s="306"/>
      <c r="W65" s="306"/>
      <c r="X65" s="307"/>
      <c r="Y65" s="160" t="s">
        <v>18</v>
      </c>
      <c r="Z65" s="2"/>
      <c r="AA65" s="118"/>
    </row>
    <row r="66" spans="1:27" ht="13.5" customHeight="1" thickBot="1" x14ac:dyDescent="0.2">
      <c r="A66" s="131"/>
      <c r="B66" s="308"/>
      <c r="C66" s="309"/>
      <c r="D66" s="309"/>
      <c r="E66" s="309"/>
      <c r="F66" s="309"/>
      <c r="G66" s="309"/>
      <c r="H66" s="309"/>
      <c r="I66" s="309"/>
      <c r="J66" s="309"/>
      <c r="K66" s="309"/>
      <c r="L66" s="309"/>
      <c r="M66" s="309"/>
      <c r="N66" s="309"/>
      <c r="O66" s="309"/>
      <c r="P66" s="309"/>
      <c r="Q66" s="309"/>
      <c r="R66" s="309"/>
      <c r="S66" s="309"/>
      <c r="T66" s="309"/>
      <c r="U66" s="309"/>
      <c r="V66" s="309"/>
      <c r="W66" s="309"/>
      <c r="X66" s="310"/>
      <c r="Y66" s="169"/>
      <c r="Z66" s="123"/>
      <c r="AA66" s="124"/>
    </row>
    <row r="67" spans="1:27" x14ac:dyDescent="0.15">
      <c r="A67" s="14"/>
      <c r="B67" s="14"/>
      <c r="C67" s="14"/>
      <c r="D67" s="14"/>
      <c r="E67" s="14"/>
      <c r="F67" s="14"/>
      <c r="G67" s="14"/>
      <c r="H67" s="14"/>
      <c r="I67" s="46"/>
      <c r="J67" s="46"/>
      <c r="K67" s="46"/>
      <c r="L67" s="46"/>
      <c r="M67" s="46"/>
      <c r="N67" s="46"/>
      <c r="O67" s="46"/>
      <c r="P67" s="46"/>
      <c r="Q67" s="46"/>
      <c r="R67" s="46"/>
      <c r="S67" s="46"/>
      <c r="T67" s="46"/>
      <c r="U67" s="46"/>
      <c r="V67" s="46"/>
      <c r="W67" s="46"/>
      <c r="X67" s="14"/>
      <c r="Y67" s="14"/>
      <c r="Z67" s="21"/>
    </row>
    <row r="68" spans="1:27" s="99" customFormat="1" ht="14.25" customHeight="1" x14ac:dyDescent="0.15">
      <c r="A68" s="97" t="s">
        <v>71</v>
      </c>
      <c r="B68" s="97"/>
      <c r="C68" s="97"/>
      <c r="D68" s="97"/>
      <c r="E68" s="97"/>
      <c r="F68" s="97"/>
      <c r="G68" s="97"/>
      <c r="H68" s="97"/>
      <c r="I68" s="97"/>
      <c r="J68" s="97"/>
      <c r="K68" s="97"/>
      <c r="L68" s="97"/>
      <c r="M68" s="97"/>
      <c r="N68" s="98"/>
      <c r="O68" s="98"/>
      <c r="P68" s="98"/>
      <c r="Q68" s="98"/>
      <c r="R68" s="98"/>
      <c r="S68" s="98"/>
      <c r="T68" s="98"/>
      <c r="U68" s="98"/>
      <c r="V68" s="98"/>
      <c r="W68" s="98"/>
      <c r="X68" s="98"/>
      <c r="Y68" s="98"/>
      <c r="Z68" s="98"/>
    </row>
    <row r="69" spans="1:27" s="99" customFormat="1" ht="14.25" thickBot="1" x14ac:dyDescent="0.2">
      <c r="A69" s="97"/>
      <c r="B69" s="97"/>
      <c r="C69" s="97"/>
      <c r="D69" s="97"/>
      <c r="E69" s="97"/>
      <c r="F69" s="97"/>
      <c r="G69" s="97"/>
      <c r="H69" s="100"/>
      <c r="I69" s="97"/>
      <c r="J69" s="97"/>
      <c r="K69" s="97"/>
      <c r="L69" s="97"/>
      <c r="M69" s="97"/>
      <c r="N69" s="99" t="s">
        <v>72</v>
      </c>
    </row>
    <row r="70" spans="1:27" s="99" customFormat="1" ht="27.75" customHeight="1" thickBot="1" x14ac:dyDescent="0.2">
      <c r="A70" s="311"/>
      <c r="B70" s="312"/>
      <c r="C70" s="312"/>
      <c r="D70" s="312"/>
      <c r="E70" s="313"/>
      <c r="F70" s="314" t="s">
        <v>88</v>
      </c>
      <c r="G70" s="313"/>
      <c r="H70" s="314" t="s">
        <v>89</v>
      </c>
      <c r="I70" s="313"/>
      <c r="J70" s="314" t="s">
        <v>90</v>
      </c>
      <c r="K70" s="313"/>
      <c r="L70" s="314" t="s">
        <v>91</v>
      </c>
      <c r="M70" s="313"/>
      <c r="N70" s="314" t="s">
        <v>92</v>
      </c>
      <c r="O70" s="315"/>
    </row>
    <row r="71" spans="1:27" s="99" customFormat="1" ht="27.75" customHeight="1" thickTop="1" x14ac:dyDescent="0.15">
      <c r="A71" s="322" t="s">
        <v>48</v>
      </c>
      <c r="B71" s="323"/>
      <c r="C71" s="323"/>
      <c r="D71" s="323"/>
      <c r="E71" s="324"/>
      <c r="F71" s="325">
        <v>280.70499999999998</v>
      </c>
      <c r="G71" s="326"/>
      <c r="H71" s="325">
        <v>534.55100000000004</v>
      </c>
      <c r="I71" s="326"/>
      <c r="J71" s="325">
        <v>194</v>
      </c>
      <c r="K71" s="326"/>
      <c r="L71" s="325"/>
      <c r="M71" s="326"/>
      <c r="N71" s="325"/>
      <c r="O71" s="327"/>
    </row>
    <row r="72" spans="1:27" s="99" customFormat="1" ht="54" customHeight="1" x14ac:dyDescent="0.15">
      <c r="A72" s="316" t="s">
        <v>73</v>
      </c>
      <c r="B72" s="317"/>
      <c r="C72" s="317"/>
      <c r="D72" s="317"/>
      <c r="E72" s="318"/>
      <c r="F72" s="319">
        <v>242</v>
      </c>
      <c r="G72" s="320"/>
      <c r="H72" s="319">
        <v>0</v>
      </c>
      <c r="I72" s="320"/>
      <c r="J72" s="319">
        <v>0</v>
      </c>
      <c r="K72" s="320"/>
      <c r="L72" s="319"/>
      <c r="M72" s="320"/>
      <c r="N72" s="319"/>
      <c r="O72" s="321"/>
    </row>
    <row r="73" spans="1:27" s="99" customFormat="1" ht="35.25" customHeight="1" x14ac:dyDescent="0.15">
      <c r="A73" s="316" t="s">
        <v>74</v>
      </c>
      <c r="B73" s="317"/>
      <c r="C73" s="317"/>
      <c r="D73" s="317"/>
      <c r="E73" s="318"/>
      <c r="F73" s="319">
        <f>SUM(F71:G72)</f>
        <v>522.70499999999993</v>
      </c>
      <c r="G73" s="320"/>
      <c r="H73" s="319">
        <v>534.55100000000004</v>
      </c>
      <c r="I73" s="320"/>
      <c r="J73" s="319">
        <v>194</v>
      </c>
      <c r="K73" s="320"/>
      <c r="L73" s="319"/>
      <c r="M73" s="320"/>
      <c r="N73" s="319"/>
      <c r="O73" s="321"/>
    </row>
    <row r="74" spans="1:27" s="99" customFormat="1" ht="28.5" customHeight="1" x14ac:dyDescent="0.15">
      <c r="A74" s="316" t="s">
        <v>49</v>
      </c>
      <c r="B74" s="317"/>
      <c r="C74" s="317"/>
      <c r="D74" s="317"/>
      <c r="E74" s="318"/>
      <c r="F74" s="319"/>
      <c r="G74" s="320"/>
      <c r="H74" s="319">
        <v>272.565</v>
      </c>
      <c r="I74" s="320"/>
      <c r="J74" s="319">
        <v>447</v>
      </c>
      <c r="K74" s="320"/>
      <c r="L74" s="319"/>
      <c r="M74" s="320"/>
      <c r="N74" s="319"/>
      <c r="O74" s="321"/>
    </row>
    <row r="75" spans="1:27" s="99" customFormat="1" ht="43.5" customHeight="1" x14ac:dyDescent="0.15">
      <c r="A75" s="316" t="s">
        <v>50</v>
      </c>
      <c r="B75" s="317"/>
      <c r="C75" s="317"/>
      <c r="D75" s="317"/>
      <c r="E75" s="318"/>
      <c r="F75" s="319">
        <v>250.14</v>
      </c>
      <c r="G75" s="320"/>
      <c r="H75" s="319">
        <v>360.40499999999997</v>
      </c>
      <c r="I75" s="320"/>
      <c r="J75" s="319">
        <v>543</v>
      </c>
      <c r="K75" s="320"/>
      <c r="L75" s="319"/>
      <c r="M75" s="320"/>
      <c r="N75" s="319"/>
      <c r="O75" s="321"/>
    </row>
    <row r="76" spans="1:27" s="99" customFormat="1" ht="27.75" customHeight="1" x14ac:dyDescent="0.15">
      <c r="A76" s="328" t="s">
        <v>51</v>
      </c>
      <c r="B76" s="329"/>
      <c r="C76" s="329"/>
      <c r="D76" s="329"/>
      <c r="E76" s="330"/>
      <c r="F76" s="319">
        <v>272.565</v>
      </c>
      <c r="G76" s="320"/>
      <c r="H76" s="319">
        <v>446.71100000000001</v>
      </c>
      <c r="I76" s="320"/>
      <c r="J76" s="319">
        <v>98</v>
      </c>
      <c r="K76" s="320"/>
      <c r="L76" s="319"/>
      <c r="M76" s="320"/>
      <c r="N76" s="319"/>
      <c r="O76" s="321"/>
    </row>
    <row r="77" spans="1:27" s="99" customFormat="1" ht="49.5" customHeight="1" x14ac:dyDescent="0.15">
      <c r="A77" s="170"/>
      <c r="B77" s="345" t="s">
        <v>52</v>
      </c>
      <c r="C77" s="317"/>
      <c r="D77" s="317"/>
      <c r="E77" s="318"/>
      <c r="F77" s="319">
        <v>29.763000000000002</v>
      </c>
      <c r="G77" s="320"/>
      <c r="H77" s="346">
        <v>0</v>
      </c>
      <c r="I77" s="347"/>
      <c r="J77" s="319">
        <v>74</v>
      </c>
      <c r="K77" s="320"/>
      <c r="L77" s="319"/>
      <c r="M77" s="320"/>
      <c r="N77" s="319"/>
      <c r="O77" s="321"/>
    </row>
    <row r="78" spans="1:27" s="99" customFormat="1" ht="27.75" customHeight="1" x14ac:dyDescent="0.15">
      <c r="A78" s="316" t="s">
        <v>53</v>
      </c>
      <c r="B78" s="317"/>
      <c r="C78" s="317"/>
      <c r="D78" s="317"/>
      <c r="E78" s="318"/>
      <c r="F78" s="319">
        <f>+F73+F74-F75-F76</f>
        <v>0</v>
      </c>
      <c r="G78" s="320"/>
      <c r="H78" s="319">
        <v>0</v>
      </c>
      <c r="I78" s="320"/>
      <c r="J78" s="319">
        <v>0</v>
      </c>
      <c r="K78" s="320"/>
      <c r="L78" s="319"/>
      <c r="M78" s="320"/>
      <c r="N78" s="319"/>
      <c r="O78" s="321"/>
    </row>
    <row r="79" spans="1:27" s="99" customFormat="1" ht="27.75" customHeight="1" x14ac:dyDescent="0.15">
      <c r="A79" s="316" t="s">
        <v>54</v>
      </c>
      <c r="B79" s="317"/>
      <c r="C79" s="317"/>
      <c r="D79" s="317"/>
      <c r="E79" s="318"/>
      <c r="F79" s="342">
        <f>(F77+F78)/(F73+F74)</f>
        <v>5.694033919706145E-2</v>
      </c>
      <c r="G79" s="343"/>
      <c r="H79" s="342">
        <f>(H77+H78)/(H73+H74)</f>
        <v>0</v>
      </c>
      <c r="I79" s="343"/>
      <c r="J79" s="342">
        <f>(J77+J78)/(J73+J74)</f>
        <v>0.11544461778471139</v>
      </c>
      <c r="K79" s="343"/>
      <c r="L79" s="342"/>
      <c r="M79" s="343"/>
      <c r="N79" s="342"/>
      <c r="O79" s="344"/>
    </row>
    <row r="80" spans="1:27" s="99" customFormat="1" ht="85.5" customHeight="1" thickBot="1" x14ac:dyDescent="0.2">
      <c r="A80" s="333" t="s">
        <v>55</v>
      </c>
      <c r="B80" s="334"/>
      <c r="C80" s="334"/>
      <c r="D80" s="334"/>
      <c r="E80" s="335"/>
      <c r="F80" s="336" t="s">
        <v>75</v>
      </c>
      <c r="G80" s="337"/>
      <c r="H80" s="338" t="s">
        <v>127</v>
      </c>
      <c r="I80" s="335"/>
      <c r="J80" s="339" t="s">
        <v>131</v>
      </c>
      <c r="K80" s="340"/>
      <c r="L80" s="336"/>
      <c r="M80" s="337"/>
      <c r="N80" s="336"/>
      <c r="O80" s="341"/>
    </row>
    <row r="81" spans="1:27" ht="13.5" x14ac:dyDescent="0.15">
      <c r="A81" s="101" t="s">
        <v>132</v>
      </c>
      <c r="B81" s="14"/>
      <c r="C81" s="14"/>
      <c r="D81" s="14"/>
      <c r="E81" s="14"/>
      <c r="F81" s="14"/>
      <c r="G81" s="14"/>
      <c r="H81" s="14"/>
      <c r="I81" s="46"/>
      <c r="J81" s="46"/>
      <c r="K81" s="46"/>
      <c r="L81" s="46"/>
      <c r="M81" s="46"/>
      <c r="N81" s="46"/>
      <c r="O81" s="46"/>
      <c r="P81" s="46"/>
      <c r="Q81" s="46"/>
      <c r="R81" s="46"/>
      <c r="S81" s="46"/>
      <c r="T81" s="46"/>
      <c r="U81" s="46"/>
      <c r="V81" s="46"/>
      <c r="W81" s="46"/>
      <c r="X81" s="14"/>
      <c r="Y81" s="14"/>
      <c r="Z81" s="14"/>
      <c r="AA81" s="102"/>
    </row>
    <row r="82" spans="1:27" ht="13.5" x14ac:dyDescent="0.15">
      <c r="A82" s="197"/>
      <c r="B82" s="14"/>
      <c r="C82" s="14"/>
      <c r="D82" s="14"/>
      <c r="E82" s="14"/>
      <c r="F82" s="14"/>
      <c r="G82" s="14"/>
      <c r="H82" s="14"/>
      <c r="I82" s="46"/>
      <c r="J82" s="46"/>
      <c r="K82" s="46"/>
      <c r="L82" s="46"/>
      <c r="M82" s="46"/>
      <c r="N82" s="46"/>
      <c r="O82" s="46"/>
      <c r="P82" s="46"/>
      <c r="Q82" s="46"/>
      <c r="R82" s="46"/>
      <c r="S82" s="46"/>
      <c r="T82" s="46"/>
      <c r="U82" s="46"/>
      <c r="V82" s="46"/>
      <c r="W82" s="46"/>
      <c r="X82" s="14"/>
      <c r="Y82" s="14"/>
      <c r="Z82" s="14"/>
    </row>
    <row r="83" spans="1:27" x14ac:dyDescent="0.15">
      <c r="A83" s="14"/>
      <c r="B83" s="14"/>
      <c r="C83" s="14"/>
      <c r="D83" s="14"/>
      <c r="E83" s="14"/>
      <c r="F83" s="14"/>
      <c r="G83" s="14"/>
      <c r="H83" s="46"/>
      <c r="I83" s="46"/>
      <c r="J83" s="46"/>
      <c r="K83" s="46"/>
      <c r="L83" s="46"/>
      <c r="M83" s="46"/>
      <c r="N83" s="46"/>
      <c r="O83" s="46"/>
      <c r="P83" s="46"/>
      <c r="Q83" s="46"/>
      <c r="R83" s="46"/>
      <c r="S83" s="46"/>
      <c r="T83" s="46"/>
      <c r="U83" s="46"/>
      <c r="V83" s="46"/>
      <c r="W83" s="14"/>
      <c r="X83" s="21"/>
      <c r="Y83" s="21"/>
      <c r="Z83" s="21"/>
    </row>
    <row r="84" spans="1:27" x14ac:dyDescent="0.15">
      <c r="A84" s="21"/>
      <c r="B84" s="21"/>
      <c r="C84" s="21"/>
      <c r="D84" s="21"/>
      <c r="E84" s="21"/>
      <c r="F84" s="21"/>
      <c r="G84" s="21"/>
      <c r="H84" s="21"/>
      <c r="I84" s="14"/>
      <c r="J84" s="37"/>
      <c r="K84" s="37"/>
      <c r="L84" s="37"/>
      <c r="M84" s="37"/>
      <c r="N84" s="37"/>
      <c r="O84" s="37"/>
      <c r="P84" s="14"/>
      <c r="Q84" s="14"/>
      <c r="R84" s="14"/>
      <c r="S84" s="14"/>
      <c r="T84" s="14"/>
      <c r="U84" s="14"/>
      <c r="V84" s="14"/>
      <c r="W84" s="14"/>
      <c r="X84" s="14"/>
      <c r="Y84" s="14"/>
      <c r="Z84" s="14"/>
    </row>
    <row r="85" spans="1:27" ht="24" customHeight="1" x14ac:dyDescent="0.15">
      <c r="A85" s="132"/>
      <c r="B85" s="2"/>
      <c r="C85" s="2"/>
      <c r="D85" s="2"/>
      <c r="E85" s="2"/>
      <c r="F85" s="2"/>
      <c r="G85" s="2"/>
      <c r="H85" s="2"/>
      <c r="I85" s="2"/>
    </row>
    <row r="86" spans="1:27" ht="6" customHeight="1" x14ac:dyDescent="0.15">
      <c r="A86" s="133"/>
    </row>
    <row r="87" spans="1:27" ht="13.5" customHeight="1" x14ac:dyDescent="0.15">
      <c r="A87" s="134"/>
    </row>
    <row r="88" spans="1:27" ht="13.5" customHeight="1" x14ac:dyDescent="0.15">
      <c r="A88" s="91"/>
    </row>
    <row r="89" spans="1:27" ht="13.5" customHeight="1" x14ac:dyDescent="0.15">
      <c r="A89" s="91"/>
    </row>
    <row r="90" spans="1:27" ht="13.5" customHeight="1" x14ac:dyDescent="0.15">
      <c r="A90" s="91"/>
    </row>
    <row r="91" spans="1:27" ht="13.5" customHeight="1" x14ac:dyDescent="0.15">
      <c r="A91" s="91"/>
    </row>
    <row r="92" spans="1:27" ht="13.5" customHeight="1" x14ac:dyDescent="0.15">
      <c r="A92" s="91"/>
    </row>
    <row r="93" spans="1:27" ht="13.5" customHeight="1" x14ac:dyDescent="0.15">
      <c r="A93" s="91"/>
    </row>
    <row r="94" spans="1:27" ht="13.5" customHeight="1" x14ac:dyDescent="0.15">
      <c r="A94" s="91"/>
    </row>
    <row r="95" spans="1:27" ht="13.5" customHeight="1" x14ac:dyDescent="0.15">
      <c r="A95" s="91"/>
    </row>
    <row r="96" spans="1:27" ht="13.5" customHeight="1" x14ac:dyDescent="0.15">
      <c r="A96" s="91"/>
    </row>
    <row r="97" spans="1:15" ht="13.5" customHeight="1" x14ac:dyDescent="0.15">
      <c r="A97" s="91"/>
    </row>
    <row r="98" spans="1:15" ht="13.5" customHeight="1" x14ac:dyDescent="0.15">
      <c r="A98" s="91"/>
    </row>
    <row r="99" spans="1:15" ht="13.5" customHeight="1" x14ac:dyDescent="0.15">
      <c r="A99" s="135"/>
    </row>
    <row r="100" spans="1:15" ht="13.5" customHeight="1" x14ac:dyDescent="0.15">
      <c r="A100" s="91"/>
      <c r="J100" s="4"/>
    </row>
    <row r="101" spans="1:15" ht="13.5" customHeight="1" x14ac:dyDescent="0.15">
      <c r="A101" s="91"/>
    </row>
    <row r="102" spans="1:15" ht="10.5" customHeight="1" x14ac:dyDescent="0.15"/>
    <row r="103" spans="1:15" ht="13.5" customHeight="1" x14ac:dyDescent="0.15">
      <c r="A103" s="134"/>
      <c r="J103" s="92"/>
      <c r="K103" s="92"/>
      <c r="L103" s="92"/>
      <c r="M103" s="92"/>
      <c r="N103" s="92"/>
      <c r="O103" s="92"/>
    </row>
    <row r="104" spans="1:15" s="5" customFormat="1" ht="13.5" customHeight="1" x14ac:dyDescent="0.15">
      <c r="J104" s="93"/>
      <c r="K104" s="93"/>
      <c r="L104" s="93"/>
      <c r="M104" s="93"/>
      <c r="N104" s="93"/>
      <c r="O104" s="93"/>
    </row>
    <row r="105" spans="1:15" s="5" customFormat="1" ht="13.5" customHeight="1" x14ac:dyDescent="0.15">
      <c r="A105" s="91"/>
      <c r="B105" s="1"/>
      <c r="J105" s="93"/>
      <c r="K105" s="93"/>
      <c r="L105" s="93"/>
      <c r="M105" s="93"/>
      <c r="N105" s="93"/>
      <c r="O105" s="93"/>
    </row>
    <row r="106" spans="1:15" ht="13.5" customHeight="1" x14ac:dyDescent="0.15">
      <c r="A106" s="91"/>
      <c r="J106" s="92"/>
      <c r="K106" s="92"/>
      <c r="L106" s="92"/>
      <c r="M106" s="92"/>
      <c r="N106" s="92"/>
    </row>
    <row r="107" spans="1:15" ht="13.5" customHeight="1" x14ac:dyDescent="0.15">
      <c r="A107" s="91"/>
      <c r="J107" s="92"/>
      <c r="K107" s="92"/>
      <c r="L107" s="92"/>
      <c r="M107" s="92"/>
      <c r="N107" s="92"/>
      <c r="O107" s="92"/>
    </row>
    <row r="108" spans="1:15" ht="13.5" customHeight="1" x14ac:dyDescent="0.15">
      <c r="A108" s="91"/>
      <c r="J108" s="92"/>
      <c r="K108" s="92"/>
      <c r="L108" s="92"/>
      <c r="M108" s="92"/>
      <c r="N108" s="92"/>
    </row>
    <row r="109" spans="1:15" ht="13.5" customHeight="1" x14ac:dyDescent="0.15">
      <c r="A109" s="91"/>
      <c r="J109" s="92"/>
      <c r="K109" s="92"/>
      <c r="L109" s="92"/>
      <c r="M109" s="92"/>
      <c r="N109" s="92"/>
      <c r="O109" s="92"/>
    </row>
    <row r="110" spans="1:15" ht="13.5" customHeight="1" x14ac:dyDescent="0.15">
      <c r="A110" s="91"/>
      <c r="J110" s="92"/>
      <c r="K110" s="92"/>
      <c r="L110" s="92"/>
      <c r="M110" s="92"/>
      <c r="N110" s="92"/>
      <c r="O110" s="92"/>
    </row>
    <row r="111" spans="1:15" ht="13.5" customHeight="1" x14ac:dyDescent="0.15">
      <c r="A111" s="91"/>
      <c r="J111" s="92"/>
      <c r="K111" s="92"/>
      <c r="L111" s="92"/>
      <c r="M111" s="92"/>
      <c r="N111" s="92"/>
      <c r="O111" s="92"/>
    </row>
    <row r="112" spans="1:15" ht="13.5" customHeight="1" x14ac:dyDescent="0.15">
      <c r="A112" s="91"/>
      <c r="J112" s="92"/>
      <c r="K112" s="92"/>
      <c r="L112" s="92"/>
      <c r="M112" s="92"/>
      <c r="N112" s="92"/>
      <c r="O112" s="92"/>
    </row>
    <row r="113" spans="1:15" ht="13.5" customHeight="1" x14ac:dyDescent="0.15">
      <c r="A113" s="91"/>
      <c r="J113" s="92"/>
      <c r="K113" s="92"/>
      <c r="L113" s="92"/>
      <c r="M113" s="92"/>
      <c r="N113" s="92"/>
      <c r="O113" s="92"/>
    </row>
    <row r="114" spans="1:15" ht="13.5" customHeight="1" x14ac:dyDescent="0.15">
      <c r="A114" s="91"/>
      <c r="J114" s="92"/>
      <c r="K114" s="92"/>
      <c r="L114" s="92"/>
      <c r="M114" s="92"/>
      <c r="N114" s="92"/>
      <c r="O114" s="92"/>
    </row>
    <row r="115" spans="1:15" ht="13.5" customHeight="1" x14ac:dyDescent="0.15">
      <c r="A115" s="91"/>
      <c r="J115" s="92"/>
      <c r="K115" s="92"/>
      <c r="L115" s="92"/>
      <c r="M115" s="92"/>
      <c r="N115" s="92"/>
      <c r="O115" s="92"/>
    </row>
    <row r="116" spans="1:15" ht="9" customHeight="1" x14ac:dyDescent="0.15">
      <c r="A116" s="91"/>
      <c r="B116" s="94"/>
      <c r="J116" s="92"/>
      <c r="K116" s="92"/>
      <c r="L116" s="92"/>
      <c r="M116" s="92"/>
      <c r="N116" s="92"/>
      <c r="O116" s="92"/>
    </row>
    <row r="117" spans="1:15" s="5" customFormat="1" ht="13.5" customHeight="1" x14ac:dyDescent="0.15">
      <c r="J117" s="93"/>
      <c r="K117" s="93"/>
      <c r="L117" s="93"/>
      <c r="M117" s="93"/>
      <c r="N117" s="93"/>
      <c r="O117" s="93"/>
    </row>
    <row r="118" spans="1:15" ht="13.5" customHeight="1" x14ac:dyDescent="0.15">
      <c r="A118" s="91"/>
      <c r="J118" s="92"/>
      <c r="K118" s="92"/>
      <c r="L118" s="92"/>
      <c r="M118" s="92"/>
      <c r="N118" s="92"/>
      <c r="O118" s="92"/>
    </row>
    <row r="119" spans="1:15" ht="13.5" customHeight="1" x14ac:dyDescent="0.15">
      <c r="A119" s="91"/>
      <c r="J119" s="92"/>
      <c r="K119" s="92"/>
      <c r="L119" s="92"/>
      <c r="M119" s="92"/>
      <c r="N119" s="92"/>
      <c r="O119" s="92"/>
    </row>
    <row r="120" spans="1:15" ht="13.5" customHeight="1" x14ac:dyDescent="0.15">
      <c r="A120" s="91"/>
      <c r="J120" s="92"/>
      <c r="K120" s="92"/>
      <c r="L120" s="92"/>
      <c r="M120" s="92"/>
      <c r="N120" s="92"/>
      <c r="O120" s="92"/>
    </row>
    <row r="121" spans="1:15" ht="13.5" customHeight="1" x14ac:dyDescent="0.15">
      <c r="A121" s="91"/>
      <c r="J121" s="92"/>
      <c r="K121" s="92"/>
      <c r="L121" s="92"/>
      <c r="M121" s="92"/>
      <c r="N121" s="92"/>
      <c r="O121" s="92"/>
    </row>
    <row r="122" spans="1:15" ht="13.5" customHeight="1" x14ac:dyDescent="0.15">
      <c r="A122" s="91"/>
      <c r="J122" s="92"/>
      <c r="K122" s="92"/>
      <c r="L122" s="92"/>
      <c r="M122" s="92"/>
      <c r="N122" s="92"/>
      <c r="O122" s="92"/>
    </row>
    <row r="123" spans="1:15" ht="13.5" customHeight="1" x14ac:dyDescent="0.15">
      <c r="A123" s="91"/>
      <c r="J123" s="92"/>
      <c r="K123" s="92"/>
      <c r="L123" s="92"/>
      <c r="M123" s="92"/>
      <c r="N123" s="92"/>
      <c r="O123" s="92"/>
    </row>
    <row r="124" spans="1:15" ht="13.5" customHeight="1" x14ac:dyDescent="0.15">
      <c r="A124" s="91"/>
      <c r="N124" s="92"/>
      <c r="O124" s="92"/>
    </row>
    <row r="125" spans="1:15" ht="9" customHeight="1" x14ac:dyDescent="0.15">
      <c r="J125" s="92"/>
      <c r="K125" s="92"/>
      <c r="L125" s="92"/>
      <c r="M125" s="92"/>
    </row>
    <row r="126" spans="1:15" s="5" customFormat="1" ht="13.5" customHeight="1" x14ac:dyDescent="0.15">
      <c r="J126" s="93"/>
      <c r="K126" s="93"/>
      <c r="L126" s="93"/>
      <c r="M126" s="93"/>
      <c r="N126" s="93"/>
      <c r="O126" s="93"/>
    </row>
    <row r="127" spans="1:15" ht="13.5" customHeight="1" x14ac:dyDescent="0.15">
      <c r="A127" s="91"/>
      <c r="J127" s="92"/>
      <c r="K127" s="92"/>
      <c r="L127" s="92"/>
      <c r="M127" s="92"/>
      <c r="N127" s="92"/>
      <c r="O127" s="92"/>
    </row>
    <row r="128" spans="1:15" ht="13.5" customHeight="1" x14ac:dyDescent="0.15">
      <c r="A128" s="91"/>
      <c r="J128" s="92"/>
      <c r="K128" s="92"/>
      <c r="L128" s="92"/>
      <c r="M128" s="92"/>
      <c r="N128" s="92"/>
      <c r="O128" s="92"/>
    </row>
    <row r="129" spans="1:15" ht="13.5" customHeight="1" x14ac:dyDescent="0.15">
      <c r="A129" s="91"/>
      <c r="J129" s="92"/>
      <c r="K129" s="92"/>
      <c r="L129" s="92"/>
      <c r="M129" s="92"/>
      <c r="N129" s="92"/>
      <c r="O129" s="92"/>
    </row>
    <row r="130" spans="1:15" ht="13.5" customHeight="1" x14ac:dyDescent="0.15">
      <c r="A130" s="91"/>
      <c r="J130" s="92"/>
      <c r="K130" s="92"/>
      <c r="L130" s="92"/>
      <c r="M130" s="92"/>
      <c r="N130" s="92"/>
      <c r="O130" s="92"/>
    </row>
    <row r="131" spans="1:15" ht="9" customHeight="1" x14ac:dyDescent="0.15">
      <c r="J131" s="92"/>
      <c r="K131" s="92"/>
      <c r="L131" s="92"/>
      <c r="M131" s="92"/>
      <c r="N131" s="92"/>
      <c r="O131" s="92"/>
    </row>
    <row r="132" spans="1:15" s="5" customFormat="1" ht="13.5" customHeight="1" x14ac:dyDescent="0.15">
      <c r="J132" s="93"/>
      <c r="K132" s="93"/>
      <c r="L132" s="93"/>
      <c r="M132" s="93"/>
      <c r="N132" s="93"/>
      <c r="O132" s="93"/>
    </row>
    <row r="133" spans="1:15" ht="13.5" customHeight="1" x14ac:dyDescent="0.15">
      <c r="A133" s="91"/>
      <c r="J133" s="92"/>
      <c r="K133" s="92"/>
      <c r="L133" s="92"/>
      <c r="M133" s="92"/>
      <c r="N133" s="92"/>
      <c r="O133" s="92"/>
    </row>
    <row r="134" spans="1:15" ht="13.5" customHeight="1" x14ac:dyDescent="0.15">
      <c r="A134" s="91"/>
      <c r="J134" s="92"/>
      <c r="K134" s="92"/>
      <c r="L134" s="92"/>
      <c r="M134" s="92"/>
      <c r="N134" s="92"/>
      <c r="O134" s="92"/>
    </row>
    <row r="135" spans="1:15" ht="13.5" customHeight="1" x14ac:dyDescent="0.15">
      <c r="A135" s="91"/>
      <c r="J135" s="92"/>
      <c r="K135" s="92"/>
      <c r="L135" s="92"/>
      <c r="M135" s="92"/>
      <c r="N135" s="92"/>
      <c r="O135" s="92"/>
    </row>
    <row r="136" spans="1:15" ht="13.5" customHeight="1" x14ac:dyDescent="0.15">
      <c r="A136" s="91"/>
    </row>
  </sheetData>
  <mergeCells count="175">
    <mergeCell ref="Q42:R42"/>
    <mergeCell ref="I33:M33"/>
    <mergeCell ref="I34:M34"/>
    <mergeCell ref="I35:M35"/>
    <mergeCell ref="I36:M36"/>
    <mergeCell ref="I37:M37"/>
    <mergeCell ref="I38:M38"/>
    <mergeCell ref="I39:M39"/>
    <mergeCell ref="I40:M40"/>
    <mergeCell ref="I41:M41"/>
    <mergeCell ref="I42:M42"/>
    <mergeCell ref="N42:P42"/>
    <mergeCell ref="Q33:R33"/>
    <mergeCell ref="Q34:R34"/>
    <mergeCell ref="Q35:R35"/>
    <mergeCell ref="Q36:R36"/>
    <mergeCell ref="Q37:R37"/>
    <mergeCell ref="Q38:R38"/>
    <mergeCell ref="Q39:R39"/>
    <mergeCell ref="Q40:R40"/>
    <mergeCell ref="Q41:R41"/>
    <mergeCell ref="B1:G1"/>
    <mergeCell ref="Z1:AA1"/>
    <mergeCell ref="A80:E80"/>
    <mergeCell ref="F80:G80"/>
    <mergeCell ref="H80:I80"/>
    <mergeCell ref="J80:K80"/>
    <mergeCell ref="L80:M80"/>
    <mergeCell ref="N80:O80"/>
    <mergeCell ref="A79:E79"/>
    <mergeCell ref="F79:G79"/>
    <mergeCell ref="H79:I79"/>
    <mergeCell ref="J79:K79"/>
    <mergeCell ref="L79:M79"/>
    <mergeCell ref="N79:O79"/>
    <mergeCell ref="A78:E78"/>
    <mergeCell ref="F78:G78"/>
    <mergeCell ref="H78:I78"/>
    <mergeCell ref="J78:K78"/>
    <mergeCell ref="L78:M78"/>
    <mergeCell ref="N78:O78"/>
    <mergeCell ref="B77:E77"/>
    <mergeCell ref="F77:G77"/>
    <mergeCell ref="H77:I77"/>
    <mergeCell ref="J77:K77"/>
    <mergeCell ref="L77:M77"/>
    <mergeCell ref="N77:O77"/>
    <mergeCell ref="A76:E76"/>
    <mergeCell ref="F76:G76"/>
    <mergeCell ref="H76:I76"/>
    <mergeCell ref="J76:K76"/>
    <mergeCell ref="L76:M76"/>
    <mergeCell ref="N76:O76"/>
    <mergeCell ref="A75:E75"/>
    <mergeCell ref="F75:G75"/>
    <mergeCell ref="H75:I75"/>
    <mergeCell ref="J75:K75"/>
    <mergeCell ref="L75:M75"/>
    <mergeCell ref="N75:O75"/>
    <mergeCell ref="A74:E74"/>
    <mergeCell ref="F74:G74"/>
    <mergeCell ref="H74:I74"/>
    <mergeCell ref="J74:K74"/>
    <mergeCell ref="L74:M74"/>
    <mergeCell ref="N74:O74"/>
    <mergeCell ref="A73:E73"/>
    <mergeCell ref="F73:G73"/>
    <mergeCell ref="H73:I73"/>
    <mergeCell ref="J73:K73"/>
    <mergeCell ref="L73:M73"/>
    <mergeCell ref="N73:O73"/>
    <mergeCell ref="A72:E72"/>
    <mergeCell ref="F72:G72"/>
    <mergeCell ref="H72:I72"/>
    <mergeCell ref="J72:K72"/>
    <mergeCell ref="L72:M72"/>
    <mergeCell ref="N72:O72"/>
    <mergeCell ref="A71:E71"/>
    <mergeCell ref="F71:G71"/>
    <mergeCell ref="H71:I71"/>
    <mergeCell ref="J71:K71"/>
    <mergeCell ref="L71:M71"/>
    <mergeCell ref="N71:O71"/>
    <mergeCell ref="F62:H62"/>
    <mergeCell ref="N62:P62"/>
    <mergeCell ref="B65:X65"/>
    <mergeCell ref="B66:X66"/>
    <mergeCell ref="A70:E70"/>
    <mergeCell ref="F70:G70"/>
    <mergeCell ref="H70:I70"/>
    <mergeCell ref="J70:K70"/>
    <mergeCell ref="L70:M70"/>
    <mergeCell ref="N70:O70"/>
    <mergeCell ref="B56:X56"/>
    <mergeCell ref="A60:A61"/>
    <mergeCell ref="F60:H61"/>
    <mergeCell ref="I60:M61"/>
    <mergeCell ref="N60:P60"/>
    <mergeCell ref="Q60:R61"/>
    <mergeCell ref="S60:W60"/>
    <mergeCell ref="X60:X61"/>
    <mergeCell ref="N61:P61"/>
    <mergeCell ref="F53:H53"/>
    <mergeCell ref="N53:P53"/>
    <mergeCell ref="X46:X47"/>
    <mergeCell ref="Y46:Y47"/>
    <mergeCell ref="N47:P47"/>
    <mergeCell ref="A51:A52"/>
    <mergeCell ref="F51:H52"/>
    <mergeCell ref="I51:M52"/>
    <mergeCell ref="N51:P52"/>
    <mergeCell ref="Q51:R52"/>
    <mergeCell ref="X51:X52"/>
    <mergeCell ref="A46:A47"/>
    <mergeCell ref="F46:H47"/>
    <mergeCell ref="I46:M47"/>
    <mergeCell ref="N46:P46"/>
    <mergeCell ref="Q46:R47"/>
    <mergeCell ref="S46:W46"/>
    <mergeCell ref="F40:H40"/>
    <mergeCell ref="N40:P40"/>
    <mergeCell ref="F41:H41"/>
    <mergeCell ref="N41:P41"/>
    <mergeCell ref="F42:H42"/>
    <mergeCell ref="F43:H43"/>
    <mergeCell ref="F33:H33"/>
    <mergeCell ref="N33:P33"/>
    <mergeCell ref="F38:H38"/>
    <mergeCell ref="N38:P38"/>
    <mergeCell ref="F39:H39"/>
    <mergeCell ref="N39:P39"/>
    <mergeCell ref="F34:H34"/>
    <mergeCell ref="N34:P34"/>
    <mergeCell ref="F35:H35"/>
    <mergeCell ref="N35:P35"/>
    <mergeCell ref="F36:H36"/>
    <mergeCell ref="N36:P36"/>
    <mergeCell ref="F37:H37"/>
    <mergeCell ref="N37:P37"/>
    <mergeCell ref="F31:H32"/>
    <mergeCell ref="I31:M31"/>
    <mergeCell ref="Q31:R32"/>
    <mergeCell ref="X31:X32"/>
    <mergeCell ref="Y31:Y32"/>
    <mergeCell ref="I32:M32"/>
    <mergeCell ref="Q26:Q27"/>
    <mergeCell ref="R26:S27"/>
    <mergeCell ref="T26:V26"/>
    <mergeCell ref="W26:AA27"/>
    <mergeCell ref="T27:V27"/>
    <mergeCell ref="A29:X29"/>
    <mergeCell ref="W18:AA24"/>
    <mergeCell ref="A26:C27"/>
    <mergeCell ref="D26:E27"/>
    <mergeCell ref="F26:G27"/>
    <mergeCell ref="H26:H27"/>
    <mergeCell ref="I26:J27"/>
    <mergeCell ref="K26:K27"/>
    <mergeCell ref="L26:M27"/>
    <mergeCell ref="N26:N27"/>
    <mergeCell ref="O26:P27"/>
    <mergeCell ref="B7:AA7"/>
    <mergeCell ref="A10:E10"/>
    <mergeCell ref="A16:E16"/>
    <mergeCell ref="Q16:V16"/>
    <mergeCell ref="W16:AA17"/>
    <mergeCell ref="Q17:R17"/>
    <mergeCell ref="S17:T17"/>
    <mergeCell ref="U17:V17"/>
    <mergeCell ref="A2:T2"/>
    <mergeCell ref="A3:B3"/>
    <mergeCell ref="Y3:Z3"/>
    <mergeCell ref="A4:B4"/>
    <mergeCell ref="L4:M4"/>
    <mergeCell ref="A5:B5"/>
  </mergeCells>
  <phoneticPr fontId="2"/>
  <pageMargins left="0.43307086614173229" right="0.23622047244094491" top="0.19685039370078741" bottom="0.15748031496062992" header="0.31496062992125984" footer="0.31496062992125984"/>
  <rowBreaks count="1" manualBreakCount="1">
    <brk id="66" max="2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Y57"/>
  <sheetViews>
    <sheetView view="pageLayout" zoomScale="85" zoomScaleNormal="100" zoomScaleSheetLayoutView="100" zoomScalePageLayoutView="85" workbookViewId="0">
      <selection activeCell="V22" sqref="V22"/>
    </sheetView>
  </sheetViews>
  <sheetFormatPr defaultColWidth="6.25" defaultRowHeight="11.25" x14ac:dyDescent="0.15"/>
  <cols>
    <col min="1" max="16384" width="6.25" style="136"/>
  </cols>
  <sheetData>
    <row r="1" spans="1:25" ht="23.25" customHeight="1" x14ac:dyDescent="0.15">
      <c r="W1" s="332"/>
      <c r="X1" s="332"/>
    </row>
    <row r="2" spans="1:25" s="3" customFormat="1" ht="21" x14ac:dyDescent="0.15">
      <c r="A2" s="154" t="s">
        <v>126</v>
      </c>
      <c r="B2" s="153"/>
      <c r="C2" s="153"/>
      <c r="D2" s="153"/>
      <c r="E2" s="153"/>
      <c r="F2" s="153"/>
      <c r="G2" s="153"/>
      <c r="H2" s="153"/>
      <c r="I2" s="153"/>
      <c r="J2" s="153"/>
      <c r="K2" s="153"/>
      <c r="L2" s="153"/>
      <c r="M2" s="153"/>
      <c r="N2" s="153"/>
      <c r="O2" s="153"/>
      <c r="P2" s="153"/>
      <c r="Q2" s="153"/>
      <c r="R2" s="153"/>
      <c r="S2" s="153"/>
      <c r="T2" s="153"/>
      <c r="U2" s="153"/>
      <c r="V2" s="153"/>
      <c r="W2" s="153"/>
    </row>
    <row r="3" spans="1:25" s="1" customFormat="1" x14ac:dyDescent="0.15">
      <c r="X3" s="91"/>
    </row>
    <row r="4" spans="1:25" s="1" customFormat="1" ht="13.5" customHeight="1" x14ac:dyDescent="0.15">
      <c r="A4" s="150" t="s">
        <v>5</v>
      </c>
      <c r="B4" s="152"/>
      <c r="C4" s="151">
        <v>9</v>
      </c>
      <c r="D4" s="148" t="s">
        <v>77</v>
      </c>
      <c r="E4" s="148"/>
      <c r="F4" s="148"/>
      <c r="G4" s="148"/>
      <c r="H4" s="148"/>
      <c r="I4" s="148"/>
      <c r="J4" s="148"/>
      <c r="K4" s="148"/>
      <c r="L4" s="148"/>
      <c r="M4" s="148"/>
      <c r="N4" s="148"/>
      <c r="O4" s="148"/>
      <c r="P4" s="148"/>
      <c r="Q4" s="148"/>
      <c r="R4" s="148"/>
      <c r="S4" s="148"/>
      <c r="T4" s="148"/>
      <c r="U4" s="148"/>
      <c r="V4" s="148"/>
      <c r="W4" s="148"/>
      <c r="X4" s="147"/>
      <c r="Y4" s="2"/>
    </row>
    <row r="5" spans="1:25" s="1" customFormat="1" ht="13.5" customHeight="1" x14ac:dyDescent="0.15">
      <c r="A5" s="150" t="s">
        <v>7</v>
      </c>
      <c r="B5" s="149"/>
      <c r="C5" s="148"/>
      <c r="D5" s="148" t="s">
        <v>78</v>
      </c>
      <c r="E5" s="148"/>
      <c r="F5" s="148"/>
      <c r="G5" s="148"/>
      <c r="H5" s="148"/>
      <c r="I5" s="148"/>
      <c r="J5" s="148"/>
      <c r="K5" s="148"/>
      <c r="L5" s="147"/>
      <c r="M5" s="350" t="s">
        <v>76</v>
      </c>
      <c r="N5" s="351"/>
      <c r="O5" s="148"/>
      <c r="P5" s="148" t="s">
        <v>79</v>
      </c>
      <c r="Q5" s="148"/>
      <c r="R5" s="148"/>
      <c r="S5" s="148"/>
      <c r="T5" s="148"/>
      <c r="U5" s="148"/>
      <c r="V5" s="148"/>
      <c r="W5" s="148"/>
      <c r="X5" s="147"/>
      <c r="Y5" s="2"/>
    </row>
    <row r="6" spans="1:25" x14ac:dyDescent="0.15">
      <c r="A6" s="146"/>
      <c r="B6" s="145"/>
      <c r="C6" s="145"/>
      <c r="D6" s="145"/>
      <c r="E6" s="145"/>
      <c r="F6" s="145"/>
      <c r="G6" s="145"/>
      <c r="H6" s="145"/>
      <c r="I6" s="145"/>
      <c r="J6" s="145"/>
      <c r="K6" s="145"/>
      <c r="L6" s="145"/>
      <c r="M6" s="145"/>
      <c r="N6" s="145"/>
      <c r="O6" s="145"/>
      <c r="P6" s="145"/>
      <c r="Q6" s="145"/>
      <c r="R6" s="145"/>
      <c r="S6" s="145"/>
      <c r="T6" s="145"/>
      <c r="U6" s="145"/>
      <c r="V6" s="145"/>
      <c r="W6" s="145"/>
      <c r="X6" s="144"/>
    </row>
    <row r="7" spans="1:25" x14ac:dyDescent="0.15">
      <c r="A7" s="143"/>
      <c r="B7" s="141"/>
      <c r="C7" s="141"/>
      <c r="D7" s="141"/>
      <c r="E7" s="141"/>
      <c r="F7" s="141"/>
      <c r="G7" s="141"/>
      <c r="H7" s="141"/>
      <c r="I7" s="141"/>
      <c r="J7" s="141"/>
      <c r="K7" s="141"/>
      <c r="L7" s="141"/>
      <c r="M7" s="141"/>
      <c r="N7" s="141"/>
      <c r="O7" s="141"/>
      <c r="P7" s="141"/>
      <c r="Q7" s="141"/>
      <c r="R7" s="141"/>
      <c r="S7" s="141"/>
      <c r="T7" s="141"/>
      <c r="U7" s="141"/>
      <c r="V7" s="141"/>
      <c r="W7" s="141"/>
      <c r="X7" s="140"/>
    </row>
    <row r="8" spans="1:25" x14ac:dyDescent="0.15">
      <c r="A8" s="143"/>
      <c r="B8" s="141"/>
      <c r="C8" s="141"/>
      <c r="D8" s="141"/>
      <c r="E8" s="141"/>
      <c r="F8" s="141"/>
      <c r="G8" s="141"/>
      <c r="H8" s="141"/>
      <c r="I8" s="141"/>
      <c r="J8" s="141"/>
      <c r="K8" s="141"/>
      <c r="L8" s="141"/>
      <c r="M8" s="141"/>
      <c r="N8" s="141"/>
      <c r="O8" s="141"/>
      <c r="P8" s="141"/>
      <c r="Q8" s="141"/>
      <c r="R8" s="141"/>
      <c r="S8" s="141"/>
      <c r="T8" s="141"/>
      <c r="U8" s="141"/>
      <c r="V8" s="141"/>
      <c r="W8" s="141"/>
      <c r="X8" s="140"/>
    </row>
    <row r="9" spans="1:25" x14ac:dyDescent="0.15">
      <c r="A9" s="143"/>
      <c r="B9" s="141"/>
      <c r="C9" s="141"/>
      <c r="D9" s="141"/>
      <c r="E9" s="141"/>
      <c r="F9" s="141"/>
      <c r="G9" s="141"/>
      <c r="H9" s="141"/>
      <c r="I9" s="141"/>
      <c r="J9" s="141"/>
      <c r="K9" s="141"/>
      <c r="L9" s="141"/>
      <c r="M9" s="141"/>
      <c r="N9" s="141"/>
      <c r="O9" s="141"/>
      <c r="P9" s="141"/>
      <c r="Q9" s="141"/>
      <c r="R9" s="141"/>
      <c r="S9" s="141"/>
      <c r="T9" s="141"/>
      <c r="U9" s="141"/>
      <c r="V9" s="141"/>
      <c r="W9" s="141"/>
      <c r="X9" s="140"/>
    </row>
    <row r="10" spans="1:25" x14ac:dyDescent="0.15">
      <c r="A10" s="143"/>
      <c r="B10" s="141"/>
      <c r="C10" s="141"/>
      <c r="D10" s="141"/>
      <c r="E10" s="141"/>
      <c r="F10" s="141"/>
      <c r="G10" s="141"/>
      <c r="H10" s="141"/>
      <c r="I10" s="141"/>
      <c r="J10" s="141"/>
      <c r="K10" s="141"/>
      <c r="L10" s="141"/>
      <c r="M10" s="141"/>
      <c r="N10" s="141"/>
      <c r="O10" s="141"/>
      <c r="P10" s="141"/>
      <c r="Q10" s="141"/>
      <c r="R10" s="141"/>
      <c r="S10" s="141"/>
      <c r="T10" s="141"/>
      <c r="U10" s="141"/>
      <c r="V10" s="141"/>
      <c r="W10" s="141"/>
      <c r="X10" s="140"/>
    </row>
    <row r="11" spans="1:25" x14ac:dyDescent="0.15">
      <c r="A11" s="143"/>
      <c r="B11" s="141"/>
      <c r="C11" s="141"/>
      <c r="D11" s="141"/>
      <c r="E11" s="141"/>
      <c r="F11" s="141"/>
      <c r="G11" s="141"/>
      <c r="H11" s="141"/>
      <c r="I11" s="141"/>
      <c r="J11" s="141"/>
      <c r="K11" s="141"/>
      <c r="L11" s="141"/>
      <c r="M11" s="141"/>
      <c r="N11" s="141"/>
      <c r="O11" s="141"/>
      <c r="P11" s="141"/>
      <c r="Q11" s="141"/>
      <c r="R11" s="141"/>
      <c r="S11" s="141"/>
      <c r="T11" s="141"/>
      <c r="U11" s="141"/>
      <c r="V11" s="141"/>
      <c r="W11" s="141"/>
      <c r="X11" s="140"/>
    </row>
    <row r="12" spans="1:25" x14ac:dyDescent="0.15">
      <c r="A12" s="143"/>
      <c r="B12" s="141"/>
      <c r="C12" s="141"/>
      <c r="D12" s="141"/>
      <c r="E12" s="141"/>
      <c r="F12" s="141"/>
      <c r="G12" s="141"/>
      <c r="H12" s="141"/>
      <c r="I12" s="141"/>
      <c r="J12" s="141"/>
      <c r="K12" s="141"/>
      <c r="L12" s="141"/>
      <c r="M12" s="141"/>
      <c r="N12" s="141"/>
      <c r="O12" s="141"/>
      <c r="P12" s="141"/>
      <c r="Q12" s="141"/>
      <c r="R12" s="141"/>
      <c r="S12" s="141"/>
      <c r="T12" s="141"/>
      <c r="U12" s="141"/>
      <c r="V12" s="141"/>
      <c r="W12" s="141"/>
      <c r="X12" s="140"/>
    </row>
    <row r="13" spans="1:25" x14ac:dyDescent="0.15">
      <c r="A13" s="143"/>
      <c r="B13" s="141"/>
      <c r="C13" s="141"/>
      <c r="D13" s="141"/>
      <c r="E13" s="141"/>
      <c r="F13" s="141"/>
      <c r="G13" s="141"/>
      <c r="H13" s="141"/>
      <c r="I13" s="141"/>
      <c r="J13" s="141"/>
      <c r="K13" s="141"/>
      <c r="L13" s="141"/>
      <c r="M13" s="141"/>
      <c r="N13" s="141"/>
      <c r="O13" s="141"/>
      <c r="P13" s="141"/>
      <c r="Q13" s="141"/>
      <c r="R13" s="141"/>
      <c r="S13" s="141"/>
      <c r="T13" s="141"/>
      <c r="U13" s="141"/>
      <c r="V13" s="141"/>
      <c r="W13" s="141"/>
      <c r="X13" s="140"/>
    </row>
    <row r="14" spans="1:25" x14ac:dyDescent="0.15">
      <c r="A14" s="143"/>
      <c r="B14" s="141"/>
      <c r="C14" s="141"/>
      <c r="D14" s="141"/>
      <c r="E14" s="141"/>
      <c r="F14" s="141"/>
      <c r="G14" s="141"/>
      <c r="H14" s="141"/>
      <c r="I14" s="141"/>
      <c r="J14" s="141"/>
      <c r="K14" s="141"/>
      <c r="L14" s="141"/>
      <c r="M14" s="141"/>
      <c r="N14" s="141"/>
      <c r="O14" s="141"/>
      <c r="P14" s="141"/>
      <c r="Q14" s="141"/>
      <c r="R14" s="141"/>
      <c r="S14" s="141"/>
      <c r="T14" s="141"/>
      <c r="U14" s="141"/>
      <c r="V14" s="141"/>
      <c r="W14" s="141"/>
      <c r="X14" s="140"/>
    </row>
    <row r="15" spans="1:25" x14ac:dyDescent="0.15">
      <c r="A15" s="143"/>
      <c r="B15" s="141"/>
      <c r="C15" s="141"/>
      <c r="D15" s="141"/>
      <c r="E15" s="141"/>
      <c r="F15" s="141"/>
      <c r="G15" s="141"/>
      <c r="H15" s="141"/>
      <c r="I15" s="141"/>
      <c r="J15" s="141"/>
      <c r="K15" s="141"/>
      <c r="L15" s="141"/>
      <c r="M15" s="141"/>
      <c r="N15" s="141"/>
      <c r="O15" s="141"/>
      <c r="P15" s="141"/>
      <c r="Q15" s="141"/>
      <c r="R15" s="141"/>
      <c r="S15" s="141"/>
      <c r="T15" s="141"/>
      <c r="U15" s="141"/>
      <c r="V15" s="141"/>
      <c r="W15" s="141"/>
      <c r="X15" s="140"/>
    </row>
    <row r="16" spans="1:25" x14ac:dyDescent="0.15">
      <c r="A16" s="143"/>
      <c r="B16" s="141"/>
      <c r="C16" s="141"/>
      <c r="D16" s="141"/>
      <c r="E16" s="141"/>
      <c r="F16" s="141"/>
      <c r="G16" s="141"/>
      <c r="H16" s="141"/>
      <c r="I16" s="141"/>
      <c r="J16" s="141"/>
      <c r="K16" s="141"/>
      <c r="L16" s="141"/>
      <c r="M16" s="141"/>
      <c r="N16" s="141"/>
      <c r="O16" s="141"/>
      <c r="P16" s="141"/>
      <c r="Q16" s="141"/>
      <c r="R16" s="141"/>
      <c r="S16" s="141"/>
      <c r="T16" s="141"/>
      <c r="U16" s="141"/>
      <c r="V16" s="141"/>
      <c r="W16" s="141"/>
      <c r="X16" s="140"/>
    </row>
    <row r="17" spans="1:24" x14ac:dyDescent="0.15">
      <c r="A17" s="143"/>
      <c r="B17" s="141"/>
      <c r="C17" s="141"/>
      <c r="D17" s="141"/>
      <c r="E17" s="141"/>
      <c r="F17" s="141"/>
      <c r="G17" s="141"/>
      <c r="H17" s="141"/>
      <c r="I17" s="141"/>
      <c r="J17" s="141"/>
      <c r="K17" s="141"/>
      <c r="L17" s="141"/>
      <c r="M17" s="141"/>
      <c r="N17" s="141"/>
      <c r="O17" s="141"/>
      <c r="P17" s="141"/>
      <c r="Q17" s="141"/>
      <c r="R17" s="141"/>
      <c r="S17" s="141"/>
      <c r="T17" s="141"/>
      <c r="U17" s="141"/>
      <c r="V17" s="141"/>
      <c r="W17" s="141"/>
      <c r="X17" s="140"/>
    </row>
    <row r="18" spans="1:24" x14ac:dyDescent="0.15">
      <c r="A18" s="143"/>
      <c r="B18" s="141"/>
      <c r="C18" s="141"/>
      <c r="D18" s="141"/>
      <c r="E18" s="141"/>
      <c r="F18" s="141"/>
      <c r="G18" s="141"/>
      <c r="H18" s="141"/>
      <c r="I18" s="141"/>
      <c r="J18" s="141"/>
      <c r="K18" s="141"/>
      <c r="L18" s="141"/>
      <c r="M18" s="141"/>
      <c r="N18" s="141"/>
      <c r="O18" s="141"/>
      <c r="P18" s="141"/>
      <c r="Q18" s="141"/>
      <c r="R18" s="141"/>
      <c r="S18" s="141"/>
      <c r="T18" s="141"/>
      <c r="U18" s="141"/>
      <c r="V18" s="141"/>
      <c r="W18" s="141"/>
      <c r="X18" s="140"/>
    </row>
    <row r="19" spans="1:24" x14ac:dyDescent="0.15">
      <c r="A19" s="143"/>
      <c r="B19" s="141"/>
      <c r="C19" s="141"/>
      <c r="D19" s="141"/>
      <c r="E19" s="141"/>
      <c r="F19" s="141"/>
      <c r="G19" s="141"/>
      <c r="H19" s="141"/>
      <c r="I19" s="141"/>
      <c r="J19" s="141"/>
      <c r="K19" s="141"/>
      <c r="L19" s="141"/>
      <c r="M19" s="141"/>
      <c r="N19" s="141"/>
      <c r="O19" s="141"/>
      <c r="P19" s="141"/>
      <c r="Q19" s="141"/>
      <c r="R19" s="141"/>
      <c r="S19" s="141"/>
      <c r="T19" s="141"/>
      <c r="U19" s="141"/>
      <c r="V19" s="141"/>
      <c r="W19" s="141"/>
      <c r="X19" s="140"/>
    </row>
    <row r="20" spans="1:24" x14ac:dyDescent="0.15">
      <c r="A20" s="143"/>
      <c r="B20" s="141"/>
      <c r="C20" s="141"/>
      <c r="D20" s="141"/>
      <c r="E20" s="141"/>
      <c r="F20" s="141"/>
      <c r="G20" s="141"/>
      <c r="H20" s="141"/>
      <c r="I20" s="141"/>
      <c r="J20" s="141"/>
      <c r="K20" s="141"/>
      <c r="L20" s="141"/>
      <c r="M20" s="141"/>
      <c r="N20" s="141"/>
      <c r="O20" s="141"/>
      <c r="P20" s="141"/>
      <c r="Q20" s="141"/>
      <c r="R20" s="141"/>
      <c r="S20" s="141"/>
      <c r="T20" s="141"/>
      <c r="U20" s="141"/>
      <c r="V20" s="141"/>
      <c r="W20" s="141"/>
      <c r="X20" s="140"/>
    </row>
    <row r="21" spans="1:24" x14ac:dyDescent="0.15">
      <c r="A21" s="143"/>
      <c r="B21" s="141"/>
      <c r="C21" s="141"/>
      <c r="D21" s="141"/>
      <c r="E21" s="141"/>
      <c r="F21" s="141"/>
      <c r="G21" s="141"/>
      <c r="H21" s="141"/>
      <c r="I21" s="141"/>
      <c r="J21" s="141"/>
      <c r="K21" s="141"/>
      <c r="L21" s="141"/>
      <c r="M21" s="141"/>
      <c r="N21" s="141"/>
      <c r="O21" s="141"/>
      <c r="P21" s="141"/>
      <c r="Q21" s="141"/>
      <c r="R21" s="141"/>
      <c r="S21" s="141"/>
      <c r="T21" s="141"/>
      <c r="U21" s="141"/>
      <c r="V21" s="141"/>
      <c r="W21" s="141"/>
      <c r="X21" s="140"/>
    </row>
    <row r="22" spans="1:24" x14ac:dyDescent="0.15">
      <c r="A22" s="143"/>
      <c r="B22" s="141"/>
      <c r="C22" s="141"/>
      <c r="D22" s="141"/>
      <c r="E22" s="141"/>
      <c r="F22" s="141"/>
      <c r="G22" s="141"/>
      <c r="H22" s="141"/>
      <c r="I22" s="141"/>
      <c r="J22" s="141"/>
      <c r="K22" s="141"/>
      <c r="L22" s="141"/>
      <c r="M22" s="141"/>
      <c r="N22" s="141"/>
      <c r="O22" s="141"/>
      <c r="P22" s="141"/>
      <c r="Q22" s="141"/>
      <c r="R22" s="141"/>
      <c r="S22" s="141"/>
      <c r="T22" s="141"/>
      <c r="U22" s="141"/>
      <c r="V22" s="141"/>
      <c r="W22" s="141"/>
      <c r="X22" s="140"/>
    </row>
    <row r="23" spans="1:24" x14ac:dyDescent="0.15">
      <c r="A23" s="143"/>
      <c r="B23" s="141"/>
      <c r="C23" s="141"/>
      <c r="D23" s="141"/>
      <c r="E23" s="141"/>
      <c r="F23" s="141"/>
      <c r="G23" s="141"/>
      <c r="H23" s="141"/>
      <c r="I23" s="141"/>
      <c r="J23" s="141"/>
      <c r="K23" s="141"/>
      <c r="L23" s="141"/>
      <c r="M23" s="141"/>
      <c r="N23" s="141"/>
      <c r="O23" s="141"/>
      <c r="P23" s="141"/>
      <c r="Q23" s="141"/>
      <c r="R23" s="141"/>
      <c r="S23" s="141"/>
      <c r="T23" s="141"/>
      <c r="U23" s="141"/>
      <c r="V23" s="141"/>
      <c r="W23" s="141"/>
      <c r="X23" s="140"/>
    </row>
    <row r="24" spans="1:24" x14ac:dyDescent="0.15">
      <c r="A24" s="143"/>
      <c r="B24" s="141"/>
      <c r="C24" s="141"/>
      <c r="D24" s="141"/>
      <c r="E24" s="141"/>
      <c r="F24" s="141"/>
      <c r="G24" s="141"/>
      <c r="H24" s="141"/>
      <c r="I24" s="141"/>
      <c r="J24" s="141"/>
      <c r="K24" s="141"/>
      <c r="L24" s="141"/>
      <c r="M24" s="141"/>
      <c r="N24" s="141"/>
      <c r="O24" s="141"/>
      <c r="P24" s="141"/>
      <c r="Q24" s="141"/>
      <c r="R24" s="141"/>
      <c r="S24" s="141"/>
      <c r="T24" s="141"/>
      <c r="U24" s="141"/>
      <c r="V24" s="141"/>
      <c r="W24" s="141"/>
      <c r="X24" s="140"/>
    </row>
    <row r="25" spans="1:24" x14ac:dyDescent="0.15">
      <c r="A25" s="143"/>
      <c r="B25" s="141"/>
      <c r="C25" s="141"/>
      <c r="D25" s="141"/>
      <c r="E25" s="141"/>
      <c r="F25" s="141"/>
      <c r="G25" s="141"/>
      <c r="H25" s="141"/>
      <c r="I25" s="141"/>
      <c r="J25" s="141"/>
      <c r="K25" s="141"/>
      <c r="L25" s="141"/>
      <c r="M25" s="141"/>
      <c r="N25" s="141"/>
      <c r="O25" s="141"/>
      <c r="P25" s="141"/>
      <c r="Q25" s="141"/>
      <c r="R25" s="141"/>
      <c r="S25" s="141"/>
      <c r="T25" s="141"/>
      <c r="U25" s="141"/>
      <c r="V25" s="141"/>
      <c r="W25" s="141"/>
      <c r="X25" s="140"/>
    </row>
    <row r="26" spans="1:24" x14ac:dyDescent="0.15">
      <c r="A26" s="143"/>
      <c r="B26" s="141"/>
      <c r="C26" s="141"/>
      <c r="D26" s="141"/>
      <c r="E26" s="141"/>
      <c r="F26" s="141"/>
      <c r="G26" s="141"/>
      <c r="H26" s="141"/>
      <c r="I26" s="141"/>
      <c r="J26" s="141"/>
      <c r="K26" s="141"/>
      <c r="L26" s="141"/>
      <c r="M26" s="141"/>
      <c r="N26" s="141"/>
      <c r="O26" s="141"/>
      <c r="P26" s="141"/>
      <c r="Q26" s="141"/>
      <c r="R26" s="141"/>
      <c r="S26" s="141"/>
      <c r="T26" s="141"/>
      <c r="U26" s="141"/>
      <c r="V26" s="141"/>
      <c r="W26" s="141"/>
      <c r="X26" s="140"/>
    </row>
    <row r="27" spans="1:24" x14ac:dyDescent="0.15">
      <c r="A27" s="143"/>
      <c r="B27" s="141"/>
      <c r="C27" s="141"/>
      <c r="D27" s="141"/>
      <c r="E27" s="141"/>
      <c r="F27" s="141"/>
      <c r="G27" s="141"/>
      <c r="H27" s="141"/>
      <c r="I27" s="141"/>
      <c r="J27" s="141"/>
      <c r="K27" s="141"/>
      <c r="L27" s="141"/>
      <c r="M27" s="141"/>
      <c r="N27" s="141"/>
      <c r="O27" s="141"/>
      <c r="P27" s="141"/>
      <c r="Q27" s="141"/>
      <c r="R27" s="141"/>
      <c r="S27" s="141"/>
      <c r="T27" s="141"/>
      <c r="U27" s="141"/>
      <c r="V27" s="141"/>
      <c r="W27" s="141"/>
      <c r="X27" s="140"/>
    </row>
    <row r="28" spans="1:24" x14ac:dyDescent="0.15">
      <c r="A28" s="143"/>
      <c r="B28" s="141"/>
      <c r="C28" s="141"/>
      <c r="D28" s="141"/>
      <c r="E28" s="141"/>
      <c r="F28" s="141"/>
      <c r="G28" s="141"/>
      <c r="H28" s="141"/>
      <c r="I28" s="141"/>
      <c r="J28" s="141"/>
      <c r="K28" s="141"/>
      <c r="L28" s="141"/>
      <c r="M28" s="141"/>
      <c r="N28" s="141"/>
      <c r="O28" s="141"/>
      <c r="P28" s="141"/>
      <c r="Q28" s="141"/>
      <c r="R28" s="141"/>
      <c r="S28" s="141"/>
      <c r="T28" s="141"/>
      <c r="U28" s="141"/>
      <c r="V28" s="141"/>
      <c r="W28" s="141"/>
      <c r="X28" s="140"/>
    </row>
    <row r="29" spans="1:24" x14ac:dyDescent="0.15">
      <c r="A29" s="143"/>
      <c r="B29" s="141"/>
      <c r="C29" s="141"/>
      <c r="D29" s="141"/>
      <c r="E29" s="141"/>
      <c r="F29" s="141"/>
      <c r="G29" s="141"/>
      <c r="H29" s="141"/>
      <c r="I29" s="141"/>
      <c r="J29" s="141"/>
      <c r="K29" s="141"/>
      <c r="L29" s="141"/>
      <c r="M29" s="141"/>
      <c r="N29" s="141"/>
      <c r="O29" s="141"/>
      <c r="P29" s="141"/>
      <c r="Q29" s="141"/>
      <c r="R29" s="141"/>
      <c r="S29" s="141"/>
      <c r="T29" s="141"/>
      <c r="U29" s="141"/>
      <c r="V29" s="141"/>
      <c r="W29" s="141"/>
      <c r="X29" s="140"/>
    </row>
    <row r="30" spans="1:24" x14ac:dyDescent="0.15">
      <c r="A30" s="143"/>
      <c r="B30" s="141"/>
      <c r="C30" s="141"/>
      <c r="D30" s="141"/>
      <c r="E30" s="141"/>
      <c r="F30" s="141"/>
      <c r="G30" s="141"/>
      <c r="H30" s="141"/>
      <c r="I30" s="141"/>
      <c r="J30" s="141"/>
      <c r="K30" s="141"/>
      <c r="L30" s="141"/>
      <c r="M30" s="141"/>
      <c r="N30" s="141"/>
      <c r="O30" s="141"/>
      <c r="P30" s="141"/>
      <c r="Q30" s="141"/>
      <c r="R30" s="141"/>
      <c r="S30" s="141"/>
      <c r="T30" s="141"/>
      <c r="U30" s="141"/>
      <c r="V30" s="141"/>
      <c r="W30" s="141"/>
      <c r="X30" s="140"/>
    </row>
    <row r="31" spans="1:24" x14ac:dyDescent="0.15">
      <c r="A31" s="143"/>
      <c r="B31" s="141"/>
      <c r="C31" s="141"/>
      <c r="D31" s="141"/>
      <c r="E31" s="141"/>
      <c r="F31" s="141"/>
      <c r="G31" s="141"/>
      <c r="H31" s="141"/>
      <c r="I31" s="141"/>
      <c r="J31" s="141"/>
      <c r="K31" s="141"/>
      <c r="L31" s="141"/>
      <c r="M31" s="141"/>
      <c r="N31" s="141"/>
      <c r="O31" s="141"/>
      <c r="P31" s="141"/>
      <c r="Q31" s="141"/>
      <c r="R31" s="141"/>
      <c r="S31" s="141"/>
      <c r="T31" s="141"/>
      <c r="U31" s="141"/>
      <c r="V31" s="141"/>
      <c r="W31" s="141"/>
      <c r="X31" s="140"/>
    </row>
    <row r="32" spans="1:24" x14ac:dyDescent="0.15">
      <c r="A32" s="143"/>
      <c r="B32" s="141"/>
      <c r="C32" s="141"/>
      <c r="D32" s="141"/>
      <c r="E32" s="141"/>
      <c r="F32" s="141"/>
      <c r="G32" s="141"/>
      <c r="H32" s="141"/>
      <c r="I32" s="141"/>
      <c r="J32" s="141"/>
      <c r="K32" s="141"/>
      <c r="L32" s="141"/>
      <c r="M32" s="141"/>
      <c r="N32" s="141"/>
      <c r="O32" s="141"/>
      <c r="P32" s="141"/>
      <c r="Q32" s="141"/>
      <c r="R32" s="141"/>
      <c r="S32" s="141"/>
      <c r="T32" s="141"/>
      <c r="U32" s="141"/>
      <c r="V32" s="141"/>
      <c r="W32" s="141"/>
      <c r="X32" s="140"/>
    </row>
    <row r="33" spans="1:24" x14ac:dyDescent="0.15">
      <c r="A33" s="143"/>
      <c r="B33" s="141"/>
      <c r="C33" s="141"/>
      <c r="D33" s="141"/>
      <c r="E33" s="141"/>
      <c r="F33" s="141"/>
      <c r="G33" s="141"/>
      <c r="H33" s="141"/>
      <c r="I33" s="141"/>
      <c r="J33" s="141"/>
      <c r="K33" s="141"/>
      <c r="L33" s="141"/>
      <c r="M33" s="141"/>
      <c r="N33" s="141"/>
      <c r="O33" s="141"/>
      <c r="P33" s="141"/>
      <c r="Q33" s="141"/>
      <c r="R33" s="141"/>
      <c r="S33" s="141"/>
      <c r="T33" s="141"/>
      <c r="U33" s="141"/>
      <c r="V33" s="141"/>
      <c r="W33" s="141"/>
      <c r="X33" s="140"/>
    </row>
    <row r="34" spans="1:24" x14ac:dyDescent="0.15">
      <c r="A34" s="143"/>
      <c r="B34" s="141"/>
      <c r="C34" s="141"/>
      <c r="D34" s="141"/>
      <c r="E34" s="141"/>
      <c r="F34" s="141"/>
      <c r="G34" s="141"/>
      <c r="H34" s="141"/>
      <c r="I34" s="141"/>
      <c r="J34" s="141"/>
      <c r="K34" s="141"/>
      <c r="L34" s="141"/>
      <c r="M34" s="141"/>
      <c r="N34" s="141"/>
      <c r="O34" s="141"/>
      <c r="P34" s="141"/>
      <c r="Q34" s="141"/>
      <c r="R34" s="141"/>
      <c r="S34" s="141"/>
      <c r="T34" s="141"/>
      <c r="U34" s="141"/>
      <c r="V34" s="141"/>
      <c r="W34" s="141"/>
      <c r="X34" s="140"/>
    </row>
    <row r="35" spans="1:24" x14ac:dyDescent="0.15">
      <c r="A35" s="143"/>
      <c r="B35" s="141"/>
      <c r="C35" s="141"/>
      <c r="D35" s="141"/>
      <c r="E35" s="141"/>
      <c r="F35" s="141"/>
      <c r="G35" s="141"/>
      <c r="H35" s="141"/>
      <c r="I35" s="141"/>
      <c r="J35" s="141"/>
      <c r="K35" s="141"/>
      <c r="L35" s="141"/>
      <c r="M35" s="141"/>
      <c r="N35" s="141"/>
      <c r="O35" s="141"/>
      <c r="P35" s="141"/>
      <c r="Q35" s="141"/>
      <c r="R35" s="141"/>
      <c r="S35" s="141"/>
      <c r="T35" s="141"/>
      <c r="U35" s="141"/>
      <c r="V35" s="141"/>
      <c r="W35" s="141"/>
      <c r="X35" s="140"/>
    </row>
    <row r="36" spans="1:24" x14ac:dyDescent="0.15">
      <c r="A36" s="143"/>
      <c r="B36" s="141"/>
      <c r="C36" s="141"/>
      <c r="D36" s="141"/>
      <c r="E36" s="141"/>
      <c r="F36" s="141"/>
      <c r="G36" s="141"/>
      <c r="H36" s="141"/>
      <c r="I36" s="141"/>
      <c r="J36" s="141"/>
      <c r="K36" s="141"/>
      <c r="L36" s="141"/>
      <c r="M36" s="141"/>
      <c r="N36" s="141"/>
      <c r="O36" s="141"/>
      <c r="P36" s="141"/>
      <c r="Q36" s="141"/>
      <c r="R36" s="141"/>
      <c r="S36" s="141"/>
      <c r="T36" s="141"/>
      <c r="U36" s="141"/>
      <c r="V36" s="141"/>
      <c r="W36" s="141"/>
      <c r="X36" s="140"/>
    </row>
    <row r="37" spans="1:24" x14ac:dyDescent="0.15">
      <c r="A37" s="143"/>
      <c r="B37" s="141"/>
      <c r="C37" s="141"/>
      <c r="D37" s="141"/>
      <c r="E37" s="141"/>
      <c r="F37" s="141"/>
      <c r="G37" s="141"/>
      <c r="H37" s="141"/>
      <c r="I37" s="141"/>
      <c r="J37" s="141"/>
      <c r="K37" s="141"/>
      <c r="L37" s="141"/>
      <c r="M37" s="141"/>
      <c r="N37" s="141"/>
      <c r="O37" s="141"/>
      <c r="P37" s="141"/>
      <c r="Q37" s="141"/>
      <c r="R37" s="141"/>
      <c r="S37" s="141"/>
      <c r="T37" s="141"/>
      <c r="U37" s="141"/>
      <c r="V37" s="141"/>
      <c r="W37" s="141"/>
      <c r="X37" s="140"/>
    </row>
    <row r="38" spans="1:24" x14ac:dyDescent="0.15">
      <c r="A38" s="143"/>
      <c r="B38" s="141"/>
      <c r="C38" s="141"/>
      <c r="D38" s="141"/>
      <c r="E38" s="141"/>
      <c r="F38" s="141"/>
      <c r="G38" s="141"/>
      <c r="H38" s="141"/>
      <c r="I38" s="141"/>
      <c r="J38" s="141"/>
      <c r="K38" s="141"/>
      <c r="L38" s="141"/>
      <c r="M38" s="141"/>
      <c r="N38" s="141"/>
      <c r="O38" s="141"/>
      <c r="P38" s="141"/>
      <c r="Q38" s="141"/>
      <c r="R38" s="141"/>
      <c r="S38" s="141"/>
      <c r="T38" s="141"/>
      <c r="U38" s="141"/>
      <c r="V38" s="141"/>
      <c r="W38" s="141"/>
      <c r="X38" s="140"/>
    </row>
    <row r="39" spans="1:24" x14ac:dyDescent="0.15">
      <c r="A39" s="143"/>
      <c r="B39" s="141"/>
      <c r="C39" s="141"/>
      <c r="D39" s="141"/>
      <c r="E39" s="141"/>
      <c r="F39" s="141"/>
      <c r="G39" s="141"/>
      <c r="H39" s="141"/>
      <c r="I39" s="141"/>
      <c r="J39" s="141"/>
      <c r="K39" s="141"/>
      <c r="L39" s="141"/>
      <c r="M39" s="141"/>
      <c r="N39" s="141"/>
      <c r="O39" s="141"/>
      <c r="P39" s="141"/>
      <c r="Q39" s="141"/>
      <c r="R39" s="141"/>
      <c r="S39" s="141"/>
      <c r="T39" s="141"/>
      <c r="U39" s="141"/>
      <c r="V39" s="141"/>
      <c r="W39" s="141"/>
      <c r="X39" s="140"/>
    </row>
    <row r="40" spans="1:24" x14ac:dyDescent="0.15">
      <c r="A40" s="143"/>
      <c r="B40" s="141"/>
      <c r="C40" s="141"/>
      <c r="D40" s="141"/>
      <c r="E40" s="141"/>
      <c r="F40" s="141"/>
      <c r="G40" s="141"/>
      <c r="H40" s="141"/>
      <c r="I40" s="141"/>
      <c r="J40" s="141"/>
      <c r="K40" s="141"/>
      <c r="L40" s="141"/>
      <c r="M40" s="141"/>
      <c r="N40" s="141"/>
      <c r="O40" s="141"/>
      <c r="P40" s="141"/>
      <c r="Q40" s="141"/>
      <c r="R40" s="141"/>
      <c r="S40" s="141"/>
      <c r="T40" s="141"/>
      <c r="U40" s="141"/>
      <c r="V40" s="141"/>
      <c r="W40" s="141"/>
      <c r="X40" s="140"/>
    </row>
    <row r="41" spans="1:24" x14ac:dyDescent="0.15">
      <c r="A41" s="143"/>
      <c r="B41" s="141"/>
      <c r="C41" s="141"/>
      <c r="D41" s="141"/>
      <c r="E41" s="141"/>
      <c r="F41" s="141"/>
      <c r="G41" s="141"/>
      <c r="H41" s="141"/>
      <c r="I41" s="141"/>
      <c r="J41" s="141"/>
      <c r="K41" s="141"/>
      <c r="L41" s="141"/>
      <c r="M41" s="141"/>
      <c r="N41" s="141"/>
      <c r="O41" s="141"/>
      <c r="P41" s="141"/>
      <c r="Q41" s="141"/>
      <c r="R41" s="141"/>
      <c r="S41" s="141"/>
      <c r="T41" s="141"/>
      <c r="U41" s="141"/>
      <c r="V41" s="141"/>
      <c r="W41" s="141"/>
      <c r="X41" s="140"/>
    </row>
    <row r="42" spans="1:24" x14ac:dyDescent="0.15">
      <c r="A42" s="143"/>
      <c r="B42" s="141"/>
      <c r="C42" s="141"/>
      <c r="D42" s="141"/>
      <c r="E42" s="141"/>
      <c r="F42" s="141"/>
      <c r="G42" s="141"/>
      <c r="H42" s="141"/>
      <c r="I42" s="141"/>
      <c r="J42" s="141"/>
      <c r="K42" s="141"/>
      <c r="L42" s="141"/>
      <c r="M42" s="141"/>
      <c r="N42" s="141"/>
      <c r="O42" s="141"/>
      <c r="P42" s="141"/>
      <c r="Q42" s="141"/>
      <c r="R42" s="141"/>
      <c r="S42" s="141"/>
      <c r="T42" s="141"/>
      <c r="U42" s="141"/>
      <c r="V42" s="141"/>
      <c r="W42" s="141"/>
      <c r="X42" s="140"/>
    </row>
    <row r="43" spans="1:24" x14ac:dyDescent="0.15">
      <c r="A43" s="143"/>
      <c r="B43" s="141"/>
      <c r="C43" s="141"/>
      <c r="D43" s="141"/>
      <c r="E43" s="141"/>
      <c r="F43" s="141"/>
      <c r="G43" s="141"/>
      <c r="H43" s="141"/>
      <c r="I43" s="141"/>
      <c r="J43" s="141"/>
      <c r="K43" s="141"/>
      <c r="L43" s="141"/>
      <c r="M43" s="141"/>
      <c r="N43" s="141"/>
      <c r="O43" s="141"/>
      <c r="P43" s="141"/>
      <c r="Q43" s="141"/>
      <c r="R43" s="141"/>
      <c r="S43" s="141"/>
      <c r="T43" s="141"/>
      <c r="U43" s="141"/>
      <c r="V43" s="141"/>
      <c r="W43" s="141"/>
      <c r="X43" s="140"/>
    </row>
    <row r="44" spans="1:24" x14ac:dyDescent="0.15">
      <c r="A44" s="143"/>
      <c r="B44" s="141"/>
      <c r="C44" s="141"/>
      <c r="D44" s="141"/>
      <c r="E44" s="141"/>
      <c r="F44" s="141"/>
      <c r="G44" s="141"/>
      <c r="H44" s="141"/>
      <c r="I44" s="141"/>
      <c r="J44" s="141"/>
      <c r="K44" s="141"/>
      <c r="L44" s="141"/>
      <c r="M44" s="141"/>
      <c r="N44" s="141"/>
      <c r="O44" s="141"/>
      <c r="P44" s="141"/>
      <c r="Q44" s="141"/>
      <c r="R44" s="141"/>
      <c r="S44" s="141"/>
      <c r="T44" s="141"/>
      <c r="U44" s="141"/>
      <c r="V44" s="141"/>
      <c r="W44" s="141"/>
      <c r="X44" s="140"/>
    </row>
    <row r="45" spans="1:24" x14ac:dyDescent="0.15">
      <c r="A45" s="143"/>
      <c r="B45" s="141"/>
      <c r="C45" s="141"/>
      <c r="D45" s="141"/>
      <c r="E45" s="141"/>
      <c r="F45" s="141"/>
      <c r="G45" s="141"/>
      <c r="H45" s="141"/>
      <c r="I45" s="141"/>
      <c r="J45" s="141"/>
      <c r="K45" s="141"/>
      <c r="L45" s="141"/>
      <c r="M45" s="141"/>
      <c r="N45" s="141"/>
      <c r="O45" s="141"/>
      <c r="P45" s="141"/>
      <c r="Q45" s="141"/>
      <c r="R45" s="141"/>
      <c r="S45" s="141"/>
      <c r="T45" s="141"/>
      <c r="U45" s="141"/>
      <c r="V45" s="141"/>
      <c r="W45" s="141"/>
      <c r="X45" s="140"/>
    </row>
    <row r="46" spans="1:24" x14ac:dyDescent="0.15">
      <c r="A46" s="143"/>
      <c r="B46" s="141"/>
      <c r="C46" s="141"/>
      <c r="D46" s="141"/>
      <c r="E46" s="141"/>
      <c r="F46" s="141"/>
      <c r="G46" s="141"/>
      <c r="H46" s="141"/>
      <c r="I46" s="141"/>
      <c r="J46" s="141"/>
      <c r="K46" s="141"/>
      <c r="L46" s="141"/>
      <c r="M46" s="141"/>
      <c r="N46" s="141"/>
      <c r="O46" s="141"/>
      <c r="P46" s="141"/>
      <c r="Q46" s="141"/>
      <c r="R46" s="141"/>
      <c r="S46" s="141"/>
      <c r="T46" s="141"/>
      <c r="U46" s="141"/>
      <c r="V46" s="141"/>
      <c r="W46" s="141"/>
      <c r="X46" s="140"/>
    </row>
    <row r="47" spans="1:24" x14ac:dyDescent="0.15">
      <c r="A47" s="143"/>
      <c r="B47" s="141"/>
      <c r="C47" s="141"/>
      <c r="D47" s="141"/>
      <c r="E47" s="141"/>
      <c r="F47" s="141"/>
      <c r="G47" s="141"/>
      <c r="H47" s="141"/>
      <c r="I47" s="141"/>
      <c r="J47" s="141"/>
      <c r="K47" s="141"/>
      <c r="L47" s="141"/>
      <c r="M47" s="141"/>
      <c r="N47" s="141"/>
      <c r="O47" s="141"/>
      <c r="P47" s="141"/>
      <c r="Q47" s="141"/>
      <c r="R47" s="141"/>
      <c r="S47" s="141"/>
      <c r="T47" s="141"/>
      <c r="U47" s="141"/>
      <c r="V47" s="141"/>
      <c r="W47" s="141"/>
      <c r="X47" s="140"/>
    </row>
    <row r="48" spans="1:24" x14ac:dyDescent="0.15">
      <c r="A48" s="143"/>
      <c r="B48" s="141"/>
      <c r="C48" s="141"/>
      <c r="D48" s="141"/>
      <c r="E48" s="141"/>
      <c r="F48" s="141"/>
      <c r="G48" s="141"/>
      <c r="H48" s="141"/>
      <c r="I48" s="141"/>
      <c r="J48" s="141"/>
      <c r="K48" s="141"/>
      <c r="L48" s="141"/>
      <c r="M48" s="141"/>
      <c r="N48" s="141"/>
      <c r="O48" s="141"/>
      <c r="P48" s="141"/>
      <c r="Q48" s="141"/>
      <c r="R48" s="141"/>
      <c r="S48" s="141"/>
      <c r="T48" s="141"/>
      <c r="U48" s="141"/>
      <c r="V48" s="141"/>
      <c r="W48" s="141"/>
      <c r="X48" s="140"/>
    </row>
    <row r="49" spans="1:24" x14ac:dyDescent="0.15">
      <c r="A49" s="143"/>
      <c r="B49" s="141"/>
      <c r="C49" s="141"/>
      <c r="D49" s="141"/>
      <c r="E49" s="141"/>
      <c r="F49" s="141"/>
      <c r="G49" s="141"/>
      <c r="H49" s="141"/>
      <c r="I49" s="141"/>
      <c r="J49" s="141"/>
      <c r="K49" s="141"/>
      <c r="L49" s="141"/>
      <c r="M49" s="141"/>
      <c r="N49" s="141"/>
      <c r="O49" s="141"/>
      <c r="P49" s="141"/>
      <c r="Q49" s="141"/>
      <c r="R49" s="141"/>
      <c r="S49" s="141"/>
      <c r="T49" s="141"/>
      <c r="U49" s="141"/>
      <c r="V49" s="141"/>
      <c r="W49" s="141"/>
      <c r="X49" s="140"/>
    </row>
    <row r="50" spans="1:24" x14ac:dyDescent="0.15">
      <c r="A50" s="143"/>
      <c r="B50" s="141"/>
      <c r="C50" s="141"/>
      <c r="D50" s="141"/>
      <c r="E50" s="141"/>
      <c r="F50" s="141"/>
      <c r="G50" s="141"/>
      <c r="H50" s="141"/>
      <c r="I50" s="141"/>
      <c r="J50" s="141"/>
      <c r="K50" s="141"/>
      <c r="L50" s="141"/>
      <c r="M50" s="141"/>
      <c r="N50" s="141"/>
      <c r="O50" s="141"/>
      <c r="P50" s="141"/>
      <c r="Q50" s="141"/>
      <c r="R50" s="141"/>
      <c r="S50" s="141"/>
      <c r="T50" s="141"/>
      <c r="U50" s="141"/>
      <c r="V50" s="141"/>
      <c r="W50" s="141"/>
      <c r="X50" s="140"/>
    </row>
    <row r="51" spans="1:24" x14ac:dyDescent="0.15">
      <c r="A51" s="143"/>
      <c r="B51" s="141"/>
      <c r="C51" s="141"/>
      <c r="D51" s="141"/>
      <c r="E51" s="141"/>
      <c r="F51" s="141"/>
      <c r="G51" s="141"/>
      <c r="H51" s="141"/>
      <c r="I51" s="141"/>
      <c r="J51" s="141"/>
      <c r="K51" s="141"/>
      <c r="L51" s="141"/>
      <c r="M51" s="141"/>
      <c r="N51" s="141"/>
      <c r="O51" s="141"/>
      <c r="P51" s="141"/>
      <c r="Q51" s="141"/>
      <c r="R51" s="141"/>
      <c r="S51" s="141"/>
      <c r="T51" s="141"/>
      <c r="U51" s="141"/>
      <c r="V51" s="141"/>
      <c r="W51" s="141"/>
      <c r="X51" s="140"/>
    </row>
    <row r="52" spans="1:24" x14ac:dyDescent="0.15">
      <c r="A52" s="143"/>
      <c r="B52" s="141"/>
      <c r="C52" s="141"/>
      <c r="D52" s="141"/>
      <c r="E52" s="141"/>
      <c r="F52" s="141"/>
      <c r="G52" s="141"/>
      <c r="H52" s="141"/>
      <c r="I52" s="141"/>
      <c r="J52" s="141"/>
      <c r="K52" s="141"/>
      <c r="L52" s="141"/>
      <c r="M52" s="141"/>
      <c r="N52" s="141"/>
      <c r="O52" s="141"/>
      <c r="P52" s="141"/>
      <c r="Q52" s="141"/>
      <c r="R52" s="141"/>
      <c r="S52" s="141"/>
      <c r="T52" s="141"/>
      <c r="U52" s="141"/>
      <c r="V52" s="141"/>
      <c r="W52" s="141"/>
      <c r="X52" s="140"/>
    </row>
    <row r="53" spans="1:24" x14ac:dyDescent="0.15">
      <c r="A53" s="143"/>
      <c r="B53" s="141"/>
      <c r="C53" s="141"/>
      <c r="D53" s="141"/>
      <c r="E53" s="141"/>
      <c r="F53" s="141"/>
      <c r="G53" s="141"/>
      <c r="H53" s="141"/>
      <c r="I53" s="141"/>
      <c r="J53" s="141"/>
      <c r="K53" s="141"/>
      <c r="L53" s="141"/>
      <c r="M53" s="141"/>
      <c r="N53" s="141"/>
      <c r="O53" s="141"/>
      <c r="P53" s="141"/>
      <c r="Q53" s="141"/>
      <c r="R53" s="141"/>
      <c r="S53" s="141"/>
      <c r="T53" s="141"/>
      <c r="U53" s="141"/>
      <c r="V53" s="141"/>
      <c r="W53" s="141"/>
      <c r="X53" s="140"/>
    </row>
    <row r="54" spans="1:24" x14ac:dyDescent="0.15">
      <c r="A54" s="143"/>
      <c r="B54" s="141"/>
      <c r="C54" s="141"/>
      <c r="D54" s="141"/>
      <c r="E54" s="141"/>
      <c r="F54" s="141"/>
      <c r="G54" s="141"/>
      <c r="H54" s="141"/>
      <c r="I54" s="141"/>
      <c r="J54" s="141"/>
      <c r="K54" s="141"/>
      <c r="L54" s="141"/>
      <c r="M54" s="141"/>
      <c r="N54" s="141"/>
      <c r="O54" s="141"/>
      <c r="P54" s="141"/>
      <c r="Q54" s="141"/>
      <c r="R54" s="141"/>
      <c r="S54" s="141"/>
      <c r="T54" s="141"/>
      <c r="U54" s="141"/>
      <c r="V54" s="141"/>
      <c r="W54" s="141"/>
      <c r="X54" s="140"/>
    </row>
    <row r="55" spans="1:24" x14ac:dyDescent="0.15">
      <c r="A55" s="143"/>
      <c r="B55" s="141"/>
      <c r="C55" s="141"/>
      <c r="D55" s="141"/>
      <c r="E55" s="141"/>
      <c r="F55" s="141"/>
      <c r="G55" s="141"/>
      <c r="H55" s="141"/>
      <c r="I55" s="141"/>
      <c r="J55" s="141"/>
      <c r="K55" s="141"/>
      <c r="L55" s="141"/>
      <c r="M55" s="141"/>
      <c r="N55" s="141"/>
      <c r="O55" s="141"/>
      <c r="P55" s="141"/>
      <c r="Q55" s="141"/>
      <c r="R55" s="141"/>
      <c r="S55" s="141"/>
      <c r="T55" s="141"/>
      <c r="U55" s="141"/>
      <c r="V55" s="141"/>
      <c r="W55" s="141"/>
      <c r="X55" s="140"/>
    </row>
    <row r="56" spans="1:24" ht="13.5" x14ac:dyDescent="0.15">
      <c r="A56" s="143"/>
      <c r="B56" s="141"/>
      <c r="C56" s="141"/>
      <c r="D56" s="141"/>
      <c r="E56" s="141"/>
      <c r="G56" s="141"/>
      <c r="H56" s="142"/>
      <c r="I56" s="141"/>
      <c r="J56" s="141"/>
      <c r="K56" s="141"/>
      <c r="L56" s="141"/>
      <c r="M56" s="141"/>
      <c r="N56" s="141"/>
      <c r="O56" s="141"/>
      <c r="P56" s="141"/>
      <c r="Q56" s="141"/>
      <c r="R56" s="141"/>
      <c r="S56" s="141"/>
      <c r="T56" s="141"/>
      <c r="U56" s="141"/>
      <c r="V56" s="141"/>
      <c r="W56" s="141"/>
      <c r="X56" s="140"/>
    </row>
    <row r="57" spans="1:24" x14ac:dyDescent="0.15">
      <c r="A57" s="139"/>
      <c r="B57" s="138"/>
      <c r="C57" s="138"/>
      <c r="D57" s="138"/>
      <c r="E57" s="138"/>
      <c r="F57" s="138"/>
      <c r="G57" s="138"/>
      <c r="H57" s="138"/>
      <c r="I57" s="138"/>
      <c r="J57" s="138"/>
      <c r="K57" s="138"/>
      <c r="L57" s="138"/>
      <c r="M57" s="138"/>
      <c r="N57" s="138"/>
      <c r="O57" s="138"/>
      <c r="P57" s="138"/>
      <c r="Q57" s="138"/>
      <c r="R57" s="138"/>
      <c r="S57" s="138"/>
      <c r="T57" s="138"/>
      <c r="U57" s="138"/>
      <c r="V57" s="138"/>
      <c r="W57" s="138"/>
      <c r="X57" s="137"/>
    </row>
  </sheetData>
  <mergeCells count="2">
    <mergeCell ref="M5:N5"/>
    <mergeCell ref="W1:X1"/>
  </mergeCells>
  <phoneticPr fontId="2"/>
  <pageMargins left="0.43307086614173229" right="0.23622047244094491" top="0.19685039370078741" bottom="0.15748031496062992" header="0.31496062992125984" footer="0.31496062992125984"/>
  <drawing r:id="rId2"/>
</worksheet>
</file>