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LS410DB0E\道路計画課nw\01課共有\04 予算\00_社会資本総合整備計画\H30年度\180914_HP更新用データ\オリジナル\HPアップデータ\"/>
    </mc:Choice>
  </mc:AlternateContent>
  <bookViews>
    <workbookView xWindow="0" yWindow="0" windowWidth="20490" windowHeight="7500" tabRatio="740"/>
  </bookViews>
  <sheets>
    <sheet name="（別紙５－１）整備計画記載例（社会資本整備総合交付金）" sheetId="55" r:id="rId1"/>
    <sheet name="（別紙５－１）参考図面記載例（社会資本整備総合交付金）" sheetId="56" r:id="rId2"/>
  </sheets>
  <definedNames>
    <definedName name="_xlnm.Print_Area" localSheetId="1">'（別紙５－１）参考図面記載例（社会資本整備総合交付金）'!$A$1:$X$57</definedName>
    <definedName name="_xlnm.Print_Area" localSheetId="0">'（別紙５－１）整備計画記載例（社会資本整備総合交付金）'!$A$1:$AA$98</definedName>
  </definedNames>
  <calcPr calcId="162913"/>
</workbook>
</file>

<file path=xl/calcChain.xml><?xml version="1.0" encoding="utf-8"?>
<calcChain xmlns="http://schemas.openxmlformats.org/spreadsheetml/2006/main">
  <c r="J95" i="55" l="1"/>
  <c r="H95" i="55"/>
  <c r="X58" i="55" l="1"/>
  <c r="I26" i="55" l="1"/>
  <c r="F89" i="55" l="1"/>
  <c r="F94" i="55" s="1"/>
  <c r="F95" i="55" l="1"/>
  <c r="L26" i="55" l="1"/>
  <c r="R26" i="55"/>
  <c r="X69" i="55"/>
  <c r="O26" i="55" s="1"/>
  <c r="F26" i="55" l="1"/>
  <c r="W26" i="55" s="1"/>
</calcChain>
</file>

<file path=xl/sharedStrings.xml><?xml version="1.0" encoding="utf-8"?>
<sst xmlns="http://schemas.openxmlformats.org/spreadsheetml/2006/main" count="440" uniqueCount="188">
  <si>
    <t>合計</t>
    <rPh sb="0" eb="2">
      <t>ゴウケイ</t>
    </rPh>
    <phoneticPr fontId="2"/>
  </si>
  <si>
    <t>番号</t>
    <rPh sb="0" eb="2">
      <t>バンゴウ</t>
    </rPh>
    <phoneticPr fontId="2"/>
  </si>
  <si>
    <t>事業実施期間（年度）</t>
    <rPh sb="0" eb="2">
      <t>ジギョウ</t>
    </rPh>
    <rPh sb="2" eb="4">
      <t>ジッシ</t>
    </rPh>
    <rPh sb="4" eb="6">
      <t>キカン</t>
    </rPh>
    <rPh sb="7" eb="9">
      <t>ネンド</t>
    </rPh>
    <phoneticPr fontId="2"/>
  </si>
  <si>
    <t>当初現況値</t>
    <rPh sb="0" eb="2">
      <t>トウショ</t>
    </rPh>
    <rPh sb="2" eb="4">
      <t>ゲンキョウ</t>
    </rPh>
    <rPh sb="4" eb="5">
      <t>チ</t>
    </rPh>
    <phoneticPr fontId="2"/>
  </si>
  <si>
    <t>計画の名称</t>
    <rPh sb="0" eb="2">
      <t>ケイカク</t>
    </rPh>
    <rPh sb="3" eb="5">
      <t>メイショウ</t>
    </rPh>
    <phoneticPr fontId="2"/>
  </si>
  <si>
    <t>計画の目標</t>
    <rPh sb="0" eb="2">
      <t>ケイカク</t>
    </rPh>
    <rPh sb="3" eb="5">
      <t>モクヒョウ</t>
    </rPh>
    <phoneticPr fontId="2"/>
  </si>
  <si>
    <t>計画の期間</t>
    <rPh sb="0" eb="2">
      <t>ケイカク</t>
    </rPh>
    <rPh sb="3" eb="5">
      <t>キカン</t>
    </rPh>
    <phoneticPr fontId="2"/>
  </si>
  <si>
    <t>全体事業費</t>
    <rPh sb="0" eb="2">
      <t>ゼンタイ</t>
    </rPh>
    <rPh sb="2" eb="5">
      <t>ジギョウヒ</t>
    </rPh>
    <phoneticPr fontId="2"/>
  </si>
  <si>
    <t>地域</t>
    <rPh sb="0" eb="2">
      <t>チイキ</t>
    </rPh>
    <phoneticPr fontId="2"/>
  </si>
  <si>
    <t>事業</t>
    <rPh sb="0" eb="2">
      <t>ジギョウ</t>
    </rPh>
    <phoneticPr fontId="2"/>
  </si>
  <si>
    <t>種別</t>
    <rPh sb="0" eb="2">
      <t>シュベツ</t>
    </rPh>
    <phoneticPr fontId="2"/>
  </si>
  <si>
    <t>事業内容</t>
    <rPh sb="0" eb="2">
      <t>ジギョウ</t>
    </rPh>
    <rPh sb="2" eb="4">
      <t>ナイヨウ</t>
    </rPh>
    <phoneticPr fontId="2"/>
  </si>
  <si>
    <t>市町村名</t>
    <rPh sb="0" eb="4">
      <t>シチョウソンメイ</t>
    </rPh>
    <phoneticPr fontId="2"/>
  </si>
  <si>
    <t>交付対象事業</t>
    <rPh sb="0" eb="2">
      <t>コウフ</t>
    </rPh>
    <rPh sb="2" eb="4">
      <t>タイショウ</t>
    </rPh>
    <rPh sb="4" eb="6">
      <t>ジギョウ</t>
    </rPh>
    <phoneticPr fontId="2"/>
  </si>
  <si>
    <t>中間目標値</t>
    <rPh sb="0" eb="2">
      <t>チュウカン</t>
    </rPh>
    <rPh sb="2" eb="5">
      <t>モクヒョウチ</t>
    </rPh>
    <phoneticPr fontId="2"/>
  </si>
  <si>
    <t>直接</t>
    <rPh sb="0" eb="2">
      <t>チョクセツ</t>
    </rPh>
    <phoneticPr fontId="2"/>
  </si>
  <si>
    <t>間接</t>
    <rPh sb="0" eb="2">
      <t>カンセツ</t>
    </rPh>
    <phoneticPr fontId="2"/>
  </si>
  <si>
    <t>備考</t>
    <rPh sb="0" eb="2">
      <t>ビコウ</t>
    </rPh>
    <phoneticPr fontId="2"/>
  </si>
  <si>
    <t>交付</t>
    <rPh sb="0" eb="2">
      <t>コウフ</t>
    </rPh>
    <phoneticPr fontId="2"/>
  </si>
  <si>
    <t>全体事業費
（百万円）</t>
    <rPh sb="0" eb="2">
      <t>ゼンタイ</t>
    </rPh>
    <rPh sb="2" eb="5">
      <t>ジギョウヒ</t>
    </rPh>
    <rPh sb="7" eb="8">
      <t>ヒャク</t>
    </rPh>
    <rPh sb="8" eb="10">
      <t>マンエン</t>
    </rPh>
    <phoneticPr fontId="2"/>
  </si>
  <si>
    <t>最終目標値</t>
    <rPh sb="0" eb="2">
      <t>サイシュウ</t>
    </rPh>
    <rPh sb="2" eb="5">
      <t>モクヒョウチ</t>
    </rPh>
    <phoneticPr fontId="2"/>
  </si>
  <si>
    <t>交付対象</t>
    <rPh sb="0" eb="2">
      <t>コウフ</t>
    </rPh>
    <rPh sb="2" eb="4">
      <t>タイショウ</t>
    </rPh>
    <phoneticPr fontId="2"/>
  </si>
  <si>
    <t>　　計画の成果目標（定量的指標）</t>
    <rPh sb="2" eb="4">
      <t>ケイカク</t>
    </rPh>
    <rPh sb="5" eb="7">
      <t>セイカ</t>
    </rPh>
    <rPh sb="7" eb="9">
      <t>モクヒョウ</t>
    </rPh>
    <rPh sb="10" eb="12">
      <t>テイリョウ</t>
    </rPh>
    <rPh sb="12" eb="13">
      <t>テキ</t>
    </rPh>
    <rPh sb="13" eb="15">
      <t>シヒョウ</t>
    </rPh>
    <phoneticPr fontId="2"/>
  </si>
  <si>
    <t>　　定量的指標の定義及び算定式</t>
    <rPh sb="2" eb="4">
      <t>テイリョウ</t>
    </rPh>
    <rPh sb="4" eb="5">
      <t>テキ</t>
    </rPh>
    <rPh sb="5" eb="7">
      <t>シヒョウ</t>
    </rPh>
    <phoneticPr fontId="2"/>
  </si>
  <si>
    <t>定量的指標の現況値及び目標値</t>
    <rPh sb="0" eb="3">
      <t>テイリョウテキ</t>
    </rPh>
    <rPh sb="3" eb="5">
      <t>シヒョウ</t>
    </rPh>
    <rPh sb="6" eb="8">
      <t>ゲンキョウ</t>
    </rPh>
    <rPh sb="8" eb="9">
      <t>アタイ</t>
    </rPh>
    <rPh sb="9" eb="10">
      <t>オヨ</t>
    </rPh>
    <rPh sb="11" eb="14">
      <t>モクヒョウチ</t>
    </rPh>
    <phoneticPr fontId="2"/>
  </si>
  <si>
    <t>対象</t>
    <rPh sb="0" eb="2">
      <t>タイショウ</t>
    </rPh>
    <phoneticPr fontId="2"/>
  </si>
  <si>
    <t>要素となる事業名</t>
    <rPh sb="0" eb="2">
      <t>ヨウソ</t>
    </rPh>
    <rPh sb="5" eb="7">
      <t>ジギョウ</t>
    </rPh>
    <rPh sb="7" eb="8">
      <t>メイ</t>
    </rPh>
    <phoneticPr fontId="2"/>
  </si>
  <si>
    <t>事業者</t>
    <rPh sb="0" eb="2">
      <t>ジギョウ</t>
    </rPh>
    <rPh sb="2" eb="3">
      <t>シャ</t>
    </rPh>
    <phoneticPr fontId="2"/>
  </si>
  <si>
    <t>Ｃ　効果促進事業</t>
    <rPh sb="2" eb="4">
      <t>コウカ</t>
    </rPh>
    <rPh sb="4" eb="6">
      <t>ソクシン</t>
    </rPh>
    <rPh sb="6" eb="8">
      <t>ジギョウ</t>
    </rPh>
    <phoneticPr fontId="2"/>
  </si>
  <si>
    <t>一体的に実施することにより期待される効果</t>
    <rPh sb="0" eb="2">
      <t>イッタイ</t>
    </rPh>
    <rPh sb="2" eb="3">
      <t>テキ</t>
    </rPh>
    <rPh sb="4" eb="6">
      <t>ジッシ</t>
    </rPh>
    <rPh sb="13" eb="15">
      <t>キタイ</t>
    </rPh>
    <rPh sb="18" eb="20">
      <t>コウカ</t>
    </rPh>
    <phoneticPr fontId="2"/>
  </si>
  <si>
    <t>策定状況</t>
    <rPh sb="0" eb="2">
      <t>サクテイ</t>
    </rPh>
    <rPh sb="2" eb="4">
      <t>ジョウキョウ</t>
    </rPh>
    <phoneticPr fontId="2"/>
  </si>
  <si>
    <t>個別施設計画</t>
    <rPh sb="0" eb="2">
      <t>コベツ</t>
    </rPh>
    <rPh sb="2" eb="4">
      <t>シセツ</t>
    </rPh>
    <rPh sb="4" eb="6">
      <t>ケイカク</t>
    </rPh>
    <phoneticPr fontId="2"/>
  </si>
  <si>
    <t>（事業箇所）</t>
    <rPh sb="1" eb="3">
      <t>ジギョウ</t>
    </rPh>
    <rPh sb="3" eb="5">
      <t>カショ</t>
    </rPh>
    <phoneticPr fontId="2"/>
  </si>
  <si>
    <t>（延長・面積等）</t>
    <rPh sb="1" eb="3">
      <t>エンチョウ</t>
    </rPh>
    <rPh sb="4" eb="6">
      <t>メンセキ</t>
    </rPh>
    <rPh sb="6" eb="7">
      <t>トウ</t>
    </rPh>
    <phoneticPr fontId="2"/>
  </si>
  <si>
    <t>要素となる事業名</t>
  </si>
  <si>
    <t>市町村名
港湾・地区名</t>
    <rPh sb="0" eb="4">
      <t>シチョウソンメイ</t>
    </rPh>
    <rPh sb="5" eb="7">
      <t>コウワン</t>
    </rPh>
    <rPh sb="8" eb="11">
      <t>チクメイ</t>
    </rPh>
    <phoneticPr fontId="2"/>
  </si>
  <si>
    <t>A-3</t>
  </si>
  <si>
    <t>A-4</t>
  </si>
  <si>
    <t>A-5</t>
  </si>
  <si>
    <t>A-7</t>
  </si>
  <si>
    <t>A-6</t>
  </si>
  <si>
    <t>Ｂ　関連社会資本整備事業（該当なし）</t>
    <rPh sb="2" eb="4">
      <t>カンレン</t>
    </rPh>
    <rPh sb="4" eb="6">
      <t>シャカイ</t>
    </rPh>
    <rPh sb="6" eb="8">
      <t>シホン</t>
    </rPh>
    <rPh sb="8" eb="10">
      <t>セイビ</t>
    </rPh>
    <rPh sb="10" eb="12">
      <t>ジギョウ</t>
    </rPh>
    <rPh sb="13" eb="15">
      <t>ガイトウ</t>
    </rPh>
    <phoneticPr fontId="2"/>
  </si>
  <si>
    <t>Ａ　基幹事業</t>
    <rPh sb="2" eb="6">
      <t>キカンジギョウ</t>
    </rPh>
    <phoneticPr fontId="2"/>
  </si>
  <si>
    <t>○</t>
    <phoneticPr fontId="2"/>
  </si>
  <si>
    <t>Ｄ　社会資本整備円滑化地籍整備事業</t>
    <rPh sb="2" eb="4">
      <t>シャカイ</t>
    </rPh>
    <rPh sb="4" eb="6">
      <t>シホン</t>
    </rPh>
    <rPh sb="6" eb="8">
      <t>セイビ</t>
    </rPh>
    <rPh sb="8" eb="11">
      <t>エンカツカ</t>
    </rPh>
    <rPh sb="11" eb="13">
      <t>チセキ</t>
    </rPh>
    <rPh sb="13" eb="15">
      <t>セイビ</t>
    </rPh>
    <rPh sb="15" eb="17">
      <t>ジギョウ</t>
    </rPh>
    <phoneticPr fontId="2"/>
  </si>
  <si>
    <t>要素となる事業名
（事業箇所）</t>
    <rPh sb="10" eb="12">
      <t>ジギョウ</t>
    </rPh>
    <rPh sb="12" eb="14">
      <t>カショ</t>
    </rPh>
    <phoneticPr fontId="2"/>
  </si>
  <si>
    <t>（面積等）</t>
    <rPh sb="1" eb="3">
      <t>メンセキ</t>
    </rPh>
    <rPh sb="3" eb="4">
      <t>トウ</t>
    </rPh>
    <phoneticPr fontId="2"/>
  </si>
  <si>
    <t>合計
（Ａ＋Ｂ＋Ｃ＋Ｄ）</t>
    <rPh sb="0" eb="2">
      <t>ゴウケイケイ</t>
    </rPh>
    <phoneticPr fontId="2"/>
  </si>
  <si>
    <t>配分額
（a）</t>
    <rPh sb="0" eb="2">
      <t>ハイブン</t>
    </rPh>
    <rPh sb="2" eb="3">
      <t>ガク</t>
    </rPh>
    <phoneticPr fontId="17"/>
  </si>
  <si>
    <t>前年度からの繰越額
（d）</t>
    <rPh sb="0" eb="3">
      <t>ゼンネンド</t>
    </rPh>
    <rPh sb="6" eb="9">
      <t>クリコシガク</t>
    </rPh>
    <phoneticPr fontId="17"/>
  </si>
  <si>
    <t>支払済額
（e）</t>
    <rPh sb="0" eb="2">
      <t>シハラ</t>
    </rPh>
    <rPh sb="2" eb="3">
      <t>ズ</t>
    </rPh>
    <rPh sb="3" eb="4">
      <t>ガク</t>
    </rPh>
    <phoneticPr fontId="17"/>
  </si>
  <si>
    <t>翌年度繰越額
（f）</t>
    <rPh sb="0" eb="3">
      <t>ヨクネンド</t>
    </rPh>
    <rPh sb="3" eb="6">
      <t>クリコシガク</t>
    </rPh>
    <phoneticPr fontId="17"/>
  </si>
  <si>
    <t>うち未契約繰越額
（g）</t>
    <rPh sb="2" eb="5">
      <t>ミケイヤク</t>
    </rPh>
    <rPh sb="5" eb="8">
      <t>クリコシガク</t>
    </rPh>
    <phoneticPr fontId="17"/>
  </si>
  <si>
    <t>不用額
（h = c+d-e-f）</t>
    <rPh sb="0" eb="3">
      <t>フヨウガク</t>
    </rPh>
    <phoneticPr fontId="17"/>
  </si>
  <si>
    <t>未契約繰越＋不用率
(h = (g+h)/(c+d)）</t>
    <rPh sb="0" eb="3">
      <t>ミケイヤク</t>
    </rPh>
    <rPh sb="3" eb="5">
      <t>クリコ</t>
    </rPh>
    <rPh sb="6" eb="8">
      <t>フヨウ</t>
    </rPh>
    <rPh sb="8" eb="9">
      <t>リツ</t>
    </rPh>
    <phoneticPr fontId="17"/>
  </si>
  <si>
    <t>未契約繰越＋不用率が10％を超えている場合その理由</t>
    <rPh sb="0" eb="3">
      <t>ミケイヤク</t>
    </rPh>
    <rPh sb="3" eb="5">
      <t>クリコ</t>
    </rPh>
    <rPh sb="6" eb="8">
      <t>フヨウ</t>
    </rPh>
    <rPh sb="8" eb="9">
      <t>リツ</t>
    </rPh>
    <rPh sb="14" eb="15">
      <t>コ</t>
    </rPh>
    <rPh sb="19" eb="21">
      <t>バアイ</t>
    </rPh>
    <rPh sb="23" eb="25">
      <t>リユウ</t>
    </rPh>
    <phoneticPr fontId="17"/>
  </si>
  <si>
    <t>重点配分対象の該当</t>
    <rPh sb="0" eb="2">
      <t>ジュウテン</t>
    </rPh>
    <rPh sb="2" eb="4">
      <t>ハイブン</t>
    </rPh>
    <rPh sb="4" eb="6">
      <t>タイショウ</t>
    </rPh>
    <rPh sb="7" eb="9">
      <t>ガイトウ</t>
    </rPh>
    <phoneticPr fontId="2"/>
  </si>
  <si>
    <t>Ａ</t>
    <phoneticPr fontId="2"/>
  </si>
  <si>
    <t>Ｂ</t>
    <phoneticPr fontId="2"/>
  </si>
  <si>
    <t>Ｃ</t>
    <phoneticPr fontId="2"/>
  </si>
  <si>
    <t>Ｄ</t>
    <phoneticPr fontId="2"/>
  </si>
  <si>
    <t>効果促進事業費の割合</t>
    <phoneticPr fontId="2"/>
  </si>
  <si>
    <t>Ｃ／（Ａ＋Ｂ＋Ｃ＋Ｄ）</t>
    <phoneticPr fontId="2"/>
  </si>
  <si>
    <t>費用便益比</t>
    <rPh sb="0" eb="2">
      <t>ヒヨウ</t>
    </rPh>
    <rPh sb="2" eb="4">
      <t>ベンエキ</t>
    </rPh>
    <rPh sb="4" eb="5">
      <t>ヒ</t>
    </rPh>
    <phoneticPr fontId="2"/>
  </si>
  <si>
    <t>A-1</t>
    <phoneticPr fontId="2"/>
  </si>
  <si>
    <t>C-1</t>
    <phoneticPr fontId="2"/>
  </si>
  <si>
    <t>C-2</t>
    <phoneticPr fontId="2"/>
  </si>
  <si>
    <t>交付金の執行状況</t>
    <phoneticPr fontId="2"/>
  </si>
  <si>
    <t>（単位：百万円）</t>
    <phoneticPr fontId="2"/>
  </si>
  <si>
    <t>H27</t>
    <phoneticPr fontId="17"/>
  </si>
  <si>
    <t>H28</t>
    <phoneticPr fontId="17"/>
  </si>
  <si>
    <t>H29</t>
    <phoneticPr fontId="17"/>
  </si>
  <si>
    <t>H30</t>
    <phoneticPr fontId="17"/>
  </si>
  <si>
    <t>計画別流用
増△減額
（b）</t>
    <phoneticPr fontId="2"/>
  </si>
  <si>
    <t>交付額
（c=a+b）</t>
    <phoneticPr fontId="2"/>
  </si>
  <si>
    <t>交付対象</t>
    <rPh sb="2" eb="4">
      <t>タイショウ</t>
    </rPh>
    <phoneticPr fontId="2"/>
  </si>
  <si>
    <t>（記載例）参考図面（社会資本整備総合交付金）</t>
    <rPh sb="1" eb="4">
      <t>キサイレイ</t>
    </rPh>
    <rPh sb="10" eb="14">
      <t>シャカイシホン</t>
    </rPh>
    <rPh sb="14" eb="16">
      <t>セイビ</t>
    </rPh>
    <rPh sb="16" eb="18">
      <t>ソウゴウ</t>
    </rPh>
    <rPh sb="18" eb="21">
      <t>コウフキン</t>
    </rPh>
    <phoneticPr fontId="2"/>
  </si>
  <si>
    <t>北部九州のものづくり産業の成長を支える高速道路IC及び空港・港湾等への物流ネットワーク強化を図る道路整備</t>
    <rPh sb="0" eb="2">
      <t>ホクブ</t>
    </rPh>
    <rPh sb="2" eb="4">
      <t>キュウシュウ</t>
    </rPh>
    <rPh sb="10" eb="12">
      <t>サンギョウ</t>
    </rPh>
    <rPh sb="13" eb="15">
      <t>セイチョウ</t>
    </rPh>
    <rPh sb="16" eb="17">
      <t>ササ</t>
    </rPh>
    <rPh sb="19" eb="21">
      <t>コウソク</t>
    </rPh>
    <rPh sb="21" eb="23">
      <t>ドウロ</t>
    </rPh>
    <rPh sb="25" eb="26">
      <t>オヨ</t>
    </rPh>
    <rPh sb="27" eb="29">
      <t>クウコウ</t>
    </rPh>
    <rPh sb="30" eb="32">
      <t>コウワン</t>
    </rPh>
    <rPh sb="32" eb="33">
      <t>トウ</t>
    </rPh>
    <rPh sb="35" eb="37">
      <t>ブツリュウ</t>
    </rPh>
    <rPh sb="43" eb="45">
      <t>キョウカ</t>
    </rPh>
    <rPh sb="46" eb="47">
      <t>ハカ</t>
    </rPh>
    <rPh sb="48" eb="50">
      <t>ドウロ</t>
    </rPh>
    <rPh sb="50" eb="52">
      <t>セイビ</t>
    </rPh>
    <phoneticPr fontId="3"/>
  </si>
  <si>
    <t>平成27年度　～　平成31年度　（5年間）</t>
    <rPh sb="0" eb="2">
      <t>ヘイセイ</t>
    </rPh>
    <rPh sb="4" eb="6">
      <t>ネンド</t>
    </rPh>
    <rPh sb="9" eb="11">
      <t>ヘイセイ</t>
    </rPh>
    <rPh sb="13" eb="15">
      <t>ネンド</t>
    </rPh>
    <rPh sb="18" eb="20">
      <t>ネンカン</t>
    </rPh>
    <phoneticPr fontId="3"/>
  </si>
  <si>
    <t>北九州市</t>
    <rPh sb="0" eb="4">
      <t>キタキュウシュウシ</t>
    </rPh>
    <phoneticPr fontId="2"/>
  </si>
  <si>
    <t>産業拠点からインターチェンジや空港などの物流拠点への連絡を強化することにより、産業競争力の強化や新たな企業進出を促進するため、基幹的な物流ネットワークを構築する道路整備を行う。さらに、産業拠点から鉄道駅への連絡強化と交通結節機能の強化を行うことで、物流に加え人の流れの活性化と円滑化を図り、産業活動を支援する道路整備を行う。</t>
    <phoneticPr fontId="2"/>
  </si>
  <si>
    <t>国道199号や（他）中原戸畑1号線など要素事業の整備により体系的な物流道路ネットワークを強化する。また、産業集積のある副都心黒崎地区では、世界的なロボット産業拠点の形成と新たな企業立地を促進するため、黒崎駅南北連絡通路の整備により交通結節機能を強化する。</t>
    <phoneticPr fontId="2"/>
  </si>
  <si>
    <t>物流ネットワーク道路の供用率</t>
    <rPh sb="0" eb="2">
      <t>ブツリュウ</t>
    </rPh>
    <rPh sb="8" eb="10">
      <t>ドウロ</t>
    </rPh>
    <rPh sb="11" eb="14">
      <t>キョウヨウリツ</t>
    </rPh>
    <phoneticPr fontId="3"/>
  </si>
  <si>
    <t>（物流ネットワーク道路の供用率）＝｛（アクセス道路供用延長）／（アクセス道路事業延長）｝</t>
    <rPh sb="1" eb="3">
      <t>ブツリュウ</t>
    </rPh>
    <rPh sb="9" eb="11">
      <t>ドウロ</t>
    </rPh>
    <rPh sb="12" eb="15">
      <t>キョウヨウリツ</t>
    </rPh>
    <rPh sb="23" eb="25">
      <t>ドウロ</t>
    </rPh>
    <rPh sb="25" eb="27">
      <t>キョウヨウ</t>
    </rPh>
    <rPh sb="27" eb="29">
      <t>エンチョウ</t>
    </rPh>
    <rPh sb="36" eb="38">
      <t>ドウロ</t>
    </rPh>
    <rPh sb="38" eb="40">
      <t>ジギョウ</t>
    </rPh>
    <rPh sb="40" eb="42">
      <t>エンチョウ</t>
    </rPh>
    <phoneticPr fontId="3"/>
  </si>
  <si>
    <t>道路</t>
    <rPh sb="0" eb="2">
      <t>ドウロ</t>
    </rPh>
    <phoneticPr fontId="2"/>
  </si>
  <si>
    <t>一般</t>
    <rPh sb="0" eb="2">
      <t>イッパン</t>
    </rPh>
    <phoneticPr fontId="2"/>
  </si>
  <si>
    <t>北九州市</t>
    <rPh sb="0" eb="4">
      <t>キタキュウシュウシ</t>
    </rPh>
    <phoneticPr fontId="2"/>
  </si>
  <si>
    <t>直接</t>
    <rPh sb="0" eb="2">
      <t>チョクセツ</t>
    </rPh>
    <phoneticPr fontId="2"/>
  </si>
  <si>
    <t>（都）八幡鞍手線（楠橋地区）</t>
    <rPh sb="1" eb="2">
      <t>ト</t>
    </rPh>
    <rPh sb="3" eb="5">
      <t>ヤハタ</t>
    </rPh>
    <rPh sb="5" eb="7">
      <t>クラテ</t>
    </rPh>
    <rPh sb="7" eb="8">
      <t>セン</t>
    </rPh>
    <rPh sb="9" eb="10">
      <t>クス</t>
    </rPh>
    <rPh sb="10" eb="11">
      <t>ハシ</t>
    </rPh>
    <rPh sb="11" eb="13">
      <t>チク</t>
    </rPh>
    <phoneticPr fontId="2"/>
  </si>
  <si>
    <t>H28からP9へ移行</t>
    <rPh sb="8" eb="10">
      <t>イコウ</t>
    </rPh>
    <phoneticPr fontId="2"/>
  </si>
  <si>
    <t>（他）中原戸畑１号線</t>
    <rPh sb="1" eb="2">
      <t>タ</t>
    </rPh>
    <rPh sb="3" eb="5">
      <t>ナカバル</t>
    </rPh>
    <rPh sb="5" eb="7">
      <t>トバタ</t>
    </rPh>
    <rPh sb="8" eb="10">
      <t>ゴウセン</t>
    </rPh>
    <phoneticPr fontId="2"/>
  </si>
  <si>
    <t>バイパス2.1km</t>
    <phoneticPr fontId="2"/>
  </si>
  <si>
    <t>（他）中貫長野１号線</t>
    <rPh sb="1" eb="2">
      <t>タ</t>
    </rPh>
    <rPh sb="3" eb="5">
      <t>ナカヌキ</t>
    </rPh>
    <rPh sb="5" eb="7">
      <t>ナガノ</t>
    </rPh>
    <rPh sb="8" eb="10">
      <t>ゴウセン</t>
    </rPh>
    <phoneticPr fontId="2"/>
  </si>
  <si>
    <t>（１）中貫貫弥生が丘１号線</t>
    <rPh sb="3" eb="5">
      <t>ナカヌキ</t>
    </rPh>
    <rPh sb="5" eb="6">
      <t>ヌキ</t>
    </rPh>
    <rPh sb="6" eb="8">
      <t>ヤヨイ</t>
    </rPh>
    <rPh sb="9" eb="10">
      <t>オカ</t>
    </rPh>
    <rPh sb="11" eb="13">
      <t>ゴウセン</t>
    </rPh>
    <phoneticPr fontId="2"/>
  </si>
  <si>
    <t>（他）黒崎駅南北自由通路</t>
    <rPh sb="1" eb="2">
      <t>タ</t>
    </rPh>
    <rPh sb="3" eb="5">
      <t>クロサキ</t>
    </rPh>
    <rPh sb="5" eb="6">
      <t>エキ</t>
    </rPh>
    <rPh sb="6" eb="8">
      <t>ナンボク</t>
    </rPh>
    <rPh sb="8" eb="10">
      <t>ジユウ</t>
    </rPh>
    <rPh sb="10" eb="12">
      <t>ツウロ</t>
    </rPh>
    <phoneticPr fontId="2"/>
  </si>
  <si>
    <t>連絡橋新設0.1km</t>
    <rPh sb="0" eb="3">
      <t>レンラクキョウ</t>
    </rPh>
    <rPh sb="3" eb="5">
      <t>シンセツ</t>
    </rPh>
    <phoneticPr fontId="2"/>
  </si>
  <si>
    <t>H28からP11へ移行</t>
    <rPh sb="9" eb="11">
      <t>イコウ</t>
    </rPh>
    <phoneticPr fontId="2"/>
  </si>
  <si>
    <t>（２）曽根225号線外</t>
    <rPh sb="3" eb="5">
      <t>ソネ</t>
    </rPh>
    <rPh sb="8" eb="9">
      <t>ゴウ</t>
    </rPh>
    <rPh sb="9" eb="10">
      <t>セン</t>
    </rPh>
    <rPh sb="10" eb="11">
      <t>ホカ</t>
    </rPh>
    <phoneticPr fontId="2"/>
  </si>
  <si>
    <t>（１）湯川飛行場線</t>
    <rPh sb="3" eb="5">
      <t>ユガワ</t>
    </rPh>
    <rPh sb="5" eb="8">
      <t>ヒコウジョウ</t>
    </rPh>
    <rPh sb="8" eb="9">
      <t>セン</t>
    </rPh>
    <phoneticPr fontId="2"/>
  </si>
  <si>
    <t>A-8</t>
  </si>
  <si>
    <t>（２）曽根223号線</t>
    <rPh sb="3" eb="5">
      <t>ソネ</t>
    </rPh>
    <rPh sb="8" eb="10">
      <t>ゴウセン</t>
    </rPh>
    <phoneticPr fontId="2"/>
  </si>
  <si>
    <t>A-9</t>
  </si>
  <si>
    <t>（主）恒見朽網線（６号線）</t>
    <rPh sb="1" eb="2">
      <t>シュ</t>
    </rPh>
    <rPh sb="3" eb="5">
      <t>ツネミ</t>
    </rPh>
    <rPh sb="5" eb="7">
      <t>クサミ</t>
    </rPh>
    <rPh sb="7" eb="8">
      <t>セン</t>
    </rPh>
    <rPh sb="10" eb="12">
      <t>ゴウセン</t>
    </rPh>
    <phoneticPr fontId="2"/>
  </si>
  <si>
    <t>A-10</t>
  </si>
  <si>
    <t>（国）495号竹並バイパス</t>
    <rPh sb="1" eb="2">
      <t>クニ</t>
    </rPh>
    <rPh sb="6" eb="7">
      <t>ゴウ</t>
    </rPh>
    <rPh sb="7" eb="9">
      <t>タケナミ</t>
    </rPh>
    <phoneticPr fontId="2"/>
  </si>
  <si>
    <t>A-11</t>
  </si>
  <si>
    <t>（国）199号砂津バイパス</t>
    <rPh sb="1" eb="2">
      <t>クニ</t>
    </rPh>
    <rPh sb="6" eb="7">
      <t>ゴウ</t>
    </rPh>
    <rPh sb="7" eb="9">
      <t>スナツ</t>
    </rPh>
    <phoneticPr fontId="2"/>
  </si>
  <si>
    <t>A-12</t>
  </si>
  <si>
    <t>（国）211号第１工区</t>
    <rPh sb="1" eb="2">
      <t>クニ</t>
    </rPh>
    <rPh sb="6" eb="7">
      <t>ゴウ</t>
    </rPh>
    <rPh sb="7" eb="8">
      <t>ダイ</t>
    </rPh>
    <rPh sb="9" eb="11">
      <t>コウク</t>
    </rPh>
    <phoneticPr fontId="2"/>
  </si>
  <si>
    <t>現道拡幅1.7km</t>
    <rPh sb="0" eb="2">
      <t>ゲンドウ</t>
    </rPh>
    <rPh sb="2" eb="4">
      <t>カクフク</t>
    </rPh>
    <phoneticPr fontId="2"/>
  </si>
  <si>
    <t>A-13</t>
  </si>
  <si>
    <t>（国）211号第２工区</t>
    <rPh sb="1" eb="2">
      <t>クニ</t>
    </rPh>
    <rPh sb="6" eb="7">
      <t>ゴウ</t>
    </rPh>
    <rPh sb="7" eb="8">
      <t>ダイ</t>
    </rPh>
    <rPh sb="9" eb="11">
      <t>コウク</t>
    </rPh>
    <phoneticPr fontId="2"/>
  </si>
  <si>
    <t>現道拡幅1.2km</t>
    <rPh sb="0" eb="2">
      <t>ゲンドウ</t>
    </rPh>
    <rPh sb="2" eb="4">
      <t>カクフク</t>
    </rPh>
    <phoneticPr fontId="2"/>
  </si>
  <si>
    <t>A-14</t>
  </si>
  <si>
    <t>街路</t>
    <rPh sb="0" eb="2">
      <t>ガイロ</t>
    </rPh>
    <phoneticPr fontId="2"/>
  </si>
  <si>
    <t>下曽根駅前線</t>
    <rPh sb="0" eb="3">
      <t>シモソネ</t>
    </rPh>
    <rPh sb="3" eb="6">
      <t>エキマエセン</t>
    </rPh>
    <phoneticPr fontId="2"/>
  </si>
  <si>
    <t>A-15</t>
  </si>
  <si>
    <t>曽根苅田線</t>
    <rPh sb="0" eb="2">
      <t>ソネ</t>
    </rPh>
    <rPh sb="2" eb="4">
      <t>カンダ</t>
    </rPh>
    <rPh sb="4" eb="5">
      <t>セン</t>
    </rPh>
    <phoneticPr fontId="2"/>
  </si>
  <si>
    <t>A-16</t>
  </si>
  <si>
    <t>飛行場南線（中曽根工区）</t>
    <rPh sb="0" eb="2">
      <t>ヒコウ</t>
    </rPh>
    <rPh sb="2" eb="3">
      <t>ジョウ</t>
    </rPh>
    <rPh sb="3" eb="5">
      <t>ナンセン</t>
    </rPh>
    <rPh sb="6" eb="9">
      <t>ナカソネ</t>
    </rPh>
    <rPh sb="9" eb="11">
      <t>コウク</t>
    </rPh>
    <phoneticPr fontId="2"/>
  </si>
  <si>
    <t>道路新設0.8km</t>
    <rPh sb="0" eb="2">
      <t>ドウロ</t>
    </rPh>
    <rPh sb="2" eb="4">
      <t>シンセツ</t>
    </rPh>
    <phoneticPr fontId="2"/>
  </si>
  <si>
    <t>P9から移行</t>
    <rPh sb="4" eb="6">
      <t>イコウ</t>
    </rPh>
    <phoneticPr fontId="2"/>
  </si>
  <si>
    <t>A-17</t>
  </si>
  <si>
    <t>戸畑枝光線（戸畑ランプ～牧山ランプ）</t>
    <rPh sb="0" eb="2">
      <t>トバタ</t>
    </rPh>
    <rPh sb="2" eb="4">
      <t>エダミツ</t>
    </rPh>
    <rPh sb="4" eb="5">
      <t>セン</t>
    </rPh>
    <rPh sb="6" eb="8">
      <t>トバタ</t>
    </rPh>
    <rPh sb="12" eb="14">
      <t>マキヤマ</t>
    </rPh>
    <phoneticPr fontId="2"/>
  </si>
  <si>
    <t>P3から移行</t>
    <rPh sb="4" eb="6">
      <t>イコウ</t>
    </rPh>
    <phoneticPr fontId="2"/>
  </si>
  <si>
    <t>A-18</t>
  </si>
  <si>
    <t>汐井町牧山海岸線</t>
    <rPh sb="0" eb="3">
      <t>シオイマチ</t>
    </rPh>
    <rPh sb="3" eb="5">
      <t>マキヤマ</t>
    </rPh>
    <rPh sb="5" eb="8">
      <t>カイガンセン</t>
    </rPh>
    <phoneticPr fontId="2"/>
  </si>
  <si>
    <t>現道拡幅0.8km</t>
    <rPh sb="0" eb="2">
      <t>ゲンドウ</t>
    </rPh>
    <rPh sb="2" eb="4">
      <t>カクフク</t>
    </rPh>
    <phoneticPr fontId="2"/>
  </si>
  <si>
    <t>A-19</t>
  </si>
  <si>
    <t>３号線</t>
    <rPh sb="1" eb="3">
      <t>ゴウセン</t>
    </rPh>
    <phoneticPr fontId="2"/>
  </si>
  <si>
    <t>P2から移行</t>
    <rPh sb="4" eb="6">
      <t>イコウ</t>
    </rPh>
    <phoneticPr fontId="2"/>
  </si>
  <si>
    <t>A-20</t>
  </si>
  <si>
    <t>日明渡船場線（中原工区）</t>
    <rPh sb="0" eb="2">
      <t>ヒアガリ</t>
    </rPh>
    <rPh sb="2" eb="5">
      <t>トセンバ</t>
    </rPh>
    <rPh sb="5" eb="6">
      <t>セン</t>
    </rPh>
    <rPh sb="7" eb="9">
      <t>ナカバル</t>
    </rPh>
    <rPh sb="9" eb="11">
      <t>コウク</t>
    </rPh>
    <phoneticPr fontId="2"/>
  </si>
  <si>
    <t>A-21</t>
  </si>
  <si>
    <t>日明渡船場線（日明工区）</t>
    <rPh sb="0" eb="2">
      <t>ヒアガリ</t>
    </rPh>
    <rPh sb="2" eb="5">
      <t>トセンバ</t>
    </rPh>
    <rPh sb="5" eb="6">
      <t>セン</t>
    </rPh>
    <rPh sb="7" eb="9">
      <t>ヒアガリ</t>
    </rPh>
    <rPh sb="9" eb="11">
      <t>コウク</t>
    </rPh>
    <phoneticPr fontId="2"/>
  </si>
  <si>
    <t>A-22</t>
  </si>
  <si>
    <t>日明渡船場線（中井工区）</t>
    <rPh sb="0" eb="2">
      <t>ヒアガリ</t>
    </rPh>
    <rPh sb="2" eb="5">
      <t>トセンバ</t>
    </rPh>
    <rPh sb="5" eb="6">
      <t>セン</t>
    </rPh>
    <rPh sb="7" eb="9">
      <t>ナカイ</t>
    </rPh>
    <rPh sb="9" eb="11">
      <t>コウク</t>
    </rPh>
    <phoneticPr fontId="2"/>
  </si>
  <si>
    <t>A-23</t>
  </si>
  <si>
    <t>砂津長浜線</t>
    <rPh sb="0" eb="2">
      <t>スナツ</t>
    </rPh>
    <rPh sb="2" eb="4">
      <t>ナガハマ</t>
    </rPh>
    <rPh sb="4" eb="5">
      <t>セン</t>
    </rPh>
    <phoneticPr fontId="2"/>
  </si>
  <si>
    <t>P9から移行（H28補正）</t>
    <rPh sb="4" eb="6">
      <t>イコウ</t>
    </rPh>
    <rPh sb="10" eb="12">
      <t>ホセイ</t>
    </rPh>
    <phoneticPr fontId="2"/>
  </si>
  <si>
    <t>城山西線</t>
    <rPh sb="0" eb="2">
      <t>シロヤマ</t>
    </rPh>
    <rPh sb="2" eb="4">
      <t>ニシセン</t>
    </rPh>
    <phoneticPr fontId="2"/>
  </si>
  <si>
    <t>都市再生から移行（H28補正）</t>
    <rPh sb="0" eb="2">
      <t>トシ</t>
    </rPh>
    <rPh sb="2" eb="4">
      <t>サイセイ</t>
    </rPh>
    <rPh sb="6" eb="8">
      <t>イコウ</t>
    </rPh>
    <rPh sb="12" eb="14">
      <t>ホセイ</t>
    </rPh>
    <phoneticPr fontId="2"/>
  </si>
  <si>
    <t>バイパス2.27km</t>
    <phoneticPr fontId="2"/>
  </si>
  <si>
    <t>A-2</t>
    <phoneticPr fontId="2"/>
  </si>
  <si>
    <t>バイパス2km</t>
    <phoneticPr fontId="2"/>
  </si>
  <si>
    <t>バイパス1.63km</t>
    <phoneticPr fontId="2"/>
  </si>
  <si>
    <t>バイパス0.7㎞</t>
    <phoneticPr fontId="2"/>
  </si>
  <si>
    <t>バイパス0.5㎞</t>
    <phoneticPr fontId="2"/>
  </si>
  <si>
    <t>バイパス1.7㎞</t>
    <phoneticPr fontId="2"/>
  </si>
  <si>
    <t>0.4km</t>
    <phoneticPr fontId="2"/>
  </si>
  <si>
    <t>バイパス1.8km</t>
    <phoneticPr fontId="2"/>
  </si>
  <si>
    <t>L=2.1km</t>
    <phoneticPr fontId="2"/>
  </si>
  <si>
    <t>L=1.9km</t>
    <phoneticPr fontId="2"/>
  </si>
  <si>
    <t>L=0.8km</t>
    <phoneticPr fontId="2"/>
  </si>
  <si>
    <t>L=1.2km</t>
    <phoneticPr fontId="2"/>
  </si>
  <si>
    <t>L=0.9km</t>
    <phoneticPr fontId="2"/>
  </si>
  <si>
    <t>A-24</t>
    <phoneticPr fontId="2"/>
  </si>
  <si>
    <t>L=0.7km</t>
    <phoneticPr fontId="2"/>
  </si>
  <si>
    <t>L=3.1km</t>
    <phoneticPr fontId="2"/>
  </si>
  <si>
    <t>A-20、22を統合</t>
    <rPh sb="8" eb="10">
      <t>トウゴウ</t>
    </rPh>
    <phoneticPr fontId="2"/>
  </si>
  <si>
    <t>C-1</t>
    <phoneticPr fontId="2"/>
  </si>
  <si>
    <t>筑鉄穴生駅ＥＶ設置</t>
    <rPh sb="0" eb="2">
      <t>チクテツ</t>
    </rPh>
    <rPh sb="2" eb="4">
      <t>アノオ</t>
    </rPh>
    <rPh sb="4" eb="5">
      <t>エキ</t>
    </rPh>
    <rPh sb="7" eb="9">
      <t>セッチ</t>
    </rPh>
    <phoneticPr fontId="2"/>
  </si>
  <si>
    <t>EV2基</t>
    <rPh sb="3" eb="4">
      <t>キ</t>
    </rPh>
    <phoneticPr fontId="2"/>
  </si>
  <si>
    <t>C-2</t>
    <phoneticPr fontId="2"/>
  </si>
  <si>
    <t>交通量調査</t>
    <rPh sb="0" eb="3">
      <t>コウツウリョウ</t>
    </rPh>
    <rPh sb="3" eb="5">
      <t>チョウサ</t>
    </rPh>
    <phoneticPr fontId="2"/>
  </si>
  <si>
    <t>穴生（あのお）駅へのエレベーター設置によりバリアフリー化をし、施設の利便性向上、多様な移動手段を確保することで鉄道駅への連絡強化が図れ、道路改築事業（１－Ａ５）と一体となって交通結節機能強化に寄与するものである。</t>
    <rPh sb="0" eb="2">
      <t>アノオ</t>
    </rPh>
    <rPh sb="7" eb="8">
      <t>エキ</t>
    </rPh>
    <rPh sb="16" eb="18">
      <t>セッチ</t>
    </rPh>
    <rPh sb="27" eb="28">
      <t>カ</t>
    </rPh>
    <rPh sb="31" eb="33">
      <t>シセツ</t>
    </rPh>
    <rPh sb="34" eb="37">
      <t>リベンセイ</t>
    </rPh>
    <rPh sb="37" eb="39">
      <t>コウジョウ</t>
    </rPh>
    <rPh sb="40" eb="42">
      <t>タヨウ</t>
    </rPh>
    <rPh sb="43" eb="45">
      <t>イドウ</t>
    </rPh>
    <rPh sb="45" eb="47">
      <t>シュダン</t>
    </rPh>
    <rPh sb="48" eb="50">
      <t>カクホ</t>
    </rPh>
    <rPh sb="55" eb="58">
      <t>テツドウエキ</t>
    </rPh>
    <rPh sb="60" eb="64">
      <t>レンラクキョウカ</t>
    </rPh>
    <rPh sb="65" eb="66">
      <t>ハカ</t>
    </rPh>
    <rPh sb="68" eb="70">
      <t>ドウロ</t>
    </rPh>
    <rPh sb="70" eb="72">
      <t>カイチク</t>
    </rPh>
    <rPh sb="72" eb="74">
      <t>ジギョウ</t>
    </rPh>
    <rPh sb="81" eb="83">
      <t>イッタイ</t>
    </rPh>
    <rPh sb="87" eb="89">
      <t>コウツウ</t>
    </rPh>
    <rPh sb="89" eb="91">
      <t>ケッセツ</t>
    </rPh>
    <rPh sb="91" eb="93">
      <t>キノウ</t>
    </rPh>
    <rPh sb="93" eb="95">
      <t>キョウカ</t>
    </rPh>
    <rPh sb="96" eb="98">
      <t>キヨ</t>
    </rPh>
    <phoneticPr fontId="2"/>
  </si>
  <si>
    <t>計画の最初と最後に北九州市内の交通量調査を実施し、交付金で実施している道路事業の効果的な進捗を図るとともに、整備効果の検証に活用する。また、今後整備していく道路事業などの必要性・効果の検証に活用する。</t>
    <rPh sb="0" eb="2">
      <t>ケイカク</t>
    </rPh>
    <rPh sb="3" eb="5">
      <t>サイショ</t>
    </rPh>
    <rPh sb="6" eb="8">
      <t>サイゴ</t>
    </rPh>
    <rPh sb="9" eb="12">
      <t>キタキュウシュウ</t>
    </rPh>
    <rPh sb="12" eb="14">
      <t>シナイ</t>
    </rPh>
    <rPh sb="15" eb="18">
      <t>コウツウリョウ</t>
    </rPh>
    <rPh sb="18" eb="20">
      <t>チョウサ</t>
    </rPh>
    <rPh sb="21" eb="23">
      <t>ジッシ</t>
    </rPh>
    <rPh sb="25" eb="28">
      <t>コウフキン</t>
    </rPh>
    <rPh sb="29" eb="31">
      <t>ジッシ</t>
    </rPh>
    <rPh sb="35" eb="37">
      <t>ドウロ</t>
    </rPh>
    <rPh sb="37" eb="39">
      <t>ジギョウ</t>
    </rPh>
    <rPh sb="40" eb="43">
      <t>コウカテキ</t>
    </rPh>
    <rPh sb="44" eb="46">
      <t>シンチョク</t>
    </rPh>
    <rPh sb="47" eb="48">
      <t>ハカ</t>
    </rPh>
    <rPh sb="54" eb="58">
      <t>セイビコウカ</t>
    </rPh>
    <rPh sb="59" eb="61">
      <t>ケンショウ</t>
    </rPh>
    <rPh sb="62" eb="64">
      <t>カツヨウ</t>
    </rPh>
    <rPh sb="70" eb="72">
      <t>コンゴ</t>
    </rPh>
    <rPh sb="72" eb="74">
      <t>セイビ</t>
    </rPh>
    <rPh sb="78" eb="80">
      <t>ドウロ</t>
    </rPh>
    <rPh sb="80" eb="82">
      <t>ジギョウ</t>
    </rPh>
    <rPh sb="85" eb="88">
      <t>ヒツヨウセイ</t>
    </rPh>
    <rPh sb="89" eb="91">
      <t>コウカ</t>
    </rPh>
    <rPh sb="92" eb="94">
      <t>ケンショウ</t>
    </rPh>
    <rPh sb="95" eb="97">
      <t>カツヨウ</t>
    </rPh>
    <phoneticPr fontId="2"/>
  </si>
  <si>
    <t>北部九州のものづくり産業の成長を支える高速道路IC及び空港・港湾への物流ネットワーク強化を図る道路整備</t>
    <rPh sb="0" eb="2">
      <t>ホクブ</t>
    </rPh>
    <rPh sb="2" eb="4">
      <t>キュウシュウ</t>
    </rPh>
    <rPh sb="10" eb="12">
      <t>サンギョウ</t>
    </rPh>
    <rPh sb="13" eb="15">
      <t>セイチョウ</t>
    </rPh>
    <rPh sb="16" eb="17">
      <t>ササ</t>
    </rPh>
    <rPh sb="19" eb="21">
      <t>コウソク</t>
    </rPh>
    <rPh sb="21" eb="23">
      <t>ドウロ</t>
    </rPh>
    <rPh sb="25" eb="26">
      <t>オヨ</t>
    </rPh>
    <rPh sb="27" eb="29">
      <t>クウコウ</t>
    </rPh>
    <rPh sb="30" eb="32">
      <t>コウワン</t>
    </rPh>
    <rPh sb="34" eb="36">
      <t>ブツリュウ</t>
    </rPh>
    <rPh sb="42" eb="44">
      <t>キョウカ</t>
    </rPh>
    <rPh sb="45" eb="46">
      <t>ハカ</t>
    </rPh>
    <rPh sb="47" eb="49">
      <t>ドウロ</t>
    </rPh>
    <rPh sb="49" eb="51">
      <t>セイビ</t>
    </rPh>
    <phoneticPr fontId="2"/>
  </si>
  <si>
    <t>平成27年度　～　平成31年度　（5年間）</t>
    <rPh sb="0" eb="2">
      <t>ヘイセイ</t>
    </rPh>
    <rPh sb="4" eb="6">
      <t>ネンド</t>
    </rPh>
    <rPh sb="9" eb="11">
      <t>ヘイセイ</t>
    </rPh>
    <rPh sb="13" eb="15">
      <t>ネンド</t>
    </rPh>
    <rPh sb="18" eb="20">
      <t>ネンカン</t>
    </rPh>
    <phoneticPr fontId="2"/>
  </si>
  <si>
    <t>A-25</t>
    <phoneticPr fontId="2"/>
  </si>
  <si>
    <t>H27</t>
  </si>
  <si>
    <t>H28</t>
  </si>
  <si>
    <t>H29</t>
  </si>
  <si>
    <t>H30</t>
  </si>
  <si>
    <t>H31</t>
    <phoneticPr fontId="2"/>
  </si>
  <si>
    <t>H31</t>
    <phoneticPr fontId="17"/>
  </si>
  <si>
    <t>用地交渉に不測の日数を要したため</t>
    <rPh sb="0" eb="2">
      <t>ヨウチ</t>
    </rPh>
    <rPh sb="2" eb="4">
      <t>コウショウ</t>
    </rPh>
    <rPh sb="5" eb="7">
      <t>フソク</t>
    </rPh>
    <rPh sb="8" eb="10">
      <t>ニッスウ</t>
    </rPh>
    <rPh sb="11" eb="12">
      <t>ヨウ</t>
    </rPh>
    <phoneticPr fontId="17"/>
  </si>
  <si>
    <t>（H27当初）</t>
    <rPh sb="4" eb="6">
      <t>トウショ</t>
    </rPh>
    <phoneticPr fontId="2"/>
  </si>
  <si>
    <t>（H29末）</t>
    <rPh sb="4" eb="5">
      <t>スエ</t>
    </rPh>
    <phoneticPr fontId="2"/>
  </si>
  <si>
    <t>（H31末）</t>
    <rPh sb="4" eb="5">
      <t>マツ</t>
    </rPh>
    <phoneticPr fontId="2"/>
  </si>
  <si>
    <t>（参考様式２）社会資本総合整備計画（社会資本整備総合交付金）</t>
    <rPh sb="1" eb="3">
      <t>サンコウ</t>
    </rPh>
    <rPh sb="3" eb="5">
      <t>ヨウシキ</t>
    </rPh>
    <rPh sb="7" eb="9">
      <t>シャカイ</t>
    </rPh>
    <rPh sb="9" eb="11">
      <t>シホン</t>
    </rPh>
    <rPh sb="11" eb="13">
      <t>ソウゴウ</t>
    </rPh>
    <rPh sb="13" eb="15">
      <t>セイビ</t>
    </rPh>
    <rPh sb="15" eb="17">
      <t>ケイカク</t>
    </rPh>
    <rPh sb="18" eb="22">
      <t>シャカイシホン</t>
    </rPh>
    <rPh sb="22" eb="24">
      <t>セイビ</t>
    </rPh>
    <rPh sb="24" eb="26">
      <t>ソウゴウ</t>
    </rPh>
    <rPh sb="26" eb="29">
      <t>コウフキン</t>
    </rPh>
    <phoneticPr fontId="2"/>
  </si>
  <si>
    <t>平成２９年　３月２３日</t>
    <rPh sb="0" eb="2">
      <t>ヘイセイ</t>
    </rPh>
    <rPh sb="4" eb="5">
      <t>ネン</t>
    </rPh>
    <rPh sb="7" eb="8">
      <t>ガツ</t>
    </rPh>
    <rPh sb="10" eb="11">
      <t>ニチ</t>
    </rPh>
    <phoneticPr fontId="2"/>
  </si>
  <si>
    <t>バイパス7.5㎞</t>
    <phoneticPr fontId="2"/>
  </si>
  <si>
    <t>関係機関協議に不測の日数を要したため</t>
    <rPh sb="0" eb="2">
      <t>カンケイ</t>
    </rPh>
    <rPh sb="2" eb="4">
      <t>キカン</t>
    </rPh>
    <rPh sb="4" eb="6">
      <t>キョウギ</t>
    </rPh>
    <rPh sb="7" eb="9">
      <t>フソク</t>
    </rPh>
    <rPh sb="10" eb="12">
      <t>ニッスウ</t>
    </rPh>
    <rPh sb="13" eb="14">
      <t>ヨウ</t>
    </rPh>
    <phoneticPr fontId="2"/>
  </si>
  <si>
    <t>バイパス1.54㎞</t>
    <phoneticPr fontId="2"/>
  </si>
  <si>
    <t>新設</t>
    <rPh sb="0" eb="2">
      <t>シンセツ</t>
    </rPh>
    <phoneticPr fontId="2"/>
  </si>
  <si>
    <t>※　平成２７年度以降の各年度の決算額を記載。</t>
    <rPh sb="2" eb="4">
      <t>ヘイセイ</t>
    </rPh>
    <rPh sb="6" eb="8">
      <t>ネンド</t>
    </rPh>
    <rPh sb="8" eb="10">
      <t>イコウ</t>
    </rPh>
    <rPh sb="11" eb="14">
      <t>カクネンド</t>
    </rPh>
    <rPh sb="15" eb="17">
      <t>ケッサン</t>
    </rPh>
    <rPh sb="17" eb="18">
      <t>ガク</t>
    </rPh>
    <rPh sb="19" eb="21">
      <t>キサイ</t>
    </rPh>
    <phoneticPr fontId="2"/>
  </si>
  <si>
    <t>平成30年10月5日</t>
    <rPh sb="0" eb="2">
      <t>ヘイセイ</t>
    </rPh>
    <rPh sb="4" eb="5">
      <t>ネン</t>
    </rPh>
    <rPh sb="7" eb="8">
      <t>ガツ</t>
    </rPh>
    <rPh sb="9" eb="10">
      <t>ニチ</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</si>
</sst>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_);[Red]\(#,##0\)"/>
    <numFmt numFmtId="177" formatCode="0.0%"/>
    <numFmt numFmtId="178" formatCode="#,##0;&quot;△ &quot;#,##0"/>
    <numFmt numFmtId="179" formatCode="#,##0_ &quot;百&quot;&quot;万&quot;&quot;円&quot;"/>
  </numFmts>
  <fonts count="26" x14ac:knownFonts="1">
    <font>
      <sz val="11"/>
      <name val="ＭＳ Ｐゴシック"/>
      <family val="3"/>
      <charset val="128"/>
    </font>
    <font>
      <sz val="11"/>
      <name val="ＭＳ Ｐゴシック"/>
      <family val="3"/>
      <charset val="128"/>
    </font>
    <font>
      <sz val="6"/>
      <name val="ＭＳ Ｐゴシック"/>
      <family val="3"/>
      <charset val="128"/>
    </font>
    <font>
      <sz val="9"/>
      <name val="ＭＳ 明朝"/>
      <family val="1"/>
      <charset val="128"/>
    </font>
    <font>
      <sz val="18"/>
      <name val="ＭＳ 明朝"/>
      <family val="1"/>
      <charset val="128"/>
    </font>
    <font>
      <sz val="9"/>
      <name val="ＭＳ ゴシック"/>
      <family val="3"/>
      <charset val="128"/>
    </font>
    <font>
      <u/>
      <sz val="9"/>
      <name val="ＭＳ 明朝"/>
      <family val="1"/>
      <charset val="128"/>
    </font>
    <font>
      <sz val="6"/>
      <name val="ＭＳ 明朝"/>
      <family val="1"/>
      <charset val="128"/>
    </font>
    <font>
      <b/>
      <sz val="9"/>
      <name val="ＭＳ ゴシック"/>
      <family val="3"/>
      <charset val="128"/>
    </font>
    <font>
      <sz val="9"/>
      <name val="HG創英角ﾎﾟｯﾌﾟ体"/>
      <family val="3"/>
      <charset val="128"/>
    </font>
    <font>
      <b/>
      <sz val="9"/>
      <name val="ＭＳ 明朝"/>
      <family val="1"/>
      <charset val="128"/>
    </font>
    <font>
      <sz val="14"/>
      <name val="ＭＳ 明朝"/>
      <family val="1"/>
      <charset val="128"/>
    </font>
    <font>
      <sz val="8"/>
      <name val="ＭＳ 明朝"/>
      <family val="1"/>
      <charset val="128"/>
    </font>
    <font>
      <sz val="12"/>
      <name val="ＭＳ Ｐゴシック"/>
      <family val="3"/>
      <charset val="128"/>
      <scheme val="major"/>
    </font>
    <font>
      <sz val="9"/>
      <name val="ＭＳ Ｐ明朝"/>
      <family val="1"/>
      <charset val="128"/>
    </font>
    <font>
      <sz val="10"/>
      <name val="ＭＳ Ｐゴシック"/>
      <family val="3"/>
      <charset val="128"/>
      <scheme val="minor"/>
    </font>
    <font>
      <sz val="11"/>
      <name val="ＭＳ 明朝"/>
      <family val="1"/>
      <charset val="128"/>
    </font>
    <font>
      <sz val="6"/>
      <name val="ＭＳ Ｐゴシック"/>
      <family val="2"/>
      <charset val="128"/>
      <scheme val="minor"/>
    </font>
    <font>
      <b/>
      <sz val="11"/>
      <name val="ＭＳ ゴシック"/>
      <family val="3"/>
      <charset val="128"/>
    </font>
    <font>
      <sz val="9"/>
      <name val="ＭＳ Ｐゴシック"/>
      <family val="3"/>
      <charset val="128"/>
    </font>
    <font>
      <sz val="10"/>
      <name val="ＭＳ 明朝"/>
      <family val="1"/>
      <charset val="128"/>
    </font>
    <font>
      <sz val="9"/>
      <color theme="1"/>
      <name val="ＭＳ 明朝"/>
      <family val="1"/>
      <charset val="128"/>
    </font>
    <font>
      <sz val="6"/>
      <color theme="1"/>
      <name val="ＭＳ 明朝"/>
      <family val="1"/>
      <charset val="128"/>
    </font>
    <font>
      <sz val="8"/>
      <color theme="1"/>
      <name val="ＭＳ 明朝"/>
      <family val="1"/>
      <charset val="128"/>
    </font>
    <font>
      <sz val="9"/>
      <color rgb="FFFF0000"/>
      <name val="ＭＳ 明朝"/>
      <family val="1"/>
      <charset val="128"/>
    </font>
    <font>
      <strike/>
      <sz val="11"/>
      <color rgb="FFFF0000"/>
      <name val="ＭＳ 明朝"/>
      <family val="1"/>
      <charset val="128"/>
    </font>
  </fonts>
  <fills count="6">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55"/>
        <bgColor indexed="64"/>
      </patternFill>
    </fill>
    <fill>
      <patternFill patternType="solid">
        <fgColor rgb="FFFFFF00"/>
        <bgColor indexed="64"/>
      </patternFill>
    </fill>
  </fills>
  <borders count="76">
    <border>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style="thin">
        <color indexed="64"/>
      </left>
      <right/>
      <top/>
      <bottom style="thin">
        <color indexed="64"/>
      </bottom>
      <diagonal/>
    </border>
    <border>
      <left/>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style="medium">
        <color indexed="64"/>
      </left>
      <right/>
      <top/>
      <bottom/>
      <diagonal/>
    </border>
    <border>
      <left/>
      <right style="medium">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thin">
        <color indexed="64"/>
      </left>
      <right/>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auto="1"/>
      </bottom>
      <diagonal/>
    </border>
    <border>
      <left/>
      <right/>
      <top style="medium">
        <color indexed="64"/>
      </top>
      <bottom style="double">
        <color auto="1"/>
      </bottom>
      <diagonal/>
    </border>
    <border>
      <left/>
      <right style="thin">
        <color indexed="64"/>
      </right>
      <top style="medium">
        <color indexed="64"/>
      </top>
      <bottom style="double">
        <color auto="1"/>
      </bottom>
      <diagonal/>
    </border>
    <border>
      <left style="thin">
        <color indexed="64"/>
      </left>
      <right/>
      <top style="medium">
        <color indexed="64"/>
      </top>
      <bottom style="double">
        <color auto="1"/>
      </bottom>
      <diagonal/>
    </border>
    <border>
      <left style="medium">
        <color indexed="64"/>
      </left>
      <right/>
      <top style="double">
        <color indexed="64"/>
      </top>
      <bottom style="thin">
        <color indexed="64"/>
      </bottom>
      <diagonal/>
    </border>
    <border>
      <left/>
      <right style="medium">
        <color indexed="64"/>
      </right>
      <top style="medium">
        <color indexed="64"/>
      </top>
      <bottom style="double">
        <color auto="1"/>
      </bottom>
      <diagonal/>
    </border>
  </borders>
  <cellStyleXfs count="1">
    <xf numFmtId="0" fontId="0" fillId="0" borderId="0"/>
  </cellStyleXfs>
  <cellXfs count="346">
    <xf numFmtId="0" fontId="0" fillId="0" borderId="0" xfId="0"/>
    <xf numFmtId="0" fontId="3" fillId="0" borderId="0" xfId="0" applyFont="1" applyAlignment="1">
      <alignment vertical="center"/>
    </xf>
    <xf numFmtId="0" fontId="3" fillId="0" borderId="0" xfId="0" applyFont="1" applyBorder="1" applyAlignment="1">
      <alignment vertical="center"/>
    </xf>
    <xf numFmtId="0" fontId="4" fillId="0" borderId="0" xfId="0" applyFont="1" applyAlignment="1">
      <alignment vertical="center"/>
    </xf>
    <xf numFmtId="0" fontId="5" fillId="0" borderId="0" xfId="0" applyFont="1" applyFill="1" applyBorder="1" applyAlignment="1">
      <alignment horizontal="center" vertical="center"/>
    </xf>
    <xf numFmtId="0" fontId="10" fillId="0" borderId="0" xfId="0" applyFont="1" applyAlignment="1">
      <alignment vertical="center"/>
    </xf>
    <xf numFmtId="0" fontId="3" fillId="0" borderId="2" xfId="0" applyFont="1" applyFill="1" applyBorder="1" applyAlignment="1">
      <alignment horizontal="center" vertical="center"/>
    </xf>
    <xf numFmtId="0" fontId="3" fillId="0" borderId="4" xfId="0" applyFont="1" applyFill="1" applyBorder="1" applyAlignment="1">
      <alignment vertical="center"/>
    </xf>
    <xf numFmtId="0" fontId="3" fillId="0" borderId="2" xfId="0" applyFont="1" applyFill="1" applyBorder="1" applyAlignment="1">
      <alignment vertical="center"/>
    </xf>
    <xf numFmtId="0" fontId="3" fillId="0" borderId="5" xfId="0" applyFont="1" applyFill="1" applyBorder="1" applyAlignment="1">
      <alignment vertical="center"/>
    </xf>
    <xf numFmtId="0" fontId="3" fillId="0" borderId="6" xfId="0" applyFont="1" applyFill="1" applyBorder="1" applyAlignment="1">
      <alignment horizontal="center" vertical="center"/>
    </xf>
    <xf numFmtId="0" fontId="3" fillId="0" borderId="6" xfId="0" applyFont="1" applyFill="1" applyBorder="1" applyAlignment="1">
      <alignment vertical="center"/>
    </xf>
    <xf numFmtId="0" fontId="3" fillId="0" borderId="0" xfId="0" applyFont="1" applyFill="1" applyBorder="1" applyAlignment="1">
      <alignment vertical="center"/>
    </xf>
    <xf numFmtId="0" fontId="3" fillId="0" borderId="14" xfId="0" applyFont="1" applyFill="1" applyBorder="1" applyAlignment="1">
      <alignment horizontal="center" vertical="center"/>
    </xf>
    <xf numFmtId="0" fontId="3" fillId="0" borderId="16" xfId="0" applyFont="1" applyFill="1" applyBorder="1" applyAlignment="1">
      <alignment vertical="center"/>
    </xf>
    <xf numFmtId="0" fontId="3" fillId="0" borderId="4" xfId="0" applyFont="1" applyFill="1" applyBorder="1"/>
    <xf numFmtId="0" fontId="3" fillId="0" borderId="22" xfId="0" applyFont="1" applyFill="1" applyBorder="1" applyAlignment="1">
      <alignment vertical="center"/>
    </xf>
    <xf numFmtId="0" fontId="3" fillId="0" borderId="7" xfId="0" applyFont="1" applyFill="1" applyBorder="1" applyAlignment="1">
      <alignment vertical="center"/>
    </xf>
    <xf numFmtId="0" fontId="3" fillId="0" borderId="12" xfId="0" applyFont="1" applyFill="1" applyBorder="1" applyAlignment="1">
      <alignment horizontal="center" vertical="center"/>
    </xf>
    <xf numFmtId="0" fontId="3" fillId="0" borderId="0" xfId="0" applyFont="1" applyFill="1" applyAlignment="1">
      <alignment vertical="center"/>
    </xf>
    <xf numFmtId="0" fontId="3" fillId="0" borderId="25" xfId="0" applyFont="1" applyFill="1" applyBorder="1" applyAlignment="1">
      <alignment vertical="center"/>
    </xf>
    <xf numFmtId="0" fontId="3" fillId="0" borderId="17" xfId="0" applyFont="1" applyFill="1" applyBorder="1" applyAlignment="1">
      <alignment horizontal="center" vertical="center"/>
    </xf>
    <xf numFmtId="0" fontId="3" fillId="0" borderId="20" xfId="0" applyFont="1" applyFill="1" applyBorder="1" applyAlignment="1">
      <alignment vertical="center"/>
    </xf>
    <xf numFmtId="0" fontId="3" fillId="0" borderId="28" xfId="0" applyFont="1" applyFill="1" applyBorder="1" applyAlignment="1">
      <alignment vertical="center"/>
    </xf>
    <xf numFmtId="0" fontId="3" fillId="0" borderId="29" xfId="0" applyFont="1" applyFill="1" applyBorder="1" applyAlignment="1">
      <alignment vertical="center"/>
    </xf>
    <xf numFmtId="0" fontId="3" fillId="0" borderId="30" xfId="0" applyFont="1" applyFill="1" applyBorder="1" applyAlignment="1">
      <alignment vertical="center"/>
    </xf>
    <xf numFmtId="0" fontId="3" fillId="0" borderId="27" xfId="0" applyFont="1" applyFill="1" applyBorder="1" applyAlignment="1">
      <alignment vertical="center"/>
    </xf>
    <xf numFmtId="0" fontId="3" fillId="0" borderId="8" xfId="0" applyFont="1" applyFill="1" applyBorder="1" applyAlignment="1">
      <alignment vertical="center"/>
    </xf>
    <xf numFmtId="0" fontId="3" fillId="0" borderId="37" xfId="0" applyFont="1" applyFill="1" applyBorder="1" applyAlignment="1">
      <alignment vertical="center"/>
    </xf>
    <xf numFmtId="0" fontId="3" fillId="0" borderId="38" xfId="0" applyFont="1" applyFill="1" applyBorder="1" applyAlignment="1">
      <alignment vertical="center"/>
    </xf>
    <xf numFmtId="0" fontId="3" fillId="0" borderId="15" xfId="0" applyFont="1" applyFill="1" applyBorder="1" applyAlignment="1">
      <alignment horizontal="centerContinuous" vertical="center"/>
    </xf>
    <xf numFmtId="0" fontId="3" fillId="0" borderId="10" xfId="0" applyFont="1" applyFill="1" applyBorder="1" applyAlignment="1">
      <alignment horizontal="centerContinuous" vertical="center"/>
    </xf>
    <xf numFmtId="0" fontId="3" fillId="0" borderId="5" xfId="0" applyFont="1" applyFill="1" applyBorder="1" applyAlignment="1">
      <alignment horizontal="centerContinuous" vertical="center"/>
    </xf>
    <xf numFmtId="176" fontId="3" fillId="0" borderId="3" xfId="0" applyNumberFormat="1" applyFont="1" applyFill="1" applyBorder="1" applyAlignment="1">
      <alignment horizontal="right" vertical="center"/>
    </xf>
    <xf numFmtId="0" fontId="3" fillId="0" borderId="0" xfId="0" applyFont="1" applyFill="1" applyBorder="1"/>
    <xf numFmtId="0" fontId="3" fillId="0" borderId="36" xfId="0" applyFont="1" applyFill="1" applyBorder="1" applyAlignment="1">
      <alignment horizontal="right" vertical="center"/>
    </xf>
    <xf numFmtId="0" fontId="3" fillId="0" borderId="0" xfId="0" applyFont="1" applyFill="1" applyBorder="1" applyAlignment="1">
      <alignment horizontal="left" vertical="center"/>
    </xf>
    <xf numFmtId="0" fontId="3" fillId="2" borderId="37" xfId="0" applyFont="1" applyFill="1" applyBorder="1" applyAlignment="1">
      <alignment vertical="center"/>
    </xf>
    <xf numFmtId="0" fontId="3" fillId="2" borderId="7" xfId="0" applyFont="1" applyFill="1" applyBorder="1" applyAlignment="1">
      <alignment vertical="center"/>
    </xf>
    <xf numFmtId="0" fontId="3" fillId="2" borderId="31" xfId="0" applyFont="1" applyFill="1" applyBorder="1" applyAlignment="1">
      <alignment vertical="center"/>
    </xf>
    <xf numFmtId="0" fontId="3" fillId="2" borderId="0" xfId="0" applyFont="1" applyFill="1" applyBorder="1" applyAlignment="1">
      <alignment vertical="center"/>
    </xf>
    <xf numFmtId="0" fontId="3" fillId="2" borderId="15" xfId="0" applyFont="1" applyFill="1" applyBorder="1" applyAlignment="1">
      <alignment horizontal="centerContinuous" vertical="center"/>
    </xf>
    <xf numFmtId="0" fontId="3" fillId="2" borderId="10" xfId="0" applyFont="1" applyFill="1" applyBorder="1" applyAlignment="1">
      <alignment horizontal="centerContinuous" vertical="center"/>
    </xf>
    <xf numFmtId="0" fontId="3" fillId="2" borderId="10" xfId="0" applyFont="1" applyFill="1" applyBorder="1" applyAlignment="1">
      <alignment vertical="center"/>
    </xf>
    <xf numFmtId="0" fontId="3" fillId="2" borderId="11" xfId="0" applyFont="1" applyFill="1" applyBorder="1" applyAlignment="1">
      <alignment vertical="center"/>
    </xf>
    <xf numFmtId="0" fontId="3" fillId="2" borderId="6" xfId="0" applyFont="1" applyFill="1" applyBorder="1" applyAlignment="1">
      <alignment vertical="center"/>
    </xf>
    <xf numFmtId="0" fontId="3" fillId="2" borderId="24" xfId="0" applyFont="1" applyFill="1" applyBorder="1" applyAlignment="1">
      <alignment vertical="center"/>
    </xf>
    <xf numFmtId="0" fontId="3" fillId="2" borderId="25" xfId="0" applyFont="1" applyFill="1" applyBorder="1" applyAlignment="1">
      <alignment vertical="center"/>
    </xf>
    <xf numFmtId="0" fontId="3" fillId="2" borderId="20" xfId="0" applyFont="1" applyFill="1" applyBorder="1" applyAlignment="1">
      <alignment vertical="center"/>
    </xf>
    <xf numFmtId="0" fontId="3" fillId="2" borderId="0" xfId="0" applyFont="1" applyFill="1" applyBorder="1"/>
    <xf numFmtId="0" fontId="3" fillId="2" borderId="53" xfId="0" applyFont="1" applyFill="1" applyBorder="1" applyAlignment="1">
      <alignment vertical="center"/>
    </xf>
    <xf numFmtId="0" fontId="4" fillId="2" borderId="0" xfId="0" applyFont="1" applyFill="1" applyAlignment="1">
      <alignment horizontal="centerContinuous" vertical="center"/>
    </xf>
    <xf numFmtId="0" fontId="4" fillId="2" borderId="0" xfId="0" applyFont="1" applyFill="1" applyAlignment="1">
      <alignment vertical="center"/>
    </xf>
    <xf numFmtId="0" fontId="3" fillId="2" borderId="30" xfId="0" applyFont="1" applyFill="1" applyBorder="1" applyAlignment="1">
      <alignment vertical="center"/>
    </xf>
    <xf numFmtId="0" fontId="3" fillId="2" borderId="22" xfId="0" applyFont="1" applyFill="1" applyBorder="1" applyAlignment="1">
      <alignment vertical="center"/>
    </xf>
    <xf numFmtId="0" fontId="3" fillId="2" borderId="29" xfId="0" applyFont="1" applyFill="1" applyBorder="1" applyAlignment="1">
      <alignment vertical="center"/>
    </xf>
    <xf numFmtId="0" fontId="3" fillId="2" borderId="36" xfId="0" applyFont="1" applyFill="1" applyBorder="1" applyAlignment="1">
      <alignment vertical="center"/>
    </xf>
    <xf numFmtId="0" fontId="3" fillId="2" borderId="15" xfId="0" applyFont="1" applyFill="1" applyBorder="1" applyAlignment="1">
      <alignment vertical="center"/>
    </xf>
    <xf numFmtId="0" fontId="3" fillId="2" borderId="26" xfId="0" applyFont="1" applyFill="1" applyBorder="1" applyAlignment="1">
      <alignment vertical="center"/>
    </xf>
    <xf numFmtId="0" fontId="3" fillId="2" borderId="9" xfId="0" applyFont="1" applyFill="1" applyBorder="1" applyAlignment="1">
      <alignment vertical="center"/>
    </xf>
    <xf numFmtId="0" fontId="3" fillId="2" borderId="18" xfId="0" applyFont="1" applyFill="1" applyBorder="1" applyAlignment="1">
      <alignment vertical="center"/>
    </xf>
    <xf numFmtId="0" fontId="3" fillId="2" borderId="61" xfId="0" applyFont="1" applyFill="1" applyBorder="1" applyAlignment="1">
      <alignment vertical="center"/>
    </xf>
    <xf numFmtId="0" fontId="3" fillId="2" borderId="62" xfId="0" applyFont="1" applyFill="1" applyBorder="1" applyAlignment="1">
      <alignment vertical="center"/>
    </xf>
    <xf numFmtId="0" fontId="3" fillId="2" borderId="63" xfId="0" applyFont="1" applyFill="1" applyBorder="1" applyAlignment="1">
      <alignment vertical="center"/>
    </xf>
    <xf numFmtId="0" fontId="3" fillId="2" borderId="64" xfId="0" applyFont="1" applyFill="1" applyBorder="1" applyAlignment="1">
      <alignment vertical="center"/>
    </xf>
    <xf numFmtId="0" fontId="3" fillId="2" borderId="65" xfId="0" applyFont="1" applyFill="1" applyBorder="1" applyAlignment="1">
      <alignment vertical="center"/>
    </xf>
    <xf numFmtId="9" fontId="3" fillId="2" borderId="31" xfId="0" applyNumberFormat="1" applyFont="1" applyFill="1" applyBorder="1" applyAlignment="1">
      <alignment horizontal="centerContinuous" vertical="center"/>
    </xf>
    <xf numFmtId="0" fontId="3" fillId="2" borderId="0" xfId="0" applyFont="1" applyFill="1" applyBorder="1" applyAlignment="1">
      <alignment horizontal="centerContinuous" vertical="center"/>
    </xf>
    <xf numFmtId="0" fontId="3" fillId="2" borderId="24" xfId="0" applyFont="1" applyFill="1" applyBorder="1" applyAlignment="1">
      <alignment horizontal="centerContinuous" vertical="center"/>
    </xf>
    <xf numFmtId="0" fontId="3" fillId="2" borderId="66" xfId="0" applyFont="1" applyFill="1" applyBorder="1" applyAlignment="1">
      <alignment vertical="center"/>
    </xf>
    <xf numFmtId="0" fontId="3" fillId="2" borderId="45" xfId="0" applyFont="1" applyFill="1" applyBorder="1" applyAlignment="1">
      <alignment vertical="center"/>
    </xf>
    <xf numFmtId="0" fontId="3" fillId="2" borderId="45" xfId="0" applyFont="1" applyFill="1" applyBorder="1" applyAlignment="1">
      <alignment horizontal="centerContinuous" vertical="center"/>
    </xf>
    <xf numFmtId="0" fontId="3" fillId="2" borderId="46" xfId="0" applyFont="1" applyFill="1" applyBorder="1" applyAlignment="1">
      <alignment vertical="center"/>
    </xf>
    <xf numFmtId="0" fontId="3" fillId="2" borderId="67" xfId="0" applyFont="1" applyFill="1" applyBorder="1" applyAlignment="1">
      <alignment horizontal="centerContinuous" vertical="center"/>
    </xf>
    <xf numFmtId="0" fontId="3" fillId="2" borderId="46" xfId="0" applyFont="1" applyFill="1" applyBorder="1" applyAlignment="1">
      <alignment horizontal="centerContinuous" vertical="center"/>
    </xf>
    <xf numFmtId="0" fontId="3" fillId="2" borderId="64" xfId="0" applyFont="1" applyFill="1" applyBorder="1" applyAlignment="1">
      <alignment horizontal="centerContinuous" vertical="center"/>
    </xf>
    <xf numFmtId="0" fontId="3" fillId="2" borderId="62" xfId="0" applyFont="1" applyFill="1" applyBorder="1" applyAlignment="1">
      <alignment horizontal="centerContinuous" vertical="center"/>
    </xf>
    <xf numFmtId="0" fontId="3" fillId="2" borderId="63" xfId="0" applyFont="1" applyFill="1" applyBorder="1" applyAlignment="1">
      <alignment horizontal="centerContinuous" vertical="center"/>
    </xf>
    <xf numFmtId="0" fontId="3" fillId="2" borderId="31" xfId="0" applyFont="1" applyFill="1" applyBorder="1" applyAlignment="1">
      <alignment horizontal="centerContinuous" vertical="center"/>
    </xf>
    <xf numFmtId="0" fontId="3" fillId="2" borderId="52" xfId="0" applyFont="1" applyFill="1" applyBorder="1" applyAlignment="1">
      <alignment vertical="center"/>
    </xf>
    <xf numFmtId="0" fontId="3" fillId="0" borderId="21" xfId="0" applyFont="1" applyFill="1" applyBorder="1" applyAlignment="1">
      <alignment horizontal="left" vertical="center"/>
    </xf>
    <xf numFmtId="0" fontId="3" fillId="0" borderId="0" xfId="0" applyFont="1" applyAlignment="1">
      <alignment horizontal="right" vertical="center"/>
    </xf>
    <xf numFmtId="0" fontId="3" fillId="0" borderId="0" xfId="0" applyFont="1"/>
    <xf numFmtId="0" fontId="10" fillId="0" borderId="0" xfId="0" applyFont="1"/>
    <xf numFmtId="0" fontId="6" fillId="0" borderId="0" xfId="0" applyFont="1" applyAlignment="1">
      <alignment vertical="center"/>
    </xf>
    <xf numFmtId="0" fontId="16" fillId="0" borderId="0" xfId="0" applyFont="1" applyFill="1" applyAlignment="1">
      <alignment vertical="center"/>
    </xf>
    <xf numFmtId="0" fontId="0" fillId="0" borderId="0" xfId="0" applyFont="1" applyFill="1" applyAlignment="1">
      <alignment vertical="center"/>
    </xf>
    <xf numFmtId="0" fontId="0" fillId="0" borderId="0" xfId="0" applyFont="1" applyAlignment="1">
      <alignment vertical="center"/>
    </xf>
    <xf numFmtId="0" fontId="16" fillId="0" borderId="0" xfId="0" applyFont="1" applyFill="1" applyAlignment="1">
      <alignment horizontal="right" vertical="center"/>
    </xf>
    <xf numFmtId="0" fontId="16" fillId="0" borderId="0" xfId="0" applyFont="1" applyFill="1" applyBorder="1" applyAlignment="1">
      <alignment vertical="center"/>
    </xf>
    <xf numFmtId="0" fontId="3" fillId="2" borderId="0" xfId="0" applyFont="1" applyFill="1" applyAlignment="1">
      <alignment vertical="center"/>
    </xf>
    <xf numFmtId="0" fontId="3" fillId="0" borderId="1" xfId="0" applyFont="1" applyFill="1" applyBorder="1" applyAlignment="1">
      <alignment horizontal="center" vertical="center"/>
    </xf>
    <xf numFmtId="0" fontId="5" fillId="0" borderId="53" xfId="0" applyFont="1" applyFill="1" applyBorder="1" applyAlignment="1">
      <alignment horizontal="left" vertical="center"/>
    </xf>
    <xf numFmtId="0" fontId="3" fillId="2" borderId="30"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4"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9" xfId="0" applyFont="1" applyFill="1" applyBorder="1" applyAlignment="1">
      <alignment horizontal="center" vertical="center"/>
    </xf>
    <xf numFmtId="0" fontId="3" fillId="2" borderId="11" xfId="0" applyFont="1" applyFill="1" applyBorder="1" applyAlignment="1">
      <alignment horizontal="centerContinuous" vertical="center"/>
    </xf>
    <xf numFmtId="0" fontId="3" fillId="2" borderId="40" xfId="0" applyFont="1" applyFill="1" applyBorder="1" applyAlignment="1">
      <alignment vertical="center"/>
    </xf>
    <xf numFmtId="0" fontId="3" fillId="0" borderId="47" xfId="0" applyFont="1" applyFill="1" applyBorder="1" applyAlignment="1">
      <alignment vertical="center"/>
    </xf>
    <xf numFmtId="0" fontId="3" fillId="0" borderId="15" xfId="0" applyFont="1" applyFill="1" applyBorder="1" applyAlignment="1">
      <alignment horizontal="center" vertical="center" shrinkToFit="1"/>
    </xf>
    <xf numFmtId="0" fontId="3" fillId="0" borderId="20" xfId="0" applyFont="1" applyBorder="1" applyAlignment="1">
      <alignment vertical="center"/>
    </xf>
    <xf numFmtId="0" fontId="3" fillId="0" borderId="39" xfId="0" applyFont="1" applyBorder="1" applyAlignment="1">
      <alignment vertical="center"/>
    </xf>
    <xf numFmtId="0" fontId="3" fillId="0" borderId="50" xfId="0" applyFont="1" applyBorder="1" applyAlignment="1">
      <alignment vertical="center"/>
    </xf>
    <xf numFmtId="0" fontId="3" fillId="0" borderId="25" xfId="0" applyFont="1" applyFill="1" applyBorder="1" applyAlignment="1">
      <alignment horizontal="center" vertical="center"/>
    </xf>
    <xf numFmtId="0" fontId="3" fillId="0" borderId="0" xfId="0" applyFont="1" applyFill="1" applyBorder="1" applyAlignment="1">
      <alignment shrinkToFit="1"/>
    </xf>
    <xf numFmtId="0" fontId="3" fillId="2" borderId="0" xfId="0" applyFont="1" applyFill="1" applyBorder="1" applyAlignment="1">
      <alignment vertical="center" shrinkToFit="1"/>
    </xf>
    <xf numFmtId="0" fontId="3" fillId="0" borderId="30" xfId="0" applyFont="1" applyBorder="1" applyAlignment="1">
      <alignment vertical="center"/>
    </xf>
    <xf numFmtId="0" fontId="3" fillId="0" borderId="27" xfId="0" applyFont="1" applyBorder="1" applyAlignment="1">
      <alignment vertical="center"/>
    </xf>
    <xf numFmtId="176" fontId="3" fillId="0" borderId="6" xfId="0" applyNumberFormat="1" applyFont="1" applyFill="1" applyBorder="1" applyAlignment="1">
      <alignment horizontal="right" vertical="center"/>
    </xf>
    <xf numFmtId="0" fontId="3" fillId="0" borderId="68" xfId="0" applyFont="1" applyFill="1" applyBorder="1" applyAlignment="1">
      <alignment horizontal="center" vertical="center"/>
    </xf>
    <xf numFmtId="0" fontId="18" fillId="0" borderId="0" xfId="0" applyFont="1" applyAlignment="1">
      <alignment vertical="center"/>
    </xf>
    <xf numFmtId="0" fontId="5" fillId="0" borderId="0" xfId="0" applyFont="1" applyAlignment="1">
      <alignment vertical="center"/>
    </xf>
    <xf numFmtId="0" fontId="8" fillId="0" borderId="0" xfId="0" applyFont="1" applyAlignment="1">
      <alignment vertical="center"/>
    </xf>
    <xf numFmtId="0" fontId="9" fillId="0" borderId="0" xfId="0" applyFont="1" applyAlignment="1">
      <alignment horizontal="right" vertical="center"/>
    </xf>
    <xf numFmtId="0" fontId="19" fillId="0" borderId="0" xfId="0" applyFont="1"/>
    <xf numFmtId="0" fontId="19" fillId="0" borderId="38" xfId="0" applyFont="1" applyBorder="1"/>
    <xf numFmtId="0" fontId="19" fillId="0" borderId="7" xfId="0" applyFont="1" applyBorder="1"/>
    <xf numFmtId="0" fontId="19" fillId="0" borderId="21" xfId="0" applyFont="1" applyBorder="1"/>
    <xf numFmtId="0" fontId="19" fillId="0" borderId="24" xfId="0" applyFont="1" applyBorder="1"/>
    <xf numFmtId="0" fontId="19" fillId="0" borderId="0" xfId="0" applyFont="1" applyBorder="1"/>
    <xf numFmtId="0" fontId="1" fillId="0" borderId="0" xfId="0" applyFont="1" applyBorder="1"/>
    <xf numFmtId="0" fontId="19" fillId="0" borderId="31" xfId="0" applyFont="1" applyBorder="1"/>
    <xf numFmtId="0" fontId="19" fillId="0" borderId="11" xfId="0" applyFont="1" applyBorder="1"/>
    <xf numFmtId="0" fontId="19" fillId="0" borderId="10" xfId="0" applyFont="1" applyBorder="1"/>
    <xf numFmtId="0" fontId="19" fillId="0" borderId="15" xfId="0" applyFont="1" applyBorder="1"/>
    <xf numFmtId="0" fontId="3" fillId="0" borderId="31" xfId="0" applyFont="1" applyBorder="1" applyAlignment="1">
      <alignment vertical="center"/>
    </xf>
    <xf numFmtId="0" fontId="3" fillId="0" borderId="5" xfId="0" applyFont="1" applyBorder="1" applyAlignment="1">
      <alignment vertical="center"/>
    </xf>
    <xf numFmtId="0" fontId="3" fillId="0" borderId="4" xfId="0" applyFont="1" applyBorder="1" applyAlignment="1">
      <alignment vertical="center"/>
    </xf>
    <xf numFmtId="0" fontId="3" fillId="4" borderId="6"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3" fillId="0" borderId="4" xfId="0" applyFont="1" applyBorder="1" applyAlignment="1">
      <alignment horizontal="center" vertical="center"/>
    </xf>
    <xf numFmtId="0" fontId="3" fillId="4" borderId="5" xfId="0" applyFont="1" applyFill="1" applyBorder="1" applyAlignment="1">
      <alignment horizontal="centerContinuous" vertical="center"/>
    </xf>
    <xf numFmtId="0" fontId="4" fillId="0" borderId="0" xfId="0" applyFont="1" applyAlignment="1">
      <alignment horizontal="centerContinuous" vertical="center"/>
    </xf>
    <xf numFmtId="0" fontId="11" fillId="0" borderId="0" xfId="0" applyFont="1" applyAlignment="1">
      <alignment horizontal="left" vertical="center"/>
    </xf>
    <xf numFmtId="0" fontId="3" fillId="0" borderId="4"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14"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6" xfId="0" applyFont="1" applyFill="1" applyBorder="1" applyAlignment="1">
      <alignment horizontal="center" vertical="center"/>
    </xf>
    <xf numFmtId="0" fontId="3" fillId="0" borderId="3" xfId="0" applyFont="1" applyFill="1" applyBorder="1" applyAlignment="1">
      <alignment vertical="center"/>
    </xf>
    <xf numFmtId="0" fontId="3" fillId="0" borderId="4" xfId="0" applyFont="1" applyFill="1" applyBorder="1" applyAlignment="1">
      <alignment vertical="center"/>
    </xf>
    <xf numFmtId="0" fontId="3" fillId="0" borderId="19" xfId="0" applyFont="1" applyFill="1" applyBorder="1" applyAlignment="1">
      <alignment horizontal="center" vertical="center"/>
    </xf>
    <xf numFmtId="176" fontId="3" fillId="0" borderId="11" xfId="0" applyNumberFormat="1" applyFont="1" applyFill="1" applyBorder="1" applyAlignment="1">
      <alignment horizontal="center" vertical="center"/>
    </xf>
    <xf numFmtId="176" fontId="3" fillId="0" borderId="6" xfId="0" applyNumberFormat="1" applyFont="1" applyFill="1" applyBorder="1" applyAlignment="1">
      <alignment horizontal="center" vertical="center"/>
    </xf>
    <xf numFmtId="176" fontId="3" fillId="0" borderId="38" xfId="0" applyNumberFormat="1" applyFont="1" applyFill="1" applyBorder="1" applyAlignment="1">
      <alignment horizontal="center" vertical="center"/>
    </xf>
    <xf numFmtId="0" fontId="3" fillId="0" borderId="59" xfId="0" applyFont="1" applyFill="1" applyBorder="1" applyAlignment="1">
      <alignment horizontal="center" vertical="center"/>
    </xf>
    <xf numFmtId="0" fontId="12" fillId="0" borderId="21" xfId="0" applyFont="1" applyFill="1" applyBorder="1" applyAlignment="1">
      <alignment horizontal="center" vertical="center" shrinkToFit="1"/>
    </xf>
    <xf numFmtId="0" fontId="3" fillId="0" borderId="27" xfId="0" applyFont="1" applyFill="1" applyBorder="1" applyAlignment="1">
      <alignment horizontal="center" vertical="center"/>
    </xf>
    <xf numFmtId="0" fontId="16" fillId="0" borderId="1" xfId="0" applyFont="1" applyFill="1" applyBorder="1" applyAlignment="1">
      <alignment vertical="center"/>
    </xf>
    <xf numFmtId="0" fontId="21" fillId="0" borderId="16" xfId="0" applyFont="1" applyFill="1" applyBorder="1" applyAlignment="1">
      <alignment vertical="center" shrinkToFit="1"/>
    </xf>
    <xf numFmtId="0" fontId="21" fillId="0" borderId="17" xfId="0" applyFont="1" applyFill="1" applyBorder="1" applyAlignment="1">
      <alignment horizontal="center" vertical="center"/>
    </xf>
    <xf numFmtId="0" fontId="21" fillId="0" borderId="6" xfId="0" applyFont="1" applyFill="1" applyBorder="1" applyAlignment="1">
      <alignment horizontal="center" vertical="center"/>
    </xf>
    <xf numFmtId="0" fontId="21" fillId="0" borderId="6" xfId="0" applyFont="1" applyFill="1" applyBorder="1" applyAlignment="1">
      <alignment vertical="center"/>
    </xf>
    <xf numFmtId="176" fontId="21" fillId="0" borderId="3" xfId="0" applyNumberFormat="1" applyFont="1" applyFill="1" applyBorder="1" applyAlignment="1">
      <alignment horizontal="right" vertical="center"/>
    </xf>
    <xf numFmtId="0" fontId="21" fillId="0" borderId="3" xfId="0" applyFont="1" applyFill="1" applyBorder="1" applyAlignment="1">
      <alignment horizontal="center" vertical="center"/>
    </xf>
    <xf numFmtId="0" fontId="21" fillId="0" borderId="15" xfId="0" applyFont="1" applyFill="1" applyBorder="1" applyAlignment="1">
      <alignment horizontal="center" vertical="center" shrinkToFit="1"/>
    </xf>
    <xf numFmtId="0" fontId="21" fillId="0" borderId="12" xfId="0" applyFont="1" applyFill="1" applyBorder="1" applyAlignment="1">
      <alignment horizontal="center" vertical="center"/>
    </xf>
    <xf numFmtId="0" fontId="23" fillId="0" borderId="21" xfId="0" applyFont="1" applyFill="1" applyBorder="1" applyAlignment="1">
      <alignment horizontal="center" vertical="center" shrinkToFit="1"/>
    </xf>
    <xf numFmtId="0" fontId="21" fillId="0" borderId="8" xfId="0" applyFont="1" applyFill="1" applyBorder="1" applyAlignment="1">
      <alignment vertical="center"/>
    </xf>
    <xf numFmtId="176" fontId="21" fillId="0" borderId="16" xfId="0" applyNumberFormat="1" applyFont="1" applyFill="1" applyBorder="1" applyAlignment="1">
      <alignment vertical="center" shrinkToFit="1"/>
    </xf>
    <xf numFmtId="176" fontId="21" fillId="0" borderId="59" xfId="0" applyNumberFormat="1" applyFont="1" applyFill="1" applyBorder="1" applyAlignment="1">
      <alignment horizontal="right" vertical="center"/>
    </xf>
    <xf numFmtId="176" fontId="21" fillId="0" borderId="55" xfId="0" applyNumberFormat="1" applyFont="1" applyFill="1" applyBorder="1" applyAlignment="1">
      <alignment horizontal="right" vertical="center"/>
    </xf>
    <xf numFmtId="176" fontId="21" fillId="0" borderId="69" xfId="0" applyNumberFormat="1" applyFont="1" applyFill="1" applyBorder="1" applyAlignment="1">
      <alignment vertical="center"/>
    </xf>
    <xf numFmtId="0" fontId="21" fillId="0" borderId="13"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4" xfId="0" applyFont="1" applyFill="1" applyBorder="1" applyAlignment="1">
      <alignment horizontal="center" vertical="center" wrapText="1"/>
    </xf>
    <xf numFmtId="0" fontId="21" fillId="0" borderId="10" xfId="0" applyFont="1" applyFill="1" applyBorder="1" applyAlignment="1">
      <alignment horizontal="centerContinuous" vertical="center"/>
    </xf>
    <xf numFmtId="0" fontId="21" fillId="0" borderId="11" xfId="0" applyFont="1" applyFill="1" applyBorder="1" applyAlignment="1">
      <alignment horizontal="centerContinuous" vertical="center"/>
    </xf>
    <xf numFmtId="0" fontId="21" fillId="0" borderId="15" xfId="0" applyFont="1" applyFill="1" applyBorder="1" applyAlignment="1">
      <alignment horizontal="centerContinuous" vertical="center"/>
    </xf>
    <xf numFmtId="0" fontId="21" fillId="0" borderId="5" xfId="0" applyFont="1" applyFill="1" applyBorder="1" applyAlignment="1">
      <alignment horizontal="centerContinuous" vertical="center"/>
    </xf>
    <xf numFmtId="0" fontId="21" fillId="0" borderId="1" xfId="0" applyFont="1" applyFill="1" applyBorder="1" applyAlignment="1">
      <alignment horizontal="center" vertical="center"/>
    </xf>
    <xf numFmtId="0" fontId="21" fillId="0" borderId="2" xfId="0" applyFont="1" applyFill="1" applyBorder="1" applyAlignment="1">
      <alignment horizontal="center" vertical="center"/>
    </xf>
    <xf numFmtId="0" fontId="21" fillId="0" borderId="2" xfId="0" applyFont="1" applyFill="1" applyBorder="1" applyAlignment="1">
      <alignment horizontal="center" vertical="center" wrapText="1"/>
    </xf>
    <xf numFmtId="0" fontId="21" fillId="0" borderId="7" xfId="0" applyFont="1" applyFill="1" applyBorder="1" applyAlignment="1">
      <alignment horizontal="centerContinuous" vertical="center"/>
    </xf>
    <xf numFmtId="0" fontId="21" fillId="0" borderId="38" xfId="0" applyFont="1" applyFill="1" applyBorder="1" applyAlignment="1">
      <alignment horizontal="centerContinuous" vertical="center"/>
    </xf>
    <xf numFmtId="0" fontId="21" fillId="0" borderId="58" xfId="0" applyFont="1" applyFill="1" applyBorder="1" applyAlignment="1">
      <alignment horizontal="center" vertical="center"/>
    </xf>
    <xf numFmtId="0" fontId="21" fillId="0" borderId="56" xfId="0" applyFont="1" applyFill="1" applyBorder="1" applyAlignment="1">
      <alignment vertical="center"/>
    </xf>
    <xf numFmtId="0" fontId="21" fillId="0" borderId="56" xfId="0" applyFont="1" applyFill="1" applyBorder="1"/>
    <xf numFmtId="0" fontId="21" fillId="0" borderId="56" xfId="0" applyFont="1" applyFill="1" applyBorder="1" applyAlignment="1">
      <alignment horizontal="center" vertical="center"/>
    </xf>
    <xf numFmtId="0" fontId="21" fillId="0" borderId="57" xfId="0" applyFont="1" applyFill="1" applyBorder="1" applyAlignment="1">
      <alignment vertical="center"/>
    </xf>
    <xf numFmtId="0" fontId="3" fillId="5" borderId="0" xfId="0" applyFont="1" applyFill="1" applyAlignment="1">
      <alignment vertical="center"/>
    </xf>
    <xf numFmtId="0" fontId="24" fillId="5" borderId="0" xfId="0" applyFont="1" applyFill="1" applyAlignment="1">
      <alignment vertical="center"/>
    </xf>
    <xf numFmtId="0" fontId="21" fillId="0" borderId="3" xfId="0" applyFont="1" applyFill="1" applyBorder="1" applyAlignment="1">
      <alignment horizontal="center" vertical="center"/>
    </xf>
    <xf numFmtId="0" fontId="21" fillId="0" borderId="3" xfId="0" applyFont="1" applyFill="1" applyBorder="1" applyAlignment="1">
      <alignment horizontal="center" vertical="center"/>
    </xf>
    <xf numFmtId="0" fontId="25" fillId="0" borderId="0" xfId="0" applyFont="1" applyFill="1" applyBorder="1" applyAlignment="1">
      <alignment vertical="center"/>
    </xf>
    <xf numFmtId="58" fontId="3" fillId="2" borderId="0" xfId="0" quotePrefix="1" applyNumberFormat="1" applyFont="1" applyFill="1" applyAlignment="1">
      <alignment horizontal="right"/>
    </xf>
    <xf numFmtId="0" fontId="21" fillId="0" borderId="3" xfId="0" applyFont="1" applyFill="1" applyBorder="1" applyAlignment="1">
      <alignment horizontal="center" vertical="center"/>
    </xf>
    <xf numFmtId="0" fontId="21" fillId="0" borderId="5" xfId="0" applyFont="1" applyFill="1" applyBorder="1" applyAlignment="1">
      <alignment horizontal="center" vertical="center"/>
    </xf>
    <xf numFmtId="0" fontId="21" fillId="0" borderId="3" xfId="0" applyFont="1" applyFill="1" applyBorder="1" applyAlignment="1">
      <alignment horizontal="left" vertical="center"/>
    </xf>
    <xf numFmtId="0" fontId="21" fillId="0" borderId="4" xfId="0" applyFont="1" applyFill="1" applyBorder="1" applyAlignment="1">
      <alignment horizontal="left" vertical="center"/>
    </xf>
    <xf numFmtId="0" fontId="21" fillId="0" borderId="5" xfId="0" applyFont="1" applyFill="1" applyBorder="1" applyAlignment="1">
      <alignment horizontal="left" vertical="center"/>
    </xf>
    <xf numFmtId="0" fontId="21" fillId="0" borderId="3" xfId="0" applyFont="1" applyFill="1" applyBorder="1" applyAlignment="1">
      <alignment horizontal="center" vertical="center" shrinkToFit="1"/>
    </xf>
    <xf numFmtId="0" fontId="21" fillId="0" borderId="4" xfId="0" applyFont="1" applyFill="1" applyBorder="1" applyAlignment="1">
      <alignment horizontal="center" vertical="center" shrinkToFit="1"/>
    </xf>
    <xf numFmtId="0" fontId="21" fillId="0" borderId="5" xfId="0" applyFont="1" applyFill="1" applyBorder="1" applyAlignment="1">
      <alignment horizontal="center" vertical="center" shrinkToFit="1"/>
    </xf>
    <xf numFmtId="0" fontId="3" fillId="0" borderId="3" xfId="0" applyFont="1" applyFill="1" applyBorder="1" applyAlignment="1">
      <alignment horizontal="left" vertical="center"/>
    </xf>
    <xf numFmtId="0" fontId="3" fillId="0" borderId="4" xfId="0" applyFont="1" applyFill="1" applyBorder="1" applyAlignment="1">
      <alignment horizontal="left" vertical="center"/>
    </xf>
    <xf numFmtId="0" fontId="3" fillId="0" borderId="5" xfId="0" applyFont="1" applyFill="1" applyBorder="1" applyAlignment="1">
      <alignment horizontal="left" vertical="center"/>
    </xf>
    <xf numFmtId="0" fontId="15" fillId="0" borderId="0" xfId="0" applyFont="1" applyAlignment="1">
      <alignment horizontal="left" vertical="center"/>
    </xf>
    <xf numFmtId="0" fontId="13" fillId="0" borderId="0" xfId="0" applyFont="1" applyFill="1" applyBorder="1" applyAlignment="1">
      <alignment horizontal="center" vertical="center"/>
    </xf>
    <xf numFmtId="0" fontId="16" fillId="0" borderId="58" xfId="0" applyFont="1" applyFill="1" applyBorder="1" applyAlignment="1">
      <alignment horizontal="center" vertical="center" wrapText="1"/>
    </xf>
    <xf numFmtId="0" fontId="16" fillId="0" borderId="56" xfId="0" applyFont="1" applyFill="1" applyBorder="1" applyAlignment="1">
      <alignment horizontal="center" vertical="center" wrapText="1"/>
    </xf>
    <xf numFmtId="0" fontId="16" fillId="0" borderId="57" xfId="0" applyFont="1" applyFill="1" applyBorder="1" applyAlignment="1">
      <alignment horizontal="center" vertical="center" wrapText="1"/>
    </xf>
    <xf numFmtId="0" fontId="20" fillId="0" borderId="55" xfId="0" applyFont="1" applyFill="1" applyBorder="1" applyAlignment="1">
      <alignment horizontal="left" vertical="center" wrapText="1"/>
    </xf>
    <xf numFmtId="0" fontId="20" fillId="0" borderId="57" xfId="0" applyFont="1" applyFill="1" applyBorder="1" applyAlignment="1">
      <alignment horizontal="left" vertical="center" wrapText="1"/>
    </xf>
    <xf numFmtId="0" fontId="20" fillId="0" borderId="55" xfId="0" applyFont="1" applyFill="1" applyBorder="1" applyAlignment="1">
      <alignment horizontal="center" vertical="center" wrapText="1"/>
    </xf>
    <xf numFmtId="0" fontId="20" fillId="0" borderId="57" xfId="0" applyFont="1" applyFill="1" applyBorder="1" applyAlignment="1">
      <alignment horizontal="center" vertical="center" wrapText="1"/>
    </xf>
    <xf numFmtId="0" fontId="16" fillId="0" borderId="55" xfId="0" applyFont="1" applyFill="1" applyBorder="1" applyAlignment="1">
      <alignment horizontal="center" vertical="center"/>
    </xf>
    <xf numFmtId="0" fontId="16" fillId="0" borderId="57" xfId="0" applyFont="1" applyFill="1" applyBorder="1" applyAlignment="1">
      <alignment horizontal="center" vertical="center"/>
    </xf>
    <xf numFmtId="0" fontId="16" fillId="0" borderId="60" xfId="0" applyFont="1" applyFill="1" applyBorder="1" applyAlignment="1">
      <alignment horizontal="center" vertical="center"/>
    </xf>
    <xf numFmtId="0" fontId="16" fillId="0" borderId="19"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5" xfId="0" applyFont="1" applyFill="1" applyBorder="1" applyAlignment="1">
      <alignment horizontal="center" vertical="center" wrapText="1"/>
    </xf>
    <xf numFmtId="177" fontId="16" fillId="0" borderId="3" xfId="0" applyNumberFormat="1" applyFont="1" applyFill="1" applyBorder="1" applyAlignment="1">
      <alignment horizontal="center" vertical="center"/>
    </xf>
    <xf numFmtId="177" fontId="16" fillId="0" borderId="5" xfId="0" applyNumberFormat="1" applyFont="1" applyFill="1" applyBorder="1" applyAlignment="1">
      <alignment horizontal="center" vertical="center"/>
    </xf>
    <xf numFmtId="177" fontId="16" fillId="0" borderId="23" xfId="0" applyNumberFormat="1" applyFont="1" applyFill="1" applyBorder="1" applyAlignment="1">
      <alignment horizontal="center" vertical="center"/>
    </xf>
    <xf numFmtId="178" fontId="16" fillId="0" borderId="3" xfId="0" applyNumberFormat="1" applyFont="1" applyFill="1" applyBorder="1" applyAlignment="1">
      <alignment horizontal="center" vertical="center"/>
    </xf>
    <xf numFmtId="178" fontId="16" fillId="0" borderId="5" xfId="0" applyNumberFormat="1" applyFont="1" applyFill="1" applyBorder="1" applyAlignment="1">
      <alignment horizontal="center" vertical="center"/>
    </xf>
    <xf numFmtId="178" fontId="16" fillId="0" borderId="23" xfId="0" applyNumberFormat="1" applyFont="1" applyFill="1" applyBorder="1" applyAlignment="1">
      <alignment horizontal="center" vertical="center"/>
    </xf>
    <xf numFmtId="0" fontId="16" fillId="0" borderId="3" xfId="0" applyFont="1" applyFill="1" applyBorder="1" applyAlignment="1">
      <alignment horizontal="center" vertical="center" wrapText="1"/>
    </xf>
    <xf numFmtId="178" fontId="16" fillId="0" borderId="3" xfId="0" applyNumberFormat="1" applyFont="1" applyFill="1" applyBorder="1" applyAlignment="1">
      <alignment horizontal="center" vertical="center" wrapText="1"/>
    </xf>
    <xf numFmtId="178" fontId="16" fillId="0" borderId="5" xfId="0" applyNumberFormat="1"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74" xfId="0" applyFont="1" applyFill="1" applyBorder="1" applyAlignment="1">
      <alignment horizontal="center" vertical="center" wrapText="1"/>
    </xf>
    <xf numFmtId="0" fontId="16" fillId="0" borderId="33" xfId="0" applyFont="1" applyFill="1" applyBorder="1" applyAlignment="1">
      <alignment horizontal="center" vertical="center" wrapText="1"/>
    </xf>
    <xf numFmtId="0" fontId="16" fillId="0" borderId="34" xfId="0" applyFont="1" applyFill="1" applyBorder="1" applyAlignment="1">
      <alignment horizontal="center" vertical="center" wrapText="1"/>
    </xf>
    <xf numFmtId="178" fontId="16" fillId="0" borderId="32" xfId="0" applyNumberFormat="1" applyFont="1" applyFill="1" applyBorder="1" applyAlignment="1">
      <alignment horizontal="center" vertical="center"/>
    </xf>
    <xf numFmtId="178" fontId="16" fillId="0" borderId="34" xfId="0" applyNumberFormat="1" applyFont="1" applyFill="1" applyBorder="1" applyAlignment="1">
      <alignment horizontal="center" vertical="center"/>
    </xf>
    <xf numFmtId="178" fontId="16" fillId="0" borderId="35" xfId="0" applyNumberFormat="1" applyFont="1" applyFill="1" applyBorder="1" applyAlignment="1">
      <alignment horizontal="center" vertical="center"/>
    </xf>
    <xf numFmtId="0" fontId="3" fillId="0" borderId="3" xfId="0" applyFont="1" applyFill="1" applyBorder="1" applyAlignment="1">
      <alignment horizontal="center" vertical="center" shrinkToFit="1"/>
    </xf>
    <xf numFmtId="0" fontId="3" fillId="0" borderId="4" xfId="0" applyFont="1" applyFill="1" applyBorder="1" applyAlignment="1">
      <alignment horizontal="center" vertical="center" shrinkToFit="1"/>
    </xf>
    <xf numFmtId="0" fontId="3" fillId="0" borderId="5" xfId="0" applyFont="1" applyFill="1" applyBorder="1" applyAlignment="1">
      <alignment horizontal="center" vertical="center" shrinkToFit="1"/>
    </xf>
    <xf numFmtId="0" fontId="3" fillId="0" borderId="3" xfId="0" applyFont="1" applyFill="1" applyBorder="1" applyAlignment="1">
      <alignment horizontal="left"/>
    </xf>
    <xf numFmtId="0" fontId="3" fillId="0" borderId="4" xfId="0" applyFont="1" applyFill="1" applyBorder="1" applyAlignment="1">
      <alignment horizontal="left"/>
    </xf>
    <xf numFmtId="0" fontId="3" fillId="0" borderId="5" xfId="0" applyFont="1" applyFill="1" applyBorder="1" applyAlignment="1">
      <alignment horizontal="left"/>
    </xf>
    <xf numFmtId="0" fontId="14" fillId="0" borderId="55" xfId="0" applyFont="1" applyFill="1" applyBorder="1" applyAlignment="1">
      <alignment horizontal="left" vertical="center"/>
    </xf>
    <xf numFmtId="0" fontId="14" fillId="0" borderId="56" xfId="0" applyFont="1" applyFill="1" applyBorder="1" applyAlignment="1">
      <alignment horizontal="left" vertical="center"/>
    </xf>
    <xf numFmtId="0" fontId="14" fillId="0" borderId="57" xfId="0" applyFont="1" applyFill="1" applyBorder="1" applyAlignment="1">
      <alignment horizontal="left" vertical="center"/>
    </xf>
    <xf numFmtId="0" fontId="16" fillId="0" borderId="70" xfId="0" applyFont="1" applyFill="1" applyBorder="1" applyAlignment="1">
      <alignment horizontal="center" vertical="center"/>
    </xf>
    <xf numFmtId="0" fontId="16" fillId="0" borderId="71" xfId="0" applyFont="1" applyFill="1" applyBorder="1" applyAlignment="1">
      <alignment horizontal="center" vertical="center"/>
    </xf>
    <xf numFmtId="0" fontId="16" fillId="0" borderId="72" xfId="0" applyFont="1" applyFill="1" applyBorder="1" applyAlignment="1">
      <alignment horizontal="center" vertical="center"/>
    </xf>
    <xf numFmtId="0" fontId="16" fillId="0" borderId="73" xfId="0" applyFont="1" applyFill="1" applyBorder="1" applyAlignment="1">
      <alignment horizontal="center" vertical="center"/>
    </xf>
    <xf numFmtId="0" fontId="16" fillId="0" borderId="75"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 xfId="0" applyFont="1" applyFill="1" applyBorder="1" applyAlignment="1">
      <alignment horizontal="center" vertical="center"/>
    </xf>
    <xf numFmtId="0" fontId="12" fillId="0" borderId="15"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10"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21"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38" xfId="0" applyFont="1" applyFill="1" applyBorder="1" applyAlignment="1">
      <alignment horizontal="center" vertical="center"/>
    </xf>
    <xf numFmtId="0" fontId="3" fillId="0" borderId="15"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5" xfId="0" applyFont="1" applyFill="1" applyBorder="1" applyAlignment="1">
      <alignment horizontal="center" vertical="center"/>
    </xf>
    <xf numFmtId="0" fontId="7" fillId="0" borderId="14" xfId="0" applyFont="1" applyFill="1" applyBorder="1" applyAlignment="1">
      <alignment horizontal="center" vertical="center" wrapText="1" shrinkToFit="1"/>
    </xf>
    <xf numFmtId="0" fontId="7" fillId="0" borderId="2" xfId="0" applyFont="1" applyFill="1" applyBorder="1" applyAlignment="1">
      <alignment horizontal="center" vertical="center" wrapText="1" shrinkToFit="1"/>
    </xf>
    <xf numFmtId="0" fontId="3" fillId="0" borderId="3" xfId="0" applyFont="1" applyFill="1" applyBorder="1" applyAlignment="1">
      <alignment horizontal="left" vertical="center" shrinkToFit="1"/>
    </xf>
    <xf numFmtId="0" fontId="3" fillId="0" borderId="4" xfId="0" applyFont="1" applyFill="1" applyBorder="1" applyAlignment="1">
      <alignment horizontal="left" vertical="center" shrinkToFit="1"/>
    </xf>
    <xf numFmtId="0" fontId="3" fillId="0" borderId="5" xfId="0" applyFont="1" applyFill="1" applyBorder="1" applyAlignment="1">
      <alignment horizontal="left" vertical="center" shrinkToFit="1"/>
    </xf>
    <xf numFmtId="0" fontId="7" fillId="0" borderId="15" xfId="0" applyFont="1" applyFill="1" applyBorder="1" applyAlignment="1">
      <alignment horizontal="center" vertical="center" wrapText="1" shrinkToFit="1"/>
    </xf>
    <xf numFmtId="0" fontId="7" fillId="0" borderId="21" xfId="0" applyFont="1" applyFill="1" applyBorder="1" applyAlignment="1">
      <alignment horizontal="center" vertical="center" shrinkToFit="1"/>
    </xf>
    <xf numFmtId="0" fontId="23" fillId="0" borderId="15"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1"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0" borderId="38" xfId="0" applyFont="1" applyFill="1" applyBorder="1" applyAlignment="1">
      <alignment horizontal="center" vertical="center" wrapText="1"/>
    </xf>
    <xf numFmtId="0" fontId="21" fillId="0" borderId="15" xfId="0" applyFont="1" applyFill="1" applyBorder="1" applyAlignment="1">
      <alignment horizontal="center" vertical="center"/>
    </xf>
    <xf numFmtId="0" fontId="21" fillId="0" borderId="10" xfId="0" applyFont="1" applyFill="1" applyBorder="1" applyAlignment="1">
      <alignment horizontal="center" vertical="center"/>
    </xf>
    <xf numFmtId="0" fontId="21" fillId="0" borderId="11" xfId="0" applyFont="1" applyFill="1" applyBorder="1" applyAlignment="1">
      <alignment horizontal="center" vertical="center"/>
    </xf>
    <xf numFmtId="0" fontId="21" fillId="0" borderId="21" xfId="0" applyFont="1" applyFill="1" applyBorder="1" applyAlignment="1">
      <alignment horizontal="center" vertical="center"/>
    </xf>
    <xf numFmtId="0" fontId="21" fillId="0" borderId="38" xfId="0" applyFont="1" applyFill="1" applyBorder="1" applyAlignment="1">
      <alignment horizontal="center" vertical="center"/>
    </xf>
    <xf numFmtId="0" fontId="22" fillId="0" borderId="15" xfId="0" applyFont="1" applyFill="1" applyBorder="1" applyAlignment="1">
      <alignment horizontal="center" vertical="center" wrapText="1" shrinkToFit="1"/>
    </xf>
    <xf numFmtId="0" fontId="22" fillId="0" borderId="21" xfId="0" applyFont="1" applyFill="1" applyBorder="1" applyAlignment="1">
      <alignment horizontal="center" vertical="center" shrinkToFit="1"/>
    </xf>
    <xf numFmtId="0" fontId="22" fillId="0" borderId="14" xfId="0" applyFont="1" applyFill="1" applyBorder="1" applyAlignment="1">
      <alignment horizontal="center" vertical="center" wrapText="1" shrinkToFit="1"/>
    </xf>
    <xf numFmtId="0" fontId="22" fillId="0" borderId="2" xfId="0" applyFont="1" applyFill="1" applyBorder="1" applyAlignment="1">
      <alignment horizontal="center" vertical="center" wrapText="1" shrinkToFit="1"/>
    </xf>
    <xf numFmtId="0" fontId="21" fillId="0" borderId="7" xfId="0" applyFont="1" applyFill="1" applyBorder="1" applyAlignment="1">
      <alignment horizontal="center" vertical="center"/>
    </xf>
    <xf numFmtId="0" fontId="3" fillId="0" borderId="48" xfId="0" applyFont="1" applyFill="1" applyBorder="1" applyAlignment="1">
      <alignment horizontal="center" vertical="center"/>
    </xf>
    <xf numFmtId="0" fontId="3" fillId="0" borderId="51" xfId="0" applyFont="1" applyFill="1" applyBorder="1" applyAlignment="1">
      <alignment horizontal="center" vertical="center"/>
    </xf>
    <xf numFmtId="179" fontId="3" fillId="0" borderId="47" xfId="0" applyNumberFormat="1" applyFont="1" applyFill="1" applyBorder="1" applyAlignment="1">
      <alignment horizontal="center" vertical="center"/>
    </xf>
    <xf numFmtId="179" fontId="3" fillId="0" borderId="27" xfId="0" applyNumberFormat="1" applyFont="1" applyFill="1" applyBorder="1" applyAlignment="1">
      <alignment horizontal="center" vertical="center"/>
    </xf>
    <xf numFmtId="179" fontId="3" fillId="0" borderId="41" xfId="0" applyNumberFormat="1" applyFont="1" applyFill="1" applyBorder="1" applyAlignment="1">
      <alignment horizontal="center" vertical="center"/>
    </xf>
    <xf numFmtId="179" fontId="3" fillId="0" borderId="50" xfId="0" applyNumberFormat="1" applyFont="1" applyFill="1" applyBorder="1" applyAlignment="1">
      <alignment horizontal="center" vertical="center"/>
    </xf>
    <xf numFmtId="9" fontId="3" fillId="2" borderId="42" xfId="0" applyNumberFormat="1" applyFont="1" applyFill="1" applyBorder="1" applyAlignment="1">
      <alignment horizontal="center" vertical="center"/>
    </xf>
    <xf numFmtId="9" fontId="3" fillId="2" borderId="30" xfId="0" applyNumberFormat="1" applyFont="1" applyFill="1" applyBorder="1" applyAlignment="1">
      <alignment horizontal="center" vertical="center"/>
    </xf>
    <xf numFmtId="9" fontId="3" fillId="2" borderId="43" xfId="0" applyNumberFormat="1" applyFont="1" applyFill="1" applyBorder="1" applyAlignment="1">
      <alignment horizontal="center" vertical="center"/>
    </xf>
    <xf numFmtId="177" fontId="3" fillId="2" borderId="47" xfId="0" applyNumberFormat="1" applyFont="1" applyFill="1" applyBorder="1" applyAlignment="1">
      <alignment horizontal="center" vertical="center"/>
    </xf>
    <xf numFmtId="177" fontId="3" fillId="2" borderId="30" xfId="0" applyNumberFormat="1" applyFont="1" applyFill="1" applyBorder="1" applyAlignment="1">
      <alignment horizontal="center" vertical="center"/>
    </xf>
    <xf numFmtId="177" fontId="3" fillId="2" borderId="27" xfId="0" applyNumberFormat="1" applyFont="1" applyFill="1" applyBorder="1" applyAlignment="1">
      <alignment horizontal="center" vertical="center"/>
    </xf>
    <xf numFmtId="177" fontId="3" fillId="2" borderId="41" xfId="0" applyNumberFormat="1" applyFont="1" applyFill="1" applyBorder="1" applyAlignment="1">
      <alignment horizontal="center" vertical="center"/>
    </xf>
    <xf numFmtId="177" fontId="3" fillId="2" borderId="39" xfId="0" applyNumberFormat="1" applyFont="1" applyFill="1" applyBorder="1" applyAlignment="1">
      <alignment horizontal="center" vertical="center"/>
    </xf>
    <xf numFmtId="177" fontId="3" fillId="2" borderId="50" xfId="0" applyNumberFormat="1" applyFont="1" applyFill="1" applyBorder="1" applyAlignment="1">
      <alignment horizontal="center" vertical="center"/>
    </xf>
    <xf numFmtId="0" fontId="3" fillId="2" borderId="49" xfId="0" applyFont="1" applyFill="1" applyBorder="1" applyAlignment="1">
      <alignment horizontal="center" vertical="center"/>
    </xf>
    <xf numFmtId="0" fontId="3" fillId="2" borderId="39" xfId="0" applyFont="1" applyFill="1" applyBorder="1" applyAlignment="1">
      <alignment horizontal="center" vertical="center"/>
    </xf>
    <xf numFmtId="0" fontId="3" fillId="2" borderId="40" xfId="0" applyFont="1" applyFill="1" applyBorder="1" applyAlignment="1">
      <alignment horizontal="center" vertical="center"/>
    </xf>
    <xf numFmtId="0" fontId="5" fillId="0" borderId="52" xfId="0" applyFont="1" applyFill="1" applyBorder="1" applyAlignment="1">
      <alignment horizontal="left" vertical="center"/>
    </xf>
    <xf numFmtId="0" fontId="5" fillId="0" borderId="53" xfId="0" applyFont="1" applyFill="1" applyBorder="1" applyAlignment="1">
      <alignment horizontal="left" vertical="center"/>
    </xf>
    <xf numFmtId="0" fontId="3" fillId="0" borderId="15" xfId="0" applyFont="1" applyFill="1" applyBorder="1" applyAlignment="1">
      <alignment horizontal="left" vertical="top" wrapText="1"/>
    </xf>
    <xf numFmtId="0" fontId="3" fillId="0" borderId="10" xfId="0" applyFont="1" applyFill="1" applyBorder="1" applyAlignment="1">
      <alignment horizontal="left" vertical="top" wrapText="1"/>
    </xf>
    <xf numFmtId="0" fontId="3" fillId="0" borderId="26" xfId="0" applyFont="1" applyFill="1" applyBorder="1" applyAlignment="1">
      <alignment horizontal="left" vertical="top" wrapText="1"/>
    </xf>
    <xf numFmtId="0" fontId="3" fillId="0" borderId="31"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20" xfId="0" applyFont="1" applyFill="1" applyBorder="1" applyAlignment="1">
      <alignment horizontal="left" vertical="top" wrapText="1"/>
    </xf>
    <xf numFmtId="0" fontId="3" fillId="2" borderId="42" xfId="0" applyFont="1" applyFill="1" applyBorder="1" applyAlignment="1">
      <alignment horizontal="center" vertical="center"/>
    </xf>
    <xf numFmtId="0" fontId="3" fillId="2" borderId="30" xfId="0" applyFont="1" applyFill="1" applyBorder="1" applyAlignment="1">
      <alignment horizontal="center" vertical="center"/>
    </xf>
    <xf numFmtId="0" fontId="3" fillId="2" borderId="27" xfId="0" applyFont="1" applyFill="1" applyBorder="1" applyAlignment="1">
      <alignment horizontal="center" vertical="center"/>
    </xf>
    <xf numFmtId="0" fontId="3" fillId="2" borderId="50" xfId="0" applyFont="1" applyFill="1" applyBorder="1" applyAlignment="1">
      <alignment horizontal="center" vertical="center"/>
    </xf>
    <xf numFmtId="0" fontId="3" fillId="0" borderId="42" xfId="0" applyFont="1" applyFill="1" applyBorder="1" applyAlignment="1">
      <alignment horizontal="center" vertical="center" wrapText="1"/>
    </xf>
    <xf numFmtId="0" fontId="3" fillId="0" borderId="43" xfId="0" applyFont="1" applyFill="1" applyBorder="1" applyAlignment="1">
      <alignment horizontal="center" vertical="center"/>
    </xf>
    <xf numFmtId="0" fontId="3" fillId="0" borderId="49" xfId="0" applyFont="1" applyFill="1" applyBorder="1" applyAlignment="1">
      <alignment horizontal="center" vertical="center"/>
    </xf>
    <xf numFmtId="0" fontId="3" fillId="0" borderId="40" xfId="0" applyFont="1" applyFill="1" applyBorder="1" applyAlignment="1">
      <alignment horizontal="center" vertical="center"/>
    </xf>
    <xf numFmtId="0" fontId="3" fillId="2" borderId="0" xfId="0" applyFont="1" applyFill="1" applyBorder="1" applyAlignment="1">
      <alignment horizontal="left" vertical="top" wrapText="1"/>
    </xf>
    <xf numFmtId="0" fontId="3" fillId="2" borderId="20" xfId="0" applyFont="1" applyFill="1" applyBorder="1" applyAlignment="1">
      <alignment horizontal="left" vertical="top" wrapText="1"/>
    </xf>
    <xf numFmtId="0" fontId="3" fillId="2" borderId="19" xfId="0" applyFont="1" applyFill="1" applyBorder="1" applyAlignment="1">
      <alignment horizontal="left" vertical="center"/>
    </xf>
    <xf numFmtId="0" fontId="3" fillId="2" borderId="4" xfId="0" applyFont="1" applyFill="1" applyBorder="1" applyAlignment="1">
      <alignment horizontal="left" vertical="center"/>
    </xf>
    <xf numFmtId="0" fontId="3" fillId="2" borderId="5" xfId="0" applyFont="1" applyFill="1" applyBorder="1" applyAlignment="1">
      <alignment horizontal="left"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26" xfId="0" applyFont="1" applyFill="1" applyBorder="1" applyAlignment="1">
      <alignment horizontal="center" vertical="center"/>
    </xf>
    <xf numFmtId="0" fontId="3" fillId="2" borderId="21"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8" xfId="0" applyFont="1" applyFill="1" applyBorder="1" applyAlignment="1">
      <alignment horizontal="center" vertical="center"/>
    </xf>
    <xf numFmtId="0" fontId="11" fillId="2" borderId="39" xfId="0" applyFont="1" applyFill="1" applyBorder="1" applyAlignment="1">
      <alignment horizontal="left" vertical="center"/>
    </xf>
    <xf numFmtId="0" fontId="3" fillId="2" borderId="43" xfId="0" applyFont="1" applyFill="1" applyBorder="1" applyAlignment="1">
      <alignment horizontal="center" vertical="center"/>
    </xf>
    <xf numFmtId="0" fontId="3" fillId="0" borderId="52" xfId="0" applyFont="1" applyFill="1" applyBorder="1" applyAlignment="1">
      <alignment horizontal="center" vertical="center"/>
    </xf>
    <xf numFmtId="0" fontId="3" fillId="0" borderId="54" xfId="0" applyFont="1" applyFill="1" applyBorder="1" applyAlignment="1">
      <alignment horizontal="center" vertical="center"/>
    </xf>
    <xf numFmtId="0" fontId="3" fillId="2" borderId="28" xfId="0" applyFont="1" applyFill="1" applyBorder="1" applyAlignment="1">
      <alignment horizontal="center" vertical="center"/>
    </xf>
    <xf numFmtId="0" fontId="3" fillId="2" borderId="29" xfId="0" applyFont="1" applyFill="1" applyBorder="1" applyAlignment="1">
      <alignment horizontal="center" vertical="center"/>
    </xf>
    <xf numFmtId="0" fontId="3" fillId="2" borderId="44" xfId="0" applyFont="1" applyFill="1" applyBorder="1" applyAlignment="1">
      <alignment horizontal="center" vertical="center"/>
    </xf>
    <xf numFmtId="0" fontId="3" fillId="2" borderId="19"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5" xfId="0" applyFont="1" applyFill="1" applyBorder="1" applyAlignment="1">
      <alignment horizontal="center" vertical="center"/>
    </xf>
  </cellXfs>
  <cellStyles count="1">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calcChain" Target="calcChain.xml" />
  <Relationship Id="rId5" Type="http://schemas.openxmlformats.org/officeDocument/2006/relationships/sharedStrings" Target="sharedStrings.xml" />
  <Relationship Id="rId4" Type="http://schemas.openxmlformats.org/officeDocument/2006/relationships/styles" Target="styles.xml" />
</Relationships>
</file>

<file path=xl/drawings/_rels/drawing2.xml.rels>&#65279;<?xml version="1.0" encoding="utf-8" standalone="yes"?>
<Relationships xmlns="http://schemas.openxmlformats.org/package/2006/relationships">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xdr:from>
      <xdr:col>18</xdr:col>
      <xdr:colOff>0</xdr:colOff>
      <xdr:row>32</xdr:row>
      <xdr:rowOff>85725</xdr:rowOff>
    </xdr:from>
    <xdr:to>
      <xdr:col>19</xdr:col>
      <xdr:colOff>0</xdr:colOff>
      <xdr:row>32</xdr:row>
      <xdr:rowOff>85725</xdr:rowOff>
    </xdr:to>
    <xdr:sp macro="" textlink="">
      <xdr:nvSpPr>
        <xdr:cNvPr id="29" name="Line 17"/>
        <xdr:cNvSpPr>
          <a:spLocks noChangeShapeType="1"/>
        </xdr:cNvSpPr>
      </xdr:nvSpPr>
      <xdr:spPr bwMode="auto">
        <a:xfrm>
          <a:off x="9639300" y="4381500"/>
          <a:ext cx="466725"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33</xdr:row>
      <xdr:rowOff>85725</xdr:rowOff>
    </xdr:from>
    <xdr:to>
      <xdr:col>19</xdr:col>
      <xdr:colOff>0</xdr:colOff>
      <xdr:row>33</xdr:row>
      <xdr:rowOff>85725</xdr:rowOff>
    </xdr:to>
    <xdr:sp macro="" textlink="">
      <xdr:nvSpPr>
        <xdr:cNvPr id="30" name="Line 17"/>
        <xdr:cNvSpPr>
          <a:spLocks noChangeShapeType="1"/>
        </xdr:cNvSpPr>
      </xdr:nvSpPr>
      <xdr:spPr bwMode="auto">
        <a:xfrm>
          <a:off x="9639300" y="4552950"/>
          <a:ext cx="466725"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9525</xdr:colOff>
      <xdr:row>34</xdr:row>
      <xdr:rowOff>95250</xdr:rowOff>
    </xdr:from>
    <xdr:to>
      <xdr:col>19</xdr:col>
      <xdr:colOff>9525</xdr:colOff>
      <xdr:row>34</xdr:row>
      <xdr:rowOff>95250</xdr:rowOff>
    </xdr:to>
    <xdr:sp macro="" textlink="">
      <xdr:nvSpPr>
        <xdr:cNvPr id="31" name="Line 17"/>
        <xdr:cNvSpPr>
          <a:spLocks noChangeShapeType="1"/>
        </xdr:cNvSpPr>
      </xdr:nvSpPr>
      <xdr:spPr bwMode="auto">
        <a:xfrm>
          <a:off x="9648825" y="4733925"/>
          <a:ext cx="466725"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9525</xdr:colOff>
      <xdr:row>35</xdr:row>
      <xdr:rowOff>95250</xdr:rowOff>
    </xdr:from>
    <xdr:to>
      <xdr:col>19</xdr:col>
      <xdr:colOff>9525</xdr:colOff>
      <xdr:row>35</xdr:row>
      <xdr:rowOff>95250</xdr:rowOff>
    </xdr:to>
    <xdr:sp macro="" textlink="">
      <xdr:nvSpPr>
        <xdr:cNvPr id="32" name="Line 17"/>
        <xdr:cNvSpPr>
          <a:spLocks noChangeShapeType="1"/>
        </xdr:cNvSpPr>
      </xdr:nvSpPr>
      <xdr:spPr bwMode="auto">
        <a:xfrm>
          <a:off x="9648825" y="4905375"/>
          <a:ext cx="466725"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36</xdr:row>
      <xdr:rowOff>85725</xdr:rowOff>
    </xdr:from>
    <xdr:to>
      <xdr:col>19</xdr:col>
      <xdr:colOff>0</xdr:colOff>
      <xdr:row>36</xdr:row>
      <xdr:rowOff>85725</xdr:rowOff>
    </xdr:to>
    <xdr:sp macro="" textlink="">
      <xdr:nvSpPr>
        <xdr:cNvPr id="33" name="Line 17"/>
        <xdr:cNvSpPr>
          <a:spLocks noChangeShapeType="1"/>
        </xdr:cNvSpPr>
      </xdr:nvSpPr>
      <xdr:spPr bwMode="auto">
        <a:xfrm>
          <a:off x="9639300" y="5067300"/>
          <a:ext cx="466725"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9525</xdr:colOff>
      <xdr:row>37</xdr:row>
      <xdr:rowOff>85725</xdr:rowOff>
    </xdr:from>
    <xdr:to>
      <xdr:col>19</xdr:col>
      <xdr:colOff>466725</xdr:colOff>
      <xdr:row>37</xdr:row>
      <xdr:rowOff>85725</xdr:rowOff>
    </xdr:to>
    <xdr:sp macro="" textlink="">
      <xdr:nvSpPr>
        <xdr:cNvPr id="34" name="Line 17"/>
        <xdr:cNvSpPr>
          <a:spLocks noChangeShapeType="1"/>
        </xdr:cNvSpPr>
      </xdr:nvSpPr>
      <xdr:spPr bwMode="auto">
        <a:xfrm>
          <a:off x="9648825" y="5238750"/>
          <a:ext cx="923925"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9525</xdr:colOff>
      <xdr:row>38</xdr:row>
      <xdr:rowOff>85725</xdr:rowOff>
    </xdr:from>
    <xdr:to>
      <xdr:col>23</xdr:col>
      <xdr:colOff>7327</xdr:colOff>
      <xdr:row>38</xdr:row>
      <xdr:rowOff>85725</xdr:rowOff>
    </xdr:to>
    <xdr:sp macro="" textlink="">
      <xdr:nvSpPr>
        <xdr:cNvPr id="35" name="Line 17"/>
        <xdr:cNvSpPr>
          <a:spLocks noChangeShapeType="1"/>
        </xdr:cNvSpPr>
      </xdr:nvSpPr>
      <xdr:spPr bwMode="auto">
        <a:xfrm>
          <a:off x="9673737" y="5712802"/>
          <a:ext cx="2342417"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9525</xdr:colOff>
      <xdr:row>39</xdr:row>
      <xdr:rowOff>95250</xdr:rowOff>
    </xdr:from>
    <xdr:to>
      <xdr:col>23</xdr:col>
      <xdr:colOff>7327</xdr:colOff>
      <xdr:row>39</xdr:row>
      <xdr:rowOff>95250</xdr:rowOff>
    </xdr:to>
    <xdr:sp macro="" textlink="">
      <xdr:nvSpPr>
        <xdr:cNvPr id="36" name="Line 17"/>
        <xdr:cNvSpPr>
          <a:spLocks noChangeShapeType="1"/>
        </xdr:cNvSpPr>
      </xdr:nvSpPr>
      <xdr:spPr bwMode="auto">
        <a:xfrm>
          <a:off x="9673737" y="5890846"/>
          <a:ext cx="2342417"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400050</xdr:colOff>
      <xdr:row>40</xdr:row>
      <xdr:rowOff>85725</xdr:rowOff>
    </xdr:from>
    <xdr:to>
      <xdr:col>23</xdr:col>
      <xdr:colOff>0</xdr:colOff>
      <xdr:row>40</xdr:row>
      <xdr:rowOff>85725</xdr:rowOff>
    </xdr:to>
    <xdr:sp macro="" textlink="">
      <xdr:nvSpPr>
        <xdr:cNvPr id="37" name="Line 17"/>
        <xdr:cNvSpPr>
          <a:spLocks noChangeShapeType="1"/>
        </xdr:cNvSpPr>
      </xdr:nvSpPr>
      <xdr:spPr bwMode="auto">
        <a:xfrm>
          <a:off x="9639300" y="5753100"/>
          <a:ext cx="2333625"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396478</xdr:colOff>
      <xdr:row>41</xdr:row>
      <xdr:rowOff>85725</xdr:rowOff>
    </xdr:from>
    <xdr:to>
      <xdr:col>19</xdr:col>
      <xdr:colOff>5953</xdr:colOff>
      <xdr:row>41</xdr:row>
      <xdr:rowOff>85725</xdr:rowOff>
    </xdr:to>
    <xdr:sp macro="" textlink="">
      <xdr:nvSpPr>
        <xdr:cNvPr id="38" name="Line 17"/>
        <xdr:cNvSpPr>
          <a:spLocks noChangeShapeType="1"/>
        </xdr:cNvSpPr>
      </xdr:nvSpPr>
      <xdr:spPr bwMode="auto">
        <a:xfrm>
          <a:off x="9629775" y="6223397"/>
          <a:ext cx="472678"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5953</xdr:colOff>
      <xdr:row>42</xdr:row>
      <xdr:rowOff>95250</xdr:rowOff>
    </xdr:from>
    <xdr:to>
      <xdr:col>22</xdr:col>
      <xdr:colOff>0</xdr:colOff>
      <xdr:row>42</xdr:row>
      <xdr:rowOff>95250</xdr:rowOff>
    </xdr:to>
    <xdr:sp macro="" textlink="">
      <xdr:nvSpPr>
        <xdr:cNvPr id="39" name="Line 17"/>
        <xdr:cNvSpPr>
          <a:spLocks noChangeShapeType="1"/>
        </xdr:cNvSpPr>
      </xdr:nvSpPr>
      <xdr:spPr bwMode="auto">
        <a:xfrm>
          <a:off x="9638109" y="6405563"/>
          <a:ext cx="1851422"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400050</xdr:colOff>
      <xdr:row>43</xdr:row>
      <xdr:rowOff>85725</xdr:rowOff>
    </xdr:from>
    <xdr:to>
      <xdr:col>18</xdr:col>
      <xdr:colOff>466725</xdr:colOff>
      <xdr:row>43</xdr:row>
      <xdr:rowOff>85725</xdr:rowOff>
    </xdr:to>
    <xdr:sp macro="" textlink="">
      <xdr:nvSpPr>
        <xdr:cNvPr id="40" name="Line 17"/>
        <xdr:cNvSpPr>
          <a:spLocks noChangeShapeType="1"/>
        </xdr:cNvSpPr>
      </xdr:nvSpPr>
      <xdr:spPr bwMode="auto">
        <a:xfrm>
          <a:off x="9639300" y="6267450"/>
          <a:ext cx="466725"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396478</xdr:colOff>
      <xdr:row>44</xdr:row>
      <xdr:rowOff>85725</xdr:rowOff>
    </xdr:from>
    <xdr:to>
      <xdr:col>18</xdr:col>
      <xdr:colOff>463153</xdr:colOff>
      <xdr:row>44</xdr:row>
      <xdr:rowOff>85725</xdr:rowOff>
    </xdr:to>
    <xdr:sp macro="" textlink="">
      <xdr:nvSpPr>
        <xdr:cNvPr id="41" name="Line 17"/>
        <xdr:cNvSpPr>
          <a:spLocks noChangeShapeType="1"/>
        </xdr:cNvSpPr>
      </xdr:nvSpPr>
      <xdr:spPr bwMode="auto">
        <a:xfrm>
          <a:off x="9629775" y="6741319"/>
          <a:ext cx="465534"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45</xdr:row>
      <xdr:rowOff>95250</xdr:rowOff>
    </xdr:from>
    <xdr:to>
      <xdr:col>23</xdr:col>
      <xdr:colOff>0</xdr:colOff>
      <xdr:row>45</xdr:row>
      <xdr:rowOff>95250</xdr:rowOff>
    </xdr:to>
    <xdr:sp macro="" textlink="">
      <xdr:nvSpPr>
        <xdr:cNvPr id="42" name="Line 17"/>
        <xdr:cNvSpPr>
          <a:spLocks noChangeShapeType="1"/>
        </xdr:cNvSpPr>
      </xdr:nvSpPr>
      <xdr:spPr bwMode="auto">
        <a:xfrm>
          <a:off x="9639300" y="6619875"/>
          <a:ext cx="2333625"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400050</xdr:colOff>
      <xdr:row>46</xdr:row>
      <xdr:rowOff>85725</xdr:rowOff>
    </xdr:from>
    <xdr:to>
      <xdr:col>18</xdr:col>
      <xdr:colOff>466725</xdr:colOff>
      <xdr:row>46</xdr:row>
      <xdr:rowOff>85725</xdr:rowOff>
    </xdr:to>
    <xdr:sp macro="" textlink="">
      <xdr:nvSpPr>
        <xdr:cNvPr id="43" name="Line 17"/>
        <xdr:cNvSpPr>
          <a:spLocks noChangeShapeType="1"/>
        </xdr:cNvSpPr>
      </xdr:nvSpPr>
      <xdr:spPr bwMode="auto">
        <a:xfrm>
          <a:off x="9639300" y="6781800"/>
          <a:ext cx="466725"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463153</xdr:colOff>
      <xdr:row>47</xdr:row>
      <xdr:rowOff>85725</xdr:rowOff>
    </xdr:from>
    <xdr:to>
      <xdr:col>21</xdr:col>
      <xdr:colOff>463153</xdr:colOff>
      <xdr:row>47</xdr:row>
      <xdr:rowOff>85725</xdr:rowOff>
    </xdr:to>
    <xdr:sp macro="" textlink="">
      <xdr:nvSpPr>
        <xdr:cNvPr id="44" name="Line 17"/>
        <xdr:cNvSpPr>
          <a:spLocks noChangeShapeType="1"/>
        </xdr:cNvSpPr>
      </xdr:nvSpPr>
      <xdr:spPr bwMode="auto">
        <a:xfrm>
          <a:off x="10095309" y="7259241"/>
          <a:ext cx="1393032"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2380</xdr:colOff>
      <xdr:row>48</xdr:row>
      <xdr:rowOff>95250</xdr:rowOff>
    </xdr:from>
    <xdr:to>
      <xdr:col>23</xdr:col>
      <xdr:colOff>5952</xdr:colOff>
      <xdr:row>48</xdr:row>
      <xdr:rowOff>95250</xdr:rowOff>
    </xdr:to>
    <xdr:sp macro="" textlink="">
      <xdr:nvSpPr>
        <xdr:cNvPr id="45" name="Line 17"/>
        <xdr:cNvSpPr>
          <a:spLocks noChangeShapeType="1"/>
        </xdr:cNvSpPr>
      </xdr:nvSpPr>
      <xdr:spPr bwMode="auto">
        <a:xfrm>
          <a:off x="10098880" y="7441406"/>
          <a:ext cx="1860947"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466725</xdr:colOff>
      <xdr:row>50</xdr:row>
      <xdr:rowOff>85725</xdr:rowOff>
    </xdr:from>
    <xdr:to>
      <xdr:col>22</xdr:col>
      <xdr:colOff>0</xdr:colOff>
      <xdr:row>50</xdr:row>
      <xdr:rowOff>85725</xdr:rowOff>
    </xdr:to>
    <xdr:sp macro="" textlink="">
      <xdr:nvSpPr>
        <xdr:cNvPr id="46" name="Line 17"/>
        <xdr:cNvSpPr>
          <a:spLocks noChangeShapeType="1"/>
        </xdr:cNvSpPr>
      </xdr:nvSpPr>
      <xdr:spPr bwMode="auto">
        <a:xfrm>
          <a:off x="10106025" y="7467600"/>
          <a:ext cx="1400175"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49</xdr:row>
      <xdr:rowOff>104775</xdr:rowOff>
    </xdr:from>
    <xdr:to>
      <xdr:col>22</xdr:col>
      <xdr:colOff>466725</xdr:colOff>
      <xdr:row>49</xdr:row>
      <xdr:rowOff>104775</xdr:rowOff>
    </xdr:to>
    <xdr:sp macro="" textlink="">
      <xdr:nvSpPr>
        <xdr:cNvPr id="47" name="Line 17"/>
        <xdr:cNvSpPr>
          <a:spLocks noChangeShapeType="1"/>
        </xdr:cNvSpPr>
      </xdr:nvSpPr>
      <xdr:spPr bwMode="auto">
        <a:xfrm>
          <a:off x="10106025" y="7315200"/>
          <a:ext cx="1866900"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1</xdr:colOff>
      <xdr:row>53</xdr:row>
      <xdr:rowOff>85725</xdr:rowOff>
    </xdr:from>
    <xdr:to>
      <xdr:col>20</xdr:col>
      <xdr:colOff>11906</xdr:colOff>
      <xdr:row>53</xdr:row>
      <xdr:rowOff>85725</xdr:rowOff>
    </xdr:to>
    <xdr:sp macro="" textlink="">
      <xdr:nvSpPr>
        <xdr:cNvPr id="48" name="Line 17"/>
        <xdr:cNvSpPr>
          <a:spLocks noChangeShapeType="1"/>
        </xdr:cNvSpPr>
      </xdr:nvSpPr>
      <xdr:spPr bwMode="auto">
        <a:xfrm>
          <a:off x="10144126" y="8265319"/>
          <a:ext cx="476249"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457201</xdr:colOff>
      <xdr:row>51</xdr:row>
      <xdr:rowOff>95250</xdr:rowOff>
    </xdr:from>
    <xdr:to>
      <xdr:col>20</xdr:col>
      <xdr:colOff>11907</xdr:colOff>
      <xdr:row>51</xdr:row>
      <xdr:rowOff>95250</xdr:rowOff>
    </xdr:to>
    <xdr:sp macro="" textlink="">
      <xdr:nvSpPr>
        <xdr:cNvPr id="49" name="Line 17"/>
        <xdr:cNvSpPr>
          <a:spLocks noChangeShapeType="1"/>
        </xdr:cNvSpPr>
      </xdr:nvSpPr>
      <xdr:spPr bwMode="auto">
        <a:xfrm>
          <a:off x="10136982" y="7941469"/>
          <a:ext cx="483394"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463154</xdr:colOff>
      <xdr:row>52</xdr:row>
      <xdr:rowOff>95250</xdr:rowOff>
    </xdr:from>
    <xdr:to>
      <xdr:col>20</xdr:col>
      <xdr:colOff>464343</xdr:colOff>
      <xdr:row>52</xdr:row>
      <xdr:rowOff>95250</xdr:rowOff>
    </xdr:to>
    <xdr:sp macro="" textlink="">
      <xdr:nvSpPr>
        <xdr:cNvPr id="50" name="Line 17"/>
        <xdr:cNvSpPr>
          <a:spLocks noChangeShapeType="1"/>
        </xdr:cNvSpPr>
      </xdr:nvSpPr>
      <xdr:spPr bwMode="auto">
        <a:xfrm>
          <a:off x="10095310" y="8131969"/>
          <a:ext cx="929877"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3571</xdr:colOff>
      <xdr:row>54</xdr:row>
      <xdr:rowOff>85725</xdr:rowOff>
    </xdr:from>
    <xdr:to>
      <xdr:col>22</xdr:col>
      <xdr:colOff>464343</xdr:colOff>
      <xdr:row>54</xdr:row>
      <xdr:rowOff>85725</xdr:rowOff>
    </xdr:to>
    <xdr:sp macro="" textlink="">
      <xdr:nvSpPr>
        <xdr:cNvPr id="52" name="Line 17"/>
        <xdr:cNvSpPr>
          <a:spLocks noChangeShapeType="1"/>
        </xdr:cNvSpPr>
      </xdr:nvSpPr>
      <xdr:spPr bwMode="auto">
        <a:xfrm>
          <a:off x="10100071" y="8467725"/>
          <a:ext cx="1853803" cy="0"/>
        </a:xfrm>
        <a:prstGeom prst="line">
          <a:avLst/>
        </a:prstGeom>
        <a:noFill/>
        <a:ln w="38100">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3572</xdr:colOff>
      <xdr:row>55</xdr:row>
      <xdr:rowOff>85725</xdr:rowOff>
    </xdr:from>
    <xdr:to>
      <xdr:col>23</xdr:col>
      <xdr:colOff>11906</xdr:colOff>
      <xdr:row>55</xdr:row>
      <xdr:rowOff>85725</xdr:rowOff>
    </xdr:to>
    <xdr:sp macro="" textlink="">
      <xdr:nvSpPr>
        <xdr:cNvPr id="53" name="Line 17"/>
        <xdr:cNvSpPr>
          <a:spLocks noChangeShapeType="1"/>
        </xdr:cNvSpPr>
      </xdr:nvSpPr>
      <xdr:spPr bwMode="auto">
        <a:xfrm>
          <a:off x="10100072" y="8640366"/>
          <a:ext cx="1865709" cy="0"/>
        </a:xfrm>
        <a:prstGeom prst="line">
          <a:avLst/>
        </a:prstGeom>
        <a:noFill/>
        <a:ln w="38100">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17859</xdr:colOff>
      <xdr:row>56</xdr:row>
      <xdr:rowOff>95250</xdr:rowOff>
    </xdr:from>
    <xdr:to>
      <xdr:col>23</xdr:col>
      <xdr:colOff>5953</xdr:colOff>
      <xdr:row>56</xdr:row>
      <xdr:rowOff>95250</xdr:rowOff>
    </xdr:to>
    <xdr:sp macro="" textlink="">
      <xdr:nvSpPr>
        <xdr:cNvPr id="55" name="Line 17"/>
        <xdr:cNvSpPr>
          <a:spLocks noChangeShapeType="1"/>
        </xdr:cNvSpPr>
      </xdr:nvSpPr>
      <xdr:spPr bwMode="auto">
        <a:xfrm>
          <a:off x="10578703" y="8822531"/>
          <a:ext cx="1381125" cy="0"/>
        </a:xfrm>
        <a:prstGeom prst="line">
          <a:avLst/>
        </a:prstGeom>
        <a:noFill/>
        <a:ln w="38100">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66</xdr:row>
      <xdr:rowOff>85725</xdr:rowOff>
    </xdr:from>
    <xdr:to>
      <xdr:col>18</xdr:col>
      <xdr:colOff>466725</xdr:colOff>
      <xdr:row>66</xdr:row>
      <xdr:rowOff>85725</xdr:rowOff>
    </xdr:to>
    <xdr:sp macro="" textlink="">
      <xdr:nvSpPr>
        <xdr:cNvPr id="56" name="Line 17"/>
        <xdr:cNvSpPr>
          <a:spLocks noChangeShapeType="1"/>
        </xdr:cNvSpPr>
      </xdr:nvSpPr>
      <xdr:spPr bwMode="auto">
        <a:xfrm>
          <a:off x="9639300" y="10039350"/>
          <a:ext cx="466725"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67</xdr:row>
      <xdr:rowOff>76200</xdr:rowOff>
    </xdr:from>
    <xdr:to>
      <xdr:col>18</xdr:col>
      <xdr:colOff>466725</xdr:colOff>
      <xdr:row>67</xdr:row>
      <xdr:rowOff>76200</xdr:rowOff>
    </xdr:to>
    <xdr:sp macro="" textlink="">
      <xdr:nvSpPr>
        <xdr:cNvPr id="57" name="Line 17"/>
        <xdr:cNvSpPr>
          <a:spLocks noChangeShapeType="1"/>
        </xdr:cNvSpPr>
      </xdr:nvSpPr>
      <xdr:spPr bwMode="auto">
        <a:xfrm>
          <a:off x="9639300" y="10201275"/>
          <a:ext cx="466725"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7361</xdr:colOff>
      <xdr:row>37</xdr:row>
      <xdr:rowOff>85004</xdr:rowOff>
    </xdr:from>
    <xdr:to>
      <xdr:col>21</xdr:col>
      <xdr:colOff>463839</xdr:colOff>
      <xdr:row>37</xdr:row>
      <xdr:rowOff>85004</xdr:rowOff>
    </xdr:to>
    <xdr:sp macro="" textlink="">
      <xdr:nvSpPr>
        <xdr:cNvPr id="51" name="Line 17"/>
        <xdr:cNvSpPr>
          <a:spLocks noChangeShapeType="1"/>
        </xdr:cNvSpPr>
      </xdr:nvSpPr>
      <xdr:spPr bwMode="auto">
        <a:xfrm>
          <a:off x="10562793" y="5592186"/>
          <a:ext cx="924069" cy="0"/>
        </a:xfrm>
        <a:prstGeom prst="line">
          <a:avLst/>
        </a:prstGeom>
        <a:noFill/>
        <a:ln w="38100">
          <a:solidFill>
            <a:schemeClr val="tx1"/>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190773</xdr:colOff>
      <xdr:row>6</xdr:row>
      <xdr:rowOff>68037</xdr:rowOff>
    </xdr:from>
    <xdr:to>
      <xdr:col>22</xdr:col>
      <xdr:colOff>314598</xdr:colOff>
      <xdr:row>55</xdr:row>
      <xdr:rowOff>23328</xdr:rowOff>
    </xdr:to>
    <xdr:grpSp>
      <xdr:nvGrpSpPr>
        <xdr:cNvPr id="55" name="グループ化 1"/>
        <xdr:cNvGrpSpPr>
          <a:grpSpLocks noChangeAspect="1"/>
        </xdr:cNvGrpSpPr>
      </xdr:nvGrpSpPr>
      <xdr:grpSpPr bwMode="auto">
        <a:xfrm>
          <a:off x="1067073" y="1258662"/>
          <a:ext cx="8886825" cy="6956166"/>
          <a:chOff x="127000" y="1190625"/>
          <a:chExt cx="11334750" cy="8391525"/>
        </a:xfrm>
      </xdr:grpSpPr>
      <xdr:pic>
        <xdr:nvPicPr>
          <xdr:cNvPr id="56" name="Picture 2" descr="scan-2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0" y="1190625"/>
            <a:ext cx="11334750" cy="839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7" name="Freeform 3"/>
          <xdr:cNvSpPr>
            <a:spLocks/>
          </xdr:cNvSpPr>
        </xdr:nvSpPr>
        <xdr:spPr bwMode="auto">
          <a:xfrm>
            <a:off x="269875" y="1724025"/>
            <a:ext cx="10067925" cy="6896100"/>
          </a:xfrm>
          <a:custGeom>
            <a:avLst/>
            <a:gdLst>
              <a:gd name="T0" fmla="*/ 2147483647 w 1057"/>
              <a:gd name="T1" fmla="*/ 2147483647 h 679"/>
              <a:gd name="T2" fmla="*/ 2147483647 w 1057"/>
              <a:gd name="T3" fmla="*/ 2147483647 h 679"/>
              <a:gd name="T4" fmla="*/ 2147483647 w 1057"/>
              <a:gd name="T5" fmla="*/ 2147483647 h 679"/>
              <a:gd name="T6" fmla="*/ 2147483647 w 1057"/>
              <a:gd name="T7" fmla="*/ 2147483647 h 679"/>
              <a:gd name="T8" fmla="*/ 2147483647 w 1057"/>
              <a:gd name="T9" fmla="*/ 2147483647 h 679"/>
              <a:gd name="T10" fmla="*/ 2147483647 w 1057"/>
              <a:gd name="T11" fmla="*/ 2147483647 h 679"/>
              <a:gd name="T12" fmla="*/ 2147483647 w 1057"/>
              <a:gd name="T13" fmla="*/ 2147483647 h 679"/>
              <a:gd name="T14" fmla="*/ 2147483647 w 1057"/>
              <a:gd name="T15" fmla="*/ 2147483647 h 679"/>
              <a:gd name="T16" fmla="*/ 2147483647 w 1057"/>
              <a:gd name="T17" fmla="*/ 2147483647 h 679"/>
              <a:gd name="T18" fmla="*/ 2147483647 w 1057"/>
              <a:gd name="T19" fmla="*/ 2147483647 h 679"/>
              <a:gd name="T20" fmla="*/ 2147483647 w 1057"/>
              <a:gd name="T21" fmla="*/ 2147483647 h 679"/>
              <a:gd name="T22" fmla="*/ 2147483647 w 1057"/>
              <a:gd name="T23" fmla="*/ 2147483647 h 679"/>
              <a:gd name="T24" fmla="*/ 2147483647 w 1057"/>
              <a:gd name="T25" fmla="*/ 2147483647 h 679"/>
              <a:gd name="T26" fmla="*/ 2147483647 w 1057"/>
              <a:gd name="T27" fmla="*/ 2147483647 h 679"/>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057" h="679">
                <a:moveTo>
                  <a:pt x="73" y="576"/>
                </a:moveTo>
                <a:cubicBezTo>
                  <a:pt x="87" y="665"/>
                  <a:pt x="214" y="679"/>
                  <a:pt x="267" y="644"/>
                </a:cubicBezTo>
                <a:cubicBezTo>
                  <a:pt x="320" y="609"/>
                  <a:pt x="316" y="448"/>
                  <a:pt x="354" y="415"/>
                </a:cubicBezTo>
                <a:cubicBezTo>
                  <a:pt x="392" y="382"/>
                  <a:pt x="482" y="414"/>
                  <a:pt x="525" y="435"/>
                </a:cubicBezTo>
                <a:cubicBezTo>
                  <a:pt x="570" y="461"/>
                  <a:pt x="549" y="551"/>
                  <a:pt x="623" y="573"/>
                </a:cubicBezTo>
                <a:cubicBezTo>
                  <a:pt x="697" y="595"/>
                  <a:pt x="901" y="625"/>
                  <a:pt x="971" y="565"/>
                </a:cubicBezTo>
                <a:cubicBezTo>
                  <a:pt x="1057" y="525"/>
                  <a:pt x="1032" y="299"/>
                  <a:pt x="1041" y="211"/>
                </a:cubicBezTo>
                <a:cubicBezTo>
                  <a:pt x="1050" y="123"/>
                  <a:pt x="1052" y="71"/>
                  <a:pt x="1025" y="39"/>
                </a:cubicBezTo>
                <a:cubicBezTo>
                  <a:pt x="998" y="7"/>
                  <a:pt x="919" y="0"/>
                  <a:pt x="877" y="20"/>
                </a:cubicBezTo>
                <a:cubicBezTo>
                  <a:pt x="835" y="40"/>
                  <a:pt x="804" y="128"/>
                  <a:pt x="771" y="162"/>
                </a:cubicBezTo>
                <a:cubicBezTo>
                  <a:pt x="738" y="196"/>
                  <a:pt x="727" y="239"/>
                  <a:pt x="682" y="226"/>
                </a:cubicBezTo>
                <a:cubicBezTo>
                  <a:pt x="637" y="215"/>
                  <a:pt x="599" y="98"/>
                  <a:pt x="497" y="84"/>
                </a:cubicBezTo>
                <a:cubicBezTo>
                  <a:pt x="395" y="70"/>
                  <a:pt x="142" y="57"/>
                  <a:pt x="71" y="139"/>
                </a:cubicBezTo>
                <a:cubicBezTo>
                  <a:pt x="0" y="221"/>
                  <a:pt x="67" y="485"/>
                  <a:pt x="73" y="576"/>
                </a:cubicBezTo>
                <a:close/>
              </a:path>
            </a:pathLst>
          </a:custGeom>
          <a:solidFill>
            <a:srgbClr xmlns:mc="http://schemas.openxmlformats.org/markup-compatibility/2006" xmlns:a14="http://schemas.microsoft.com/office/drawing/2010/main" val="3366FF" mc:Ignorable="a14" a14:legacySpreadsheetColorIndex="48">
              <a:alpha val="10196"/>
            </a:srgbClr>
          </a:solidFill>
          <a:ln w="12700" cap="flat" cmpd="sng">
            <a:solidFill>
              <a:srgbClr xmlns:mc="http://schemas.openxmlformats.org/markup-compatibility/2006" xmlns:a14="http://schemas.microsoft.com/office/drawing/2010/main" val="0000FF" mc:Ignorable="a14" a14:legacySpreadsheetColorIndex="1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58" name="Text Box 5"/>
          <xdr:cNvSpPr txBox="1">
            <a:spLocks noChangeArrowheads="1"/>
          </xdr:cNvSpPr>
        </xdr:nvSpPr>
        <xdr:spPr bwMode="auto">
          <a:xfrm>
            <a:off x="4146550" y="1190625"/>
            <a:ext cx="3248025" cy="409575"/>
          </a:xfrm>
          <a:prstGeom prst="rect">
            <a:avLst/>
          </a:prstGeom>
          <a:solidFill>
            <a:srgbClr val="FFFFFF"/>
          </a:solidFill>
          <a:ln>
            <a:noFill/>
          </a:ln>
          <a:effectLst/>
          <a:extLst>
            <a:ext uri="{91240B29-F687-4F45-9708-019B960494DF}">
              <a14:hiddenLine xmlns:a14="http://schemas.microsoft.com/office/drawing/2010/main" w="12700" algn="ctr">
                <a:solidFill>
                  <a:srgbClr xmlns:mc="http://schemas.openxmlformats.org/markup-compatibility/2006" val="000000" mc:Ignorable="a14" a14:legacySpreadsheetColorIndex="8"/>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59" name="Rectangle 6"/>
          <xdr:cNvSpPr>
            <a:spLocks noChangeArrowheads="1"/>
          </xdr:cNvSpPr>
        </xdr:nvSpPr>
        <xdr:spPr bwMode="auto">
          <a:xfrm>
            <a:off x="917575" y="9134475"/>
            <a:ext cx="809625" cy="17145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57150" algn="ctr">
                <a:solidFill>
                  <a:srgbClr xmlns:mc="http://schemas.openxmlformats.org/markup-compatibility/2006" val="000000" mc:Ignorable="a14" a14:legacySpreadsheetColorIndex="8"/>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0" name="Rectangle 53"/>
          <xdr:cNvSpPr>
            <a:spLocks noChangeArrowheads="1"/>
          </xdr:cNvSpPr>
        </xdr:nvSpPr>
        <xdr:spPr bwMode="auto">
          <a:xfrm>
            <a:off x="841375" y="9229725"/>
            <a:ext cx="647700" cy="133350"/>
          </a:xfrm>
          <a:prstGeom prst="rect">
            <a:avLst/>
          </a:prstGeom>
          <a:solidFill>
            <a:srgbClr val="FFFFFF"/>
          </a:solidFill>
          <a:ln>
            <a:noFill/>
          </a:ln>
          <a:effectLst/>
          <a:extLst>
            <a:ext uri="{91240B29-F687-4F45-9708-019B960494DF}">
              <a14:hiddenLine xmlns:a14="http://schemas.microsoft.com/office/drawing/2010/main" w="12700" algn="ctr">
                <a:solidFill>
                  <a:srgbClr xmlns:mc="http://schemas.openxmlformats.org/markup-compatibility/2006" val="000000" mc:Ignorable="a14" a14:legacySpreadsheetColorIndex="8"/>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1" name="フリーフォーム 60"/>
          <xdr:cNvSpPr/>
        </xdr:nvSpPr>
        <xdr:spPr>
          <a:xfrm>
            <a:off x="8440642" y="6180785"/>
            <a:ext cx="212596" cy="44755"/>
          </a:xfrm>
          <a:custGeom>
            <a:avLst/>
            <a:gdLst>
              <a:gd name="connsiteX0" fmla="*/ 0 w 521804"/>
              <a:gd name="connsiteY0" fmla="*/ 0 h 149087"/>
              <a:gd name="connsiteX1" fmla="*/ 521804 w 521804"/>
              <a:gd name="connsiteY1" fmla="*/ 149087 h 149087"/>
              <a:gd name="connsiteX0" fmla="*/ 0 w 289517"/>
              <a:gd name="connsiteY0" fmla="*/ 0 h 92720"/>
              <a:gd name="connsiteX1" fmla="*/ 289517 w 289517"/>
              <a:gd name="connsiteY1" fmla="*/ 92720 h 92720"/>
              <a:gd name="connsiteX0" fmla="*/ 0 w 289517"/>
              <a:gd name="connsiteY0" fmla="*/ 0 h 92720"/>
              <a:gd name="connsiteX1" fmla="*/ 289517 w 289517"/>
              <a:gd name="connsiteY1" fmla="*/ 92720 h 92720"/>
              <a:gd name="connsiteX0" fmla="*/ 0 w 289517"/>
              <a:gd name="connsiteY0" fmla="*/ 0 h 92720"/>
              <a:gd name="connsiteX1" fmla="*/ 289517 w 289517"/>
              <a:gd name="connsiteY1" fmla="*/ 92720 h 92720"/>
            </a:gdLst>
            <a:ahLst/>
            <a:cxnLst>
              <a:cxn ang="0">
                <a:pos x="connsiteX0" y="connsiteY0"/>
              </a:cxn>
              <a:cxn ang="0">
                <a:pos x="connsiteX1" y="connsiteY1"/>
              </a:cxn>
            </a:cxnLst>
            <a:rect l="l" t="t" r="r" b="b"/>
            <a:pathLst>
              <a:path w="289517" h="92720">
                <a:moveTo>
                  <a:pt x="0" y="0"/>
                </a:moveTo>
                <a:lnTo>
                  <a:pt x="289517" y="92720"/>
                </a:lnTo>
              </a:path>
            </a:pathLst>
          </a:custGeom>
          <a:noFill/>
          <a:ln w="444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2" name="フリーフォーム 61"/>
          <xdr:cNvSpPr/>
        </xdr:nvSpPr>
        <xdr:spPr>
          <a:xfrm flipH="1">
            <a:off x="8407074" y="6147219"/>
            <a:ext cx="55946" cy="268529"/>
          </a:xfrm>
          <a:custGeom>
            <a:avLst/>
            <a:gdLst>
              <a:gd name="connsiteX0" fmla="*/ 0 w 521804"/>
              <a:gd name="connsiteY0" fmla="*/ 0 h 149087"/>
              <a:gd name="connsiteX1" fmla="*/ 521804 w 521804"/>
              <a:gd name="connsiteY1" fmla="*/ 149087 h 149087"/>
            </a:gdLst>
            <a:ahLst/>
            <a:cxnLst>
              <a:cxn ang="0">
                <a:pos x="connsiteX0" y="connsiteY0"/>
              </a:cxn>
              <a:cxn ang="0">
                <a:pos x="connsiteX1" y="connsiteY1"/>
              </a:cxn>
            </a:cxnLst>
            <a:rect l="l" t="t" r="r" b="b"/>
            <a:pathLst>
              <a:path w="521804" h="149087">
                <a:moveTo>
                  <a:pt x="0" y="0"/>
                </a:moveTo>
                <a:lnTo>
                  <a:pt x="521804" y="149087"/>
                </a:lnTo>
              </a:path>
            </a:pathLst>
          </a:custGeom>
          <a:noFill/>
          <a:ln w="444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3" name="Line 61"/>
          <xdr:cNvSpPr>
            <a:spLocks noChangeShapeType="1"/>
          </xdr:cNvSpPr>
        </xdr:nvSpPr>
        <xdr:spPr bwMode="auto">
          <a:xfrm flipH="1">
            <a:off x="8489950" y="5463310"/>
            <a:ext cx="84520" cy="670790"/>
          </a:xfrm>
          <a:prstGeom prst="line">
            <a:avLst/>
          </a:prstGeom>
          <a:noFill/>
          <a:ln w="12700">
            <a:solidFill>
              <a:srgbClr xmlns:mc="http://schemas.openxmlformats.org/markup-compatibility/2006" xmlns:a14="http://schemas.microsoft.com/office/drawing/2010/main" val="000000" mc:Ignorable="a14" a14:legacySpreadsheetColorIndex="8"/>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4" name="Text Box 23"/>
          <xdr:cNvSpPr txBox="1">
            <a:spLocks noChangeArrowheads="1"/>
          </xdr:cNvSpPr>
        </xdr:nvSpPr>
        <xdr:spPr bwMode="auto">
          <a:xfrm>
            <a:off x="8216856" y="4927651"/>
            <a:ext cx="1309147" cy="514680"/>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ctr" upright="1">
            <a:noAutofit/>
          </a:bodyPr>
          <a:lstStyle/>
          <a:p>
            <a:pPr algn="l" rtl="0">
              <a:lnSpc>
                <a:spcPts val="800"/>
              </a:lnSpc>
              <a:defRPr sz="1000"/>
            </a:pPr>
            <a:r>
              <a:rPr lang="en-US" altLang="ja-JP" sz="800" b="0" i="0" u="none" strike="noStrike" baseline="0">
                <a:solidFill>
                  <a:sysClr val="windowText" lastClr="000000"/>
                </a:solidFill>
                <a:latin typeface="ＭＳ Ｐゴシック"/>
                <a:ea typeface="ＭＳ Ｐゴシック"/>
              </a:rPr>
              <a:t>A6</a:t>
            </a:r>
          </a:p>
          <a:p>
            <a:pPr algn="l" rtl="0">
              <a:lnSpc>
                <a:spcPts val="800"/>
              </a:lnSpc>
              <a:defRPr sz="1000"/>
            </a:pPr>
            <a:r>
              <a:rPr lang="ja-JP" altLang="en-US" sz="800" b="0" i="0" u="none" strike="noStrike" baseline="0">
                <a:solidFill>
                  <a:sysClr val="windowText" lastClr="000000"/>
                </a:solidFill>
                <a:latin typeface="ＭＳ Ｐゴシック"/>
                <a:ea typeface="ＭＳ Ｐゴシック"/>
              </a:rPr>
              <a:t>（</a:t>
            </a:r>
            <a:r>
              <a:rPr lang="en-US" altLang="ja-JP" sz="800" b="0" i="0" u="none" strike="noStrike" baseline="0">
                <a:solidFill>
                  <a:sysClr val="windowText" lastClr="000000"/>
                </a:solidFill>
                <a:latin typeface="ＭＳ Ｐゴシック"/>
                <a:ea typeface="ＭＳ Ｐゴシック"/>
              </a:rPr>
              <a:t>2</a:t>
            </a:r>
            <a:r>
              <a:rPr lang="ja-JP" altLang="en-US" sz="800" b="0" i="0" u="none" strike="noStrike" baseline="0">
                <a:solidFill>
                  <a:sysClr val="windowText" lastClr="000000"/>
                </a:solidFill>
                <a:latin typeface="ＭＳ Ｐゴシック"/>
                <a:ea typeface="ＭＳ Ｐゴシック"/>
              </a:rPr>
              <a:t>）曽根</a:t>
            </a:r>
            <a:r>
              <a:rPr lang="en-US" altLang="ja-JP" sz="800" b="0" i="0" u="none" strike="noStrike" baseline="0">
                <a:solidFill>
                  <a:sysClr val="windowText" lastClr="000000"/>
                </a:solidFill>
                <a:latin typeface="ＭＳ Ｐゴシック"/>
                <a:ea typeface="ＭＳ Ｐゴシック"/>
              </a:rPr>
              <a:t>225</a:t>
            </a:r>
            <a:r>
              <a:rPr lang="ja-JP" altLang="en-US" sz="800" b="0" i="0" u="none" strike="noStrike" baseline="0">
                <a:solidFill>
                  <a:sysClr val="windowText" lastClr="000000"/>
                </a:solidFill>
                <a:latin typeface="ＭＳ Ｐゴシック"/>
                <a:ea typeface="ＭＳ Ｐゴシック"/>
              </a:rPr>
              <a:t>号線外</a:t>
            </a:r>
            <a:endParaRPr lang="en-US" altLang="ja-JP" sz="800" b="0" i="0" u="none" strike="noStrike" baseline="0">
              <a:solidFill>
                <a:sysClr val="windowText" lastClr="000000"/>
              </a:solidFill>
              <a:latin typeface="ＭＳ Ｐゴシック"/>
              <a:ea typeface="ＭＳ Ｐゴシック"/>
            </a:endParaRPr>
          </a:p>
          <a:p>
            <a:pPr algn="l" rtl="0">
              <a:lnSpc>
                <a:spcPts val="800"/>
              </a:lnSpc>
              <a:defRPr sz="1000"/>
            </a:pPr>
            <a:r>
              <a:rPr lang="en-US" altLang="ja-JP" sz="800" b="0" i="0" u="none" strike="noStrike" baseline="0">
                <a:solidFill>
                  <a:sysClr val="windowText" lastClr="000000"/>
                </a:solidFill>
                <a:latin typeface="ＭＳ Ｐゴシック"/>
                <a:ea typeface="ＭＳ Ｐゴシック"/>
              </a:rPr>
              <a:t>A8</a:t>
            </a:r>
          </a:p>
          <a:p>
            <a:pPr algn="l" rtl="0">
              <a:lnSpc>
                <a:spcPts val="800"/>
              </a:lnSpc>
              <a:defRPr sz="1000"/>
            </a:pPr>
            <a:r>
              <a:rPr lang="ja-JP" altLang="en-US" sz="800" b="0" i="0" u="none" strike="noStrike" baseline="0">
                <a:solidFill>
                  <a:sysClr val="windowText" lastClr="000000"/>
                </a:solidFill>
                <a:latin typeface="ＭＳ Ｐゴシック"/>
                <a:ea typeface="ＭＳ Ｐゴシック"/>
              </a:rPr>
              <a:t>（</a:t>
            </a:r>
            <a:r>
              <a:rPr lang="en-US" altLang="ja-JP" sz="800" b="0" i="0" u="none" strike="noStrike" baseline="0">
                <a:solidFill>
                  <a:sysClr val="windowText" lastClr="000000"/>
                </a:solidFill>
                <a:latin typeface="ＭＳ Ｐゴシック"/>
                <a:ea typeface="ＭＳ Ｐゴシック"/>
              </a:rPr>
              <a:t>2</a:t>
            </a:r>
            <a:r>
              <a:rPr lang="ja-JP" altLang="en-US" sz="800" b="0" i="0" u="none" strike="noStrike" baseline="0">
                <a:solidFill>
                  <a:sysClr val="windowText" lastClr="000000"/>
                </a:solidFill>
                <a:latin typeface="ＭＳ Ｐゴシック"/>
                <a:ea typeface="ＭＳ Ｐゴシック"/>
              </a:rPr>
              <a:t>）曽根</a:t>
            </a:r>
            <a:r>
              <a:rPr lang="en-US" altLang="ja-JP" sz="800" b="0" i="0" u="none" strike="noStrike" baseline="0">
                <a:solidFill>
                  <a:sysClr val="windowText" lastClr="000000"/>
                </a:solidFill>
                <a:latin typeface="ＭＳ Ｐゴシック"/>
                <a:ea typeface="ＭＳ Ｐゴシック"/>
              </a:rPr>
              <a:t>223</a:t>
            </a:r>
            <a:r>
              <a:rPr lang="ja-JP" altLang="en-US" sz="800" b="0" i="0" u="none" strike="noStrike" baseline="0">
                <a:solidFill>
                  <a:sysClr val="windowText" lastClr="000000"/>
                </a:solidFill>
                <a:latin typeface="ＭＳ Ｐゴシック"/>
                <a:ea typeface="ＭＳ Ｐゴシック"/>
              </a:rPr>
              <a:t>号線</a:t>
            </a:r>
            <a:endParaRPr lang="en-US" altLang="ja-JP" sz="800" b="0" i="0" u="none" strike="noStrike" baseline="0">
              <a:solidFill>
                <a:sysClr val="windowText" lastClr="000000"/>
              </a:solidFill>
              <a:latin typeface="ＭＳ Ｐゴシック"/>
              <a:ea typeface="ＭＳ Ｐゴシック"/>
            </a:endParaRPr>
          </a:p>
        </xdr:txBody>
      </xdr:sp>
      <xdr:sp macro="" textlink="">
        <xdr:nvSpPr>
          <xdr:cNvPr id="65" name="フリーフォーム 64"/>
          <xdr:cNvSpPr/>
        </xdr:nvSpPr>
        <xdr:spPr>
          <a:xfrm flipH="1">
            <a:off x="8395885" y="6404559"/>
            <a:ext cx="246164" cy="22377"/>
          </a:xfrm>
          <a:custGeom>
            <a:avLst/>
            <a:gdLst>
              <a:gd name="connsiteX0" fmla="*/ 0 w 521804"/>
              <a:gd name="connsiteY0" fmla="*/ 0 h 149087"/>
              <a:gd name="connsiteX1" fmla="*/ 521804 w 521804"/>
              <a:gd name="connsiteY1" fmla="*/ 149087 h 149087"/>
              <a:gd name="connsiteX0" fmla="*/ 0 w 1193022"/>
              <a:gd name="connsiteY0" fmla="*/ 0 h 185100"/>
              <a:gd name="connsiteX1" fmla="*/ 1193022 w 1193022"/>
              <a:gd name="connsiteY1" fmla="*/ 185100 h 185100"/>
              <a:gd name="connsiteX0" fmla="*/ 0 w 2636152"/>
              <a:gd name="connsiteY0" fmla="*/ 25974 h 38972"/>
              <a:gd name="connsiteX1" fmla="*/ 2636152 w 2636152"/>
              <a:gd name="connsiteY1" fmla="*/ 12998 h 38972"/>
              <a:gd name="connsiteX0" fmla="*/ 0 w 2636152"/>
              <a:gd name="connsiteY0" fmla="*/ 16539 h 32517"/>
              <a:gd name="connsiteX1" fmla="*/ 2636152 w 2636152"/>
              <a:gd name="connsiteY1" fmla="*/ 3563 h 32517"/>
              <a:gd name="connsiteX0" fmla="*/ 0 w 2636152"/>
              <a:gd name="connsiteY0" fmla="*/ 18780 h 20556"/>
              <a:gd name="connsiteX1" fmla="*/ 2636152 w 2636152"/>
              <a:gd name="connsiteY1" fmla="*/ 5804 h 20556"/>
              <a:gd name="connsiteX0" fmla="*/ 0 w 2636152"/>
              <a:gd name="connsiteY0" fmla="*/ 12976 h 12976"/>
              <a:gd name="connsiteX1" fmla="*/ 2636152 w 2636152"/>
              <a:gd name="connsiteY1" fmla="*/ 0 h 12976"/>
              <a:gd name="connsiteX0" fmla="*/ 0 w 2636152"/>
              <a:gd name="connsiteY0" fmla="*/ 12976 h 12976"/>
              <a:gd name="connsiteX1" fmla="*/ 2636152 w 2636152"/>
              <a:gd name="connsiteY1" fmla="*/ 0 h 12976"/>
            </a:gdLst>
            <a:ahLst/>
            <a:cxnLst>
              <a:cxn ang="0">
                <a:pos x="connsiteX0" y="connsiteY0"/>
              </a:cxn>
              <a:cxn ang="0">
                <a:pos x="connsiteX1" y="connsiteY1"/>
              </a:cxn>
            </a:cxnLst>
            <a:rect l="l" t="t" r="r" b="b"/>
            <a:pathLst>
              <a:path w="2636152" h="12976">
                <a:moveTo>
                  <a:pt x="0" y="12976"/>
                </a:moveTo>
                <a:lnTo>
                  <a:pt x="2636152" y="0"/>
                </a:lnTo>
              </a:path>
            </a:pathLst>
          </a:custGeom>
          <a:noFill/>
          <a:ln w="444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6" name="Line 61"/>
          <xdr:cNvSpPr>
            <a:spLocks noChangeShapeType="1"/>
          </xdr:cNvSpPr>
        </xdr:nvSpPr>
        <xdr:spPr bwMode="auto">
          <a:xfrm flipH="1" flipV="1">
            <a:off x="8470900" y="6486525"/>
            <a:ext cx="257175" cy="752475"/>
          </a:xfrm>
          <a:prstGeom prst="line">
            <a:avLst/>
          </a:prstGeom>
          <a:noFill/>
          <a:ln w="12700">
            <a:solidFill>
              <a:srgbClr xmlns:mc="http://schemas.openxmlformats.org/markup-compatibility/2006" xmlns:a14="http://schemas.microsoft.com/office/drawing/2010/main" val="000000" mc:Ignorable="a14" a14:legacySpreadsheetColorIndex="8"/>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7" name="Text Box 23"/>
          <xdr:cNvSpPr txBox="1">
            <a:spLocks noChangeArrowheads="1"/>
          </xdr:cNvSpPr>
        </xdr:nvSpPr>
        <xdr:spPr bwMode="auto">
          <a:xfrm>
            <a:off x="8686806" y="7232523"/>
            <a:ext cx="1186065" cy="324472"/>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ctr" upright="1">
            <a:noAutofit/>
          </a:bodyPr>
          <a:lstStyle/>
          <a:p>
            <a:pPr algn="ctr" rtl="0">
              <a:lnSpc>
                <a:spcPts val="500"/>
              </a:lnSpc>
              <a:defRPr sz="1000"/>
            </a:pPr>
            <a:r>
              <a:rPr lang="ja-JP" altLang="en-US" sz="800" b="0" i="0" u="none" strike="noStrike" baseline="0">
                <a:solidFill>
                  <a:sysClr val="windowText" lastClr="000000"/>
                </a:solidFill>
                <a:latin typeface="ＭＳ Ｐゴシック"/>
                <a:ea typeface="ＭＳ Ｐゴシック"/>
              </a:rPr>
              <a:t>A</a:t>
            </a:r>
            <a:r>
              <a:rPr lang="en-US" altLang="ja-JP" sz="800" b="0" i="0" u="none" strike="noStrike" baseline="0">
                <a:solidFill>
                  <a:sysClr val="windowText" lastClr="000000"/>
                </a:solidFill>
                <a:latin typeface="ＭＳ Ｐゴシック"/>
                <a:ea typeface="ＭＳ Ｐゴシック"/>
              </a:rPr>
              <a:t>7</a:t>
            </a:r>
          </a:p>
          <a:p>
            <a:pPr algn="ctr" rtl="0">
              <a:lnSpc>
                <a:spcPts val="500"/>
              </a:lnSpc>
              <a:defRPr sz="1000"/>
            </a:pPr>
            <a:endParaRPr lang="ja-JP" altLang="en-US" sz="800" b="0" i="0" u="none" strike="noStrike" baseline="0">
              <a:solidFill>
                <a:sysClr val="windowText" lastClr="000000"/>
              </a:solidFill>
              <a:latin typeface="ＭＳ Ｐゴシック"/>
              <a:ea typeface="ＭＳ Ｐゴシック"/>
            </a:endParaRPr>
          </a:p>
          <a:p>
            <a:pPr algn="ctr" rtl="0">
              <a:lnSpc>
                <a:spcPts val="400"/>
              </a:lnSpc>
              <a:defRPr sz="1000"/>
            </a:pPr>
            <a:r>
              <a:rPr lang="ja-JP" altLang="en-US" sz="800">
                <a:solidFill>
                  <a:sysClr val="windowText" lastClr="000000"/>
                </a:solidFill>
              </a:rPr>
              <a:t>（</a:t>
            </a:r>
            <a:r>
              <a:rPr lang="en-US" altLang="ja-JP" sz="800">
                <a:solidFill>
                  <a:sysClr val="windowText" lastClr="000000"/>
                </a:solidFill>
              </a:rPr>
              <a:t>1</a:t>
            </a:r>
            <a:r>
              <a:rPr lang="ja-JP" altLang="en-US" sz="800">
                <a:solidFill>
                  <a:sysClr val="windowText" lastClr="000000"/>
                </a:solidFill>
              </a:rPr>
              <a:t>）湯川飛行場線</a:t>
            </a:r>
          </a:p>
        </xdr:txBody>
      </xdr:sp>
      <xdr:sp macro="" textlink="">
        <xdr:nvSpPr>
          <xdr:cNvPr id="68" name="円弧 67"/>
          <xdr:cNvSpPr/>
        </xdr:nvSpPr>
        <xdr:spPr>
          <a:xfrm>
            <a:off x="7993070" y="6348616"/>
            <a:ext cx="906332" cy="962228"/>
          </a:xfrm>
          <a:prstGeom prst="arc">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9" name="Line 61"/>
          <xdr:cNvSpPr>
            <a:spLocks noChangeShapeType="1"/>
          </xdr:cNvSpPr>
        </xdr:nvSpPr>
        <xdr:spPr bwMode="auto">
          <a:xfrm>
            <a:off x="7794625" y="5600700"/>
            <a:ext cx="219075" cy="676275"/>
          </a:xfrm>
          <a:prstGeom prst="line">
            <a:avLst/>
          </a:prstGeom>
          <a:noFill/>
          <a:ln w="12700">
            <a:solidFill>
              <a:srgbClr xmlns:mc="http://schemas.openxmlformats.org/markup-compatibility/2006" xmlns:a14="http://schemas.microsoft.com/office/drawing/2010/main" val="000000" mc:Ignorable="a14" a14:legacySpreadsheetColorIndex="8"/>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70" name="Text Box 23"/>
          <xdr:cNvSpPr txBox="1">
            <a:spLocks noChangeArrowheads="1"/>
          </xdr:cNvSpPr>
        </xdr:nvSpPr>
        <xdr:spPr bwMode="auto">
          <a:xfrm>
            <a:off x="7030791" y="5263312"/>
            <a:ext cx="1107740" cy="324472"/>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ctr" upright="1">
            <a:noAutofit/>
          </a:bodyPr>
          <a:lstStyle/>
          <a:p>
            <a:pPr algn="ctr" rtl="0">
              <a:lnSpc>
                <a:spcPts val="700"/>
              </a:lnSpc>
              <a:defRPr sz="1000"/>
            </a:pPr>
            <a:r>
              <a:rPr lang="en-US" altLang="ja-JP" sz="800" b="0" i="0" u="none" strike="noStrike" baseline="0">
                <a:solidFill>
                  <a:sysClr val="windowText" lastClr="000000"/>
                </a:solidFill>
                <a:latin typeface="ＭＳ Ｐゴシック"/>
                <a:ea typeface="ＭＳ Ｐゴシック"/>
              </a:rPr>
              <a:t>A14</a:t>
            </a:r>
          </a:p>
          <a:p>
            <a:pPr algn="ctr" rtl="0">
              <a:lnSpc>
                <a:spcPts val="600"/>
              </a:lnSpc>
              <a:defRPr sz="1000"/>
            </a:pPr>
            <a:r>
              <a:rPr lang="ja-JP" altLang="en-US" sz="800" b="0" i="0" u="none" strike="noStrike" baseline="0">
                <a:solidFill>
                  <a:sysClr val="windowText" lastClr="000000"/>
                </a:solidFill>
                <a:latin typeface="ＭＳ Ｐゴシック"/>
                <a:ea typeface="ＭＳ Ｐゴシック"/>
              </a:rPr>
              <a:t>下曽根駅前線</a:t>
            </a:r>
            <a:endParaRPr lang="en-US" altLang="ja-JP" sz="800" b="0" i="0" u="none" strike="noStrike" baseline="0">
              <a:solidFill>
                <a:sysClr val="windowText" lastClr="000000"/>
              </a:solidFill>
              <a:latin typeface="ＭＳ Ｐゴシック"/>
              <a:ea typeface="ＭＳ Ｐゴシック"/>
            </a:endParaRPr>
          </a:p>
        </xdr:txBody>
      </xdr:sp>
      <xdr:sp macro="" textlink="">
        <xdr:nvSpPr>
          <xdr:cNvPr id="71" name="フリーフォーム 70"/>
          <xdr:cNvSpPr/>
        </xdr:nvSpPr>
        <xdr:spPr>
          <a:xfrm>
            <a:off x="6605598" y="4166819"/>
            <a:ext cx="89514" cy="123076"/>
          </a:xfrm>
          <a:custGeom>
            <a:avLst/>
            <a:gdLst>
              <a:gd name="connsiteX0" fmla="*/ 0 w 85397"/>
              <a:gd name="connsiteY0" fmla="*/ 0 h 111672"/>
              <a:gd name="connsiteX1" fmla="*/ 32845 w 85397"/>
              <a:gd name="connsiteY1" fmla="*/ 85397 h 111672"/>
              <a:gd name="connsiteX2" fmla="*/ 85397 w 85397"/>
              <a:gd name="connsiteY2" fmla="*/ 111672 h 111672"/>
            </a:gdLst>
            <a:ahLst/>
            <a:cxnLst>
              <a:cxn ang="0">
                <a:pos x="connsiteX0" y="connsiteY0"/>
              </a:cxn>
              <a:cxn ang="0">
                <a:pos x="connsiteX1" y="connsiteY1"/>
              </a:cxn>
              <a:cxn ang="0">
                <a:pos x="connsiteX2" y="connsiteY2"/>
              </a:cxn>
            </a:cxnLst>
            <a:rect l="l" t="t" r="r" b="b"/>
            <a:pathLst>
              <a:path w="85397" h="111672">
                <a:moveTo>
                  <a:pt x="0" y="0"/>
                </a:moveTo>
                <a:lnTo>
                  <a:pt x="32845" y="85397"/>
                </a:lnTo>
                <a:lnTo>
                  <a:pt x="85397" y="111672"/>
                </a:lnTo>
              </a:path>
            </a:pathLst>
          </a:custGeom>
          <a:noFill/>
          <a:ln w="571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72" name="Line 48"/>
          <xdr:cNvSpPr>
            <a:spLocks noChangeShapeType="1"/>
          </xdr:cNvSpPr>
        </xdr:nvSpPr>
        <xdr:spPr bwMode="auto">
          <a:xfrm flipH="1">
            <a:off x="6670675" y="3876675"/>
            <a:ext cx="76200" cy="266700"/>
          </a:xfrm>
          <a:prstGeom prst="line">
            <a:avLst/>
          </a:prstGeom>
          <a:noFill/>
          <a:ln w="12700">
            <a:solidFill>
              <a:srgbClr xmlns:mc="http://schemas.openxmlformats.org/markup-compatibility/2006" xmlns:a14="http://schemas.microsoft.com/office/drawing/2010/main" val="000000" mc:Ignorable="a14" a14:legacySpreadsheetColorIndex="8"/>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73" name="フリーフォーム 72"/>
          <xdr:cNvSpPr/>
        </xdr:nvSpPr>
        <xdr:spPr>
          <a:xfrm>
            <a:off x="8642049" y="5822747"/>
            <a:ext cx="593032" cy="1387399"/>
          </a:xfrm>
          <a:custGeom>
            <a:avLst/>
            <a:gdLst>
              <a:gd name="connsiteX0" fmla="*/ 282465 w 591206"/>
              <a:gd name="connsiteY0" fmla="*/ 1320362 h 1320362"/>
              <a:gd name="connsiteX1" fmla="*/ 105103 w 591206"/>
              <a:gd name="connsiteY1" fmla="*/ 886810 h 1320362"/>
              <a:gd name="connsiteX2" fmla="*/ 0 w 591206"/>
              <a:gd name="connsiteY2" fmla="*/ 584638 h 1320362"/>
              <a:gd name="connsiteX3" fmla="*/ 45982 w 591206"/>
              <a:gd name="connsiteY3" fmla="*/ 256189 h 1320362"/>
              <a:gd name="connsiteX4" fmla="*/ 407275 w 591206"/>
              <a:gd name="connsiteY4" fmla="*/ 335017 h 1320362"/>
              <a:gd name="connsiteX5" fmla="*/ 545224 w 591206"/>
              <a:gd name="connsiteY5" fmla="*/ 302172 h 1320362"/>
              <a:gd name="connsiteX6" fmla="*/ 591206 w 591206"/>
              <a:gd name="connsiteY6" fmla="*/ 0 h 132036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91206" h="1320362">
                <a:moveTo>
                  <a:pt x="282465" y="1320362"/>
                </a:moveTo>
                <a:lnTo>
                  <a:pt x="105103" y="886810"/>
                </a:lnTo>
                <a:lnTo>
                  <a:pt x="0" y="584638"/>
                </a:lnTo>
                <a:lnTo>
                  <a:pt x="45982" y="256189"/>
                </a:lnTo>
                <a:lnTo>
                  <a:pt x="407275" y="335017"/>
                </a:lnTo>
                <a:lnTo>
                  <a:pt x="545224" y="302172"/>
                </a:lnTo>
                <a:lnTo>
                  <a:pt x="591206" y="0"/>
                </a:lnTo>
              </a:path>
            </a:pathLst>
          </a:cu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74" name="フリーフォーム 73"/>
          <xdr:cNvSpPr/>
        </xdr:nvSpPr>
        <xdr:spPr>
          <a:xfrm>
            <a:off x="9223892" y="5498275"/>
            <a:ext cx="313300" cy="346850"/>
          </a:xfrm>
          <a:custGeom>
            <a:avLst/>
            <a:gdLst>
              <a:gd name="connsiteX0" fmla="*/ 0 w 308741"/>
              <a:gd name="connsiteY0" fmla="*/ 308742 h 328449"/>
              <a:gd name="connsiteX1" fmla="*/ 98534 w 308741"/>
              <a:gd name="connsiteY1" fmla="*/ 328449 h 328449"/>
              <a:gd name="connsiteX2" fmla="*/ 308741 w 308741"/>
              <a:gd name="connsiteY2" fmla="*/ 170794 h 328449"/>
              <a:gd name="connsiteX3" fmla="*/ 289034 w 308741"/>
              <a:gd name="connsiteY3" fmla="*/ 0 h 328449"/>
            </a:gdLst>
            <a:ahLst/>
            <a:cxnLst>
              <a:cxn ang="0">
                <a:pos x="connsiteX0" y="connsiteY0"/>
              </a:cxn>
              <a:cxn ang="0">
                <a:pos x="connsiteX1" y="connsiteY1"/>
              </a:cxn>
              <a:cxn ang="0">
                <a:pos x="connsiteX2" y="connsiteY2"/>
              </a:cxn>
              <a:cxn ang="0">
                <a:pos x="connsiteX3" y="connsiteY3"/>
              </a:cxn>
            </a:cxnLst>
            <a:rect l="l" t="t" r="r" b="b"/>
            <a:pathLst>
              <a:path w="308741" h="328449">
                <a:moveTo>
                  <a:pt x="0" y="308742"/>
                </a:moveTo>
                <a:lnTo>
                  <a:pt x="98534" y="328449"/>
                </a:lnTo>
                <a:lnTo>
                  <a:pt x="308741" y="170794"/>
                </a:lnTo>
                <a:lnTo>
                  <a:pt x="289034" y="0"/>
                </a:lnTo>
              </a:path>
            </a:pathLst>
          </a:cu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75" name="Text Box 23"/>
          <xdr:cNvSpPr txBox="1">
            <a:spLocks noChangeArrowheads="1"/>
          </xdr:cNvSpPr>
        </xdr:nvSpPr>
        <xdr:spPr bwMode="auto">
          <a:xfrm>
            <a:off x="9033674" y="6471691"/>
            <a:ext cx="1946936" cy="324472"/>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91440" tIns="45720" rIns="91440" bIns="45720" anchor="ctr" upright="1">
            <a:noAutofit/>
          </a:bodyPr>
          <a:lstStyle/>
          <a:p>
            <a:pPr algn="ctr" rtl="0">
              <a:lnSpc>
                <a:spcPts val="500"/>
              </a:lnSpc>
              <a:defRPr sz="1000"/>
            </a:pPr>
            <a:r>
              <a:rPr lang="ja-JP" altLang="en-US" sz="800" b="0" i="0" u="none" strike="noStrike" baseline="0">
                <a:solidFill>
                  <a:sysClr val="windowText" lastClr="000000"/>
                </a:solidFill>
                <a:latin typeface="ＭＳ Ｐゴシック"/>
                <a:ea typeface="ＭＳ Ｐゴシック"/>
              </a:rPr>
              <a:t>A</a:t>
            </a:r>
            <a:r>
              <a:rPr lang="en-US" altLang="ja-JP" sz="800" b="0" i="0" u="none" strike="noStrike" baseline="0">
                <a:solidFill>
                  <a:sysClr val="windowText" lastClr="000000"/>
                </a:solidFill>
                <a:latin typeface="ＭＳ Ｐゴシック"/>
                <a:ea typeface="ＭＳ Ｐゴシック"/>
              </a:rPr>
              <a:t>9</a:t>
            </a:r>
          </a:p>
          <a:p>
            <a:pPr algn="ctr" rtl="0">
              <a:lnSpc>
                <a:spcPts val="500"/>
              </a:lnSpc>
              <a:defRPr sz="1000"/>
            </a:pPr>
            <a:endParaRPr lang="ja-JP" altLang="en-US" sz="800" b="0" i="0" u="none" strike="noStrike" baseline="0">
              <a:solidFill>
                <a:sysClr val="windowText" lastClr="000000"/>
              </a:solidFill>
              <a:latin typeface="ＭＳ Ｐゴシック"/>
              <a:ea typeface="ＭＳ Ｐゴシック"/>
            </a:endParaRPr>
          </a:p>
          <a:p>
            <a:pPr algn="ctr" rtl="0">
              <a:lnSpc>
                <a:spcPts val="300"/>
              </a:lnSpc>
              <a:defRPr sz="1000"/>
            </a:pPr>
            <a:r>
              <a:rPr lang="ja-JP" altLang="en-US" sz="800">
                <a:solidFill>
                  <a:sysClr val="windowText" lastClr="000000"/>
                </a:solidFill>
              </a:rPr>
              <a:t>（主）恒見朽網線（</a:t>
            </a:r>
            <a:r>
              <a:rPr lang="en-US" altLang="ja-JP" sz="800">
                <a:solidFill>
                  <a:sysClr val="windowText" lastClr="000000"/>
                </a:solidFill>
              </a:rPr>
              <a:t>6</a:t>
            </a:r>
            <a:r>
              <a:rPr lang="ja-JP" altLang="en-US" sz="800">
                <a:solidFill>
                  <a:sysClr val="windowText" lastClr="000000"/>
                </a:solidFill>
              </a:rPr>
              <a:t>号線）</a:t>
            </a:r>
          </a:p>
        </xdr:txBody>
      </xdr:sp>
      <xdr:sp macro="" textlink="">
        <xdr:nvSpPr>
          <xdr:cNvPr id="76" name="Line 61"/>
          <xdr:cNvSpPr>
            <a:spLocks noChangeShapeType="1"/>
          </xdr:cNvSpPr>
        </xdr:nvSpPr>
        <xdr:spPr bwMode="auto">
          <a:xfrm flipH="1" flipV="1">
            <a:off x="8747125" y="6600825"/>
            <a:ext cx="285750" cy="38100"/>
          </a:xfrm>
          <a:prstGeom prst="line">
            <a:avLst/>
          </a:prstGeom>
          <a:noFill/>
          <a:ln w="12700">
            <a:solidFill>
              <a:srgbClr xmlns:mc="http://schemas.openxmlformats.org/markup-compatibility/2006" xmlns:a14="http://schemas.microsoft.com/office/drawing/2010/main" val="000000" mc:Ignorable="a14" a14:legacySpreadsheetColorIndex="8"/>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77" name="フリーフォーム 76"/>
          <xdr:cNvSpPr/>
        </xdr:nvSpPr>
        <xdr:spPr>
          <a:xfrm>
            <a:off x="8082585" y="6572390"/>
            <a:ext cx="268543" cy="190208"/>
          </a:xfrm>
          <a:custGeom>
            <a:avLst/>
            <a:gdLst>
              <a:gd name="connsiteX0" fmla="*/ 0 w 275896"/>
              <a:gd name="connsiteY0" fmla="*/ 177362 h 177362"/>
              <a:gd name="connsiteX1" fmla="*/ 52551 w 275896"/>
              <a:gd name="connsiteY1" fmla="*/ 170793 h 177362"/>
              <a:gd name="connsiteX2" fmla="*/ 275896 w 275896"/>
              <a:gd name="connsiteY2" fmla="*/ 0 h 177362"/>
            </a:gdLst>
            <a:ahLst/>
            <a:cxnLst>
              <a:cxn ang="0">
                <a:pos x="connsiteX0" y="connsiteY0"/>
              </a:cxn>
              <a:cxn ang="0">
                <a:pos x="connsiteX1" y="connsiteY1"/>
              </a:cxn>
              <a:cxn ang="0">
                <a:pos x="connsiteX2" y="connsiteY2"/>
              </a:cxn>
            </a:cxnLst>
            <a:rect l="l" t="t" r="r" b="b"/>
            <a:pathLst>
              <a:path w="275896" h="177362">
                <a:moveTo>
                  <a:pt x="0" y="177362"/>
                </a:moveTo>
                <a:lnTo>
                  <a:pt x="52551" y="170793"/>
                </a:lnTo>
                <a:lnTo>
                  <a:pt x="275896" y="0"/>
                </a:lnTo>
              </a:path>
            </a:pathLst>
          </a:cu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78" name="Line 61"/>
          <xdr:cNvSpPr>
            <a:spLocks noChangeShapeType="1"/>
          </xdr:cNvSpPr>
        </xdr:nvSpPr>
        <xdr:spPr bwMode="auto">
          <a:xfrm>
            <a:off x="7332661" y="6472238"/>
            <a:ext cx="800102" cy="190500"/>
          </a:xfrm>
          <a:prstGeom prst="line">
            <a:avLst/>
          </a:prstGeom>
          <a:noFill/>
          <a:ln w="12700">
            <a:solidFill>
              <a:srgbClr val="00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79" name="Text Box 28"/>
          <xdr:cNvSpPr txBox="1">
            <a:spLocks noChangeArrowheads="1"/>
          </xdr:cNvSpPr>
        </xdr:nvSpPr>
        <xdr:spPr bwMode="auto">
          <a:xfrm>
            <a:off x="6695113" y="3517875"/>
            <a:ext cx="1476986" cy="313284"/>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8"/>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ctr" upright="1">
            <a:noAutofit/>
          </a:bodyPr>
          <a:lstStyle/>
          <a:p>
            <a:pPr algn="ctr" rtl="0">
              <a:lnSpc>
                <a:spcPts val="600"/>
              </a:lnSpc>
              <a:defRPr sz="1000"/>
            </a:pPr>
            <a:r>
              <a:rPr lang="ja-JP" altLang="en-US" sz="800" b="0" i="0" u="none" strike="noStrike" baseline="0">
                <a:solidFill>
                  <a:srgbClr val="000000"/>
                </a:solidFill>
                <a:latin typeface="ＭＳ Ｐゴシック"/>
                <a:ea typeface="ＭＳ Ｐゴシック"/>
              </a:rPr>
              <a:t>A</a:t>
            </a:r>
            <a:r>
              <a:rPr lang="en-US" altLang="ja-JP" sz="800" b="0" i="0" u="none" strike="noStrike" baseline="0">
                <a:solidFill>
                  <a:srgbClr val="000000"/>
                </a:solidFill>
                <a:latin typeface="ＭＳ Ｐゴシック"/>
                <a:ea typeface="ＭＳ Ｐゴシック"/>
              </a:rPr>
              <a:t>11</a:t>
            </a:r>
          </a:p>
          <a:p>
            <a:pPr algn="ctr" rtl="0">
              <a:lnSpc>
                <a:spcPts val="600"/>
              </a:lnSpc>
              <a:defRPr sz="1000"/>
            </a:pPr>
            <a:endParaRPr lang="ja-JP" altLang="en-US" sz="800" b="0" i="0" u="none" strike="noStrike" baseline="0">
              <a:solidFill>
                <a:srgbClr val="000000"/>
              </a:solidFill>
              <a:latin typeface="ＭＳ Ｐゴシック"/>
              <a:ea typeface="ＭＳ Ｐゴシック"/>
            </a:endParaRPr>
          </a:p>
          <a:p>
            <a:pPr algn="ctr" rtl="0">
              <a:lnSpc>
                <a:spcPts val="300"/>
              </a:lnSpc>
              <a:defRPr sz="1000"/>
            </a:pPr>
            <a:r>
              <a:rPr lang="ja-JP" altLang="en-US" sz="800" b="0" i="0" u="none" strike="noStrike" baseline="0">
                <a:solidFill>
                  <a:srgbClr val="000000"/>
                </a:solidFill>
                <a:latin typeface="ＭＳ Ｐゴシック"/>
                <a:ea typeface="ＭＳ Ｐゴシック"/>
              </a:rPr>
              <a:t>（国）</a:t>
            </a:r>
            <a:r>
              <a:rPr lang="en-US" altLang="ja-JP" sz="800" b="0" i="0" u="none" strike="noStrike" baseline="0">
                <a:solidFill>
                  <a:srgbClr val="000000"/>
                </a:solidFill>
                <a:latin typeface="ＭＳ Ｐゴシック"/>
                <a:ea typeface="ＭＳ Ｐゴシック"/>
              </a:rPr>
              <a:t>199</a:t>
            </a:r>
            <a:r>
              <a:rPr lang="ja-JP" altLang="en-US" sz="800" b="0" i="0" u="none" strike="noStrike" baseline="0">
                <a:solidFill>
                  <a:srgbClr val="000000"/>
                </a:solidFill>
                <a:latin typeface="ＭＳ Ｐゴシック"/>
                <a:ea typeface="ＭＳ Ｐゴシック"/>
              </a:rPr>
              <a:t>号砂津バイパス</a:t>
            </a:r>
            <a:endParaRPr lang="ja-JP" altLang="en-US" sz="800"/>
          </a:p>
        </xdr:txBody>
      </xdr:sp>
      <xdr:sp macro="" textlink="">
        <xdr:nvSpPr>
          <xdr:cNvPr id="80" name="フリーフォーム 27"/>
          <xdr:cNvSpPr>
            <a:spLocks/>
          </xdr:cNvSpPr>
        </xdr:nvSpPr>
        <xdr:spPr bwMode="auto">
          <a:xfrm>
            <a:off x="4498976" y="3752847"/>
            <a:ext cx="504825" cy="192881"/>
          </a:xfrm>
          <a:custGeom>
            <a:avLst/>
            <a:gdLst>
              <a:gd name="T0" fmla="*/ 504825 w 504825"/>
              <a:gd name="T1" fmla="*/ 47402 h 183356"/>
              <a:gd name="T2" fmla="*/ 404813 w 504825"/>
              <a:gd name="T3" fmla="*/ 0 h 183356"/>
              <a:gd name="T4" fmla="*/ 290513 w 504825"/>
              <a:gd name="T5" fmla="*/ 82955 h 183356"/>
              <a:gd name="T6" fmla="*/ 0 w 504825"/>
              <a:gd name="T7" fmla="*/ 456241 h 183356"/>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504825" h="183356">
                <a:moveTo>
                  <a:pt x="504825" y="19050"/>
                </a:moveTo>
                <a:lnTo>
                  <a:pt x="404813" y="0"/>
                </a:lnTo>
                <a:lnTo>
                  <a:pt x="290513" y="33338"/>
                </a:lnTo>
                <a:lnTo>
                  <a:pt x="0" y="183356"/>
                </a:lnTo>
              </a:path>
            </a:pathLst>
          </a:custGeom>
          <a:noFill/>
          <a:ln w="57150" cap="flat" cmpd="sng" algn="ctr">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81" name="フリーフォーム 28"/>
          <xdr:cNvSpPr>
            <a:spLocks/>
          </xdr:cNvSpPr>
        </xdr:nvSpPr>
        <xdr:spPr bwMode="auto">
          <a:xfrm>
            <a:off x="4460875" y="3967163"/>
            <a:ext cx="76200" cy="71437"/>
          </a:xfrm>
          <a:custGeom>
            <a:avLst/>
            <a:gdLst>
              <a:gd name="T0" fmla="*/ 0 w 76200"/>
              <a:gd name="T1" fmla="*/ 0 h 61912"/>
              <a:gd name="T2" fmla="*/ 76200 w 76200"/>
              <a:gd name="T3" fmla="*/ 813661 h 61912"/>
              <a:gd name="T4" fmla="*/ 0 60000 65536"/>
              <a:gd name="T5" fmla="*/ 0 60000 65536"/>
            </a:gdLst>
            <a:ahLst/>
            <a:cxnLst>
              <a:cxn ang="T4">
                <a:pos x="T0" y="T1"/>
              </a:cxn>
              <a:cxn ang="T5">
                <a:pos x="T2" y="T3"/>
              </a:cxn>
            </a:cxnLst>
            <a:rect l="0" t="0" r="r" b="b"/>
            <a:pathLst>
              <a:path w="76200" h="61912">
                <a:moveTo>
                  <a:pt x="0" y="0"/>
                </a:moveTo>
                <a:lnTo>
                  <a:pt x="76200" y="61912"/>
                </a:lnTo>
              </a:path>
            </a:pathLst>
          </a:custGeom>
          <a:noFill/>
          <a:ln w="57150" cap="flat" cmpd="sng" algn="ctr">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82" name="Text Box 23"/>
          <xdr:cNvSpPr txBox="1">
            <a:spLocks noChangeArrowheads="1"/>
          </xdr:cNvSpPr>
        </xdr:nvSpPr>
        <xdr:spPr bwMode="auto">
          <a:xfrm>
            <a:off x="5598562" y="6281483"/>
            <a:ext cx="1734340" cy="324472"/>
          </a:xfrm>
          <a:prstGeom prst="rect">
            <a:avLst/>
          </a:prstGeom>
          <a:solidFill>
            <a:srgbClr xmlns:mc="http://schemas.openxmlformats.org/markup-compatibility/2006" xmlns:a14="http://schemas.microsoft.com/office/drawing/2010/main" val="FFFFFF" mc:Ignorable="a14" a14:legacySpreadsheetColorIndex="65"/>
          </a:solidFill>
          <a:ln w="9525" algn="ctr">
            <a:solidFill>
              <a:sysClr val="windowText" lastClr="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ctr" upright="1">
            <a:noAutofit/>
          </a:bodyPr>
          <a:lstStyle/>
          <a:p>
            <a:pPr algn="ctr" rtl="0">
              <a:lnSpc>
                <a:spcPts val="700"/>
              </a:lnSpc>
              <a:defRPr sz="1000"/>
            </a:pPr>
            <a:r>
              <a:rPr lang="en-US" altLang="ja-JP" sz="800" b="0" i="0" u="none" strike="noStrike" baseline="0">
                <a:solidFill>
                  <a:sysClr val="windowText" lastClr="000000"/>
                </a:solidFill>
                <a:latin typeface="ＭＳ Ｐゴシック"/>
                <a:ea typeface="ＭＳ Ｐゴシック"/>
              </a:rPr>
              <a:t>A16</a:t>
            </a:r>
          </a:p>
          <a:p>
            <a:pPr algn="ctr" rtl="0">
              <a:lnSpc>
                <a:spcPts val="600"/>
              </a:lnSpc>
              <a:defRPr sz="1000"/>
            </a:pPr>
            <a:r>
              <a:rPr lang="ja-JP" altLang="en-US" sz="800" b="0" i="0" u="none" strike="noStrike" baseline="0">
                <a:solidFill>
                  <a:sysClr val="windowText" lastClr="000000"/>
                </a:solidFill>
                <a:latin typeface="ＭＳ Ｐゴシック"/>
                <a:ea typeface="ＭＳ Ｐゴシック"/>
              </a:rPr>
              <a:t>飛行場南線（中曽根工区）</a:t>
            </a:r>
            <a:endParaRPr lang="en-US" altLang="ja-JP" sz="800" b="0" i="0" u="none" strike="noStrike" baseline="0">
              <a:solidFill>
                <a:sysClr val="windowText" lastClr="000000"/>
              </a:solidFill>
              <a:latin typeface="ＭＳ Ｐゴシック"/>
              <a:ea typeface="ＭＳ Ｐゴシック"/>
            </a:endParaRPr>
          </a:p>
        </xdr:txBody>
      </xdr:sp>
      <xdr:sp macro="" textlink="">
        <xdr:nvSpPr>
          <xdr:cNvPr id="83" name="Text Box 23"/>
          <xdr:cNvSpPr txBox="1">
            <a:spLocks noChangeArrowheads="1"/>
          </xdr:cNvSpPr>
        </xdr:nvSpPr>
        <xdr:spPr bwMode="auto">
          <a:xfrm>
            <a:off x="2174640" y="3014383"/>
            <a:ext cx="1958126" cy="302095"/>
          </a:xfrm>
          <a:prstGeom prst="rect">
            <a:avLst/>
          </a:prstGeom>
          <a:solidFill>
            <a:srgbClr xmlns:mc="http://schemas.openxmlformats.org/markup-compatibility/2006" xmlns:a14="http://schemas.microsoft.com/office/drawing/2010/main" val="FFFFFF" mc:Ignorable="a14" a14:legacySpreadsheetColorIndex="65"/>
          </a:solidFill>
          <a:ln w="9525" algn="ctr">
            <a:solidFill>
              <a:sysClr val="windowText" lastClr="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ctr" upright="1">
            <a:noAutofit/>
          </a:bodyPr>
          <a:lstStyle/>
          <a:p>
            <a:pPr algn="ctr" rtl="0">
              <a:lnSpc>
                <a:spcPts val="700"/>
              </a:lnSpc>
              <a:defRPr sz="1000"/>
            </a:pPr>
            <a:r>
              <a:rPr lang="en-US" altLang="ja-JP" sz="800" b="0" i="0" u="none" strike="noStrike" baseline="0">
                <a:solidFill>
                  <a:sysClr val="windowText" lastClr="000000"/>
                </a:solidFill>
                <a:latin typeface="ＭＳ Ｐゴシック"/>
                <a:ea typeface="ＭＳ Ｐゴシック"/>
              </a:rPr>
              <a:t>A17</a:t>
            </a:r>
          </a:p>
          <a:p>
            <a:pPr algn="ctr" rtl="0">
              <a:lnSpc>
                <a:spcPts val="600"/>
              </a:lnSpc>
              <a:defRPr sz="1000"/>
            </a:pPr>
            <a:r>
              <a:rPr lang="ja-JP" altLang="en-US" sz="800" b="0" i="0" u="none" strike="noStrike" baseline="0">
                <a:solidFill>
                  <a:sysClr val="windowText" lastClr="000000"/>
                </a:solidFill>
                <a:latin typeface="ＭＳ Ｐゴシック"/>
                <a:ea typeface="ＭＳ Ｐゴシック"/>
              </a:rPr>
              <a:t>戸畑枝光線（戸畑ﾗﾝﾌﾟ～牧山ﾗﾝﾌﾟ）</a:t>
            </a:r>
            <a:endParaRPr lang="en-US" altLang="ja-JP" sz="800" b="0" i="0" u="none" strike="noStrike" baseline="0">
              <a:solidFill>
                <a:sysClr val="windowText" lastClr="000000"/>
              </a:solidFill>
              <a:latin typeface="ＭＳ Ｐゴシック"/>
              <a:ea typeface="ＭＳ Ｐゴシック"/>
            </a:endParaRPr>
          </a:p>
        </xdr:txBody>
      </xdr:sp>
      <xdr:sp macro="" textlink="">
        <xdr:nvSpPr>
          <xdr:cNvPr id="84" name="Line 61"/>
          <xdr:cNvSpPr>
            <a:spLocks noChangeShapeType="1"/>
          </xdr:cNvSpPr>
        </xdr:nvSpPr>
        <xdr:spPr bwMode="auto">
          <a:xfrm>
            <a:off x="4145155" y="3303709"/>
            <a:ext cx="587186" cy="496764"/>
          </a:xfrm>
          <a:prstGeom prst="line">
            <a:avLst/>
          </a:prstGeom>
          <a:noFill/>
          <a:ln w="12700">
            <a:solidFill>
              <a:srgbClr val="00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5" name="Text Box 23"/>
          <xdr:cNvSpPr txBox="1">
            <a:spLocks noChangeArrowheads="1"/>
          </xdr:cNvSpPr>
        </xdr:nvSpPr>
        <xdr:spPr bwMode="auto">
          <a:xfrm>
            <a:off x="4658662" y="4692688"/>
            <a:ext cx="1465797" cy="324472"/>
          </a:xfrm>
          <a:prstGeom prst="rect">
            <a:avLst/>
          </a:prstGeom>
          <a:solidFill>
            <a:srgbClr xmlns:mc="http://schemas.openxmlformats.org/markup-compatibility/2006" xmlns:a14="http://schemas.microsoft.com/office/drawing/2010/main" val="FFFFFF" mc:Ignorable="a14" a14:legacySpreadsheetColorIndex="65"/>
          </a:solidFill>
          <a:ln w="9525" algn="ctr">
            <a:solidFill>
              <a:sysClr val="windowText" lastClr="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ctr" upright="1">
            <a:noAutofit/>
          </a:bodyPr>
          <a:lstStyle/>
          <a:p>
            <a:pPr algn="ctr" rtl="0">
              <a:lnSpc>
                <a:spcPts val="700"/>
              </a:lnSpc>
              <a:defRPr sz="1000"/>
            </a:pPr>
            <a:r>
              <a:rPr lang="en-US" altLang="ja-JP" sz="800" b="0" i="0" u="none" strike="noStrike" baseline="0">
                <a:solidFill>
                  <a:sysClr val="windowText" lastClr="000000"/>
                </a:solidFill>
                <a:latin typeface="ＭＳ Ｐゴシック"/>
                <a:ea typeface="ＭＳ Ｐゴシック"/>
              </a:rPr>
              <a:t>A18</a:t>
            </a:r>
          </a:p>
          <a:p>
            <a:pPr algn="ctr" rtl="0">
              <a:lnSpc>
                <a:spcPts val="600"/>
              </a:lnSpc>
              <a:defRPr sz="1000"/>
            </a:pPr>
            <a:r>
              <a:rPr lang="ja-JP" altLang="en-US" sz="800" b="0" i="0" u="none" strike="noStrike" baseline="0">
                <a:solidFill>
                  <a:sysClr val="windowText" lastClr="000000"/>
                </a:solidFill>
                <a:latin typeface="ＭＳ Ｐゴシック"/>
                <a:ea typeface="ＭＳ Ｐゴシック"/>
              </a:rPr>
              <a:t>汐井町牧山海岸線</a:t>
            </a:r>
            <a:endParaRPr lang="en-US" altLang="ja-JP" sz="800" b="0" i="0" u="none" strike="noStrike" baseline="0">
              <a:solidFill>
                <a:sysClr val="windowText" lastClr="000000"/>
              </a:solidFill>
              <a:latin typeface="ＭＳ Ｐゴシック"/>
              <a:ea typeface="ＭＳ Ｐゴシック"/>
            </a:endParaRPr>
          </a:p>
        </xdr:txBody>
      </xdr:sp>
      <xdr:sp macro="" textlink="">
        <xdr:nvSpPr>
          <xdr:cNvPr id="86" name="Line 61"/>
          <xdr:cNvSpPr>
            <a:spLocks noChangeShapeType="1"/>
          </xdr:cNvSpPr>
        </xdr:nvSpPr>
        <xdr:spPr bwMode="auto">
          <a:xfrm flipH="1" flipV="1">
            <a:off x="4579937" y="4110036"/>
            <a:ext cx="158649" cy="600833"/>
          </a:xfrm>
          <a:prstGeom prst="line">
            <a:avLst/>
          </a:prstGeom>
          <a:noFill/>
          <a:ln w="12700">
            <a:solidFill>
              <a:srgbClr val="00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7" name="フリーフォーム 34"/>
          <xdr:cNvSpPr>
            <a:spLocks/>
          </xdr:cNvSpPr>
        </xdr:nvSpPr>
        <xdr:spPr bwMode="auto">
          <a:xfrm>
            <a:off x="4398963" y="5048250"/>
            <a:ext cx="671512" cy="138113"/>
          </a:xfrm>
          <a:custGeom>
            <a:avLst/>
            <a:gdLst>
              <a:gd name="T0" fmla="*/ 671512 w 671512"/>
              <a:gd name="T1" fmla="*/ 0 h 128588"/>
              <a:gd name="T2" fmla="*/ 542925 w 671512"/>
              <a:gd name="T3" fmla="*/ 241315 h 128588"/>
              <a:gd name="T4" fmla="*/ 476250 w 671512"/>
              <a:gd name="T5" fmla="*/ 224080 h 128588"/>
              <a:gd name="T6" fmla="*/ 285750 w 671512"/>
              <a:gd name="T7" fmla="*/ 465389 h 128588"/>
              <a:gd name="T8" fmla="*/ 185737 w 671512"/>
              <a:gd name="T9" fmla="*/ 413676 h 128588"/>
              <a:gd name="T10" fmla="*/ 0 w 671512"/>
              <a:gd name="T11" fmla="*/ 310255 h 128588"/>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671512" h="128588">
                <a:moveTo>
                  <a:pt x="671512" y="0"/>
                </a:moveTo>
                <a:lnTo>
                  <a:pt x="542925" y="66675"/>
                </a:lnTo>
                <a:lnTo>
                  <a:pt x="476250" y="61913"/>
                </a:lnTo>
                <a:lnTo>
                  <a:pt x="285750" y="128588"/>
                </a:lnTo>
                <a:lnTo>
                  <a:pt x="185737" y="114300"/>
                </a:lnTo>
                <a:lnTo>
                  <a:pt x="0" y="85725"/>
                </a:lnTo>
              </a:path>
            </a:pathLst>
          </a:custGeom>
          <a:noFill/>
          <a:ln w="57150" cap="flat" cmpd="sng" algn="ctr">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88" name="Text Box 23"/>
          <xdr:cNvSpPr txBox="1">
            <a:spLocks noChangeArrowheads="1"/>
          </xdr:cNvSpPr>
        </xdr:nvSpPr>
        <xdr:spPr bwMode="auto">
          <a:xfrm>
            <a:off x="4893637" y="5543029"/>
            <a:ext cx="682547" cy="324472"/>
          </a:xfrm>
          <a:prstGeom prst="rect">
            <a:avLst/>
          </a:prstGeom>
          <a:solidFill>
            <a:srgbClr xmlns:mc="http://schemas.openxmlformats.org/markup-compatibility/2006" xmlns:a14="http://schemas.microsoft.com/office/drawing/2010/main" val="FFFFFF" mc:Ignorable="a14" a14:legacySpreadsheetColorIndex="65"/>
          </a:solidFill>
          <a:ln w="9525" algn="ctr">
            <a:solidFill>
              <a:sysClr val="windowText" lastClr="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ctr" upright="1">
            <a:noAutofit/>
          </a:bodyPr>
          <a:lstStyle/>
          <a:p>
            <a:pPr algn="ctr" rtl="0">
              <a:lnSpc>
                <a:spcPts val="700"/>
              </a:lnSpc>
              <a:defRPr sz="1000"/>
            </a:pPr>
            <a:r>
              <a:rPr lang="en-US" altLang="ja-JP" sz="800" b="0" i="0" u="none" strike="noStrike" baseline="0">
                <a:solidFill>
                  <a:sysClr val="windowText" lastClr="000000"/>
                </a:solidFill>
                <a:latin typeface="ＭＳ Ｐゴシック"/>
                <a:ea typeface="ＭＳ Ｐゴシック"/>
              </a:rPr>
              <a:t>A19</a:t>
            </a:r>
          </a:p>
          <a:p>
            <a:pPr algn="ctr" rtl="0">
              <a:lnSpc>
                <a:spcPts val="600"/>
              </a:lnSpc>
              <a:defRPr sz="1000"/>
            </a:pPr>
            <a:r>
              <a:rPr lang="en-US" altLang="ja-JP" sz="800" b="0" i="0" u="none" strike="noStrike" baseline="0">
                <a:solidFill>
                  <a:sysClr val="windowText" lastClr="000000"/>
                </a:solidFill>
                <a:latin typeface="ＭＳ Ｐゴシック"/>
                <a:ea typeface="ＭＳ Ｐゴシック"/>
              </a:rPr>
              <a:t>3</a:t>
            </a:r>
            <a:r>
              <a:rPr lang="ja-JP" altLang="en-US" sz="800" b="0" i="0" u="none" strike="noStrike" baseline="0">
                <a:solidFill>
                  <a:sysClr val="windowText" lastClr="000000"/>
                </a:solidFill>
                <a:latin typeface="ＭＳ Ｐゴシック"/>
                <a:ea typeface="ＭＳ Ｐゴシック"/>
              </a:rPr>
              <a:t>号線</a:t>
            </a:r>
            <a:endParaRPr lang="en-US" altLang="ja-JP" sz="800" b="0" i="0" u="none" strike="noStrike" baseline="0">
              <a:solidFill>
                <a:sysClr val="windowText" lastClr="000000"/>
              </a:solidFill>
              <a:latin typeface="ＭＳ Ｐゴシック"/>
              <a:ea typeface="ＭＳ Ｐゴシック"/>
            </a:endParaRPr>
          </a:p>
        </xdr:txBody>
      </xdr:sp>
      <xdr:sp macro="" textlink="">
        <xdr:nvSpPr>
          <xdr:cNvPr id="89" name="Line 61"/>
          <xdr:cNvSpPr>
            <a:spLocks noChangeShapeType="1"/>
          </xdr:cNvSpPr>
        </xdr:nvSpPr>
        <xdr:spPr bwMode="auto">
          <a:xfrm flipH="1" flipV="1">
            <a:off x="4841875" y="5167312"/>
            <a:ext cx="180975" cy="385763"/>
          </a:xfrm>
          <a:prstGeom prst="line">
            <a:avLst/>
          </a:prstGeom>
          <a:noFill/>
          <a:ln w="12700">
            <a:solidFill>
              <a:srgbClr val="00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0" name="フリーフォーム 37"/>
          <xdr:cNvSpPr>
            <a:spLocks/>
          </xdr:cNvSpPr>
        </xdr:nvSpPr>
        <xdr:spPr bwMode="auto">
          <a:xfrm>
            <a:off x="4956175" y="3852863"/>
            <a:ext cx="900113" cy="409575"/>
          </a:xfrm>
          <a:custGeom>
            <a:avLst/>
            <a:gdLst>
              <a:gd name="T0" fmla="*/ 900113 w 900113"/>
              <a:gd name="T1" fmla="*/ 1400481 h 381000"/>
              <a:gd name="T2" fmla="*/ 842963 w 900113"/>
              <a:gd name="T3" fmla="*/ 787770 h 381000"/>
              <a:gd name="T4" fmla="*/ 552450 w 900113"/>
              <a:gd name="T5" fmla="*/ 52515 h 381000"/>
              <a:gd name="T6" fmla="*/ 238125 w 900113"/>
              <a:gd name="T7" fmla="*/ 0 h 381000"/>
              <a:gd name="T8" fmla="*/ 0 w 900113"/>
              <a:gd name="T9" fmla="*/ 70026 h 381000"/>
              <a:gd name="T10" fmla="*/ 0 w 900113"/>
              <a:gd name="T11" fmla="*/ 70026 h 381000"/>
              <a:gd name="T12" fmla="*/ 0 w 900113"/>
              <a:gd name="T13" fmla="*/ 52515 h 381000"/>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900113" h="381000">
                <a:moveTo>
                  <a:pt x="900113" y="381000"/>
                </a:moveTo>
                <a:lnTo>
                  <a:pt x="842963" y="214312"/>
                </a:lnTo>
                <a:lnTo>
                  <a:pt x="552450" y="14287"/>
                </a:lnTo>
                <a:lnTo>
                  <a:pt x="238125" y="0"/>
                </a:lnTo>
                <a:lnTo>
                  <a:pt x="0" y="19050"/>
                </a:lnTo>
                <a:lnTo>
                  <a:pt x="0" y="14287"/>
                </a:lnTo>
              </a:path>
            </a:pathLst>
          </a:custGeom>
          <a:noFill/>
          <a:ln w="57150" cap="flat" cmpd="sng" algn="ctr">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91" name="Text Box 23"/>
          <xdr:cNvSpPr txBox="1">
            <a:spLocks noChangeArrowheads="1"/>
          </xdr:cNvSpPr>
        </xdr:nvSpPr>
        <xdr:spPr bwMode="auto">
          <a:xfrm>
            <a:off x="4792934" y="4345838"/>
            <a:ext cx="1723151" cy="324472"/>
          </a:xfrm>
          <a:prstGeom prst="rect">
            <a:avLst/>
          </a:prstGeom>
          <a:solidFill>
            <a:srgbClr xmlns:mc="http://schemas.openxmlformats.org/markup-compatibility/2006" xmlns:a14="http://schemas.microsoft.com/office/drawing/2010/main" val="FFFFFF" mc:Ignorable="a14" a14:legacySpreadsheetColorIndex="65"/>
          </a:solidFill>
          <a:ln w="9525" algn="ctr">
            <a:solidFill>
              <a:schemeClr val="bg1">
                <a:lumMod val="50000"/>
              </a:schemeClr>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ctr" upright="1">
            <a:noAutofit/>
          </a:bodyPr>
          <a:lstStyle/>
          <a:p>
            <a:pPr algn="ctr" rtl="0">
              <a:lnSpc>
                <a:spcPts val="700"/>
              </a:lnSpc>
              <a:defRPr sz="1000"/>
            </a:pPr>
            <a:r>
              <a:rPr lang="en-US" altLang="ja-JP" sz="800" b="0" i="0" u="none" strike="noStrike" baseline="0">
                <a:solidFill>
                  <a:schemeClr val="bg1">
                    <a:lumMod val="50000"/>
                  </a:schemeClr>
                </a:solidFill>
                <a:latin typeface="ＭＳ Ｐゴシック"/>
                <a:ea typeface="ＭＳ Ｐゴシック"/>
              </a:rPr>
              <a:t>A20</a:t>
            </a:r>
          </a:p>
          <a:p>
            <a:pPr algn="ctr" rtl="0">
              <a:lnSpc>
                <a:spcPts val="600"/>
              </a:lnSpc>
              <a:defRPr sz="1000"/>
            </a:pPr>
            <a:r>
              <a:rPr lang="ja-JP" altLang="en-US" sz="800" b="0" i="0" u="none" strike="noStrike" baseline="0">
                <a:solidFill>
                  <a:schemeClr val="bg1">
                    <a:lumMod val="50000"/>
                  </a:schemeClr>
                </a:solidFill>
                <a:latin typeface="ＭＳ Ｐゴシック"/>
                <a:ea typeface="ＭＳ Ｐゴシック"/>
              </a:rPr>
              <a:t>日明渡船場線（中原工区）</a:t>
            </a:r>
            <a:endParaRPr lang="en-US" altLang="ja-JP" sz="800" b="0" i="0" u="none" strike="noStrike" baseline="0">
              <a:solidFill>
                <a:schemeClr val="bg1">
                  <a:lumMod val="50000"/>
                </a:schemeClr>
              </a:solidFill>
              <a:latin typeface="ＭＳ Ｐゴシック"/>
              <a:ea typeface="ＭＳ Ｐゴシック"/>
            </a:endParaRPr>
          </a:p>
        </xdr:txBody>
      </xdr:sp>
      <xdr:sp macro="" textlink="">
        <xdr:nvSpPr>
          <xdr:cNvPr id="92" name="Line 61"/>
          <xdr:cNvSpPr>
            <a:spLocks noChangeShapeType="1"/>
          </xdr:cNvSpPr>
        </xdr:nvSpPr>
        <xdr:spPr bwMode="auto">
          <a:xfrm flipH="1" flipV="1">
            <a:off x="5213350" y="3911599"/>
            <a:ext cx="19050" cy="457200"/>
          </a:xfrm>
          <a:prstGeom prst="line">
            <a:avLst/>
          </a:prstGeom>
          <a:noFill/>
          <a:ln w="12700">
            <a:solidFill>
              <a:schemeClr val="bg1">
                <a:lumMod val="50000"/>
              </a:schemeClr>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3" name="Text Box 23"/>
          <xdr:cNvSpPr txBox="1">
            <a:spLocks noChangeArrowheads="1"/>
          </xdr:cNvSpPr>
        </xdr:nvSpPr>
        <xdr:spPr bwMode="auto">
          <a:xfrm>
            <a:off x="6437759" y="2969628"/>
            <a:ext cx="1633636" cy="335661"/>
          </a:xfrm>
          <a:prstGeom prst="rect">
            <a:avLst/>
          </a:prstGeom>
          <a:solidFill>
            <a:srgbClr xmlns:mc="http://schemas.openxmlformats.org/markup-compatibility/2006" xmlns:a14="http://schemas.microsoft.com/office/drawing/2010/main" val="FFFFFF" mc:Ignorable="a14" a14:legacySpreadsheetColorIndex="65"/>
          </a:solidFill>
          <a:ln w="9525" algn="ctr">
            <a:solidFill>
              <a:sysClr val="windowText" lastClr="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ctr" upright="1">
            <a:noAutofit/>
          </a:bodyPr>
          <a:lstStyle/>
          <a:p>
            <a:pPr algn="ctr" rtl="0">
              <a:lnSpc>
                <a:spcPts val="700"/>
              </a:lnSpc>
              <a:defRPr sz="1000"/>
            </a:pPr>
            <a:r>
              <a:rPr lang="en-US" altLang="ja-JP" sz="800" b="0" i="0" u="none" strike="noStrike" baseline="0">
                <a:solidFill>
                  <a:sysClr val="windowText" lastClr="000000"/>
                </a:solidFill>
                <a:latin typeface="ＭＳ Ｐゴシック"/>
                <a:ea typeface="ＭＳ Ｐゴシック"/>
              </a:rPr>
              <a:t>A21</a:t>
            </a:r>
          </a:p>
          <a:p>
            <a:pPr algn="ctr" rtl="0">
              <a:lnSpc>
                <a:spcPts val="700"/>
              </a:lnSpc>
              <a:defRPr sz="1000"/>
            </a:pPr>
            <a:r>
              <a:rPr lang="ja-JP" altLang="en-US" sz="800" b="0" i="0" u="none" strike="noStrike" baseline="0">
                <a:solidFill>
                  <a:sysClr val="windowText" lastClr="000000"/>
                </a:solidFill>
                <a:latin typeface="ＭＳ Ｐゴシック"/>
                <a:ea typeface="ＭＳ Ｐゴシック"/>
              </a:rPr>
              <a:t>日明渡船場線（日明工区）</a:t>
            </a:r>
            <a:endParaRPr lang="en-US" altLang="ja-JP" sz="800" b="0" i="0" u="none" strike="noStrike" baseline="0">
              <a:solidFill>
                <a:sysClr val="windowText" lastClr="000000"/>
              </a:solidFill>
              <a:latin typeface="ＭＳ Ｐゴシック"/>
              <a:ea typeface="ＭＳ Ｐゴシック"/>
            </a:endParaRPr>
          </a:p>
        </xdr:txBody>
      </xdr:sp>
      <xdr:sp macro="" textlink="">
        <xdr:nvSpPr>
          <xdr:cNvPr id="94" name="Line 61"/>
          <xdr:cNvSpPr>
            <a:spLocks noChangeShapeType="1"/>
          </xdr:cNvSpPr>
        </xdr:nvSpPr>
        <xdr:spPr bwMode="auto">
          <a:xfrm flipH="1">
            <a:off x="5832473" y="3302891"/>
            <a:ext cx="640451" cy="754757"/>
          </a:xfrm>
          <a:prstGeom prst="line">
            <a:avLst/>
          </a:prstGeom>
          <a:noFill/>
          <a:ln w="12700">
            <a:solidFill>
              <a:srgbClr val="00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5" name="Text Box 23"/>
          <xdr:cNvSpPr txBox="1">
            <a:spLocks noChangeArrowheads="1"/>
          </xdr:cNvSpPr>
        </xdr:nvSpPr>
        <xdr:spPr bwMode="auto">
          <a:xfrm>
            <a:off x="6225163" y="2149475"/>
            <a:ext cx="1678393" cy="335661"/>
          </a:xfrm>
          <a:prstGeom prst="rect">
            <a:avLst/>
          </a:prstGeom>
          <a:solidFill>
            <a:srgbClr xmlns:mc="http://schemas.openxmlformats.org/markup-compatibility/2006" xmlns:a14="http://schemas.microsoft.com/office/drawing/2010/main" val="FFFFFF" mc:Ignorable="a14" a14:legacySpreadsheetColorIndex="65"/>
          </a:solidFill>
          <a:ln w="9525" algn="ctr">
            <a:solidFill>
              <a:schemeClr val="bg1">
                <a:lumMod val="50000"/>
              </a:schemeClr>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ctr" upright="1">
            <a:noAutofit/>
          </a:bodyPr>
          <a:lstStyle/>
          <a:p>
            <a:pPr algn="ctr" rtl="0">
              <a:lnSpc>
                <a:spcPts val="700"/>
              </a:lnSpc>
              <a:defRPr sz="1000"/>
            </a:pPr>
            <a:r>
              <a:rPr lang="en-US" altLang="ja-JP" sz="800" b="0" i="0" u="none" strike="noStrike" baseline="0">
                <a:solidFill>
                  <a:schemeClr val="bg1">
                    <a:lumMod val="50000"/>
                  </a:schemeClr>
                </a:solidFill>
                <a:latin typeface="ＭＳ Ｐゴシック"/>
                <a:ea typeface="ＭＳ Ｐゴシック"/>
              </a:rPr>
              <a:t>A22</a:t>
            </a:r>
          </a:p>
          <a:p>
            <a:pPr algn="ctr" rtl="0">
              <a:lnSpc>
                <a:spcPts val="600"/>
              </a:lnSpc>
              <a:defRPr sz="1000"/>
            </a:pPr>
            <a:r>
              <a:rPr lang="ja-JP" altLang="en-US" sz="800" b="0" i="0" u="none" strike="noStrike" baseline="0">
                <a:solidFill>
                  <a:schemeClr val="bg1">
                    <a:lumMod val="50000"/>
                  </a:schemeClr>
                </a:solidFill>
                <a:latin typeface="ＭＳ Ｐゴシック"/>
                <a:ea typeface="ＭＳ Ｐゴシック"/>
              </a:rPr>
              <a:t>日明渡船場線（中井工区）</a:t>
            </a:r>
            <a:endParaRPr lang="en-US" altLang="ja-JP" sz="800" b="0" i="0" u="none" strike="noStrike" baseline="0">
              <a:solidFill>
                <a:schemeClr val="bg1">
                  <a:lumMod val="50000"/>
                </a:schemeClr>
              </a:solidFill>
              <a:latin typeface="ＭＳ Ｐゴシック"/>
              <a:ea typeface="ＭＳ Ｐゴシック"/>
            </a:endParaRPr>
          </a:p>
        </xdr:txBody>
      </xdr:sp>
      <xdr:sp macro="" textlink="">
        <xdr:nvSpPr>
          <xdr:cNvPr id="96" name="Line 61"/>
          <xdr:cNvSpPr>
            <a:spLocks noChangeShapeType="1"/>
          </xdr:cNvSpPr>
        </xdr:nvSpPr>
        <xdr:spPr bwMode="auto">
          <a:xfrm flipH="1">
            <a:off x="5679363" y="2473037"/>
            <a:ext cx="615410" cy="1465028"/>
          </a:xfrm>
          <a:prstGeom prst="line">
            <a:avLst/>
          </a:prstGeom>
          <a:noFill/>
          <a:ln w="12700">
            <a:solidFill>
              <a:schemeClr val="bg1">
                <a:lumMod val="50000"/>
              </a:schemeClr>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7" name="フリーフォーム 44"/>
          <xdr:cNvSpPr>
            <a:spLocks/>
          </xdr:cNvSpPr>
        </xdr:nvSpPr>
        <xdr:spPr bwMode="auto">
          <a:xfrm>
            <a:off x="3087950" y="4925941"/>
            <a:ext cx="21647" cy="182322"/>
          </a:xfrm>
          <a:custGeom>
            <a:avLst/>
            <a:gdLst>
              <a:gd name="T0" fmla="*/ 0 w 21647"/>
              <a:gd name="T1" fmla="*/ 749828 h 167770"/>
              <a:gd name="T2" fmla="*/ 21647 w 21647"/>
              <a:gd name="T3" fmla="*/ 36283 h 167770"/>
              <a:gd name="T4" fmla="*/ 21647 w 21647"/>
              <a:gd name="T5" fmla="*/ 0 h 167770"/>
              <a:gd name="T6" fmla="*/ 0 60000 65536"/>
              <a:gd name="T7" fmla="*/ 0 60000 65536"/>
              <a:gd name="T8" fmla="*/ 0 60000 65536"/>
            </a:gdLst>
            <a:ahLst/>
            <a:cxnLst>
              <a:cxn ang="T6">
                <a:pos x="T0" y="T1"/>
              </a:cxn>
              <a:cxn ang="T7">
                <a:pos x="T2" y="T3"/>
              </a:cxn>
              <a:cxn ang="T8">
                <a:pos x="T4" y="T5"/>
              </a:cxn>
            </a:cxnLst>
            <a:rect l="0" t="0" r="r" b="b"/>
            <a:pathLst>
              <a:path w="21647" h="167770">
                <a:moveTo>
                  <a:pt x="0" y="167770"/>
                </a:moveTo>
                <a:lnTo>
                  <a:pt x="21647" y="8118"/>
                </a:lnTo>
                <a:lnTo>
                  <a:pt x="21647" y="0"/>
                </a:lnTo>
              </a:path>
            </a:pathLst>
          </a:custGeom>
          <a:noFill/>
          <a:ln w="57150" cap="flat" cmpd="sng" algn="ctr">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98" name="フリーフォーム 45"/>
          <xdr:cNvSpPr>
            <a:spLocks/>
          </xdr:cNvSpPr>
        </xdr:nvSpPr>
        <xdr:spPr bwMode="auto">
          <a:xfrm>
            <a:off x="3023006" y="4987336"/>
            <a:ext cx="78473" cy="40590"/>
          </a:xfrm>
          <a:custGeom>
            <a:avLst/>
            <a:gdLst>
              <a:gd name="T0" fmla="*/ 78473 w 78473"/>
              <a:gd name="T1" fmla="*/ 0 h 40590"/>
              <a:gd name="T2" fmla="*/ 16236 w 78473"/>
              <a:gd name="T3" fmla="*/ 0 h 40590"/>
              <a:gd name="T4" fmla="*/ 0 w 78473"/>
              <a:gd name="T5" fmla="*/ 40590 h 40590"/>
              <a:gd name="T6" fmla="*/ 0 60000 65536"/>
              <a:gd name="T7" fmla="*/ 0 60000 65536"/>
              <a:gd name="T8" fmla="*/ 0 60000 65536"/>
            </a:gdLst>
            <a:ahLst/>
            <a:cxnLst>
              <a:cxn ang="T6">
                <a:pos x="T0" y="T1"/>
              </a:cxn>
              <a:cxn ang="T7">
                <a:pos x="T2" y="T3"/>
              </a:cxn>
              <a:cxn ang="T8">
                <a:pos x="T4" y="T5"/>
              </a:cxn>
            </a:cxnLst>
            <a:rect l="0" t="0" r="r" b="b"/>
            <a:pathLst>
              <a:path w="78473" h="40590">
                <a:moveTo>
                  <a:pt x="78473" y="0"/>
                </a:moveTo>
                <a:lnTo>
                  <a:pt x="16236" y="0"/>
                </a:lnTo>
                <a:lnTo>
                  <a:pt x="0" y="40590"/>
                </a:lnTo>
              </a:path>
            </a:pathLst>
          </a:custGeom>
          <a:noFill/>
          <a:ln w="57150" cap="flat" cmpd="sng" algn="ctr">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99" name="Text Box 23"/>
          <xdr:cNvSpPr txBox="1">
            <a:spLocks noChangeArrowheads="1"/>
          </xdr:cNvSpPr>
        </xdr:nvSpPr>
        <xdr:spPr bwMode="auto">
          <a:xfrm>
            <a:off x="3248812" y="5587784"/>
            <a:ext cx="671357" cy="324472"/>
          </a:xfrm>
          <a:prstGeom prst="rect">
            <a:avLst/>
          </a:prstGeom>
          <a:solidFill>
            <a:srgbClr xmlns:mc="http://schemas.openxmlformats.org/markup-compatibility/2006" xmlns:a14="http://schemas.microsoft.com/office/drawing/2010/main" val="FFFFFF" mc:Ignorable="a14" a14:legacySpreadsheetColorIndex="65"/>
          </a:solidFill>
          <a:ln w="9525" algn="ctr">
            <a:solidFill>
              <a:sysClr val="windowText" lastClr="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ctr" upright="1">
            <a:noAutofit/>
          </a:bodyPr>
          <a:lstStyle/>
          <a:p>
            <a:pPr algn="ctr" rtl="0">
              <a:lnSpc>
                <a:spcPts val="600"/>
              </a:lnSpc>
              <a:defRPr sz="1000"/>
            </a:pPr>
            <a:r>
              <a:rPr lang="en-US" altLang="ja-JP" sz="800" b="0" i="0" u="none" strike="noStrike" baseline="0">
                <a:solidFill>
                  <a:sysClr val="windowText" lastClr="000000"/>
                </a:solidFill>
                <a:latin typeface="ＭＳ Ｐゴシック"/>
                <a:ea typeface="ＭＳ Ｐゴシック"/>
              </a:rPr>
              <a:t>A24</a:t>
            </a:r>
          </a:p>
          <a:p>
            <a:pPr algn="ctr" rtl="0">
              <a:lnSpc>
                <a:spcPts val="600"/>
              </a:lnSpc>
              <a:defRPr sz="1000"/>
            </a:pPr>
            <a:r>
              <a:rPr lang="ja-JP" altLang="en-US" sz="800" b="0" i="0" u="none" strike="noStrike" baseline="0">
                <a:solidFill>
                  <a:sysClr val="windowText" lastClr="000000"/>
                </a:solidFill>
                <a:latin typeface="ＭＳ Ｐゴシック"/>
                <a:ea typeface="ＭＳ Ｐゴシック"/>
              </a:rPr>
              <a:t>城山西線</a:t>
            </a:r>
            <a:endParaRPr lang="en-US" altLang="ja-JP" sz="800" b="0" i="0" u="none" strike="noStrike" baseline="0">
              <a:solidFill>
                <a:sysClr val="windowText" lastClr="000000"/>
              </a:solidFill>
              <a:latin typeface="ＭＳ Ｐゴシック"/>
              <a:ea typeface="ＭＳ Ｐゴシック"/>
            </a:endParaRPr>
          </a:p>
        </xdr:txBody>
      </xdr:sp>
      <xdr:sp macro="" textlink="">
        <xdr:nvSpPr>
          <xdr:cNvPr id="100" name="Line 61"/>
          <xdr:cNvSpPr>
            <a:spLocks noChangeShapeType="1"/>
          </xdr:cNvSpPr>
        </xdr:nvSpPr>
        <xdr:spPr bwMode="auto">
          <a:xfrm flipH="1" flipV="1">
            <a:off x="3144817" y="5152081"/>
            <a:ext cx="283021" cy="440965"/>
          </a:xfrm>
          <a:prstGeom prst="line">
            <a:avLst/>
          </a:prstGeom>
          <a:noFill/>
          <a:ln w="12700">
            <a:solidFill>
              <a:srgbClr val="00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01" name="フリーフォーム 100"/>
          <xdr:cNvSpPr/>
        </xdr:nvSpPr>
        <xdr:spPr>
          <a:xfrm>
            <a:off x="7981881" y="6259106"/>
            <a:ext cx="100704" cy="100698"/>
          </a:xfrm>
          <a:custGeom>
            <a:avLst/>
            <a:gdLst>
              <a:gd name="connsiteX0" fmla="*/ 0 w 85397"/>
              <a:gd name="connsiteY0" fmla="*/ 72258 h 72258"/>
              <a:gd name="connsiteX1" fmla="*/ 85397 w 85397"/>
              <a:gd name="connsiteY1" fmla="*/ 0 h 72258"/>
            </a:gdLst>
            <a:ahLst/>
            <a:cxnLst>
              <a:cxn ang="0">
                <a:pos x="connsiteX0" y="connsiteY0"/>
              </a:cxn>
              <a:cxn ang="0">
                <a:pos x="connsiteX1" y="connsiteY1"/>
              </a:cxn>
            </a:cxnLst>
            <a:rect l="l" t="t" r="r" b="b"/>
            <a:pathLst>
              <a:path w="85397" h="72258">
                <a:moveTo>
                  <a:pt x="0" y="72258"/>
                </a:moveTo>
                <a:lnTo>
                  <a:pt x="85397" y="0"/>
                </a:lnTo>
              </a:path>
            </a:pathLst>
          </a:custGeom>
          <a:no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oneCellAnchor>
    <xdr:from>
      <xdr:col>15</xdr:col>
      <xdr:colOff>153018</xdr:colOff>
      <xdr:row>25</xdr:row>
      <xdr:rowOff>1834</xdr:rowOff>
    </xdr:from>
    <xdr:ext cx="765737" cy="357497"/>
    <xdr:sp macro="" textlink="">
      <xdr:nvSpPr>
        <xdr:cNvPr id="102" name="Text Box 28"/>
        <xdr:cNvSpPr txBox="1">
          <a:spLocks noChangeArrowheads="1"/>
        </xdr:cNvSpPr>
      </xdr:nvSpPr>
      <xdr:spPr bwMode="auto">
        <a:xfrm>
          <a:off x="7296768" y="4070370"/>
          <a:ext cx="765737" cy="357497"/>
        </a:xfrm>
        <a:prstGeom prst="rect">
          <a:avLst/>
        </a:prstGeom>
        <a:solidFill>
          <a:schemeClr val="bg1"/>
        </a:solidFill>
        <a:ln w="9525" algn="ctr">
          <a:solidFill>
            <a:sysClr val="windowText" lastClr="000000"/>
          </a:solidFill>
          <a:miter lim="800000"/>
          <a:headEnd/>
          <a:tailEnd/>
        </a:ln>
        <a:effectLst/>
        <a:extLst/>
      </xdr:spPr>
      <xdr:txBody>
        <a:bodyPr wrap="none" lIns="91440" tIns="45720" rIns="91440" bIns="45720" anchor="ctr" upright="1">
          <a:noAutofit/>
        </a:bodyPr>
        <a:lstStyle/>
        <a:p>
          <a:pPr algn="ctr" rtl="0">
            <a:lnSpc>
              <a:spcPts val="600"/>
            </a:lnSpc>
            <a:defRPr sz="1000"/>
          </a:pPr>
          <a:r>
            <a:rPr lang="ja-JP" altLang="en-US" sz="800" b="0" i="0" u="none" strike="noStrike" baseline="0">
              <a:solidFill>
                <a:sysClr val="windowText" lastClr="000000"/>
              </a:solidFill>
              <a:latin typeface="ＭＳ Ｐゴシック"/>
              <a:ea typeface="ＭＳ Ｐゴシック"/>
            </a:rPr>
            <a:t>A</a:t>
          </a:r>
          <a:r>
            <a:rPr lang="en-US" altLang="ja-JP" sz="800" b="0" i="0" u="none" strike="noStrike" baseline="0">
              <a:solidFill>
                <a:sysClr val="windowText" lastClr="000000"/>
              </a:solidFill>
              <a:latin typeface="ＭＳ Ｐゴシック"/>
              <a:ea typeface="ＭＳ Ｐゴシック"/>
            </a:rPr>
            <a:t>23</a:t>
          </a:r>
        </a:p>
        <a:p>
          <a:pPr algn="ctr" rtl="0">
            <a:lnSpc>
              <a:spcPts val="600"/>
            </a:lnSpc>
            <a:defRPr sz="1000"/>
          </a:pPr>
          <a:endParaRPr lang="ja-JP" altLang="en-US" sz="800" b="0" i="0" u="none" strike="noStrike" baseline="0">
            <a:solidFill>
              <a:sysClr val="windowText" lastClr="000000"/>
            </a:solidFill>
            <a:latin typeface="ＭＳ Ｐゴシック"/>
            <a:ea typeface="ＭＳ Ｐゴシック"/>
          </a:endParaRPr>
        </a:p>
        <a:p>
          <a:pPr algn="ctr" rtl="0">
            <a:lnSpc>
              <a:spcPts val="300"/>
            </a:lnSpc>
            <a:defRPr sz="1000"/>
          </a:pPr>
          <a:r>
            <a:rPr lang="ja-JP" altLang="en-US" sz="800" b="0" i="0" u="none" strike="noStrike" baseline="0">
              <a:solidFill>
                <a:sysClr val="windowText" lastClr="000000"/>
              </a:solidFill>
              <a:latin typeface="ＭＳ Ｐゴシック"/>
              <a:ea typeface="ＭＳ Ｐゴシック"/>
            </a:rPr>
            <a:t>砂津長浜線</a:t>
          </a:r>
          <a:endParaRPr lang="en-US" altLang="ja-JP" sz="800" b="0" i="0" u="none" strike="noStrike" baseline="0">
            <a:solidFill>
              <a:sysClr val="windowText" lastClr="000000"/>
            </a:solidFill>
            <a:latin typeface="ＭＳ Ｐゴシック"/>
            <a:ea typeface="ＭＳ Ｐゴシック"/>
          </a:endParaRPr>
        </a:p>
      </xdr:txBody>
    </xdr:sp>
    <xdr:clientData/>
  </xdr:oneCellAnchor>
  <xdr:twoCellAnchor>
    <xdr:from>
      <xdr:col>14</xdr:col>
      <xdr:colOff>66948</xdr:colOff>
      <xdr:row>25</xdr:row>
      <xdr:rowOff>111386</xdr:rowOff>
    </xdr:from>
    <xdr:to>
      <xdr:col>15</xdr:col>
      <xdr:colOff>152673</xdr:colOff>
      <xdr:row>26</xdr:row>
      <xdr:rowOff>28383</xdr:rowOff>
    </xdr:to>
    <xdr:sp macro="" textlink="">
      <xdr:nvSpPr>
        <xdr:cNvPr id="103" name="Line 61"/>
        <xdr:cNvSpPr>
          <a:spLocks noChangeShapeType="1"/>
        </xdr:cNvSpPr>
      </xdr:nvSpPr>
      <xdr:spPr bwMode="auto">
        <a:xfrm flipH="1" flipV="1">
          <a:off x="6734448" y="4179922"/>
          <a:ext cx="561975" cy="66675"/>
        </a:xfrm>
        <a:prstGeom prst="line">
          <a:avLst/>
        </a:prstGeom>
        <a:noFill/>
        <a:ln w="12700">
          <a:solidFill>
            <a:srgbClr val="00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45270</xdr:colOff>
      <xdr:row>24</xdr:row>
      <xdr:rowOff>62466</xdr:rowOff>
    </xdr:from>
    <xdr:to>
      <xdr:col>14</xdr:col>
      <xdr:colOff>90989</xdr:colOff>
      <xdr:row>25</xdr:row>
      <xdr:rowOff>71898</xdr:rowOff>
    </xdr:to>
    <xdr:sp macro="" textlink="">
      <xdr:nvSpPr>
        <xdr:cNvPr id="104" name="フリーフォーム 103"/>
        <xdr:cNvSpPr/>
      </xdr:nvSpPr>
      <xdr:spPr>
        <a:xfrm>
          <a:off x="6712770" y="3981323"/>
          <a:ext cx="45719" cy="159111"/>
        </a:xfrm>
        <a:custGeom>
          <a:avLst/>
          <a:gdLst>
            <a:gd name="connsiteX0" fmla="*/ 0 w 0"/>
            <a:gd name="connsiteY0" fmla="*/ 0 h 78241"/>
            <a:gd name="connsiteX1" fmla="*/ 0 w 0"/>
            <a:gd name="connsiteY1" fmla="*/ 78241 h 78241"/>
          </a:gdLst>
          <a:ahLst/>
          <a:cxnLst>
            <a:cxn ang="0">
              <a:pos x="connsiteX0" y="connsiteY0"/>
            </a:cxn>
            <a:cxn ang="0">
              <a:pos x="connsiteX1" y="connsiteY1"/>
            </a:cxn>
          </a:cxnLst>
          <a:rect l="l" t="t" r="r" b="b"/>
          <a:pathLst>
            <a:path h="78241">
              <a:moveTo>
                <a:pt x="0" y="0"/>
              </a:moveTo>
              <a:lnTo>
                <a:pt x="0" y="78241"/>
              </a:lnTo>
            </a:path>
          </a:pathLst>
        </a:custGeom>
        <a:noFill/>
        <a:ln w="571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16147</xdr:colOff>
      <xdr:row>25</xdr:row>
      <xdr:rowOff>57640</xdr:rowOff>
    </xdr:from>
    <xdr:to>
      <xdr:col>14</xdr:col>
      <xdr:colOff>46763</xdr:colOff>
      <xdr:row>25</xdr:row>
      <xdr:rowOff>139932</xdr:rowOff>
    </xdr:to>
    <xdr:sp macro="" textlink="">
      <xdr:nvSpPr>
        <xdr:cNvPr id="105" name="フリーフォーム 104"/>
        <xdr:cNvSpPr/>
      </xdr:nvSpPr>
      <xdr:spPr>
        <a:xfrm>
          <a:off x="6683647" y="4126176"/>
          <a:ext cx="30616" cy="82292"/>
        </a:xfrm>
        <a:custGeom>
          <a:avLst/>
          <a:gdLst>
            <a:gd name="connsiteX0" fmla="*/ 30616 w 30616"/>
            <a:gd name="connsiteY0" fmla="*/ 0 h 81643"/>
            <a:gd name="connsiteX1" fmla="*/ 0 w 30616"/>
            <a:gd name="connsiteY1" fmla="*/ 81643 h 81643"/>
          </a:gdLst>
          <a:ahLst/>
          <a:cxnLst>
            <a:cxn ang="0">
              <a:pos x="connsiteX0" y="connsiteY0"/>
            </a:cxn>
            <a:cxn ang="0">
              <a:pos x="connsiteX1" y="connsiteY1"/>
            </a:cxn>
          </a:cxnLst>
          <a:rect l="l" t="t" r="r" b="b"/>
          <a:pathLst>
            <a:path w="30616" h="81643">
              <a:moveTo>
                <a:pt x="30616" y="0"/>
              </a:moveTo>
              <a:lnTo>
                <a:pt x="0" y="81643"/>
              </a:lnTo>
            </a:path>
          </a:pathLst>
        </a:custGeom>
        <a:noFill/>
        <a:ln w="571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xdr:col>
      <xdr:colOff>204108</xdr:colOff>
      <xdr:row>45</xdr:row>
      <xdr:rowOff>112682</xdr:rowOff>
    </xdr:from>
    <xdr:ext cx="1440180" cy="320391"/>
    <xdr:sp macro="" textlink="">
      <xdr:nvSpPr>
        <xdr:cNvPr id="106" name="Text Box 28"/>
        <xdr:cNvSpPr txBox="1">
          <a:spLocks noChangeArrowheads="1"/>
        </xdr:cNvSpPr>
      </xdr:nvSpPr>
      <xdr:spPr bwMode="auto">
        <a:xfrm>
          <a:off x="680358" y="7174789"/>
          <a:ext cx="1440180" cy="320391"/>
        </a:xfrm>
        <a:prstGeom prst="rect">
          <a:avLst/>
        </a:prstGeom>
        <a:solidFill>
          <a:srgbClr xmlns:mc="http://schemas.openxmlformats.org/markup-compatibility/2006" xmlns:a14="http://schemas.microsoft.com/office/drawing/2010/main" val="FFFFFF" mc:Ignorable="a14" a14:legacySpreadsheetColorIndex="65"/>
        </a:solidFill>
        <a:ln w="9525" algn="ctr">
          <a:solidFill>
            <a:schemeClr val="bg1">
              <a:lumMod val="50000"/>
            </a:schemeClr>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ctr" upright="1">
          <a:noAutofit/>
        </a:bodyPr>
        <a:lstStyle/>
        <a:p>
          <a:pPr algn="ctr" rtl="0"/>
          <a:r>
            <a:rPr lang="ja-JP" altLang="ja-JP" sz="900" b="0" i="0" baseline="0">
              <a:effectLst/>
              <a:latin typeface="+mj-ea"/>
              <a:ea typeface="+mj-ea"/>
              <a:cs typeface="+mn-cs"/>
            </a:rPr>
            <a:t>A</a:t>
          </a:r>
          <a:r>
            <a:rPr lang="en-US" altLang="ja-JP" sz="900" b="0" i="0" baseline="0">
              <a:effectLst/>
              <a:latin typeface="+mj-ea"/>
              <a:ea typeface="+mj-ea"/>
              <a:cs typeface="+mn-cs"/>
            </a:rPr>
            <a:t>1</a:t>
          </a:r>
          <a:endParaRPr lang="ja-JP" altLang="ja-JP" sz="900">
            <a:effectLst/>
            <a:latin typeface="+mj-ea"/>
            <a:ea typeface="+mj-ea"/>
          </a:endParaRPr>
        </a:p>
        <a:p>
          <a:pPr algn="ctr" rtl="0"/>
          <a:r>
            <a:rPr lang="ja-JP" altLang="en-US" sz="900" b="0" i="0" baseline="0">
              <a:effectLst/>
              <a:latin typeface="+mj-ea"/>
              <a:ea typeface="+mj-ea"/>
              <a:cs typeface="+mn-cs"/>
            </a:rPr>
            <a:t>（都）八幡鞍手線（楠橋地区）</a:t>
          </a:r>
          <a:endParaRPr lang="ja-JP" altLang="ja-JP" sz="900">
            <a:effectLst/>
            <a:latin typeface="+mj-ea"/>
            <a:ea typeface="+mj-ea"/>
          </a:endParaRPr>
        </a:p>
      </xdr:txBody>
    </xdr:sp>
    <xdr:clientData/>
  </xdr:oneCellAnchor>
  <xdr:twoCellAnchor>
    <xdr:from>
      <xdr:col>3</xdr:col>
      <xdr:colOff>266973</xdr:colOff>
      <xdr:row>43</xdr:row>
      <xdr:rowOff>149097</xdr:rowOff>
    </xdr:from>
    <xdr:to>
      <xdr:col>4</xdr:col>
      <xdr:colOff>114573</xdr:colOff>
      <xdr:row>45</xdr:row>
      <xdr:rowOff>71731</xdr:rowOff>
    </xdr:to>
    <xdr:sp macro="" textlink="">
      <xdr:nvSpPr>
        <xdr:cNvPr id="107" name="Line 48"/>
        <xdr:cNvSpPr>
          <a:spLocks noChangeShapeType="1"/>
        </xdr:cNvSpPr>
      </xdr:nvSpPr>
      <xdr:spPr bwMode="auto">
        <a:xfrm flipV="1">
          <a:off x="1695723" y="6911847"/>
          <a:ext cx="323850" cy="221991"/>
        </a:xfrm>
        <a:prstGeom prst="line">
          <a:avLst/>
        </a:prstGeom>
        <a:noFill/>
        <a:ln w="12700">
          <a:solidFill>
            <a:srgbClr xmlns:mc="http://schemas.openxmlformats.org/markup-compatibility/2006" xmlns:a14="http://schemas.microsoft.com/office/drawing/2010/main" val="000000" mc:Ignorable="a14" a14:legacySpreadsheetColorIndex="8"/>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131718</xdr:colOff>
      <xdr:row>43</xdr:row>
      <xdr:rowOff>115701</xdr:rowOff>
    </xdr:from>
    <xdr:to>
      <xdr:col>4</xdr:col>
      <xdr:colOff>432708</xdr:colOff>
      <xdr:row>44</xdr:row>
      <xdr:rowOff>12753</xdr:rowOff>
    </xdr:to>
    <xdr:sp macro="" textlink="">
      <xdr:nvSpPr>
        <xdr:cNvPr id="108" name="フリーフォーム 107"/>
        <xdr:cNvSpPr/>
      </xdr:nvSpPr>
      <xdr:spPr>
        <a:xfrm>
          <a:off x="2036718" y="6878451"/>
          <a:ext cx="300990" cy="46731"/>
        </a:xfrm>
        <a:custGeom>
          <a:avLst/>
          <a:gdLst>
            <a:gd name="connsiteX0" fmla="*/ 0 w 339090"/>
            <a:gd name="connsiteY0" fmla="*/ 34290 h 45720"/>
            <a:gd name="connsiteX1" fmla="*/ 91440 w 339090"/>
            <a:gd name="connsiteY1" fmla="*/ 0 h 45720"/>
            <a:gd name="connsiteX2" fmla="*/ 175260 w 339090"/>
            <a:gd name="connsiteY2" fmla="*/ 34290 h 45720"/>
            <a:gd name="connsiteX3" fmla="*/ 236220 w 339090"/>
            <a:gd name="connsiteY3" fmla="*/ 45720 h 45720"/>
            <a:gd name="connsiteX4" fmla="*/ 339090 w 339090"/>
            <a:gd name="connsiteY4" fmla="*/ 38100 h 45720"/>
            <a:gd name="connsiteX0" fmla="*/ 0 w 300990"/>
            <a:gd name="connsiteY0" fmla="*/ 34290 h 45720"/>
            <a:gd name="connsiteX1" fmla="*/ 91440 w 300990"/>
            <a:gd name="connsiteY1" fmla="*/ 0 h 45720"/>
            <a:gd name="connsiteX2" fmla="*/ 175260 w 300990"/>
            <a:gd name="connsiteY2" fmla="*/ 34290 h 45720"/>
            <a:gd name="connsiteX3" fmla="*/ 236220 w 300990"/>
            <a:gd name="connsiteY3" fmla="*/ 45720 h 45720"/>
            <a:gd name="connsiteX4" fmla="*/ 300990 w 300990"/>
            <a:gd name="connsiteY4" fmla="*/ 41910 h 4572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00990" h="45720">
              <a:moveTo>
                <a:pt x="0" y="34290"/>
              </a:moveTo>
              <a:lnTo>
                <a:pt x="91440" y="0"/>
              </a:lnTo>
              <a:lnTo>
                <a:pt x="175260" y="34290"/>
              </a:lnTo>
              <a:lnTo>
                <a:pt x="236220" y="45720"/>
              </a:lnTo>
              <a:lnTo>
                <a:pt x="300990" y="41910"/>
              </a:lnTo>
            </a:path>
          </a:pathLst>
        </a:custGeom>
        <a:noFill/>
        <a:ln w="571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306978</xdr:colOff>
      <xdr:row>38</xdr:row>
      <xdr:rowOff>85610</xdr:rowOff>
    </xdr:from>
    <xdr:to>
      <xdr:col>6</xdr:col>
      <xdr:colOff>386988</xdr:colOff>
      <xdr:row>40</xdr:row>
      <xdr:rowOff>138795</xdr:rowOff>
    </xdr:to>
    <xdr:sp macro="" textlink="">
      <xdr:nvSpPr>
        <xdr:cNvPr id="109" name="フリーフォーム 108"/>
        <xdr:cNvSpPr/>
      </xdr:nvSpPr>
      <xdr:spPr>
        <a:xfrm>
          <a:off x="3164478" y="6099967"/>
          <a:ext cx="80010" cy="352542"/>
        </a:xfrm>
        <a:custGeom>
          <a:avLst/>
          <a:gdLst>
            <a:gd name="connsiteX0" fmla="*/ 0 w 80010"/>
            <a:gd name="connsiteY0" fmla="*/ 350520 h 350520"/>
            <a:gd name="connsiteX1" fmla="*/ 3810 w 80010"/>
            <a:gd name="connsiteY1" fmla="*/ 297180 h 350520"/>
            <a:gd name="connsiteX2" fmla="*/ 49530 w 80010"/>
            <a:gd name="connsiteY2" fmla="*/ 182880 h 350520"/>
            <a:gd name="connsiteX3" fmla="*/ 80010 w 80010"/>
            <a:gd name="connsiteY3" fmla="*/ 80010 h 350520"/>
            <a:gd name="connsiteX4" fmla="*/ 57150 w 80010"/>
            <a:gd name="connsiteY4" fmla="*/ 0 h 35052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010" h="350520">
              <a:moveTo>
                <a:pt x="0" y="350520"/>
              </a:moveTo>
              <a:lnTo>
                <a:pt x="3810" y="297180"/>
              </a:lnTo>
              <a:lnTo>
                <a:pt x="49530" y="182880"/>
              </a:lnTo>
              <a:lnTo>
                <a:pt x="80010" y="80010"/>
              </a:lnTo>
              <a:lnTo>
                <a:pt x="57150" y="0"/>
              </a:lnTo>
            </a:path>
          </a:pathLst>
        </a:custGeom>
        <a:noFill/>
        <a:ln w="571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xdr:col>
      <xdr:colOff>116478</xdr:colOff>
      <xdr:row>43</xdr:row>
      <xdr:rowOff>32827</xdr:rowOff>
    </xdr:from>
    <xdr:ext cx="1440180" cy="320391"/>
    <xdr:sp macro="" textlink="">
      <xdr:nvSpPr>
        <xdr:cNvPr id="110" name="Text Box 28"/>
        <xdr:cNvSpPr txBox="1">
          <a:spLocks noChangeArrowheads="1"/>
        </xdr:cNvSpPr>
      </xdr:nvSpPr>
      <xdr:spPr bwMode="auto">
        <a:xfrm>
          <a:off x="3450228" y="6795577"/>
          <a:ext cx="1440180" cy="320391"/>
        </a:xfrm>
        <a:prstGeom prst="rect">
          <a:avLst/>
        </a:prstGeom>
        <a:solidFill>
          <a:srgbClr xmlns:mc="http://schemas.openxmlformats.org/markup-compatibility/2006" xmlns:a14="http://schemas.microsoft.com/office/drawing/2010/main" val="FFFFFF" mc:Ignorable="a14" a14:legacySpreadsheetColorIndex="65"/>
        </a:solidFill>
        <a:ln w="9525" algn="ctr">
          <a:solidFill>
            <a:schemeClr val="bg1">
              <a:lumMod val="50000"/>
            </a:schemeClr>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ctr" upright="1">
          <a:noAutofit/>
        </a:bodyPr>
        <a:lstStyle/>
        <a:p>
          <a:pPr algn="ctr" rtl="0"/>
          <a:r>
            <a:rPr lang="ja-JP" altLang="ja-JP" sz="900" b="0" i="0" baseline="0">
              <a:effectLst/>
              <a:latin typeface="+mj-ea"/>
              <a:ea typeface="+mj-ea"/>
              <a:cs typeface="+mn-cs"/>
            </a:rPr>
            <a:t>A</a:t>
          </a:r>
          <a:r>
            <a:rPr lang="en-US" altLang="ja-JP" sz="900" b="0" i="0" baseline="0">
              <a:effectLst/>
              <a:latin typeface="+mj-ea"/>
              <a:ea typeface="+mj-ea"/>
              <a:cs typeface="+mn-cs"/>
            </a:rPr>
            <a:t>13</a:t>
          </a:r>
          <a:endParaRPr lang="ja-JP" altLang="ja-JP" sz="900">
            <a:effectLst/>
            <a:latin typeface="+mj-ea"/>
            <a:ea typeface="+mj-ea"/>
          </a:endParaRPr>
        </a:p>
        <a:p>
          <a:pPr algn="ctr" rtl="0"/>
          <a:r>
            <a:rPr lang="ja-JP" altLang="en-US" sz="900" b="0" i="0" baseline="0">
              <a:effectLst/>
              <a:latin typeface="+mj-ea"/>
              <a:ea typeface="+mj-ea"/>
              <a:cs typeface="+mn-cs"/>
            </a:rPr>
            <a:t>（国）</a:t>
          </a:r>
          <a:r>
            <a:rPr lang="en-US" altLang="ja-JP" sz="900" b="0" i="0" baseline="0">
              <a:effectLst/>
              <a:latin typeface="+mj-ea"/>
              <a:ea typeface="+mj-ea"/>
              <a:cs typeface="+mn-cs"/>
            </a:rPr>
            <a:t>211</a:t>
          </a:r>
          <a:r>
            <a:rPr lang="ja-JP" altLang="en-US" sz="900" b="0" i="0" baseline="0">
              <a:effectLst/>
              <a:latin typeface="+mj-ea"/>
              <a:ea typeface="+mj-ea"/>
              <a:cs typeface="+mn-cs"/>
            </a:rPr>
            <a:t>号第</a:t>
          </a:r>
          <a:r>
            <a:rPr lang="en-US" altLang="ja-JP" sz="900" b="0" i="0" baseline="0">
              <a:effectLst/>
              <a:latin typeface="+mj-ea"/>
              <a:ea typeface="+mj-ea"/>
              <a:cs typeface="+mn-cs"/>
            </a:rPr>
            <a:t>2</a:t>
          </a:r>
          <a:r>
            <a:rPr lang="ja-JP" altLang="en-US" sz="900" b="0" i="0" baseline="0">
              <a:effectLst/>
              <a:latin typeface="+mj-ea"/>
              <a:ea typeface="+mj-ea"/>
              <a:cs typeface="+mn-cs"/>
            </a:rPr>
            <a:t>工区</a:t>
          </a:r>
          <a:endParaRPr lang="ja-JP" altLang="ja-JP" sz="900">
            <a:effectLst/>
            <a:latin typeface="+mj-ea"/>
            <a:ea typeface="+mj-ea"/>
          </a:endParaRPr>
        </a:p>
      </xdr:txBody>
    </xdr:sp>
    <xdr:clientData/>
  </xdr:oneCellAnchor>
  <xdr:twoCellAnchor>
    <xdr:from>
      <xdr:col>6</xdr:col>
      <xdr:colOff>409848</xdr:colOff>
      <xdr:row>40</xdr:row>
      <xdr:rowOff>24495</xdr:rowOff>
    </xdr:from>
    <xdr:to>
      <xdr:col>8</xdr:col>
      <xdr:colOff>57423</xdr:colOff>
      <xdr:row>43</xdr:row>
      <xdr:rowOff>12831</xdr:rowOff>
    </xdr:to>
    <xdr:sp macro="" textlink="">
      <xdr:nvSpPr>
        <xdr:cNvPr id="111" name="Line 48"/>
        <xdr:cNvSpPr>
          <a:spLocks noChangeShapeType="1"/>
        </xdr:cNvSpPr>
      </xdr:nvSpPr>
      <xdr:spPr bwMode="auto">
        <a:xfrm flipH="1" flipV="1">
          <a:off x="3267348" y="6338209"/>
          <a:ext cx="600075" cy="437372"/>
        </a:xfrm>
        <a:prstGeom prst="line">
          <a:avLst/>
        </a:prstGeom>
        <a:noFill/>
        <a:ln w="12700">
          <a:solidFill>
            <a:srgbClr xmlns:mc="http://schemas.openxmlformats.org/markup-compatibility/2006" xmlns:a14="http://schemas.microsoft.com/office/drawing/2010/main" val="000000" mc:Ignorable="a14" a14:legacySpreadsheetColorIndex="8"/>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348888</xdr:colOff>
      <xdr:row>36</xdr:row>
      <xdr:rowOff>935</xdr:rowOff>
    </xdr:from>
    <xdr:to>
      <xdr:col>7</xdr:col>
      <xdr:colOff>28848</xdr:colOff>
      <xdr:row>38</xdr:row>
      <xdr:rowOff>74180</xdr:rowOff>
    </xdr:to>
    <xdr:sp macro="" textlink="">
      <xdr:nvSpPr>
        <xdr:cNvPr id="112" name="フリーフォーム 111"/>
        <xdr:cNvSpPr/>
      </xdr:nvSpPr>
      <xdr:spPr>
        <a:xfrm>
          <a:off x="3206388" y="5715935"/>
          <a:ext cx="156210" cy="372602"/>
        </a:xfrm>
        <a:custGeom>
          <a:avLst/>
          <a:gdLst>
            <a:gd name="connsiteX0" fmla="*/ 15240 w 156210"/>
            <a:gd name="connsiteY0" fmla="*/ 369570 h 369570"/>
            <a:gd name="connsiteX1" fmla="*/ 0 w 156210"/>
            <a:gd name="connsiteY1" fmla="*/ 304800 h 369570"/>
            <a:gd name="connsiteX2" fmla="*/ 3810 w 156210"/>
            <a:gd name="connsiteY2" fmla="*/ 220980 h 369570"/>
            <a:gd name="connsiteX3" fmla="*/ 38100 w 156210"/>
            <a:gd name="connsiteY3" fmla="*/ 160020 h 369570"/>
            <a:gd name="connsiteX4" fmla="*/ 118110 w 156210"/>
            <a:gd name="connsiteY4" fmla="*/ 64770 h 369570"/>
            <a:gd name="connsiteX5" fmla="*/ 156210 w 156210"/>
            <a:gd name="connsiteY5" fmla="*/ 0 h 3695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56210" h="369570">
              <a:moveTo>
                <a:pt x="15240" y="369570"/>
              </a:moveTo>
              <a:lnTo>
                <a:pt x="0" y="304800"/>
              </a:lnTo>
              <a:lnTo>
                <a:pt x="3810" y="220980"/>
              </a:lnTo>
              <a:lnTo>
                <a:pt x="38100" y="160020"/>
              </a:lnTo>
              <a:lnTo>
                <a:pt x="118110" y="64770"/>
              </a:lnTo>
              <a:lnTo>
                <a:pt x="156210" y="0"/>
              </a:lnTo>
            </a:path>
          </a:pathLst>
        </a:custGeom>
        <a:noFill/>
        <a:ln w="571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xdr:col>
      <xdr:colOff>371748</xdr:colOff>
      <xdr:row>39</xdr:row>
      <xdr:rowOff>124578</xdr:rowOff>
    </xdr:from>
    <xdr:ext cx="1440180" cy="320391"/>
    <xdr:sp macro="" textlink="">
      <xdr:nvSpPr>
        <xdr:cNvPr id="113" name="Text Box 28"/>
        <xdr:cNvSpPr txBox="1">
          <a:spLocks noChangeArrowheads="1"/>
        </xdr:cNvSpPr>
      </xdr:nvSpPr>
      <xdr:spPr bwMode="auto">
        <a:xfrm>
          <a:off x="3705498" y="6288614"/>
          <a:ext cx="1440180" cy="320391"/>
        </a:xfrm>
        <a:prstGeom prst="rect">
          <a:avLst/>
        </a:prstGeom>
        <a:solidFill>
          <a:srgbClr xmlns:mc="http://schemas.openxmlformats.org/markup-compatibility/2006" xmlns:a14="http://schemas.microsoft.com/office/drawing/2010/main" val="FFFFFF" mc:Ignorable="a14" a14:legacySpreadsheetColorIndex="65"/>
        </a:solidFill>
        <a:ln w="9525" algn="ctr">
          <a:solidFill>
            <a:schemeClr val="bg1">
              <a:lumMod val="50000"/>
            </a:schemeClr>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ctr" upright="1">
          <a:noAutofit/>
        </a:bodyPr>
        <a:lstStyle/>
        <a:p>
          <a:pPr algn="ctr" rtl="0"/>
          <a:r>
            <a:rPr lang="ja-JP" altLang="ja-JP" sz="900" b="0" i="0" baseline="0">
              <a:effectLst/>
              <a:latin typeface="+mj-ea"/>
              <a:ea typeface="+mj-ea"/>
              <a:cs typeface="+mn-cs"/>
            </a:rPr>
            <a:t>A</a:t>
          </a:r>
          <a:r>
            <a:rPr lang="en-US" altLang="ja-JP" sz="900" b="0" i="0" baseline="0">
              <a:effectLst/>
              <a:latin typeface="+mj-ea"/>
              <a:ea typeface="+mj-ea"/>
              <a:cs typeface="+mn-cs"/>
            </a:rPr>
            <a:t>12</a:t>
          </a:r>
          <a:endParaRPr lang="ja-JP" altLang="ja-JP" sz="900">
            <a:effectLst/>
            <a:latin typeface="+mj-ea"/>
            <a:ea typeface="+mj-ea"/>
          </a:endParaRPr>
        </a:p>
        <a:p>
          <a:pPr algn="ctr" rtl="0"/>
          <a:r>
            <a:rPr lang="ja-JP" altLang="en-US" sz="900" b="0" i="0" baseline="0">
              <a:effectLst/>
              <a:latin typeface="+mj-ea"/>
              <a:ea typeface="+mj-ea"/>
              <a:cs typeface="+mn-cs"/>
            </a:rPr>
            <a:t>（国）</a:t>
          </a:r>
          <a:r>
            <a:rPr lang="en-US" altLang="ja-JP" sz="900" b="0" i="0" baseline="0">
              <a:effectLst/>
              <a:latin typeface="+mj-ea"/>
              <a:ea typeface="+mj-ea"/>
              <a:cs typeface="+mn-cs"/>
            </a:rPr>
            <a:t>211</a:t>
          </a:r>
          <a:r>
            <a:rPr lang="ja-JP" altLang="en-US" sz="900" b="0" i="0" baseline="0">
              <a:effectLst/>
              <a:latin typeface="+mj-ea"/>
              <a:ea typeface="+mj-ea"/>
              <a:cs typeface="+mn-cs"/>
            </a:rPr>
            <a:t>号第</a:t>
          </a:r>
          <a:r>
            <a:rPr lang="en-US" altLang="ja-JP" sz="900" b="0" i="0" baseline="0">
              <a:effectLst/>
              <a:latin typeface="+mj-ea"/>
              <a:ea typeface="+mj-ea"/>
              <a:cs typeface="+mn-cs"/>
            </a:rPr>
            <a:t>1</a:t>
          </a:r>
          <a:r>
            <a:rPr lang="ja-JP" altLang="en-US" sz="900" b="0" i="0" baseline="0">
              <a:effectLst/>
              <a:latin typeface="+mj-ea"/>
              <a:ea typeface="+mj-ea"/>
              <a:cs typeface="+mn-cs"/>
            </a:rPr>
            <a:t>工区</a:t>
          </a:r>
          <a:endParaRPr lang="ja-JP" altLang="ja-JP" sz="900">
            <a:effectLst/>
            <a:latin typeface="+mj-ea"/>
            <a:ea typeface="+mj-ea"/>
          </a:endParaRPr>
        </a:p>
      </xdr:txBody>
    </xdr:sp>
    <xdr:clientData/>
  </xdr:oneCellAnchor>
  <xdr:twoCellAnchor>
    <xdr:from>
      <xdr:col>6</xdr:col>
      <xdr:colOff>447948</xdr:colOff>
      <xdr:row>37</xdr:row>
      <xdr:rowOff>17107</xdr:rowOff>
    </xdr:from>
    <xdr:to>
      <xdr:col>8</xdr:col>
      <xdr:colOff>314598</xdr:colOff>
      <xdr:row>39</xdr:row>
      <xdr:rowOff>104582</xdr:rowOff>
    </xdr:to>
    <xdr:sp macro="" textlink="">
      <xdr:nvSpPr>
        <xdr:cNvPr id="114" name="Line 48"/>
        <xdr:cNvSpPr>
          <a:spLocks noChangeShapeType="1"/>
        </xdr:cNvSpPr>
      </xdr:nvSpPr>
      <xdr:spPr bwMode="auto">
        <a:xfrm flipH="1" flipV="1">
          <a:off x="3305448" y="5881786"/>
          <a:ext cx="819150" cy="386832"/>
        </a:xfrm>
        <a:prstGeom prst="line">
          <a:avLst/>
        </a:prstGeom>
        <a:noFill/>
        <a:ln w="12700">
          <a:solidFill>
            <a:srgbClr xmlns:mc="http://schemas.openxmlformats.org/markup-compatibility/2006" xmlns:a14="http://schemas.microsoft.com/office/drawing/2010/main" val="000000" mc:Ignorable="a14" a14:legacySpreadsheetColorIndex="8"/>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143148</xdr:colOff>
      <xdr:row>28</xdr:row>
      <xdr:rowOff>118773</xdr:rowOff>
    </xdr:from>
    <xdr:to>
      <xdr:col>7</xdr:col>
      <xdr:colOff>190773</xdr:colOff>
      <xdr:row>29</xdr:row>
      <xdr:rowOff>19894</xdr:rowOff>
    </xdr:to>
    <xdr:sp macro="" textlink="">
      <xdr:nvSpPr>
        <xdr:cNvPr id="115" name="フリーフォーム 114"/>
        <xdr:cNvSpPr/>
      </xdr:nvSpPr>
      <xdr:spPr>
        <a:xfrm>
          <a:off x="3476898" y="4636344"/>
          <a:ext cx="47625" cy="50800"/>
        </a:xfrm>
        <a:custGeom>
          <a:avLst/>
          <a:gdLst>
            <a:gd name="connsiteX0" fmla="*/ 0 w 0"/>
            <a:gd name="connsiteY0" fmla="*/ 85725 h 85725"/>
            <a:gd name="connsiteX1" fmla="*/ 0 w 0"/>
            <a:gd name="connsiteY1" fmla="*/ 0 h 85725"/>
          </a:gdLst>
          <a:ahLst/>
          <a:cxnLst>
            <a:cxn ang="0">
              <a:pos x="connsiteX0" y="connsiteY0"/>
            </a:cxn>
            <a:cxn ang="0">
              <a:pos x="connsiteX1" y="connsiteY1"/>
            </a:cxn>
          </a:cxnLst>
          <a:rect l="l" t="t" r="r" b="b"/>
          <a:pathLst>
            <a:path h="85725">
              <a:moveTo>
                <a:pt x="0" y="85725"/>
              </a:moveTo>
              <a:lnTo>
                <a:pt x="0" y="0"/>
              </a:lnTo>
            </a:path>
          </a:pathLst>
        </a:custGeom>
        <a:noFill/>
        <a:ln w="571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180911</xdr:colOff>
      <xdr:row>31</xdr:row>
      <xdr:rowOff>40484</xdr:rowOff>
    </xdr:from>
    <xdr:ext cx="1440180" cy="320391"/>
    <xdr:sp macro="" textlink="">
      <xdr:nvSpPr>
        <xdr:cNvPr id="116" name="Text Box 28"/>
        <xdr:cNvSpPr txBox="1">
          <a:spLocks noChangeArrowheads="1"/>
        </xdr:cNvSpPr>
      </xdr:nvSpPr>
      <xdr:spPr bwMode="auto">
        <a:xfrm>
          <a:off x="2085911" y="5007091"/>
          <a:ext cx="1440180" cy="320391"/>
        </a:xfrm>
        <a:prstGeom prst="rect">
          <a:avLst/>
        </a:prstGeom>
        <a:solidFill>
          <a:srgbClr xmlns:mc="http://schemas.openxmlformats.org/markup-compatibility/2006" xmlns:a14="http://schemas.microsoft.com/office/drawing/2010/main" val="FFFFFF" mc:Ignorable="a14" a14:legacySpreadsheetColorIndex="65"/>
        </a:solidFill>
        <a:ln w="9525" algn="ctr">
          <a:solidFill>
            <a:schemeClr val="bg1">
              <a:lumMod val="50000"/>
            </a:schemeClr>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ctr" upright="1">
          <a:noAutofit/>
        </a:bodyPr>
        <a:lstStyle/>
        <a:p>
          <a:pPr algn="ctr" rtl="0"/>
          <a:r>
            <a:rPr lang="ja-JP" altLang="ja-JP" sz="900" b="0" i="0" baseline="0">
              <a:effectLst/>
              <a:latin typeface="+mj-ea"/>
              <a:ea typeface="+mj-ea"/>
              <a:cs typeface="+mn-cs"/>
            </a:rPr>
            <a:t>A</a:t>
          </a:r>
          <a:r>
            <a:rPr lang="en-US" altLang="ja-JP" sz="900" b="0" i="0" baseline="0">
              <a:effectLst/>
              <a:latin typeface="+mj-ea"/>
              <a:ea typeface="+mj-ea"/>
              <a:cs typeface="+mn-cs"/>
            </a:rPr>
            <a:t>5</a:t>
          </a:r>
          <a:endParaRPr lang="ja-JP" altLang="ja-JP" sz="900">
            <a:effectLst/>
            <a:latin typeface="+mj-ea"/>
            <a:ea typeface="+mj-ea"/>
          </a:endParaRPr>
        </a:p>
        <a:p>
          <a:pPr algn="ctr" rtl="0"/>
          <a:r>
            <a:rPr lang="ja-JP" altLang="en-US" sz="900" b="0" i="0" baseline="0">
              <a:effectLst/>
              <a:latin typeface="+mj-ea"/>
              <a:ea typeface="+mj-ea"/>
              <a:cs typeface="+mn-cs"/>
            </a:rPr>
            <a:t>（他）黒崎駅南北自由通路</a:t>
          </a:r>
          <a:endParaRPr lang="ja-JP" altLang="ja-JP" sz="900">
            <a:effectLst/>
            <a:latin typeface="+mj-ea"/>
            <a:ea typeface="+mj-ea"/>
          </a:endParaRPr>
        </a:p>
      </xdr:txBody>
    </xdr:sp>
    <xdr:clientData/>
  </xdr:oneCellAnchor>
  <xdr:twoCellAnchor>
    <xdr:from>
      <xdr:col>7</xdr:col>
      <xdr:colOff>273</xdr:colOff>
      <xdr:row>29</xdr:row>
      <xdr:rowOff>48210</xdr:rowOff>
    </xdr:from>
    <xdr:to>
      <xdr:col>7</xdr:col>
      <xdr:colOff>124098</xdr:colOff>
      <xdr:row>31</xdr:row>
      <xdr:rowOff>40434</xdr:rowOff>
    </xdr:to>
    <xdr:sp macro="" textlink="">
      <xdr:nvSpPr>
        <xdr:cNvPr id="117" name="Line 48"/>
        <xdr:cNvSpPr>
          <a:spLocks noChangeShapeType="1"/>
        </xdr:cNvSpPr>
      </xdr:nvSpPr>
      <xdr:spPr bwMode="auto">
        <a:xfrm flipV="1">
          <a:off x="3334023" y="4715460"/>
          <a:ext cx="123825" cy="291581"/>
        </a:xfrm>
        <a:prstGeom prst="line">
          <a:avLst/>
        </a:prstGeom>
        <a:noFill/>
        <a:ln w="12700">
          <a:solidFill>
            <a:srgbClr xmlns:mc="http://schemas.openxmlformats.org/markup-compatibility/2006" xmlns:a14="http://schemas.microsoft.com/office/drawing/2010/main" val="000000" mc:Ignorable="a14" a14:legacySpreadsheetColorIndex="8"/>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3074</xdr:colOff>
      <xdr:row>18</xdr:row>
      <xdr:rowOff>93777</xdr:rowOff>
    </xdr:from>
    <xdr:to>
      <xdr:col>5</xdr:col>
      <xdr:colOff>61905</xdr:colOff>
      <xdr:row>19</xdr:row>
      <xdr:rowOff>87088</xdr:rowOff>
    </xdr:to>
    <xdr:sp macro="" textlink="">
      <xdr:nvSpPr>
        <xdr:cNvPr id="118" name="フリーフォーム 117"/>
        <xdr:cNvSpPr/>
      </xdr:nvSpPr>
      <xdr:spPr>
        <a:xfrm>
          <a:off x="1908074" y="3114563"/>
          <a:ext cx="535081" cy="142989"/>
        </a:xfrm>
        <a:custGeom>
          <a:avLst/>
          <a:gdLst>
            <a:gd name="connsiteX0" fmla="*/ 0 w 535081"/>
            <a:gd name="connsiteY0" fmla="*/ 140073 h 140073"/>
            <a:gd name="connsiteX1" fmla="*/ 47625 w 535081"/>
            <a:gd name="connsiteY1" fmla="*/ 98051 h 140073"/>
            <a:gd name="connsiteX2" fmla="*/ 89648 w 535081"/>
            <a:gd name="connsiteY2" fmla="*/ 81242 h 140073"/>
            <a:gd name="connsiteX3" fmla="*/ 120464 w 535081"/>
            <a:gd name="connsiteY3" fmla="*/ 78441 h 140073"/>
            <a:gd name="connsiteX4" fmla="*/ 190500 w 535081"/>
            <a:gd name="connsiteY4" fmla="*/ 95250 h 140073"/>
            <a:gd name="connsiteX5" fmla="*/ 221317 w 535081"/>
            <a:gd name="connsiteY5" fmla="*/ 100853 h 140073"/>
            <a:gd name="connsiteX6" fmla="*/ 277346 w 535081"/>
            <a:gd name="connsiteY6" fmla="*/ 98051 h 140073"/>
            <a:gd name="connsiteX7" fmla="*/ 330574 w 535081"/>
            <a:gd name="connsiteY7" fmla="*/ 72838 h 140073"/>
            <a:gd name="connsiteX8" fmla="*/ 369795 w 535081"/>
            <a:gd name="connsiteY8" fmla="*/ 39220 h 140073"/>
            <a:gd name="connsiteX9" fmla="*/ 395008 w 535081"/>
            <a:gd name="connsiteY9" fmla="*/ 28014 h 140073"/>
            <a:gd name="connsiteX10" fmla="*/ 425824 w 535081"/>
            <a:gd name="connsiteY10" fmla="*/ 28014 h 140073"/>
            <a:gd name="connsiteX11" fmla="*/ 487456 w 535081"/>
            <a:gd name="connsiteY11" fmla="*/ 33617 h 140073"/>
            <a:gd name="connsiteX12" fmla="*/ 487456 w 535081"/>
            <a:gd name="connsiteY12" fmla="*/ 33617 h 140073"/>
            <a:gd name="connsiteX13" fmla="*/ 535081 w 535081"/>
            <a:gd name="connsiteY13" fmla="*/ 0 h 140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35081" h="140073">
              <a:moveTo>
                <a:pt x="0" y="140073"/>
              </a:moveTo>
              <a:lnTo>
                <a:pt x="47625" y="98051"/>
              </a:lnTo>
              <a:lnTo>
                <a:pt x="89648" y="81242"/>
              </a:lnTo>
              <a:lnTo>
                <a:pt x="120464" y="78441"/>
              </a:lnTo>
              <a:lnTo>
                <a:pt x="190500" y="95250"/>
              </a:lnTo>
              <a:lnTo>
                <a:pt x="221317" y="100853"/>
              </a:lnTo>
              <a:lnTo>
                <a:pt x="277346" y="98051"/>
              </a:lnTo>
              <a:lnTo>
                <a:pt x="330574" y="72838"/>
              </a:lnTo>
              <a:lnTo>
                <a:pt x="369795" y="39220"/>
              </a:lnTo>
              <a:lnTo>
                <a:pt x="395008" y="28014"/>
              </a:lnTo>
              <a:lnTo>
                <a:pt x="425824" y="28014"/>
              </a:lnTo>
              <a:lnTo>
                <a:pt x="487456" y="33617"/>
              </a:lnTo>
              <a:lnTo>
                <a:pt x="487456" y="33617"/>
              </a:lnTo>
              <a:lnTo>
                <a:pt x="535081" y="0"/>
              </a:lnTo>
            </a:path>
          </a:pathLst>
        </a:custGeom>
        <a:noFill/>
        <a:ln w="571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xdr:col>
      <xdr:colOff>330509</xdr:colOff>
      <xdr:row>12</xdr:row>
      <xdr:rowOff>140685</xdr:rowOff>
    </xdr:from>
    <xdr:ext cx="1440180" cy="320391"/>
    <xdr:sp macro="" textlink="">
      <xdr:nvSpPr>
        <xdr:cNvPr id="119" name="Text Box 28"/>
        <xdr:cNvSpPr txBox="1">
          <a:spLocks noChangeArrowheads="1"/>
        </xdr:cNvSpPr>
      </xdr:nvSpPr>
      <xdr:spPr bwMode="auto">
        <a:xfrm>
          <a:off x="806759" y="2263399"/>
          <a:ext cx="1440180" cy="320391"/>
        </a:xfrm>
        <a:prstGeom prst="rect">
          <a:avLst/>
        </a:prstGeom>
        <a:solidFill>
          <a:srgbClr xmlns:mc="http://schemas.openxmlformats.org/markup-compatibility/2006" xmlns:a14="http://schemas.microsoft.com/office/drawing/2010/main" val="FFFFFF" mc:Ignorable="a14" a14:legacySpreadsheetColorIndex="65"/>
        </a:solidFill>
        <a:ln w="9525" algn="ctr">
          <a:solidFill>
            <a:schemeClr val="bg1">
              <a:lumMod val="50000"/>
            </a:schemeClr>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ctr" upright="1">
          <a:noAutofit/>
        </a:bodyPr>
        <a:lstStyle/>
        <a:p>
          <a:pPr algn="ctr" rtl="0"/>
          <a:r>
            <a:rPr lang="ja-JP" altLang="ja-JP" sz="900" b="0" i="0" baseline="0">
              <a:effectLst/>
              <a:latin typeface="+mj-ea"/>
              <a:ea typeface="+mj-ea"/>
              <a:cs typeface="+mn-cs"/>
            </a:rPr>
            <a:t>A</a:t>
          </a:r>
          <a:r>
            <a:rPr lang="en-US" altLang="ja-JP" sz="900" b="0" i="0" baseline="0">
              <a:effectLst/>
              <a:latin typeface="+mj-ea"/>
              <a:ea typeface="+mj-ea"/>
              <a:cs typeface="+mn-cs"/>
            </a:rPr>
            <a:t>10</a:t>
          </a:r>
          <a:endParaRPr lang="ja-JP" altLang="ja-JP" sz="900">
            <a:effectLst/>
            <a:latin typeface="+mj-ea"/>
            <a:ea typeface="+mj-ea"/>
          </a:endParaRPr>
        </a:p>
        <a:p>
          <a:pPr algn="ctr" rtl="0"/>
          <a:r>
            <a:rPr lang="ja-JP" altLang="en-US" sz="900" b="0" i="0" baseline="0">
              <a:effectLst/>
              <a:latin typeface="+mj-ea"/>
              <a:ea typeface="+mj-ea"/>
              <a:cs typeface="+mn-cs"/>
            </a:rPr>
            <a:t>（国）</a:t>
          </a:r>
          <a:r>
            <a:rPr lang="en-US" altLang="ja-JP" sz="900" b="0" i="0" baseline="0">
              <a:effectLst/>
              <a:latin typeface="+mj-ea"/>
              <a:ea typeface="+mj-ea"/>
              <a:cs typeface="+mn-cs"/>
            </a:rPr>
            <a:t>495</a:t>
          </a:r>
          <a:r>
            <a:rPr lang="ja-JP" altLang="en-US" sz="900" b="0" i="0" baseline="0">
              <a:effectLst/>
              <a:latin typeface="+mj-ea"/>
              <a:ea typeface="+mj-ea"/>
              <a:cs typeface="+mn-cs"/>
            </a:rPr>
            <a:t>号竹並バイパス</a:t>
          </a:r>
          <a:endParaRPr lang="ja-JP" altLang="ja-JP" sz="900">
            <a:effectLst/>
            <a:latin typeface="+mj-ea"/>
            <a:ea typeface="+mj-ea"/>
          </a:endParaRPr>
        </a:p>
      </xdr:txBody>
    </xdr:sp>
    <xdr:clientData/>
  </xdr:oneCellAnchor>
  <xdr:twoCellAnchor>
    <xdr:from>
      <xdr:col>4</xdr:col>
      <xdr:colOff>171723</xdr:colOff>
      <xdr:row>15</xdr:row>
      <xdr:rowOff>13998</xdr:rowOff>
    </xdr:from>
    <xdr:to>
      <xdr:col>4</xdr:col>
      <xdr:colOff>343173</xdr:colOff>
      <xdr:row>18</xdr:row>
      <xdr:rowOff>88059</xdr:rowOff>
    </xdr:to>
    <xdr:sp macro="" textlink="">
      <xdr:nvSpPr>
        <xdr:cNvPr id="120" name="Line 48"/>
        <xdr:cNvSpPr>
          <a:spLocks noChangeShapeType="1"/>
        </xdr:cNvSpPr>
      </xdr:nvSpPr>
      <xdr:spPr bwMode="auto">
        <a:xfrm>
          <a:off x="2076723" y="2585748"/>
          <a:ext cx="171450" cy="523097"/>
        </a:xfrm>
        <a:prstGeom prst="line">
          <a:avLst/>
        </a:prstGeom>
        <a:noFill/>
        <a:ln w="12700">
          <a:solidFill>
            <a:srgbClr xmlns:mc="http://schemas.openxmlformats.org/markup-compatibility/2006" xmlns:a14="http://schemas.microsoft.com/office/drawing/2010/main" val="000000" mc:Ignorable="a14" a14:legacySpreadsheetColorIndex="8"/>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45097</xdr:colOff>
      <xdr:row>40</xdr:row>
      <xdr:rowOff>142717</xdr:rowOff>
    </xdr:from>
    <xdr:to>
      <xdr:col>16</xdr:col>
      <xdr:colOff>395280</xdr:colOff>
      <xdr:row>41</xdr:row>
      <xdr:rowOff>119219</xdr:rowOff>
    </xdr:to>
    <xdr:sp macro="" textlink="">
      <xdr:nvSpPr>
        <xdr:cNvPr id="121" name="フリーフォーム 120"/>
        <xdr:cNvSpPr/>
      </xdr:nvSpPr>
      <xdr:spPr>
        <a:xfrm>
          <a:off x="7665097" y="6456431"/>
          <a:ext cx="350183" cy="126181"/>
        </a:xfrm>
        <a:custGeom>
          <a:avLst/>
          <a:gdLst>
            <a:gd name="connsiteX0" fmla="*/ 350183 w 350183"/>
            <a:gd name="connsiteY0" fmla="*/ 0 h 123265"/>
            <a:gd name="connsiteX1" fmla="*/ 302558 w 350183"/>
            <a:gd name="connsiteY1" fmla="*/ 75640 h 123265"/>
            <a:gd name="connsiteX2" fmla="*/ 268941 w 350183"/>
            <a:gd name="connsiteY2" fmla="*/ 106456 h 123265"/>
            <a:gd name="connsiteX3" fmla="*/ 246529 w 350183"/>
            <a:gd name="connsiteY3" fmla="*/ 120463 h 123265"/>
            <a:gd name="connsiteX4" fmla="*/ 218514 w 350183"/>
            <a:gd name="connsiteY4" fmla="*/ 123265 h 123265"/>
            <a:gd name="connsiteX5" fmla="*/ 168088 w 350183"/>
            <a:gd name="connsiteY5" fmla="*/ 120463 h 123265"/>
            <a:gd name="connsiteX6" fmla="*/ 95250 w 350183"/>
            <a:gd name="connsiteY6" fmla="*/ 103655 h 123265"/>
            <a:gd name="connsiteX7" fmla="*/ 50426 w 350183"/>
            <a:gd name="connsiteY7" fmla="*/ 78441 h 123265"/>
            <a:gd name="connsiteX8" fmla="*/ 0 w 350183"/>
            <a:gd name="connsiteY8" fmla="*/ 25213 h 1232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50183" h="123265">
              <a:moveTo>
                <a:pt x="350183" y="0"/>
              </a:moveTo>
              <a:lnTo>
                <a:pt x="302558" y="75640"/>
              </a:lnTo>
              <a:lnTo>
                <a:pt x="268941" y="106456"/>
              </a:lnTo>
              <a:lnTo>
                <a:pt x="246529" y="120463"/>
              </a:lnTo>
              <a:lnTo>
                <a:pt x="218514" y="123265"/>
              </a:lnTo>
              <a:lnTo>
                <a:pt x="168088" y="120463"/>
              </a:lnTo>
              <a:lnTo>
                <a:pt x="95250" y="103655"/>
              </a:lnTo>
              <a:lnTo>
                <a:pt x="50426" y="78441"/>
              </a:lnTo>
              <a:lnTo>
                <a:pt x="0" y="25213"/>
              </a:lnTo>
            </a:path>
          </a:pathLst>
        </a:custGeom>
        <a:noFill/>
        <a:ln w="571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106729</xdr:colOff>
      <xdr:row>38</xdr:row>
      <xdr:rowOff>102867</xdr:rowOff>
    </xdr:from>
    <xdr:to>
      <xdr:col>16</xdr:col>
      <xdr:colOff>42295</xdr:colOff>
      <xdr:row>41</xdr:row>
      <xdr:rowOff>15564</xdr:rowOff>
    </xdr:to>
    <xdr:sp macro="" textlink="">
      <xdr:nvSpPr>
        <xdr:cNvPr id="122" name="フリーフォーム 121"/>
        <xdr:cNvSpPr/>
      </xdr:nvSpPr>
      <xdr:spPr>
        <a:xfrm>
          <a:off x="7250479" y="6117224"/>
          <a:ext cx="411816" cy="361733"/>
        </a:xfrm>
        <a:custGeom>
          <a:avLst/>
          <a:gdLst>
            <a:gd name="connsiteX0" fmla="*/ 0 w 411816"/>
            <a:gd name="connsiteY0" fmla="*/ 0 h 352985"/>
            <a:gd name="connsiteX1" fmla="*/ 81243 w 411816"/>
            <a:gd name="connsiteY1" fmla="*/ 58831 h 352985"/>
            <a:gd name="connsiteX2" fmla="*/ 117662 w 411816"/>
            <a:gd name="connsiteY2" fmla="*/ 75640 h 352985"/>
            <a:gd name="connsiteX3" fmla="*/ 168088 w 411816"/>
            <a:gd name="connsiteY3" fmla="*/ 86846 h 352985"/>
            <a:gd name="connsiteX4" fmla="*/ 204507 w 411816"/>
            <a:gd name="connsiteY4" fmla="*/ 106456 h 352985"/>
            <a:gd name="connsiteX5" fmla="*/ 224118 w 411816"/>
            <a:gd name="connsiteY5" fmla="*/ 151280 h 352985"/>
            <a:gd name="connsiteX6" fmla="*/ 254934 w 411816"/>
            <a:gd name="connsiteY6" fmla="*/ 193302 h 352985"/>
            <a:gd name="connsiteX7" fmla="*/ 271743 w 411816"/>
            <a:gd name="connsiteY7" fmla="*/ 215713 h 352985"/>
            <a:gd name="connsiteX8" fmla="*/ 302559 w 411816"/>
            <a:gd name="connsiteY8" fmla="*/ 226919 h 352985"/>
            <a:gd name="connsiteX9" fmla="*/ 338978 w 411816"/>
            <a:gd name="connsiteY9" fmla="*/ 240927 h 352985"/>
            <a:gd name="connsiteX10" fmla="*/ 358588 w 411816"/>
            <a:gd name="connsiteY10" fmla="*/ 282949 h 352985"/>
            <a:gd name="connsiteX11" fmla="*/ 381000 w 411816"/>
            <a:gd name="connsiteY11" fmla="*/ 322169 h 352985"/>
            <a:gd name="connsiteX12" fmla="*/ 406213 w 411816"/>
            <a:gd name="connsiteY12" fmla="*/ 341780 h 352985"/>
            <a:gd name="connsiteX13" fmla="*/ 411816 w 411816"/>
            <a:gd name="connsiteY13" fmla="*/ 352985 h 3529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11816" h="352985">
              <a:moveTo>
                <a:pt x="0" y="0"/>
              </a:moveTo>
              <a:lnTo>
                <a:pt x="81243" y="58831"/>
              </a:lnTo>
              <a:lnTo>
                <a:pt x="117662" y="75640"/>
              </a:lnTo>
              <a:lnTo>
                <a:pt x="168088" y="86846"/>
              </a:lnTo>
              <a:lnTo>
                <a:pt x="204507" y="106456"/>
              </a:lnTo>
              <a:lnTo>
                <a:pt x="224118" y="151280"/>
              </a:lnTo>
              <a:lnTo>
                <a:pt x="254934" y="193302"/>
              </a:lnTo>
              <a:lnTo>
                <a:pt x="271743" y="215713"/>
              </a:lnTo>
              <a:lnTo>
                <a:pt x="302559" y="226919"/>
              </a:lnTo>
              <a:lnTo>
                <a:pt x="338978" y="240927"/>
              </a:lnTo>
              <a:lnTo>
                <a:pt x="358588" y="282949"/>
              </a:lnTo>
              <a:lnTo>
                <a:pt x="381000" y="322169"/>
              </a:lnTo>
              <a:lnTo>
                <a:pt x="406213" y="341780"/>
              </a:lnTo>
              <a:lnTo>
                <a:pt x="411816" y="352985"/>
              </a:lnTo>
            </a:path>
          </a:pathLst>
        </a:custGeom>
        <a:noFill/>
        <a:ln w="571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16</xdr:col>
      <xdr:colOff>172507</xdr:colOff>
      <xdr:row>46</xdr:row>
      <xdr:rowOff>24191</xdr:rowOff>
    </xdr:from>
    <xdr:ext cx="1440180" cy="320391"/>
    <xdr:sp macro="" textlink="">
      <xdr:nvSpPr>
        <xdr:cNvPr id="123" name="Text Box 28"/>
        <xdr:cNvSpPr txBox="1">
          <a:spLocks noChangeArrowheads="1"/>
        </xdr:cNvSpPr>
      </xdr:nvSpPr>
      <xdr:spPr bwMode="auto">
        <a:xfrm>
          <a:off x="7792507" y="7235977"/>
          <a:ext cx="1440180" cy="320391"/>
        </a:xfrm>
        <a:prstGeom prst="rect">
          <a:avLst/>
        </a:prstGeom>
        <a:solidFill>
          <a:srgbClr xmlns:mc="http://schemas.openxmlformats.org/markup-compatibility/2006" xmlns:a14="http://schemas.microsoft.com/office/drawing/2010/main" val="FFFFFF" mc:Ignorable="a14" a14:legacySpreadsheetColorIndex="65"/>
        </a:solidFill>
        <a:ln w="9525" algn="ctr">
          <a:solidFill>
            <a:schemeClr val="bg1">
              <a:lumMod val="50000"/>
            </a:schemeClr>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ctr" upright="1">
          <a:noAutofit/>
        </a:bodyPr>
        <a:lstStyle/>
        <a:p>
          <a:pPr algn="ctr" rtl="0"/>
          <a:r>
            <a:rPr lang="ja-JP" altLang="ja-JP" sz="900" b="0" i="0" baseline="0">
              <a:effectLst/>
              <a:latin typeface="+mj-ea"/>
              <a:ea typeface="+mj-ea"/>
              <a:cs typeface="+mn-cs"/>
            </a:rPr>
            <a:t>A</a:t>
          </a:r>
          <a:r>
            <a:rPr lang="en-US" altLang="ja-JP" sz="900" b="0" i="0" baseline="0">
              <a:effectLst/>
              <a:latin typeface="+mj-ea"/>
              <a:ea typeface="+mj-ea"/>
              <a:cs typeface="+mn-cs"/>
            </a:rPr>
            <a:t>4</a:t>
          </a:r>
          <a:endParaRPr lang="ja-JP" altLang="ja-JP" sz="900">
            <a:effectLst/>
            <a:latin typeface="+mj-ea"/>
            <a:ea typeface="+mj-ea"/>
          </a:endParaRPr>
        </a:p>
        <a:p>
          <a:pPr algn="ctr" rtl="0"/>
          <a:r>
            <a:rPr lang="ja-JP" altLang="en-US" sz="900" b="0" i="0" baseline="0">
              <a:effectLst/>
              <a:latin typeface="+mj-ea"/>
              <a:ea typeface="+mj-ea"/>
              <a:cs typeface="+mn-cs"/>
            </a:rPr>
            <a:t>（</a:t>
          </a:r>
          <a:r>
            <a:rPr lang="en-US" altLang="ja-JP" sz="900" b="0" i="0" baseline="0">
              <a:effectLst/>
              <a:latin typeface="+mj-ea"/>
              <a:ea typeface="+mj-ea"/>
              <a:cs typeface="+mn-cs"/>
            </a:rPr>
            <a:t>1</a:t>
          </a:r>
          <a:r>
            <a:rPr lang="ja-JP" altLang="en-US" sz="900" b="0" i="0" baseline="0">
              <a:effectLst/>
              <a:latin typeface="+mj-ea"/>
              <a:ea typeface="+mj-ea"/>
              <a:cs typeface="+mn-cs"/>
            </a:rPr>
            <a:t>）中貫貫弥生が丘</a:t>
          </a:r>
          <a:r>
            <a:rPr lang="en-US" altLang="ja-JP" sz="900" b="0" i="0" baseline="0">
              <a:effectLst/>
              <a:latin typeface="+mj-ea"/>
              <a:ea typeface="+mj-ea"/>
              <a:cs typeface="+mn-cs"/>
            </a:rPr>
            <a:t>1</a:t>
          </a:r>
          <a:r>
            <a:rPr lang="ja-JP" altLang="en-US" sz="900" b="0" i="0" baseline="0">
              <a:effectLst/>
              <a:latin typeface="+mj-ea"/>
              <a:ea typeface="+mj-ea"/>
              <a:cs typeface="+mn-cs"/>
            </a:rPr>
            <a:t>号線</a:t>
          </a:r>
          <a:endParaRPr lang="ja-JP" altLang="ja-JP" sz="900">
            <a:effectLst/>
            <a:latin typeface="+mj-ea"/>
            <a:ea typeface="+mj-ea"/>
          </a:endParaRPr>
        </a:p>
      </xdr:txBody>
    </xdr:sp>
    <xdr:clientData/>
  </xdr:oneCellAnchor>
  <xdr:twoCellAnchor>
    <xdr:from>
      <xdr:col>16</xdr:col>
      <xdr:colOff>276498</xdr:colOff>
      <xdr:row>42</xdr:row>
      <xdr:rowOff>7194</xdr:rowOff>
    </xdr:from>
    <xdr:to>
      <xdr:col>17</xdr:col>
      <xdr:colOff>105048</xdr:colOff>
      <xdr:row>46</xdr:row>
      <xdr:rowOff>29743</xdr:rowOff>
    </xdr:to>
    <xdr:sp macro="" textlink="">
      <xdr:nvSpPr>
        <xdr:cNvPr id="124" name="Line 48"/>
        <xdr:cNvSpPr>
          <a:spLocks noChangeShapeType="1"/>
        </xdr:cNvSpPr>
      </xdr:nvSpPr>
      <xdr:spPr bwMode="auto">
        <a:xfrm flipH="1" flipV="1">
          <a:off x="7896498" y="6620265"/>
          <a:ext cx="304800" cy="621264"/>
        </a:xfrm>
        <a:prstGeom prst="line">
          <a:avLst/>
        </a:prstGeom>
        <a:noFill/>
        <a:ln w="12700">
          <a:solidFill>
            <a:srgbClr xmlns:mc="http://schemas.openxmlformats.org/markup-compatibility/2006" xmlns:a14="http://schemas.microsoft.com/office/drawing/2010/main" val="000000" mc:Ignorable="a14" a14:legacySpreadsheetColorIndex="8"/>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14</xdr:col>
      <xdr:colOff>389340</xdr:colOff>
      <xdr:row>48</xdr:row>
      <xdr:rowOff>135662</xdr:rowOff>
    </xdr:from>
    <xdr:ext cx="1132132" cy="320391"/>
    <xdr:sp macro="" textlink="">
      <xdr:nvSpPr>
        <xdr:cNvPr id="125" name="Text Box 28"/>
        <xdr:cNvSpPr txBox="1">
          <a:spLocks noChangeArrowheads="1"/>
        </xdr:cNvSpPr>
      </xdr:nvSpPr>
      <xdr:spPr bwMode="auto">
        <a:xfrm>
          <a:off x="7056840" y="7646805"/>
          <a:ext cx="1132132" cy="320391"/>
        </a:xfrm>
        <a:prstGeom prst="rect">
          <a:avLst/>
        </a:prstGeom>
        <a:solidFill>
          <a:srgbClr xmlns:mc="http://schemas.openxmlformats.org/markup-compatibility/2006" xmlns:a14="http://schemas.microsoft.com/office/drawing/2010/main" val="FFFFFF" mc:Ignorable="a14" a14:legacySpreadsheetColorIndex="65"/>
        </a:solidFill>
        <a:ln w="9525" algn="ctr">
          <a:solidFill>
            <a:schemeClr val="bg1">
              <a:lumMod val="50000"/>
            </a:schemeClr>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ctr" upright="1">
          <a:noAutofit/>
        </a:bodyPr>
        <a:lstStyle/>
        <a:p>
          <a:pPr algn="ctr" rtl="0"/>
          <a:r>
            <a:rPr lang="ja-JP" altLang="ja-JP" sz="900" b="0" i="0" baseline="0">
              <a:effectLst/>
              <a:latin typeface="+mj-ea"/>
              <a:ea typeface="+mj-ea"/>
              <a:cs typeface="+mn-cs"/>
            </a:rPr>
            <a:t>A</a:t>
          </a:r>
          <a:r>
            <a:rPr lang="en-US" altLang="ja-JP" sz="900" b="0" i="0" baseline="0">
              <a:effectLst/>
              <a:latin typeface="+mj-ea"/>
              <a:ea typeface="+mj-ea"/>
              <a:cs typeface="+mn-cs"/>
            </a:rPr>
            <a:t>3</a:t>
          </a:r>
          <a:endParaRPr lang="ja-JP" altLang="ja-JP" sz="900">
            <a:effectLst/>
            <a:latin typeface="+mj-ea"/>
            <a:ea typeface="+mj-ea"/>
          </a:endParaRPr>
        </a:p>
        <a:p>
          <a:pPr algn="ctr" rtl="0"/>
          <a:r>
            <a:rPr lang="ja-JP" altLang="en-US" sz="900" b="0" i="0" baseline="0">
              <a:effectLst/>
              <a:latin typeface="+mj-ea"/>
              <a:ea typeface="+mj-ea"/>
              <a:cs typeface="+mn-cs"/>
            </a:rPr>
            <a:t>（</a:t>
          </a:r>
          <a:r>
            <a:rPr lang="en-US" altLang="ja-JP" sz="900" b="0" i="0" baseline="0">
              <a:effectLst/>
              <a:latin typeface="+mj-ea"/>
              <a:ea typeface="+mj-ea"/>
              <a:cs typeface="+mn-cs"/>
            </a:rPr>
            <a:t>1</a:t>
          </a:r>
          <a:r>
            <a:rPr lang="ja-JP" altLang="en-US" sz="900" b="0" i="0" baseline="0">
              <a:effectLst/>
              <a:latin typeface="+mj-ea"/>
              <a:ea typeface="+mj-ea"/>
              <a:cs typeface="+mn-cs"/>
            </a:rPr>
            <a:t>）中貫長野</a:t>
          </a:r>
          <a:r>
            <a:rPr lang="en-US" altLang="ja-JP" sz="900" b="0" i="0" baseline="0">
              <a:effectLst/>
              <a:latin typeface="+mj-ea"/>
              <a:ea typeface="+mj-ea"/>
              <a:cs typeface="+mn-cs"/>
            </a:rPr>
            <a:t>1</a:t>
          </a:r>
          <a:r>
            <a:rPr lang="ja-JP" altLang="en-US" sz="900" b="0" i="0" baseline="0">
              <a:effectLst/>
              <a:latin typeface="+mj-ea"/>
              <a:ea typeface="+mj-ea"/>
              <a:cs typeface="+mn-cs"/>
            </a:rPr>
            <a:t>号線</a:t>
          </a:r>
          <a:endParaRPr lang="ja-JP" altLang="ja-JP" sz="900">
            <a:effectLst/>
            <a:latin typeface="+mj-ea"/>
            <a:ea typeface="+mj-ea"/>
          </a:endParaRPr>
        </a:p>
      </xdr:txBody>
    </xdr:sp>
    <xdr:clientData/>
  </xdr:oneCellAnchor>
  <xdr:twoCellAnchor>
    <xdr:from>
      <xdr:col>15</xdr:col>
      <xdr:colOff>295548</xdr:colOff>
      <xdr:row>39</xdr:row>
      <xdr:rowOff>133157</xdr:rowOff>
    </xdr:from>
    <xdr:to>
      <xdr:col>15</xdr:col>
      <xdr:colOff>314598</xdr:colOff>
      <xdr:row>48</xdr:row>
      <xdr:rowOff>139183</xdr:rowOff>
    </xdr:to>
    <xdr:sp macro="" textlink="">
      <xdr:nvSpPr>
        <xdr:cNvPr id="126" name="Line 48"/>
        <xdr:cNvSpPr>
          <a:spLocks noChangeShapeType="1"/>
        </xdr:cNvSpPr>
      </xdr:nvSpPr>
      <xdr:spPr bwMode="auto">
        <a:xfrm flipH="1" flipV="1">
          <a:off x="7439298" y="6297193"/>
          <a:ext cx="19050" cy="1353133"/>
        </a:xfrm>
        <a:prstGeom prst="line">
          <a:avLst/>
        </a:prstGeom>
        <a:noFill/>
        <a:ln w="12700">
          <a:solidFill>
            <a:srgbClr xmlns:mc="http://schemas.openxmlformats.org/markup-compatibility/2006" xmlns:a14="http://schemas.microsoft.com/office/drawing/2010/main" val="000000" mc:Ignorable="a14" a14:legacySpreadsheetColorIndex="8"/>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456470</xdr:colOff>
      <xdr:row>21</xdr:row>
      <xdr:rowOff>1199</xdr:rowOff>
    </xdr:from>
    <xdr:to>
      <xdr:col>11</xdr:col>
      <xdr:colOff>426391</xdr:colOff>
      <xdr:row>21</xdr:row>
      <xdr:rowOff>51330</xdr:rowOff>
    </xdr:to>
    <xdr:sp macro="" textlink="">
      <xdr:nvSpPr>
        <xdr:cNvPr id="127" name="フリーフォーム 126"/>
        <xdr:cNvSpPr/>
      </xdr:nvSpPr>
      <xdr:spPr>
        <a:xfrm>
          <a:off x="5218970" y="3471020"/>
          <a:ext cx="446171" cy="50131"/>
        </a:xfrm>
        <a:custGeom>
          <a:avLst/>
          <a:gdLst>
            <a:gd name="connsiteX0" fmla="*/ 0 w 446171"/>
            <a:gd name="connsiteY0" fmla="*/ 7519 h 50131"/>
            <a:gd name="connsiteX1" fmla="*/ 142875 w 446171"/>
            <a:gd name="connsiteY1" fmla="*/ 12533 h 50131"/>
            <a:gd name="connsiteX2" fmla="*/ 343402 w 446171"/>
            <a:gd name="connsiteY2" fmla="*/ 50131 h 50131"/>
            <a:gd name="connsiteX3" fmla="*/ 370974 w 446171"/>
            <a:gd name="connsiteY3" fmla="*/ 0 h 50131"/>
            <a:gd name="connsiteX4" fmla="*/ 433639 w 446171"/>
            <a:gd name="connsiteY4" fmla="*/ 12533 h 50131"/>
            <a:gd name="connsiteX5" fmla="*/ 446171 w 446171"/>
            <a:gd name="connsiteY5" fmla="*/ 42612 h 501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446171" h="50131">
              <a:moveTo>
                <a:pt x="0" y="7519"/>
              </a:moveTo>
              <a:lnTo>
                <a:pt x="142875" y="12533"/>
              </a:lnTo>
              <a:lnTo>
                <a:pt x="343402" y="50131"/>
              </a:lnTo>
              <a:lnTo>
                <a:pt x="370974" y="0"/>
              </a:lnTo>
              <a:lnTo>
                <a:pt x="433639" y="12533"/>
              </a:lnTo>
              <a:lnTo>
                <a:pt x="446171" y="42612"/>
              </a:lnTo>
            </a:path>
          </a:pathLst>
        </a:custGeom>
        <a:no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xdr:col>
      <xdr:colOff>143148</xdr:colOff>
      <xdr:row>18</xdr:row>
      <xdr:rowOff>59484</xdr:rowOff>
    </xdr:from>
    <xdr:to>
      <xdr:col>11</xdr:col>
      <xdr:colOff>238398</xdr:colOff>
      <xdr:row>20</xdr:row>
      <xdr:rowOff>111774</xdr:rowOff>
    </xdr:to>
    <xdr:sp macro="" textlink="">
      <xdr:nvSpPr>
        <xdr:cNvPr id="128" name="Line 48"/>
        <xdr:cNvSpPr>
          <a:spLocks noChangeShapeType="1"/>
        </xdr:cNvSpPr>
      </xdr:nvSpPr>
      <xdr:spPr bwMode="auto">
        <a:xfrm flipH="1">
          <a:off x="5381898" y="3080270"/>
          <a:ext cx="95250" cy="351647"/>
        </a:xfrm>
        <a:prstGeom prst="line">
          <a:avLst/>
        </a:prstGeom>
        <a:noFill/>
        <a:ln w="12700">
          <a:solidFill>
            <a:srgbClr xmlns:mc="http://schemas.openxmlformats.org/markup-compatibility/2006" xmlns:a14="http://schemas.microsoft.com/office/drawing/2010/main" val="000000" mc:Ignorable="a14" a14:legacySpreadsheetColorIndex="8"/>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90420</xdr:colOff>
      <xdr:row>16</xdr:row>
      <xdr:rowOff>88690</xdr:rowOff>
    </xdr:from>
    <xdr:to>
      <xdr:col>12</xdr:col>
      <xdr:colOff>150683</xdr:colOff>
      <xdr:row>18</xdr:row>
      <xdr:rowOff>61865</xdr:rowOff>
    </xdr:to>
    <xdr:sp macro="" textlink="">
      <xdr:nvSpPr>
        <xdr:cNvPr id="129" name="Text Box 28"/>
        <xdr:cNvSpPr txBox="1">
          <a:spLocks noChangeArrowheads="1"/>
        </xdr:cNvSpPr>
      </xdr:nvSpPr>
      <xdr:spPr bwMode="auto">
        <a:xfrm>
          <a:off x="4852920" y="2810119"/>
          <a:ext cx="1012763" cy="272532"/>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8"/>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ctr" upright="1">
          <a:noAutofit/>
        </a:bodyPr>
        <a:lstStyle/>
        <a:p>
          <a:pPr algn="ctr" rtl="0">
            <a:lnSpc>
              <a:spcPts val="600"/>
            </a:lnSpc>
            <a:defRPr sz="1000"/>
          </a:pPr>
          <a:r>
            <a:rPr lang="ja-JP" altLang="en-US" sz="800" b="0" i="0" u="none" strike="noStrike" baseline="0">
              <a:solidFill>
                <a:srgbClr val="000000"/>
              </a:solidFill>
              <a:latin typeface="ＭＳ Ｐゴシック"/>
              <a:ea typeface="ＭＳ Ｐゴシック"/>
            </a:rPr>
            <a:t>A</a:t>
          </a:r>
          <a:r>
            <a:rPr lang="en-US" altLang="ja-JP" sz="800" b="0" i="0" u="none" strike="noStrike" baseline="0">
              <a:solidFill>
                <a:srgbClr val="000000"/>
              </a:solidFill>
              <a:latin typeface="ＭＳ Ｐゴシック"/>
              <a:ea typeface="ＭＳ Ｐゴシック"/>
            </a:rPr>
            <a:t>2</a:t>
          </a:r>
        </a:p>
        <a:p>
          <a:pPr algn="ctr" rtl="0">
            <a:lnSpc>
              <a:spcPts val="600"/>
            </a:lnSpc>
            <a:defRPr sz="1000"/>
          </a:pPr>
          <a:endParaRPr lang="ja-JP" altLang="en-US" sz="800" b="0" i="0" u="none" strike="noStrike" baseline="0">
            <a:solidFill>
              <a:srgbClr val="000000"/>
            </a:solidFill>
            <a:latin typeface="ＭＳ Ｐゴシック"/>
            <a:ea typeface="ＭＳ Ｐゴシック"/>
          </a:endParaRPr>
        </a:p>
        <a:p>
          <a:pPr algn="ctr" rtl="0">
            <a:lnSpc>
              <a:spcPts val="300"/>
            </a:lnSpc>
            <a:defRPr sz="1000"/>
          </a:pPr>
          <a:r>
            <a:rPr lang="ja-JP" altLang="en-US" sz="800" b="0" i="0" u="none" strike="noStrike" baseline="0">
              <a:solidFill>
                <a:srgbClr val="000000"/>
              </a:solidFill>
              <a:latin typeface="ＭＳ Ｐゴシック"/>
              <a:ea typeface="ＭＳ Ｐゴシック"/>
            </a:rPr>
            <a:t>（他）中原戸畑</a:t>
          </a:r>
          <a:r>
            <a:rPr lang="en-US" altLang="ja-JP" sz="800" b="0" i="0" u="none" strike="noStrike" baseline="0">
              <a:solidFill>
                <a:srgbClr val="000000"/>
              </a:solidFill>
              <a:latin typeface="ＭＳ Ｐゴシック"/>
              <a:ea typeface="ＭＳ Ｐゴシック"/>
            </a:rPr>
            <a:t>1</a:t>
          </a:r>
          <a:r>
            <a:rPr lang="ja-JP" altLang="en-US" sz="800" b="0" i="0" u="none" strike="noStrike" baseline="0">
              <a:solidFill>
                <a:srgbClr val="000000"/>
              </a:solidFill>
              <a:latin typeface="ＭＳ Ｐゴシック"/>
              <a:ea typeface="ＭＳ Ｐゴシック"/>
            </a:rPr>
            <a:t>号線</a:t>
          </a:r>
          <a:endParaRPr lang="ja-JP" altLang="en-US" sz="800"/>
        </a:p>
      </xdr:txBody>
    </xdr:sp>
    <xdr:clientData/>
  </xdr:twoCellAnchor>
  <xdr:twoCellAnchor>
    <xdr:from>
      <xdr:col>16</xdr:col>
      <xdr:colOff>182369</xdr:colOff>
      <xdr:row>36</xdr:row>
      <xdr:rowOff>26599</xdr:rowOff>
    </xdr:from>
    <xdr:to>
      <xdr:col>16</xdr:col>
      <xdr:colOff>252405</xdr:colOff>
      <xdr:row>36</xdr:row>
      <xdr:rowOff>110643</xdr:rowOff>
    </xdr:to>
    <xdr:sp macro="" textlink="">
      <xdr:nvSpPr>
        <xdr:cNvPr id="130" name="フリーフォーム 129"/>
        <xdr:cNvSpPr/>
      </xdr:nvSpPr>
      <xdr:spPr>
        <a:xfrm>
          <a:off x="7802369" y="5741599"/>
          <a:ext cx="70036" cy="84044"/>
        </a:xfrm>
        <a:custGeom>
          <a:avLst/>
          <a:gdLst>
            <a:gd name="connsiteX0" fmla="*/ 0 w 70036"/>
            <a:gd name="connsiteY0" fmla="*/ 0 h 84044"/>
            <a:gd name="connsiteX1" fmla="*/ 70036 w 70036"/>
            <a:gd name="connsiteY1" fmla="*/ 84044 h 84044"/>
          </a:gdLst>
          <a:ahLst/>
          <a:cxnLst>
            <a:cxn ang="0">
              <a:pos x="connsiteX0" y="connsiteY0"/>
            </a:cxn>
            <a:cxn ang="0">
              <a:pos x="connsiteX1" y="connsiteY1"/>
            </a:cxn>
          </a:cxnLst>
          <a:rect l="l" t="t" r="r" b="b"/>
          <a:pathLst>
            <a:path w="70036" h="84044">
              <a:moveTo>
                <a:pt x="0" y="0"/>
              </a:moveTo>
              <a:lnTo>
                <a:pt x="70036" y="84044"/>
              </a:lnTo>
            </a:path>
          </a:pathLst>
        </a:custGeom>
        <a:noFill/>
        <a:ln w="571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66948</xdr:colOff>
      <xdr:row>35</xdr:row>
      <xdr:rowOff>43934</xdr:rowOff>
    </xdr:from>
    <xdr:to>
      <xdr:col>16</xdr:col>
      <xdr:colOff>190773</xdr:colOff>
      <xdr:row>36</xdr:row>
      <xdr:rowOff>20996</xdr:rowOff>
    </xdr:to>
    <xdr:sp macro="" textlink="">
      <xdr:nvSpPr>
        <xdr:cNvPr id="131" name="Line 61"/>
        <xdr:cNvSpPr>
          <a:spLocks noChangeShapeType="1"/>
        </xdr:cNvSpPr>
      </xdr:nvSpPr>
      <xdr:spPr bwMode="auto">
        <a:xfrm>
          <a:off x="7686948" y="5609255"/>
          <a:ext cx="123825" cy="126741"/>
        </a:xfrm>
        <a:prstGeom prst="line">
          <a:avLst/>
        </a:prstGeom>
        <a:noFill/>
        <a:ln w="12700">
          <a:solidFill>
            <a:srgbClr xmlns:mc="http://schemas.openxmlformats.org/markup-compatibility/2006" xmlns:a14="http://schemas.microsoft.com/office/drawing/2010/main" val="000000" mc:Ignorable="a14" a14:legacySpreadsheetColorIndex="8"/>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67508</xdr:colOff>
      <xdr:row>33</xdr:row>
      <xdr:rowOff>114462</xdr:rowOff>
    </xdr:from>
    <xdr:to>
      <xdr:col>16</xdr:col>
      <xdr:colOff>57983</xdr:colOff>
      <xdr:row>35</xdr:row>
      <xdr:rowOff>97162</xdr:rowOff>
    </xdr:to>
    <xdr:sp macro="" textlink="">
      <xdr:nvSpPr>
        <xdr:cNvPr id="132" name="Text Box 23"/>
        <xdr:cNvSpPr txBox="1">
          <a:spLocks noChangeArrowheads="1"/>
        </xdr:cNvSpPr>
      </xdr:nvSpPr>
      <xdr:spPr bwMode="auto">
        <a:xfrm>
          <a:off x="6735008" y="5380426"/>
          <a:ext cx="942975" cy="282057"/>
        </a:xfrm>
        <a:prstGeom prst="rect">
          <a:avLst/>
        </a:prstGeom>
        <a:solidFill>
          <a:srgbClr xmlns:mc="http://schemas.openxmlformats.org/markup-compatibility/2006" xmlns:a14="http://schemas.microsoft.com/office/drawing/2010/main" val="FFFFFF" mc:Ignorable="a14" a14:legacySpreadsheetColorIndex="65"/>
        </a:solidFill>
        <a:ln w="9525" algn="ctr">
          <a:solidFill>
            <a:schemeClr val="bg1">
              <a:lumMod val="50000"/>
            </a:schemeClr>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ctr" upright="1">
          <a:noAutofit/>
        </a:bodyPr>
        <a:lstStyle/>
        <a:p>
          <a:pPr algn="ctr" rtl="0">
            <a:lnSpc>
              <a:spcPts val="700"/>
            </a:lnSpc>
            <a:defRPr sz="1000"/>
          </a:pPr>
          <a:r>
            <a:rPr lang="en-US" altLang="ja-JP" sz="800" b="0" i="0" u="none" strike="noStrike" baseline="0">
              <a:solidFill>
                <a:sysClr val="windowText" lastClr="000000"/>
              </a:solidFill>
              <a:latin typeface="ＭＳ Ｐゴシック"/>
              <a:ea typeface="ＭＳ Ｐゴシック"/>
            </a:rPr>
            <a:t>A15</a:t>
          </a:r>
        </a:p>
        <a:p>
          <a:pPr algn="ctr" rtl="0">
            <a:lnSpc>
              <a:spcPts val="600"/>
            </a:lnSpc>
            <a:defRPr sz="1000"/>
          </a:pPr>
          <a:r>
            <a:rPr lang="ja-JP" altLang="en-US" sz="800" b="0" i="0" u="none" strike="noStrike" baseline="0">
              <a:solidFill>
                <a:sysClr val="windowText" lastClr="000000"/>
              </a:solidFill>
              <a:latin typeface="ＭＳ Ｐゴシック"/>
              <a:ea typeface="ＭＳ Ｐゴシック"/>
            </a:rPr>
            <a:t>曽根苅田線</a:t>
          </a:r>
          <a:endParaRPr lang="en-US" altLang="ja-JP" sz="800" b="0" i="0" u="none" strike="noStrike" baseline="0">
            <a:solidFill>
              <a:sysClr val="windowText" lastClr="000000"/>
            </a:solidFill>
            <a:latin typeface="ＭＳ Ｐゴシック"/>
            <a:ea typeface="ＭＳ Ｐゴシック"/>
          </a:endParaRPr>
        </a:p>
      </xdr:txBody>
    </xdr:sp>
    <xdr:clientData/>
  </xdr:twoCellAnchor>
  <xdr:twoCellAnchor>
    <xdr:from>
      <xdr:col>9</xdr:col>
      <xdr:colOff>470570</xdr:colOff>
      <xdr:row>12</xdr:row>
      <xdr:rowOff>82718</xdr:rowOff>
    </xdr:from>
    <xdr:to>
      <xdr:col>13</xdr:col>
      <xdr:colOff>32420</xdr:colOff>
      <xdr:row>14</xdr:row>
      <xdr:rowOff>65940</xdr:rowOff>
    </xdr:to>
    <xdr:sp macro="" textlink="">
      <xdr:nvSpPr>
        <xdr:cNvPr id="133" name="Text Box 23"/>
        <xdr:cNvSpPr txBox="1">
          <a:spLocks noChangeArrowheads="1"/>
        </xdr:cNvSpPr>
      </xdr:nvSpPr>
      <xdr:spPr bwMode="auto">
        <a:xfrm>
          <a:off x="4756820" y="2136546"/>
          <a:ext cx="1466850" cy="268972"/>
        </a:xfrm>
        <a:prstGeom prst="rect">
          <a:avLst/>
        </a:prstGeom>
        <a:solidFill>
          <a:srgbClr xmlns:mc="http://schemas.openxmlformats.org/markup-compatibility/2006" xmlns:a14="http://schemas.microsoft.com/office/drawing/2010/main" val="FFFFFF" mc:Ignorable="a14" a14:legacySpreadsheetColorIndex="65"/>
        </a:solidFill>
        <a:ln w="9525" algn="ctr">
          <a:solidFill>
            <a:sysClr val="windowText" lastClr="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ctr" upright="1">
          <a:noAutofit/>
        </a:bodyPr>
        <a:lstStyle/>
        <a:p>
          <a:pPr algn="ctr" rtl="0">
            <a:lnSpc>
              <a:spcPts val="700"/>
            </a:lnSpc>
            <a:defRPr sz="1000"/>
          </a:pPr>
          <a:r>
            <a:rPr lang="en-US" altLang="ja-JP" sz="800" b="0" i="0" u="none" strike="noStrike" baseline="0">
              <a:solidFill>
                <a:sysClr val="windowText" lastClr="000000"/>
              </a:solidFill>
              <a:latin typeface="ＭＳ Ｐゴシック"/>
              <a:ea typeface="ＭＳ Ｐゴシック"/>
            </a:rPr>
            <a:t>A25</a:t>
          </a:r>
        </a:p>
        <a:p>
          <a:pPr algn="ctr" rtl="0">
            <a:lnSpc>
              <a:spcPts val="600"/>
            </a:lnSpc>
            <a:defRPr sz="1000"/>
          </a:pPr>
          <a:r>
            <a:rPr lang="ja-JP" altLang="en-US" sz="800" b="0" i="0" u="none" strike="noStrike" baseline="0">
              <a:solidFill>
                <a:sysClr val="windowText" lastClr="000000"/>
              </a:solidFill>
              <a:latin typeface="ＭＳ Ｐゴシック"/>
              <a:ea typeface="ＭＳ Ｐゴシック"/>
            </a:rPr>
            <a:t>日明渡船場線（中原工区）</a:t>
          </a:r>
          <a:endParaRPr lang="en-US" altLang="ja-JP" sz="800" b="0" i="0" u="none" strike="noStrike" baseline="0">
            <a:solidFill>
              <a:sysClr val="windowText" lastClr="000000"/>
            </a:solidFill>
            <a:latin typeface="ＭＳ Ｐゴシック"/>
            <a:ea typeface="ＭＳ Ｐゴシック"/>
          </a:endParaRPr>
        </a:p>
      </xdr:txBody>
    </xdr:sp>
    <xdr:clientData/>
  </xdr:twoCellAnchor>
  <xdr:twoCellAnchor>
    <xdr:from>
      <xdr:col>12</xdr:col>
      <xdr:colOff>101202</xdr:colOff>
      <xdr:row>14</xdr:row>
      <xdr:rowOff>59531</xdr:rowOff>
    </xdr:from>
    <xdr:to>
      <xdr:col>12</xdr:col>
      <xdr:colOff>297656</xdr:colOff>
      <xdr:row>21</xdr:row>
      <xdr:rowOff>142874</xdr:rowOff>
    </xdr:to>
    <xdr:sp macro="" textlink="">
      <xdr:nvSpPr>
        <xdr:cNvPr id="134" name="Line 61"/>
        <xdr:cNvSpPr>
          <a:spLocks noChangeShapeType="1"/>
        </xdr:cNvSpPr>
      </xdr:nvSpPr>
      <xdr:spPr bwMode="auto">
        <a:xfrm flipH="1">
          <a:off x="5816202" y="2399109"/>
          <a:ext cx="196454" cy="1083468"/>
        </a:xfrm>
        <a:prstGeom prst="line">
          <a:avLst/>
        </a:prstGeom>
        <a:noFill/>
        <a:ln w="12700">
          <a:solidFill>
            <a:sysClr val="windowText" lastClr="00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57150" cap="flat" cmpd="sng" algn="ctr">
          <a:solidFill>
            <a:srgbClr val="000000"/>
          </a:solidFill>
          <a:prstDash val="solid"/>
          <a:round/>
          <a:headEnd type="none" w="med" len="med"/>
          <a:tailEnd type="none" w="med" len="med"/>
        </a:ln>
        <a:effectLst/>
      </a:spPr>
      <a:bodyPr vertOverflow="clip" wrap="square" lIns="91440" tIns="45720" rIns="91440" bIns="45720" upright="1"/>
      <a:lstStyle/>
    </a:spDef>
    <a:lnDef>
      <a:spPr bwMode="auto">
        <a:xfrm>
          <a:off x="0" y="0"/>
          <a:ext cx="1" cy="1"/>
        </a:xfrm>
        <a:custGeom>
          <a:avLst/>
          <a:gdLst/>
          <a:ahLst/>
          <a:cxnLst/>
          <a:rect l="0" t="0" r="0" b="0"/>
          <a:pathLst/>
        </a:custGeom>
        <a:solidFill>
          <a:srgbClr val="FFFFFF"/>
        </a:solidFill>
        <a:ln w="57150" cap="flat" cmpd="sng" algn="ctr">
          <a:solidFill>
            <a:srgbClr val="000000"/>
          </a:solidFill>
          <a:prstDash val="solid"/>
          <a:round/>
          <a:headEnd type="none" w="med" len="med"/>
          <a:tailEnd type="none" w="med" len="med"/>
        </a:ln>
        <a:effectLst/>
      </a:spPr>
      <a:bodyPr vertOverflow="clip" wrap="square" lIns="91440" tIns="45720" rIns="91440" bIns="45720" upright="1"/>
      <a:lstStyle/>
    </a:lnDef>
  </a:objectDefaults>
  <a:extraClrSchemeLst/>
</a:theme>
</file>

<file path=xl/worksheets/_rels/sheet1.xml.rels>&#65279;<?xml version="1.0" encoding="utf-8" standalone="yes"?>
<Relationships xmlns="http://schemas.openxmlformats.org/package/2006/relationships">
  <Relationship Id="rId2" Type="http://schemas.openxmlformats.org/officeDocument/2006/relationships/drawing" Target="../drawings/drawing1.xml"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2.xml"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C152"/>
  <sheetViews>
    <sheetView tabSelected="1" view="pageBreakPreview" zoomScale="85" zoomScaleNormal="55" zoomScaleSheetLayoutView="85" zoomScalePageLayoutView="115" workbookViewId="0">
      <selection activeCell="AA3" sqref="AA3"/>
    </sheetView>
  </sheetViews>
  <sheetFormatPr defaultColWidth="6.25" defaultRowHeight="11.25" x14ac:dyDescent="0.15"/>
  <cols>
    <col min="1" max="1" width="6.25" style="1" customWidth="1"/>
    <col min="2" max="2" width="7.25" style="1" customWidth="1"/>
    <col min="3" max="3" width="6.5" style="1" customWidth="1"/>
    <col min="4" max="5" width="8.75" style="1" customWidth="1"/>
    <col min="6" max="9" width="6.5" style="1" customWidth="1"/>
    <col min="10" max="10" width="6" style="1" customWidth="1"/>
    <col min="11" max="12" width="6.5" style="1" customWidth="1"/>
    <col min="13" max="13" width="5.375" style="1" customWidth="1"/>
    <col min="14" max="15" width="6.5" style="1" customWidth="1"/>
    <col min="16" max="16" width="13.875" style="1" customWidth="1"/>
    <col min="17" max="17" width="6.5" style="1" customWidth="1"/>
    <col min="18" max="18" width="5.25" style="1" customWidth="1"/>
    <col min="19" max="23" width="6.125" style="1" customWidth="1"/>
    <col min="24" max="26" width="7.75" style="1" customWidth="1"/>
    <col min="27" max="27" width="6.5" style="1" customWidth="1"/>
    <col min="28" max="16384" width="6.25" style="1"/>
  </cols>
  <sheetData>
    <row r="1" spans="1:27" ht="24.75" customHeight="1" x14ac:dyDescent="0.15">
      <c r="B1" s="200"/>
      <c r="C1" s="200"/>
      <c r="D1" s="200"/>
      <c r="E1" s="200"/>
      <c r="F1" s="200"/>
      <c r="G1" s="200"/>
      <c r="Z1" s="201"/>
      <c r="AA1" s="201"/>
    </row>
    <row r="2" spans="1:27" s="3" customFormat="1" ht="21.75" thickBot="1" x14ac:dyDescent="0.2">
      <c r="A2" s="336" t="s">
        <v>180</v>
      </c>
      <c r="B2" s="336"/>
      <c r="C2" s="336"/>
      <c r="D2" s="336"/>
      <c r="E2" s="336"/>
      <c r="F2" s="336"/>
      <c r="G2" s="336"/>
      <c r="H2" s="336"/>
      <c r="I2" s="336"/>
      <c r="J2" s="336"/>
      <c r="K2" s="336"/>
      <c r="L2" s="336"/>
      <c r="M2" s="336"/>
      <c r="N2" s="336"/>
      <c r="O2" s="336"/>
      <c r="P2" s="336"/>
      <c r="Q2" s="336"/>
      <c r="R2" s="336"/>
      <c r="S2" s="336"/>
      <c r="T2" s="336"/>
      <c r="U2" s="51"/>
      <c r="V2" s="51"/>
      <c r="W2" s="51"/>
      <c r="X2" s="52"/>
      <c r="Y2" s="52"/>
      <c r="Z2" s="52"/>
      <c r="AA2" s="188" t="s">
        <v>187</v>
      </c>
    </row>
    <row r="3" spans="1:27" ht="13.5" customHeight="1" thickBot="1" x14ac:dyDescent="0.2">
      <c r="A3" s="314" t="s">
        <v>4</v>
      </c>
      <c r="B3" s="337"/>
      <c r="C3" s="93">
        <v>1</v>
      </c>
      <c r="D3" s="53" t="s">
        <v>77</v>
      </c>
      <c r="E3" s="53"/>
      <c r="F3" s="53"/>
      <c r="G3" s="53"/>
      <c r="H3" s="53"/>
      <c r="I3" s="53"/>
      <c r="J3" s="53"/>
      <c r="K3" s="53"/>
      <c r="L3" s="53"/>
      <c r="M3" s="53"/>
      <c r="N3" s="53"/>
      <c r="O3" s="53"/>
      <c r="P3" s="53"/>
      <c r="Q3" s="53"/>
      <c r="R3" s="53"/>
      <c r="S3" s="53"/>
      <c r="T3" s="53"/>
      <c r="U3" s="53"/>
      <c r="V3" s="53"/>
      <c r="W3" s="53"/>
      <c r="X3" s="53"/>
      <c r="Y3" s="338" t="s">
        <v>56</v>
      </c>
      <c r="Z3" s="339"/>
      <c r="AA3" s="150" t="s">
        <v>43</v>
      </c>
    </row>
    <row r="4" spans="1:27" x14ac:dyDescent="0.15">
      <c r="A4" s="340" t="s">
        <v>6</v>
      </c>
      <c r="B4" s="341"/>
      <c r="C4" s="54"/>
      <c r="D4" s="54" t="s">
        <v>78</v>
      </c>
      <c r="E4" s="54"/>
      <c r="F4" s="54"/>
      <c r="G4" s="54"/>
      <c r="H4" s="54"/>
      <c r="I4" s="54"/>
      <c r="J4" s="54"/>
      <c r="K4" s="55"/>
      <c r="L4" s="342" t="s">
        <v>21</v>
      </c>
      <c r="M4" s="341"/>
      <c r="N4" s="54"/>
      <c r="O4" s="54" t="s">
        <v>79</v>
      </c>
      <c r="P4" s="54"/>
      <c r="Q4" s="54"/>
      <c r="R4" s="54"/>
      <c r="S4" s="54"/>
      <c r="T4" s="54"/>
      <c r="U4" s="54"/>
      <c r="V4" s="54"/>
      <c r="W4" s="54"/>
      <c r="X4" s="54"/>
      <c r="Z4" s="54"/>
      <c r="AA4" s="56"/>
    </row>
    <row r="5" spans="1:27" x14ac:dyDescent="0.15">
      <c r="A5" s="343" t="s">
        <v>5</v>
      </c>
      <c r="B5" s="329"/>
      <c r="C5" s="57"/>
      <c r="D5" s="43"/>
      <c r="E5" s="43"/>
      <c r="F5" s="43"/>
      <c r="G5" s="43"/>
      <c r="H5" s="43"/>
      <c r="I5" s="43"/>
      <c r="J5" s="43"/>
      <c r="K5" s="43"/>
      <c r="L5" s="43"/>
      <c r="M5" s="43"/>
      <c r="N5" s="43"/>
      <c r="O5" s="43"/>
      <c r="P5" s="43"/>
      <c r="Q5" s="43"/>
      <c r="R5" s="43"/>
      <c r="S5" s="43"/>
      <c r="T5" s="43"/>
      <c r="U5" s="43"/>
      <c r="V5" s="43"/>
      <c r="W5" s="43"/>
      <c r="X5" s="43"/>
      <c r="Y5" s="43"/>
      <c r="Z5" s="43"/>
      <c r="AA5" s="58"/>
    </row>
    <row r="6" spans="1:27" ht="3.75" customHeight="1" x14ac:dyDescent="0.15">
      <c r="A6" s="59"/>
      <c r="B6" s="43"/>
      <c r="C6" s="40"/>
      <c r="D6" s="40"/>
      <c r="E6" s="40"/>
      <c r="F6" s="40"/>
      <c r="G6" s="40"/>
      <c r="H6" s="40"/>
      <c r="I6" s="40"/>
      <c r="J6" s="40"/>
      <c r="K6" s="40"/>
      <c r="L6" s="40"/>
      <c r="M6" s="40"/>
      <c r="N6" s="40"/>
      <c r="O6" s="40"/>
      <c r="P6" s="40"/>
      <c r="Q6" s="40"/>
      <c r="R6" s="40"/>
      <c r="S6" s="40"/>
      <c r="T6" s="40"/>
      <c r="U6" s="40"/>
      <c r="V6" s="40"/>
      <c r="W6" s="40"/>
      <c r="X6" s="40"/>
      <c r="Y6" s="40"/>
      <c r="Z6" s="40"/>
      <c r="AA6" s="48"/>
    </row>
    <row r="7" spans="1:27" ht="50.25" customHeight="1" x14ac:dyDescent="0.15">
      <c r="A7" s="47"/>
      <c r="B7" s="322" t="s">
        <v>80</v>
      </c>
      <c r="C7" s="322"/>
      <c r="D7" s="322"/>
      <c r="E7" s="322"/>
      <c r="F7" s="322"/>
      <c r="G7" s="322"/>
      <c r="H7" s="322"/>
      <c r="I7" s="322"/>
      <c r="J7" s="322"/>
      <c r="K7" s="322"/>
      <c r="L7" s="322"/>
      <c r="M7" s="322"/>
      <c r="N7" s="322"/>
      <c r="O7" s="322"/>
      <c r="P7" s="322"/>
      <c r="Q7" s="322"/>
      <c r="R7" s="322"/>
      <c r="S7" s="322"/>
      <c r="T7" s="322"/>
      <c r="U7" s="322"/>
      <c r="V7" s="322"/>
      <c r="W7" s="322"/>
      <c r="X7" s="322"/>
      <c r="Y7" s="322"/>
      <c r="Z7" s="322"/>
      <c r="AA7" s="323"/>
    </row>
    <row r="8" spans="1:27" ht="0.75" customHeight="1" x14ac:dyDescent="0.15">
      <c r="A8" s="47"/>
      <c r="B8" s="40"/>
      <c r="C8" s="40"/>
      <c r="D8" s="40"/>
      <c r="E8" s="40"/>
      <c r="F8" s="40"/>
      <c r="G8" s="40"/>
      <c r="H8" s="40"/>
      <c r="I8" s="40"/>
      <c r="J8" s="40"/>
      <c r="K8" s="40"/>
      <c r="L8" s="40"/>
      <c r="M8" s="40"/>
      <c r="N8" s="40"/>
      <c r="O8" s="40"/>
      <c r="P8" s="40"/>
      <c r="Q8" s="40"/>
      <c r="R8" s="40"/>
      <c r="S8" s="40"/>
      <c r="T8" s="40"/>
      <c r="U8" s="40"/>
      <c r="V8" s="40"/>
      <c r="W8" s="40"/>
      <c r="X8" s="40"/>
      <c r="Y8" s="40"/>
      <c r="Z8" s="40"/>
      <c r="AA8" s="48"/>
    </row>
    <row r="9" spans="1:27" ht="3.75" hidden="1" customHeight="1" x14ac:dyDescent="0.15">
      <c r="A9" s="37"/>
      <c r="B9" s="38"/>
      <c r="C9" s="38"/>
      <c r="D9" s="38"/>
      <c r="E9" s="38"/>
      <c r="F9" s="38"/>
      <c r="G9" s="38"/>
      <c r="H9" s="38"/>
      <c r="I9" s="38"/>
      <c r="J9" s="38"/>
      <c r="K9" s="38"/>
      <c r="L9" s="38"/>
      <c r="M9" s="38"/>
      <c r="N9" s="38"/>
      <c r="O9" s="38"/>
      <c r="P9" s="38"/>
      <c r="Q9" s="38"/>
      <c r="R9" s="38"/>
      <c r="S9" s="38"/>
      <c r="T9" s="38"/>
      <c r="U9" s="38"/>
      <c r="V9" s="38"/>
      <c r="W9" s="38"/>
      <c r="X9" s="38"/>
      <c r="Y9" s="38"/>
      <c r="Z9" s="38"/>
      <c r="AA9" s="60"/>
    </row>
    <row r="10" spans="1:27" x14ac:dyDescent="0.15">
      <c r="A10" s="324" t="s">
        <v>22</v>
      </c>
      <c r="B10" s="325"/>
      <c r="C10" s="325"/>
      <c r="D10" s="325"/>
      <c r="E10" s="326"/>
      <c r="F10" s="43"/>
      <c r="G10" s="43"/>
      <c r="H10" s="43"/>
      <c r="I10" s="43"/>
      <c r="J10" s="43"/>
      <c r="K10" s="43"/>
      <c r="L10" s="43"/>
      <c r="M10" s="43"/>
      <c r="N10" s="43"/>
      <c r="O10" s="43"/>
      <c r="P10" s="43"/>
      <c r="Q10" s="43"/>
      <c r="R10" s="43"/>
      <c r="S10" s="43"/>
      <c r="T10" s="43"/>
      <c r="U10" s="43"/>
      <c r="V10" s="43"/>
      <c r="W10" s="43"/>
      <c r="X10" s="43"/>
      <c r="Y10" s="43"/>
      <c r="Z10" s="43"/>
      <c r="AA10" s="58"/>
    </row>
    <row r="11" spans="1:27" ht="3.75" customHeight="1" x14ac:dyDescent="0.15">
      <c r="A11" s="59"/>
      <c r="B11" s="43"/>
      <c r="C11" s="43"/>
      <c r="D11" s="43"/>
      <c r="E11" s="43"/>
      <c r="F11" s="40"/>
      <c r="G11" s="40"/>
      <c r="H11" s="40"/>
      <c r="I11" s="40"/>
      <c r="J11" s="40"/>
      <c r="K11" s="40"/>
      <c r="L11" s="40"/>
      <c r="M11" s="40"/>
      <c r="N11" s="40"/>
      <c r="O11" s="40"/>
      <c r="P11" s="40"/>
      <c r="Q11" s="40"/>
      <c r="R11" s="40"/>
      <c r="S11" s="40"/>
      <c r="T11" s="40"/>
      <c r="U11" s="40"/>
      <c r="V11" s="40"/>
      <c r="W11" s="40"/>
      <c r="X11" s="40"/>
      <c r="Y11" s="40"/>
      <c r="Z11" s="40"/>
      <c r="AA11" s="48"/>
    </row>
    <row r="12" spans="1:27" x14ac:dyDescent="0.15">
      <c r="A12" s="47"/>
      <c r="B12" s="322" t="s">
        <v>81</v>
      </c>
      <c r="C12" s="322"/>
      <c r="D12" s="322"/>
      <c r="E12" s="322"/>
      <c r="F12" s="322"/>
      <c r="G12" s="322"/>
      <c r="H12" s="322"/>
      <c r="I12" s="322"/>
      <c r="J12" s="322"/>
      <c r="K12" s="322"/>
      <c r="L12" s="322"/>
      <c r="M12" s="322"/>
      <c r="N12" s="322"/>
      <c r="O12" s="322"/>
      <c r="P12" s="322"/>
      <c r="Q12" s="322"/>
      <c r="R12" s="322"/>
      <c r="S12" s="322"/>
      <c r="T12" s="322"/>
      <c r="U12" s="322"/>
      <c r="V12" s="322"/>
      <c r="W12" s="322"/>
      <c r="X12" s="322"/>
      <c r="Y12" s="322"/>
      <c r="Z12" s="322"/>
      <c r="AA12" s="323"/>
    </row>
    <row r="13" spans="1:27" x14ac:dyDescent="0.15">
      <c r="A13" s="47"/>
      <c r="B13" s="322"/>
      <c r="C13" s="322"/>
      <c r="D13" s="322"/>
      <c r="E13" s="322"/>
      <c r="F13" s="322"/>
      <c r="G13" s="322"/>
      <c r="H13" s="322"/>
      <c r="I13" s="322"/>
      <c r="J13" s="322"/>
      <c r="K13" s="322"/>
      <c r="L13" s="322"/>
      <c r="M13" s="322"/>
      <c r="N13" s="322"/>
      <c r="O13" s="322"/>
      <c r="P13" s="322"/>
      <c r="Q13" s="322"/>
      <c r="R13" s="322"/>
      <c r="S13" s="322"/>
      <c r="T13" s="322"/>
      <c r="U13" s="322"/>
      <c r="V13" s="322"/>
      <c r="W13" s="322"/>
      <c r="X13" s="322"/>
      <c r="Y13" s="322"/>
      <c r="Z13" s="322"/>
      <c r="AA13" s="323"/>
    </row>
    <row r="14" spans="1:27" ht="6" customHeight="1" x14ac:dyDescent="0.15">
      <c r="A14" s="47"/>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8"/>
    </row>
    <row r="15" spans="1:27" ht="3.75" customHeight="1" x14ac:dyDescent="0.15">
      <c r="A15" s="37"/>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60"/>
    </row>
    <row r="16" spans="1:27" x14ac:dyDescent="0.15">
      <c r="A16" s="324" t="s">
        <v>23</v>
      </c>
      <c r="B16" s="325"/>
      <c r="C16" s="325"/>
      <c r="D16" s="325"/>
      <c r="E16" s="326"/>
      <c r="F16" s="43"/>
      <c r="G16" s="43"/>
      <c r="H16" s="43"/>
      <c r="I16" s="43"/>
      <c r="J16" s="43"/>
      <c r="K16" s="43"/>
      <c r="L16" s="43"/>
      <c r="M16" s="43"/>
      <c r="N16" s="43"/>
      <c r="O16" s="43"/>
      <c r="P16" s="44"/>
      <c r="Q16" s="327" t="s">
        <v>24</v>
      </c>
      <c r="R16" s="328"/>
      <c r="S16" s="328"/>
      <c r="T16" s="328"/>
      <c r="U16" s="328"/>
      <c r="V16" s="329"/>
      <c r="W16" s="330" t="s">
        <v>17</v>
      </c>
      <c r="X16" s="331"/>
      <c r="Y16" s="331"/>
      <c r="Z16" s="331"/>
      <c r="AA16" s="332"/>
    </row>
    <row r="17" spans="1:27" x14ac:dyDescent="0.15">
      <c r="A17" s="59"/>
      <c r="B17" s="40"/>
      <c r="C17" s="40"/>
      <c r="D17" s="40"/>
      <c r="E17" s="40"/>
      <c r="F17" s="40"/>
      <c r="G17" s="40"/>
      <c r="H17" s="40"/>
      <c r="I17" s="40"/>
      <c r="J17" s="40"/>
      <c r="K17" s="40"/>
      <c r="L17" s="40"/>
      <c r="M17" s="40"/>
      <c r="N17" s="40"/>
      <c r="O17" s="40"/>
      <c r="P17" s="46"/>
      <c r="Q17" s="327" t="s">
        <v>3</v>
      </c>
      <c r="R17" s="329"/>
      <c r="S17" s="327" t="s">
        <v>14</v>
      </c>
      <c r="T17" s="329"/>
      <c r="U17" s="327" t="s">
        <v>20</v>
      </c>
      <c r="V17" s="329"/>
      <c r="W17" s="333"/>
      <c r="X17" s="334"/>
      <c r="Y17" s="334"/>
      <c r="Z17" s="334"/>
      <c r="AA17" s="335"/>
    </row>
    <row r="18" spans="1:27" ht="11.25" customHeight="1" x14ac:dyDescent="0.15">
      <c r="A18" s="47"/>
      <c r="B18" s="40"/>
      <c r="C18" s="40"/>
      <c r="D18" s="40"/>
      <c r="E18" s="40"/>
      <c r="F18" s="40"/>
      <c r="G18" s="40"/>
      <c r="H18" s="40"/>
      <c r="I18" s="40"/>
      <c r="J18" s="40"/>
      <c r="K18" s="40"/>
      <c r="L18" s="40"/>
      <c r="M18" s="40"/>
      <c r="N18" s="40"/>
      <c r="O18" s="40"/>
      <c r="P18" s="46"/>
      <c r="Q18" s="41" t="s">
        <v>177</v>
      </c>
      <c r="R18" s="42"/>
      <c r="S18" s="41" t="s">
        <v>178</v>
      </c>
      <c r="T18" s="98"/>
      <c r="U18" s="42" t="s">
        <v>179</v>
      </c>
      <c r="V18" s="42"/>
      <c r="W18" s="308"/>
      <c r="X18" s="309"/>
      <c r="Y18" s="309"/>
      <c r="Z18" s="309"/>
      <c r="AA18" s="310"/>
    </row>
    <row r="19" spans="1:27" x14ac:dyDescent="0.15">
      <c r="A19" s="47"/>
      <c r="B19" s="61" t="s">
        <v>82</v>
      </c>
      <c r="C19" s="62"/>
      <c r="D19" s="62"/>
      <c r="E19" s="62"/>
      <c r="F19" s="62"/>
      <c r="G19" s="62"/>
      <c r="H19" s="62"/>
      <c r="I19" s="62"/>
      <c r="J19" s="62"/>
      <c r="K19" s="62"/>
      <c r="L19" s="62"/>
      <c r="M19" s="62"/>
      <c r="N19" s="62"/>
      <c r="O19" s="62"/>
      <c r="P19" s="63"/>
      <c r="Q19" s="64"/>
      <c r="R19" s="62"/>
      <c r="S19" s="64"/>
      <c r="T19" s="63"/>
      <c r="U19" s="62"/>
      <c r="V19" s="63"/>
      <c r="W19" s="311"/>
      <c r="X19" s="312"/>
      <c r="Y19" s="312"/>
      <c r="Z19" s="312"/>
      <c r="AA19" s="313"/>
    </row>
    <row r="20" spans="1:27" x14ac:dyDescent="0.15">
      <c r="A20" s="47"/>
      <c r="B20" s="65" t="s">
        <v>83</v>
      </c>
      <c r="C20" s="40"/>
      <c r="D20" s="40"/>
      <c r="E20" s="40"/>
      <c r="F20" s="40"/>
      <c r="G20" s="40"/>
      <c r="H20" s="40"/>
      <c r="I20" s="40"/>
      <c r="J20" s="40"/>
      <c r="K20" s="40"/>
      <c r="L20" s="40"/>
      <c r="M20" s="40"/>
      <c r="N20" s="40"/>
      <c r="O20" s="40"/>
      <c r="P20" s="46"/>
      <c r="Q20" s="66">
        <v>0.26</v>
      </c>
      <c r="R20" s="67"/>
      <c r="S20" s="66">
        <v>0.4</v>
      </c>
      <c r="T20" s="68"/>
      <c r="U20" s="66">
        <v>0.6</v>
      </c>
      <c r="V20" s="68"/>
      <c r="W20" s="311"/>
      <c r="X20" s="312"/>
      <c r="Y20" s="312"/>
      <c r="Z20" s="312"/>
      <c r="AA20" s="313"/>
    </row>
    <row r="21" spans="1:27" ht="3" customHeight="1" x14ac:dyDescent="0.15">
      <c r="A21" s="47"/>
      <c r="B21" s="69"/>
      <c r="C21" s="70"/>
      <c r="D21" s="70"/>
      <c r="E21" s="70"/>
      <c r="F21" s="70"/>
      <c r="G21" s="70"/>
      <c r="H21" s="70"/>
      <c r="I21" s="70"/>
      <c r="J21" s="70"/>
      <c r="K21" s="70"/>
      <c r="L21" s="70"/>
      <c r="M21" s="70"/>
      <c r="N21" s="70"/>
      <c r="O21" s="71"/>
      <c r="P21" s="72"/>
      <c r="Q21" s="73"/>
      <c r="R21" s="74"/>
      <c r="S21" s="71"/>
      <c r="T21" s="71"/>
      <c r="U21" s="73"/>
      <c r="V21" s="72"/>
      <c r="W21" s="311"/>
      <c r="X21" s="312"/>
      <c r="Y21" s="312"/>
      <c r="Z21" s="312"/>
      <c r="AA21" s="313"/>
    </row>
    <row r="22" spans="1:27" ht="9.75" customHeight="1" x14ac:dyDescent="0.15">
      <c r="A22" s="47"/>
      <c r="B22" s="65"/>
      <c r="C22" s="40"/>
      <c r="D22" s="40"/>
      <c r="E22" s="40"/>
      <c r="F22" s="40"/>
      <c r="G22" s="40"/>
      <c r="H22" s="40"/>
      <c r="I22" s="40"/>
      <c r="J22" s="40"/>
      <c r="K22" s="40"/>
      <c r="L22" s="40"/>
      <c r="M22" s="40"/>
      <c r="N22" s="40"/>
      <c r="O22" s="67"/>
      <c r="P22" s="46"/>
      <c r="Q22" s="75"/>
      <c r="R22" s="76"/>
      <c r="S22" s="75"/>
      <c r="T22" s="77"/>
      <c r="U22" s="76"/>
      <c r="V22" s="77"/>
      <c r="W22" s="311"/>
      <c r="X22" s="312"/>
      <c r="Y22" s="312"/>
      <c r="Z22" s="312"/>
      <c r="AA22" s="313"/>
    </row>
    <row r="23" spans="1:27" ht="9.75" customHeight="1" x14ac:dyDescent="0.15">
      <c r="A23" s="47"/>
      <c r="B23" s="65"/>
      <c r="C23" s="40"/>
      <c r="D23" s="40"/>
      <c r="E23" s="40"/>
      <c r="F23" s="40"/>
      <c r="G23" s="40"/>
      <c r="H23" s="40"/>
      <c r="I23" s="40"/>
      <c r="J23" s="40"/>
      <c r="K23" s="40"/>
      <c r="L23" s="40"/>
      <c r="M23" s="40"/>
      <c r="N23" s="40"/>
      <c r="O23" s="67"/>
      <c r="P23" s="46"/>
      <c r="Q23" s="78"/>
      <c r="R23" s="67"/>
      <c r="S23" s="78"/>
      <c r="T23" s="68"/>
      <c r="U23" s="78"/>
      <c r="V23" s="68"/>
      <c r="W23" s="311"/>
      <c r="X23" s="312"/>
      <c r="Y23" s="312"/>
      <c r="Z23" s="312"/>
      <c r="AA23" s="313"/>
    </row>
    <row r="24" spans="1:27" ht="10.5" customHeight="1" thickBot="1" x14ac:dyDescent="0.2">
      <c r="A24" s="47"/>
      <c r="B24" s="69"/>
      <c r="C24" s="40"/>
      <c r="D24" s="40"/>
      <c r="E24" s="40"/>
      <c r="F24" s="40"/>
      <c r="G24" s="40"/>
      <c r="H24" s="40"/>
      <c r="I24" s="40"/>
      <c r="J24" s="40"/>
      <c r="K24" s="40"/>
      <c r="L24" s="40"/>
      <c r="M24" s="40"/>
      <c r="N24" s="40"/>
      <c r="O24" s="67"/>
      <c r="P24" s="72"/>
      <c r="Q24" s="78"/>
      <c r="R24" s="67"/>
      <c r="S24" s="73"/>
      <c r="T24" s="67"/>
      <c r="U24" s="73"/>
      <c r="V24" s="46"/>
      <c r="W24" s="311"/>
      <c r="X24" s="312"/>
      <c r="Y24" s="312"/>
      <c r="Z24" s="312"/>
      <c r="AA24" s="313"/>
    </row>
    <row r="25" spans="1:27" ht="3" hidden="1" customHeight="1" x14ac:dyDescent="0.15">
      <c r="A25" s="47"/>
      <c r="B25" s="65"/>
      <c r="C25" s="40"/>
      <c r="D25" s="40"/>
      <c r="E25" s="40"/>
      <c r="F25" s="40"/>
      <c r="G25" s="40"/>
      <c r="H25" s="40"/>
      <c r="I25" s="40"/>
      <c r="J25" s="40"/>
      <c r="K25" s="40"/>
      <c r="L25" s="40"/>
      <c r="M25" s="40"/>
      <c r="N25" s="40"/>
      <c r="O25" s="40"/>
      <c r="P25" s="99"/>
      <c r="Q25" s="39"/>
      <c r="R25" s="40"/>
      <c r="S25" s="39"/>
      <c r="T25" s="46"/>
      <c r="U25" s="40"/>
      <c r="V25" s="46"/>
      <c r="W25" s="39"/>
      <c r="X25" s="40"/>
      <c r="Y25" s="40"/>
      <c r="Z25" s="40"/>
      <c r="AA25" s="48"/>
    </row>
    <row r="26" spans="1:27" ht="13.5" customHeight="1" x14ac:dyDescent="0.15">
      <c r="A26" s="314" t="s">
        <v>7</v>
      </c>
      <c r="B26" s="315"/>
      <c r="C26" s="316"/>
      <c r="D26" s="318" t="s">
        <v>47</v>
      </c>
      <c r="E26" s="319"/>
      <c r="F26" s="290">
        <f>I26+L26+O26+R26</f>
        <v>106387</v>
      </c>
      <c r="G26" s="291"/>
      <c r="H26" s="288" t="s">
        <v>57</v>
      </c>
      <c r="I26" s="290">
        <f>X58</f>
        <v>106277</v>
      </c>
      <c r="J26" s="291"/>
      <c r="K26" s="288" t="s">
        <v>58</v>
      </c>
      <c r="L26" s="290">
        <f>X62</f>
        <v>0</v>
      </c>
      <c r="M26" s="291"/>
      <c r="N26" s="288" t="s">
        <v>59</v>
      </c>
      <c r="O26" s="290">
        <f>X69</f>
        <v>110</v>
      </c>
      <c r="P26" s="291"/>
      <c r="Q26" s="288" t="s">
        <v>60</v>
      </c>
      <c r="R26" s="290">
        <f>X79</f>
        <v>0</v>
      </c>
      <c r="S26" s="291"/>
      <c r="T26" s="294" t="s">
        <v>61</v>
      </c>
      <c r="U26" s="295"/>
      <c r="V26" s="296"/>
      <c r="W26" s="297">
        <f>O26/F26</f>
        <v>1.0339609162773647E-3</v>
      </c>
      <c r="X26" s="298"/>
      <c r="Y26" s="298"/>
      <c r="Z26" s="298"/>
      <c r="AA26" s="299"/>
    </row>
    <row r="27" spans="1:27" ht="13.5" customHeight="1" thickBot="1" x14ac:dyDescent="0.2">
      <c r="A27" s="303"/>
      <c r="B27" s="304"/>
      <c r="C27" s="317"/>
      <c r="D27" s="320"/>
      <c r="E27" s="321"/>
      <c r="F27" s="292"/>
      <c r="G27" s="293"/>
      <c r="H27" s="289"/>
      <c r="I27" s="292"/>
      <c r="J27" s="293"/>
      <c r="K27" s="289"/>
      <c r="L27" s="292"/>
      <c r="M27" s="293"/>
      <c r="N27" s="289"/>
      <c r="O27" s="292"/>
      <c r="P27" s="293"/>
      <c r="Q27" s="289"/>
      <c r="R27" s="292"/>
      <c r="S27" s="293"/>
      <c r="T27" s="303" t="s">
        <v>62</v>
      </c>
      <c r="U27" s="304"/>
      <c r="V27" s="305"/>
      <c r="W27" s="300"/>
      <c r="X27" s="301"/>
      <c r="Y27" s="301"/>
      <c r="Z27" s="301"/>
      <c r="AA27" s="302"/>
    </row>
    <row r="28" spans="1:27" ht="6" customHeight="1" thickBot="1" x14ac:dyDescent="0.2">
      <c r="A28" s="79"/>
      <c r="B28" s="50"/>
      <c r="C28" s="50"/>
      <c r="D28" s="50"/>
      <c r="E28" s="50"/>
      <c r="F28" s="50"/>
      <c r="G28" s="50"/>
      <c r="H28" s="50"/>
      <c r="I28" s="50"/>
      <c r="J28" s="50"/>
      <c r="K28" s="50"/>
      <c r="L28" s="50"/>
      <c r="M28" s="50"/>
      <c r="N28" s="50"/>
      <c r="O28" s="50"/>
      <c r="P28" s="50"/>
      <c r="Q28" s="50"/>
      <c r="R28" s="50"/>
      <c r="S28" s="50"/>
      <c r="T28" s="50"/>
      <c r="U28" s="50"/>
      <c r="V28" s="50"/>
      <c r="W28" s="50"/>
      <c r="X28" s="50"/>
      <c r="Y28" s="40"/>
      <c r="Z28" s="40"/>
      <c r="AA28" s="48"/>
    </row>
    <row r="29" spans="1:27" ht="15" customHeight="1" thickBot="1" x14ac:dyDescent="0.2">
      <c r="A29" s="306" t="s">
        <v>13</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92"/>
      <c r="Z29" s="92"/>
      <c r="AA29" s="26"/>
    </row>
    <row r="30" spans="1:27" ht="14.25" customHeight="1" x14ac:dyDescent="0.15">
      <c r="A30" s="23" t="s">
        <v>42</v>
      </c>
      <c r="B30" s="16"/>
      <c r="C30" s="16"/>
      <c r="D30" s="16"/>
      <c r="E30" s="100"/>
      <c r="F30" s="25"/>
      <c r="G30" s="25"/>
      <c r="H30" s="25"/>
      <c r="I30" s="25"/>
      <c r="J30" s="25"/>
      <c r="K30" s="25"/>
      <c r="L30" s="25"/>
      <c r="M30" s="25"/>
      <c r="N30" s="25"/>
      <c r="O30" s="25"/>
      <c r="P30" s="25"/>
      <c r="Q30" s="25"/>
      <c r="R30" s="25"/>
      <c r="S30" s="25"/>
      <c r="T30" s="25"/>
      <c r="U30" s="25"/>
      <c r="V30" s="25"/>
      <c r="W30" s="25"/>
      <c r="X30" s="25"/>
      <c r="Y30" s="25"/>
      <c r="Z30" s="25"/>
      <c r="AA30" s="35"/>
    </row>
    <row r="31" spans="1:27" ht="13.5" customHeight="1" x14ac:dyDescent="0.15">
      <c r="A31" s="166" t="s">
        <v>1</v>
      </c>
      <c r="B31" s="167" t="s">
        <v>9</v>
      </c>
      <c r="C31" s="168" t="s">
        <v>8</v>
      </c>
      <c r="D31" s="168" t="s">
        <v>18</v>
      </c>
      <c r="E31" s="168" t="s">
        <v>15</v>
      </c>
      <c r="F31" s="272" t="s">
        <v>27</v>
      </c>
      <c r="G31" s="273"/>
      <c r="H31" s="274"/>
      <c r="I31" s="278" t="s">
        <v>26</v>
      </c>
      <c r="J31" s="279"/>
      <c r="K31" s="279"/>
      <c r="L31" s="279"/>
      <c r="M31" s="280"/>
      <c r="N31" s="169" t="s">
        <v>11</v>
      </c>
      <c r="O31" s="169"/>
      <c r="P31" s="170"/>
      <c r="Q31" s="278" t="s">
        <v>12</v>
      </c>
      <c r="R31" s="280"/>
      <c r="S31" s="171" t="s">
        <v>2</v>
      </c>
      <c r="T31" s="169"/>
      <c r="U31" s="169"/>
      <c r="V31" s="169"/>
      <c r="W31" s="172"/>
      <c r="X31" s="283" t="s">
        <v>19</v>
      </c>
      <c r="Y31" s="285" t="s">
        <v>63</v>
      </c>
      <c r="Z31" s="158" t="s">
        <v>31</v>
      </c>
      <c r="AA31" s="159" t="s">
        <v>17</v>
      </c>
    </row>
    <row r="32" spans="1:27" x14ac:dyDescent="0.15">
      <c r="A32" s="173"/>
      <c r="B32" s="174" t="s">
        <v>10</v>
      </c>
      <c r="C32" s="175" t="s">
        <v>10</v>
      </c>
      <c r="D32" s="175" t="s">
        <v>25</v>
      </c>
      <c r="E32" s="175" t="s">
        <v>16</v>
      </c>
      <c r="F32" s="275"/>
      <c r="G32" s="276"/>
      <c r="H32" s="277"/>
      <c r="I32" s="281" t="s">
        <v>32</v>
      </c>
      <c r="J32" s="287"/>
      <c r="K32" s="287"/>
      <c r="L32" s="287"/>
      <c r="M32" s="282"/>
      <c r="N32" s="176" t="s">
        <v>33</v>
      </c>
      <c r="O32" s="176"/>
      <c r="P32" s="177"/>
      <c r="Q32" s="281"/>
      <c r="R32" s="282"/>
      <c r="S32" s="154" t="s">
        <v>170</v>
      </c>
      <c r="T32" s="154" t="s">
        <v>171</v>
      </c>
      <c r="U32" s="154" t="s">
        <v>172</v>
      </c>
      <c r="V32" s="154" t="s">
        <v>173</v>
      </c>
      <c r="W32" s="154" t="s">
        <v>174</v>
      </c>
      <c r="X32" s="284"/>
      <c r="Y32" s="286"/>
      <c r="Z32" s="160" t="s">
        <v>30</v>
      </c>
      <c r="AA32" s="161"/>
    </row>
    <row r="33" spans="1:29" ht="14.1" customHeight="1" x14ac:dyDescent="0.15">
      <c r="A33" s="153" t="s">
        <v>64</v>
      </c>
      <c r="B33" s="154" t="s">
        <v>84</v>
      </c>
      <c r="C33" s="157" t="s">
        <v>85</v>
      </c>
      <c r="D33" s="154" t="s">
        <v>86</v>
      </c>
      <c r="E33" s="154" t="s">
        <v>87</v>
      </c>
      <c r="F33" s="194" t="s">
        <v>86</v>
      </c>
      <c r="G33" s="195"/>
      <c r="H33" s="196"/>
      <c r="I33" s="191" t="s">
        <v>88</v>
      </c>
      <c r="J33" s="192"/>
      <c r="K33" s="192"/>
      <c r="L33" s="192"/>
      <c r="M33" s="193"/>
      <c r="N33" s="191" t="s">
        <v>142</v>
      </c>
      <c r="O33" s="192"/>
      <c r="P33" s="193"/>
      <c r="Q33" s="189" t="s">
        <v>86</v>
      </c>
      <c r="R33" s="190"/>
      <c r="S33" s="155"/>
      <c r="T33" s="155"/>
      <c r="U33" s="155"/>
      <c r="V33" s="155"/>
      <c r="W33" s="155"/>
      <c r="X33" s="156">
        <v>1511</v>
      </c>
      <c r="Y33" s="156"/>
      <c r="Z33" s="156"/>
      <c r="AA33" s="152" t="s">
        <v>89</v>
      </c>
    </row>
    <row r="34" spans="1:29" ht="14.1" customHeight="1" x14ac:dyDescent="0.15">
      <c r="A34" s="153" t="s">
        <v>143</v>
      </c>
      <c r="B34" s="154" t="s">
        <v>84</v>
      </c>
      <c r="C34" s="157" t="s">
        <v>85</v>
      </c>
      <c r="D34" s="154" t="s">
        <v>86</v>
      </c>
      <c r="E34" s="154" t="s">
        <v>87</v>
      </c>
      <c r="F34" s="194" t="s">
        <v>86</v>
      </c>
      <c r="G34" s="195"/>
      <c r="H34" s="196"/>
      <c r="I34" s="191" t="s">
        <v>90</v>
      </c>
      <c r="J34" s="192"/>
      <c r="K34" s="192"/>
      <c r="L34" s="192"/>
      <c r="M34" s="193"/>
      <c r="N34" s="191" t="s">
        <v>91</v>
      </c>
      <c r="O34" s="192"/>
      <c r="P34" s="193"/>
      <c r="Q34" s="189" t="s">
        <v>86</v>
      </c>
      <c r="R34" s="190"/>
      <c r="S34" s="155"/>
      <c r="T34" s="155"/>
      <c r="U34" s="155"/>
      <c r="V34" s="155"/>
      <c r="W34" s="155"/>
      <c r="X34" s="156">
        <v>200</v>
      </c>
      <c r="Y34" s="156"/>
      <c r="Z34" s="156"/>
      <c r="AA34" s="152"/>
    </row>
    <row r="35" spans="1:29" ht="14.1" customHeight="1" x14ac:dyDescent="0.15">
      <c r="A35" s="153" t="s">
        <v>36</v>
      </c>
      <c r="B35" s="154" t="s">
        <v>84</v>
      </c>
      <c r="C35" s="157" t="s">
        <v>85</v>
      </c>
      <c r="D35" s="154" t="s">
        <v>86</v>
      </c>
      <c r="E35" s="154" t="s">
        <v>87</v>
      </c>
      <c r="F35" s="194" t="s">
        <v>86</v>
      </c>
      <c r="G35" s="195"/>
      <c r="H35" s="196"/>
      <c r="I35" s="191" t="s">
        <v>92</v>
      </c>
      <c r="J35" s="192"/>
      <c r="K35" s="192"/>
      <c r="L35" s="192"/>
      <c r="M35" s="193"/>
      <c r="N35" s="191" t="s">
        <v>144</v>
      </c>
      <c r="O35" s="192"/>
      <c r="P35" s="193"/>
      <c r="Q35" s="189" t="s">
        <v>86</v>
      </c>
      <c r="R35" s="190"/>
      <c r="S35" s="155"/>
      <c r="T35" s="155"/>
      <c r="U35" s="155"/>
      <c r="V35" s="155"/>
      <c r="W35" s="155"/>
      <c r="X35" s="156">
        <v>340</v>
      </c>
      <c r="Y35" s="156"/>
      <c r="Z35" s="156"/>
      <c r="AA35" s="152" t="s">
        <v>89</v>
      </c>
    </row>
    <row r="36" spans="1:29" ht="14.1" customHeight="1" x14ac:dyDescent="0.15">
      <c r="A36" s="153" t="s">
        <v>37</v>
      </c>
      <c r="B36" s="154" t="s">
        <v>84</v>
      </c>
      <c r="C36" s="157" t="s">
        <v>85</v>
      </c>
      <c r="D36" s="154" t="s">
        <v>86</v>
      </c>
      <c r="E36" s="154" t="s">
        <v>87</v>
      </c>
      <c r="F36" s="194" t="s">
        <v>86</v>
      </c>
      <c r="G36" s="195"/>
      <c r="H36" s="196"/>
      <c r="I36" s="191" t="s">
        <v>93</v>
      </c>
      <c r="J36" s="192"/>
      <c r="K36" s="192"/>
      <c r="L36" s="192"/>
      <c r="M36" s="193"/>
      <c r="N36" s="191" t="s">
        <v>145</v>
      </c>
      <c r="O36" s="192"/>
      <c r="P36" s="193"/>
      <c r="Q36" s="189" t="s">
        <v>86</v>
      </c>
      <c r="R36" s="190"/>
      <c r="S36" s="155"/>
      <c r="T36" s="155"/>
      <c r="U36" s="155"/>
      <c r="V36" s="155"/>
      <c r="W36" s="155"/>
      <c r="X36" s="156">
        <v>210</v>
      </c>
      <c r="Y36" s="156"/>
      <c r="Z36" s="156"/>
      <c r="AA36" s="162" t="s">
        <v>89</v>
      </c>
    </row>
    <row r="37" spans="1:29" ht="14.1" customHeight="1" x14ac:dyDescent="0.15">
      <c r="A37" s="153" t="s">
        <v>38</v>
      </c>
      <c r="B37" s="154" t="s">
        <v>84</v>
      </c>
      <c r="C37" s="157" t="s">
        <v>85</v>
      </c>
      <c r="D37" s="154" t="s">
        <v>86</v>
      </c>
      <c r="E37" s="154" t="s">
        <v>87</v>
      </c>
      <c r="F37" s="194" t="s">
        <v>86</v>
      </c>
      <c r="G37" s="195"/>
      <c r="H37" s="196"/>
      <c r="I37" s="191" t="s">
        <v>94</v>
      </c>
      <c r="J37" s="192"/>
      <c r="K37" s="192"/>
      <c r="L37" s="192"/>
      <c r="M37" s="193"/>
      <c r="N37" s="191" t="s">
        <v>95</v>
      </c>
      <c r="O37" s="192"/>
      <c r="P37" s="193"/>
      <c r="Q37" s="189" t="s">
        <v>86</v>
      </c>
      <c r="R37" s="190"/>
      <c r="S37" s="155"/>
      <c r="T37" s="155"/>
      <c r="U37" s="155"/>
      <c r="V37" s="155"/>
      <c r="W37" s="155"/>
      <c r="X37" s="156">
        <v>2450</v>
      </c>
      <c r="Y37" s="156"/>
      <c r="Z37" s="156"/>
      <c r="AA37" s="162" t="s">
        <v>96</v>
      </c>
    </row>
    <row r="38" spans="1:29" ht="14.1" customHeight="1" x14ac:dyDescent="0.15">
      <c r="A38" s="153" t="s">
        <v>40</v>
      </c>
      <c r="B38" s="154" t="s">
        <v>84</v>
      </c>
      <c r="C38" s="186" t="s">
        <v>85</v>
      </c>
      <c r="D38" s="154" t="s">
        <v>86</v>
      </c>
      <c r="E38" s="154" t="s">
        <v>87</v>
      </c>
      <c r="F38" s="194" t="s">
        <v>86</v>
      </c>
      <c r="G38" s="195"/>
      <c r="H38" s="196"/>
      <c r="I38" s="191" t="s">
        <v>97</v>
      </c>
      <c r="J38" s="192"/>
      <c r="K38" s="192"/>
      <c r="L38" s="192"/>
      <c r="M38" s="193"/>
      <c r="N38" s="191" t="s">
        <v>146</v>
      </c>
      <c r="O38" s="192"/>
      <c r="P38" s="193"/>
      <c r="Q38" s="189" t="s">
        <v>86</v>
      </c>
      <c r="R38" s="190"/>
      <c r="S38" s="155"/>
      <c r="T38" s="155"/>
      <c r="U38" s="155"/>
      <c r="V38" s="155"/>
      <c r="W38" s="155"/>
      <c r="X38" s="156">
        <v>156</v>
      </c>
      <c r="Y38" s="156"/>
      <c r="Z38" s="156"/>
      <c r="AA38" s="152"/>
      <c r="AB38" s="184" t="s">
        <v>185</v>
      </c>
    </row>
    <row r="39" spans="1:29" s="183" customFormat="1" ht="14.1" customHeight="1" x14ac:dyDescent="0.15">
      <c r="A39" s="153" t="s">
        <v>39</v>
      </c>
      <c r="B39" s="154" t="s">
        <v>84</v>
      </c>
      <c r="C39" s="186" t="s">
        <v>85</v>
      </c>
      <c r="D39" s="154" t="s">
        <v>86</v>
      </c>
      <c r="E39" s="154" t="s">
        <v>87</v>
      </c>
      <c r="F39" s="194" t="s">
        <v>86</v>
      </c>
      <c r="G39" s="195"/>
      <c r="H39" s="196"/>
      <c r="I39" s="191" t="s">
        <v>98</v>
      </c>
      <c r="J39" s="192"/>
      <c r="K39" s="192"/>
      <c r="L39" s="192"/>
      <c r="M39" s="193"/>
      <c r="N39" s="191" t="s">
        <v>147</v>
      </c>
      <c r="O39" s="192"/>
      <c r="P39" s="193"/>
      <c r="Q39" s="189" t="s">
        <v>86</v>
      </c>
      <c r="R39" s="190"/>
      <c r="S39" s="155"/>
      <c r="T39" s="155"/>
      <c r="U39" s="155"/>
      <c r="V39" s="155"/>
      <c r="W39" s="155"/>
      <c r="X39" s="156">
        <v>840</v>
      </c>
      <c r="Y39" s="156"/>
      <c r="Z39" s="156"/>
      <c r="AA39" s="152"/>
      <c r="AB39" s="184" t="s">
        <v>185</v>
      </c>
    </row>
    <row r="40" spans="1:29" s="183" customFormat="1" ht="14.1" customHeight="1" x14ac:dyDescent="0.15">
      <c r="A40" s="153" t="s">
        <v>99</v>
      </c>
      <c r="B40" s="154" t="s">
        <v>84</v>
      </c>
      <c r="C40" s="186" t="s">
        <v>85</v>
      </c>
      <c r="D40" s="154" t="s">
        <v>86</v>
      </c>
      <c r="E40" s="154" t="s">
        <v>87</v>
      </c>
      <c r="F40" s="194" t="s">
        <v>86</v>
      </c>
      <c r="G40" s="195"/>
      <c r="H40" s="196"/>
      <c r="I40" s="191" t="s">
        <v>100</v>
      </c>
      <c r="J40" s="192"/>
      <c r="K40" s="192"/>
      <c r="L40" s="192"/>
      <c r="M40" s="193"/>
      <c r="N40" s="197" t="s">
        <v>184</v>
      </c>
      <c r="O40" s="198"/>
      <c r="P40" s="199"/>
      <c r="Q40" s="189" t="s">
        <v>86</v>
      </c>
      <c r="R40" s="190"/>
      <c r="S40" s="155"/>
      <c r="T40" s="155"/>
      <c r="U40" s="155"/>
      <c r="V40" s="155"/>
      <c r="W40" s="155"/>
      <c r="X40" s="156">
        <v>80</v>
      </c>
      <c r="Y40" s="156"/>
      <c r="Z40" s="156"/>
      <c r="AA40" s="152"/>
      <c r="AB40" s="184" t="s">
        <v>185</v>
      </c>
    </row>
    <row r="41" spans="1:29" ht="14.1" customHeight="1" x14ac:dyDescent="0.15">
      <c r="A41" s="153" t="s">
        <v>101</v>
      </c>
      <c r="B41" s="154" t="s">
        <v>84</v>
      </c>
      <c r="C41" s="186" t="s">
        <v>85</v>
      </c>
      <c r="D41" s="154" t="s">
        <v>86</v>
      </c>
      <c r="E41" s="154" t="s">
        <v>87</v>
      </c>
      <c r="F41" s="194" t="s">
        <v>86</v>
      </c>
      <c r="G41" s="195"/>
      <c r="H41" s="196"/>
      <c r="I41" s="191" t="s">
        <v>102</v>
      </c>
      <c r="J41" s="192"/>
      <c r="K41" s="192"/>
      <c r="L41" s="192"/>
      <c r="M41" s="193"/>
      <c r="N41" s="191" t="s">
        <v>182</v>
      </c>
      <c r="O41" s="192"/>
      <c r="P41" s="193"/>
      <c r="Q41" s="189" t="s">
        <v>86</v>
      </c>
      <c r="R41" s="190"/>
      <c r="S41" s="155"/>
      <c r="T41" s="155"/>
      <c r="U41" s="155"/>
      <c r="V41" s="155"/>
      <c r="W41" s="155"/>
      <c r="X41" s="156">
        <v>12400</v>
      </c>
      <c r="Y41" s="156"/>
      <c r="Z41" s="156"/>
      <c r="AA41" s="152"/>
      <c r="AB41" s="184" t="s">
        <v>185</v>
      </c>
    </row>
    <row r="42" spans="1:29" ht="14.1" customHeight="1" x14ac:dyDescent="0.15">
      <c r="A42" s="153" t="s">
        <v>103</v>
      </c>
      <c r="B42" s="154" t="s">
        <v>84</v>
      </c>
      <c r="C42" s="157" t="s">
        <v>85</v>
      </c>
      <c r="D42" s="154" t="s">
        <v>86</v>
      </c>
      <c r="E42" s="154" t="s">
        <v>87</v>
      </c>
      <c r="F42" s="194" t="s">
        <v>86</v>
      </c>
      <c r="G42" s="195"/>
      <c r="H42" s="196"/>
      <c r="I42" s="191" t="s">
        <v>104</v>
      </c>
      <c r="J42" s="192"/>
      <c r="K42" s="192"/>
      <c r="L42" s="192"/>
      <c r="M42" s="193"/>
      <c r="N42" s="191" t="s">
        <v>148</v>
      </c>
      <c r="O42" s="192"/>
      <c r="P42" s="193"/>
      <c r="Q42" s="189" t="s">
        <v>86</v>
      </c>
      <c r="R42" s="190"/>
      <c r="S42" s="155"/>
      <c r="T42" s="155"/>
      <c r="U42" s="155"/>
      <c r="V42" s="155"/>
      <c r="W42" s="155"/>
      <c r="X42" s="156">
        <v>65</v>
      </c>
      <c r="Y42" s="156"/>
      <c r="Z42" s="156"/>
      <c r="AA42" s="152" t="s">
        <v>89</v>
      </c>
    </row>
    <row r="43" spans="1:29" ht="14.1" customHeight="1" x14ac:dyDescent="0.15">
      <c r="A43" s="153" t="s">
        <v>105</v>
      </c>
      <c r="B43" s="154" t="s">
        <v>84</v>
      </c>
      <c r="C43" s="157" t="s">
        <v>85</v>
      </c>
      <c r="D43" s="154" t="s">
        <v>86</v>
      </c>
      <c r="E43" s="154" t="s">
        <v>87</v>
      </c>
      <c r="F43" s="194" t="s">
        <v>86</v>
      </c>
      <c r="G43" s="195"/>
      <c r="H43" s="196"/>
      <c r="I43" s="191" t="s">
        <v>106</v>
      </c>
      <c r="J43" s="192"/>
      <c r="K43" s="192"/>
      <c r="L43" s="192"/>
      <c r="M43" s="193"/>
      <c r="N43" s="191" t="s">
        <v>146</v>
      </c>
      <c r="O43" s="192"/>
      <c r="P43" s="193"/>
      <c r="Q43" s="189" t="s">
        <v>86</v>
      </c>
      <c r="R43" s="190"/>
      <c r="S43" s="155"/>
      <c r="T43" s="155"/>
      <c r="U43" s="155"/>
      <c r="V43" s="155"/>
      <c r="W43" s="155"/>
      <c r="X43" s="156">
        <v>800</v>
      </c>
      <c r="Y43" s="156"/>
      <c r="Z43" s="156"/>
      <c r="AA43" s="162"/>
    </row>
    <row r="44" spans="1:29" ht="14.1" customHeight="1" x14ac:dyDescent="0.15">
      <c r="A44" s="153" t="s">
        <v>107</v>
      </c>
      <c r="B44" s="154" t="s">
        <v>84</v>
      </c>
      <c r="C44" s="157" t="s">
        <v>85</v>
      </c>
      <c r="D44" s="154" t="s">
        <v>86</v>
      </c>
      <c r="E44" s="154" t="s">
        <v>87</v>
      </c>
      <c r="F44" s="194" t="s">
        <v>86</v>
      </c>
      <c r="G44" s="195"/>
      <c r="H44" s="196"/>
      <c r="I44" s="191" t="s">
        <v>108</v>
      </c>
      <c r="J44" s="192"/>
      <c r="K44" s="192"/>
      <c r="L44" s="192"/>
      <c r="M44" s="193"/>
      <c r="N44" s="191" t="s">
        <v>109</v>
      </c>
      <c r="O44" s="192"/>
      <c r="P44" s="193"/>
      <c r="Q44" s="189" t="s">
        <v>86</v>
      </c>
      <c r="R44" s="190"/>
      <c r="S44" s="155"/>
      <c r="T44" s="155"/>
      <c r="U44" s="155"/>
      <c r="V44" s="155"/>
      <c r="W44" s="155"/>
      <c r="X44" s="156">
        <v>920</v>
      </c>
      <c r="Y44" s="156"/>
      <c r="Z44" s="156"/>
      <c r="AA44" s="162" t="s">
        <v>89</v>
      </c>
    </row>
    <row r="45" spans="1:29" ht="14.1" customHeight="1" x14ac:dyDescent="0.15">
      <c r="A45" s="153" t="s">
        <v>110</v>
      </c>
      <c r="B45" s="154" t="s">
        <v>84</v>
      </c>
      <c r="C45" s="157" t="s">
        <v>85</v>
      </c>
      <c r="D45" s="154" t="s">
        <v>86</v>
      </c>
      <c r="E45" s="154" t="s">
        <v>87</v>
      </c>
      <c r="F45" s="194" t="s">
        <v>86</v>
      </c>
      <c r="G45" s="195"/>
      <c r="H45" s="196"/>
      <c r="I45" s="191" t="s">
        <v>111</v>
      </c>
      <c r="J45" s="192"/>
      <c r="K45" s="192"/>
      <c r="L45" s="192"/>
      <c r="M45" s="193"/>
      <c r="N45" s="191" t="s">
        <v>112</v>
      </c>
      <c r="O45" s="192"/>
      <c r="P45" s="193"/>
      <c r="Q45" s="189" t="s">
        <v>86</v>
      </c>
      <c r="R45" s="190"/>
      <c r="S45" s="155"/>
      <c r="T45" s="155"/>
      <c r="U45" s="155"/>
      <c r="V45" s="155"/>
      <c r="W45" s="155"/>
      <c r="X45" s="156">
        <v>3600</v>
      </c>
      <c r="Y45" s="156"/>
      <c r="Z45" s="156"/>
      <c r="AA45" s="152" t="s">
        <v>89</v>
      </c>
    </row>
    <row r="46" spans="1:29" ht="14.1" customHeight="1" x14ac:dyDescent="0.15">
      <c r="A46" s="153" t="s">
        <v>113</v>
      </c>
      <c r="B46" s="154" t="s">
        <v>114</v>
      </c>
      <c r="C46" s="157" t="s">
        <v>85</v>
      </c>
      <c r="D46" s="154" t="s">
        <v>86</v>
      </c>
      <c r="E46" s="154" t="s">
        <v>87</v>
      </c>
      <c r="F46" s="194" t="s">
        <v>86</v>
      </c>
      <c r="G46" s="195"/>
      <c r="H46" s="196"/>
      <c r="I46" s="191" t="s">
        <v>115</v>
      </c>
      <c r="J46" s="192"/>
      <c r="K46" s="192"/>
      <c r="L46" s="192"/>
      <c r="M46" s="193"/>
      <c r="N46" s="191" t="s">
        <v>149</v>
      </c>
      <c r="O46" s="192"/>
      <c r="P46" s="193"/>
      <c r="Q46" s="189" t="s">
        <v>86</v>
      </c>
      <c r="R46" s="190"/>
      <c r="S46" s="155"/>
      <c r="T46" s="155"/>
      <c r="U46" s="155"/>
      <c r="V46" s="155"/>
      <c r="W46" s="155"/>
      <c r="X46" s="156">
        <v>1240</v>
      </c>
      <c r="Y46" s="156"/>
      <c r="Z46" s="156"/>
      <c r="AA46" s="152"/>
    </row>
    <row r="47" spans="1:29" ht="14.1" customHeight="1" x14ac:dyDescent="0.15">
      <c r="A47" s="153" t="s">
        <v>116</v>
      </c>
      <c r="B47" s="154" t="s">
        <v>114</v>
      </c>
      <c r="C47" s="157" t="s">
        <v>85</v>
      </c>
      <c r="D47" s="154" t="s">
        <v>86</v>
      </c>
      <c r="E47" s="154" t="s">
        <v>87</v>
      </c>
      <c r="F47" s="194" t="s">
        <v>86</v>
      </c>
      <c r="G47" s="195"/>
      <c r="H47" s="196"/>
      <c r="I47" s="191" t="s">
        <v>117</v>
      </c>
      <c r="J47" s="192"/>
      <c r="K47" s="192"/>
      <c r="L47" s="192"/>
      <c r="M47" s="193"/>
      <c r="N47" s="191" t="s">
        <v>149</v>
      </c>
      <c r="O47" s="192"/>
      <c r="P47" s="193"/>
      <c r="Q47" s="189" t="s">
        <v>86</v>
      </c>
      <c r="R47" s="190"/>
      <c r="S47" s="155"/>
      <c r="T47" s="155"/>
      <c r="U47" s="155"/>
      <c r="V47" s="155"/>
      <c r="W47" s="155"/>
      <c r="X47" s="156">
        <v>1356</v>
      </c>
      <c r="Y47" s="156"/>
      <c r="Z47" s="156"/>
      <c r="AA47" s="152" t="s">
        <v>96</v>
      </c>
    </row>
    <row r="48" spans="1:29" ht="14.1" customHeight="1" x14ac:dyDescent="0.15">
      <c r="A48" s="153" t="s">
        <v>118</v>
      </c>
      <c r="B48" s="154" t="s">
        <v>114</v>
      </c>
      <c r="C48" s="185" t="s">
        <v>85</v>
      </c>
      <c r="D48" s="154" t="s">
        <v>86</v>
      </c>
      <c r="E48" s="154" t="s">
        <v>87</v>
      </c>
      <c r="F48" s="194" t="s">
        <v>86</v>
      </c>
      <c r="G48" s="195"/>
      <c r="H48" s="196"/>
      <c r="I48" s="191" t="s">
        <v>119</v>
      </c>
      <c r="J48" s="192"/>
      <c r="K48" s="192"/>
      <c r="L48" s="192"/>
      <c r="M48" s="193"/>
      <c r="N48" s="191" t="s">
        <v>120</v>
      </c>
      <c r="O48" s="192"/>
      <c r="P48" s="193"/>
      <c r="Q48" s="189" t="s">
        <v>86</v>
      </c>
      <c r="R48" s="190"/>
      <c r="S48" s="155"/>
      <c r="T48" s="155"/>
      <c r="U48" s="155"/>
      <c r="V48" s="155"/>
      <c r="W48" s="155"/>
      <c r="X48" s="156">
        <v>6500</v>
      </c>
      <c r="Y48" s="156"/>
      <c r="Z48" s="156"/>
      <c r="AA48" s="162" t="s">
        <v>121</v>
      </c>
      <c r="AB48" s="184"/>
      <c r="AC48" s="183"/>
    </row>
    <row r="49" spans="1:29" ht="14.1" customHeight="1" x14ac:dyDescent="0.15">
      <c r="A49" s="153" t="s">
        <v>122</v>
      </c>
      <c r="B49" s="154" t="s">
        <v>114</v>
      </c>
      <c r="C49" s="185" t="s">
        <v>85</v>
      </c>
      <c r="D49" s="154" t="s">
        <v>86</v>
      </c>
      <c r="E49" s="154" t="s">
        <v>87</v>
      </c>
      <c r="F49" s="194" t="s">
        <v>86</v>
      </c>
      <c r="G49" s="195"/>
      <c r="H49" s="196"/>
      <c r="I49" s="191" t="s">
        <v>123</v>
      </c>
      <c r="J49" s="192"/>
      <c r="K49" s="192"/>
      <c r="L49" s="192"/>
      <c r="M49" s="193"/>
      <c r="N49" s="191" t="s">
        <v>150</v>
      </c>
      <c r="O49" s="192"/>
      <c r="P49" s="193"/>
      <c r="Q49" s="189" t="s">
        <v>86</v>
      </c>
      <c r="R49" s="190"/>
      <c r="S49" s="155"/>
      <c r="T49" s="155"/>
      <c r="U49" s="155"/>
      <c r="V49" s="155"/>
      <c r="W49" s="155"/>
      <c r="X49" s="156">
        <v>28000</v>
      </c>
      <c r="Y49" s="156"/>
      <c r="Z49" s="156"/>
      <c r="AA49" s="162" t="s">
        <v>124</v>
      </c>
      <c r="AB49" s="184"/>
      <c r="AC49" s="183"/>
    </row>
    <row r="50" spans="1:29" ht="14.1" customHeight="1" x14ac:dyDescent="0.15">
      <c r="A50" s="153" t="s">
        <v>125</v>
      </c>
      <c r="B50" s="154" t="s">
        <v>114</v>
      </c>
      <c r="C50" s="185" t="s">
        <v>85</v>
      </c>
      <c r="D50" s="154" t="s">
        <v>86</v>
      </c>
      <c r="E50" s="154" t="s">
        <v>87</v>
      </c>
      <c r="F50" s="194" t="s">
        <v>86</v>
      </c>
      <c r="G50" s="195"/>
      <c r="H50" s="196"/>
      <c r="I50" s="191" t="s">
        <v>126</v>
      </c>
      <c r="J50" s="192"/>
      <c r="K50" s="192"/>
      <c r="L50" s="192"/>
      <c r="M50" s="193"/>
      <c r="N50" s="191" t="s">
        <v>127</v>
      </c>
      <c r="O50" s="192"/>
      <c r="P50" s="193"/>
      <c r="Q50" s="189" t="s">
        <v>86</v>
      </c>
      <c r="R50" s="190"/>
      <c r="S50" s="155"/>
      <c r="T50" s="155"/>
      <c r="U50" s="155"/>
      <c r="V50" s="155"/>
      <c r="W50" s="155"/>
      <c r="X50" s="156">
        <v>5800</v>
      </c>
      <c r="Y50" s="156"/>
      <c r="Z50" s="156"/>
      <c r="AA50" s="152" t="s">
        <v>124</v>
      </c>
      <c r="AB50" s="184"/>
      <c r="AC50" s="183"/>
    </row>
    <row r="51" spans="1:29" ht="14.1" customHeight="1" x14ac:dyDescent="0.15">
      <c r="A51" s="153" t="s">
        <v>128</v>
      </c>
      <c r="B51" s="154" t="s">
        <v>114</v>
      </c>
      <c r="C51" s="157" t="s">
        <v>85</v>
      </c>
      <c r="D51" s="154" t="s">
        <v>86</v>
      </c>
      <c r="E51" s="154" t="s">
        <v>87</v>
      </c>
      <c r="F51" s="194" t="s">
        <v>86</v>
      </c>
      <c r="G51" s="195"/>
      <c r="H51" s="196"/>
      <c r="I51" s="191" t="s">
        <v>129</v>
      </c>
      <c r="J51" s="192"/>
      <c r="K51" s="192"/>
      <c r="L51" s="192"/>
      <c r="M51" s="193"/>
      <c r="N51" s="191" t="s">
        <v>151</v>
      </c>
      <c r="O51" s="192"/>
      <c r="P51" s="193"/>
      <c r="Q51" s="189" t="s">
        <v>86</v>
      </c>
      <c r="R51" s="190"/>
      <c r="S51" s="155"/>
      <c r="T51" s="155"/>
      <c r="U51" s="155"/>
      <c r="V51" s="155"/>
      <c r="W51" s="155"/>
      <c r="X51" s="156">
        <v>1160</v>
      </c>
      <c r="Y51" s="156"/>
      <c r="Z51" s="156"/>
      <c r="AA51" s="152" t="s">
        <v>130</v>
      </c>
    </row>
    <row r="52" spans="1:29" ht="14.1" customHeight="1" x14ac:dyDescent="0.15">
      <c r="A52" s="153" t="s">
        <v>131</v>
      </c>
      <c r="B52" s="154" t="s">
        <v>114</v>
      </c>
      <c r="C52" s="157" t="s">
        <v>85</v>
      </c>
      <c r="D52" s="154" t="s">
        <v>86</v>
      </c>
      <c r="E52" s="154" t="s">
        <v>87</v>
      </c>
      <c r="F52" s="194" t="s">
        <v>86</v>
      </c>
      <c r="G52" s="195"/>
      <c r="H52" s="196"/>
      <c r="I52" s="191" t="s">
        <v>132</v>
      </c>
      <c r="J52" s="192"/>
      <c r="K52" s="192"/>
      <c r="L52" s="192"/>
      <c r="M52" s="193"/>
      <c r="N52" s="191" t="s">
        <v>152</v>
      </c>
      <c r="O52" s="192"/>
      <c r="P52" s="193"/>
      <c r="Q52" s="189" t="s">
        <v>86</v>
      </c>
      <c r="R52" s="190"/>
      <c r="S52" s="155"/>
      <c r="T52" s="155"/>
      <c r="U52" s="155"/>
      <c r="V52" s="155"/>
      <c r="W52" s="155"/>
      <c r="X52" s="156">
        <v>672</v>
      </c>
      <c r="Y52" s="156"/>
      <c r="Z52" s="156"/>
      <c r="AA52" s="152" t="s">
        <v>130</v>
      </c>
    </row>
    <row r="53" spans="1:29" ht="14.1" customHeight="1" x14ac:dyDescent="0.15">
      <c r="A53" s="153" t="s">
        <v>133</v>
      </c>
      <c r="B53" s="154" t="s">
        <v>114</v>
      </c>
      <c r="C53" s="157" t="s">
        <v>85</v>
      </c>
      <c r="D53" s="154" t="s">
        <v>86</v>
      </c>
      <c r="E53" s="154" t="s">
        <v>87</v>
      </c>
      <c r="F53" s="194" t="s">
        <v>86</v>
      </c>
      <c r="G53" s="195"/>
      <c r="H53" s="196"/>
      <c r="I53" s="191" t="s">
        <v>134</v>
      </c>
      <c r="J53" s="192"/>
      <c r="K53" s="192"/>
      <c r="L53" s="192"/>
      <c r="M53" s="193"/>
      <c r="N53" s="191" t="s">
        <v>153</v>
      </c>
      <c r="O53" s="192"/>
      <c r="P53" s="193"/>
      <c r="Q53" s="189" t="s">
        <v>86</v>
      </c>
      <c r="R53" s="190"/>
      <c r="S53" s="155"/>
      <c r="T53" s="155"/>
      <c r="U53" s="155"/>
      <c r="V53" s="155"/>
      <c r="W53" s="155"/>
      <c r="X53" s="156">
        <v>100</v>
      </c>
      <c r="Y53" s="156"/>
      <c r="Z53" s="156"/>
      <c r="AA53" s="162" t="s">
        <v>130</v>
      </c>
    </row>
    <row r="54" spans="1:29" ht="14.1" customHeight="1" x14ac:dyDescent="0.15">
      <c r="A54" s="153" t="s">
        <v>135</v>
      </c>
      <c r="B54" s="154" t="s">
        <v>114</v>
      </c>
      <c r="C54" s="157" t="s">
        <v>85</v>
      </c>
      <c r="D54" s="154" t="s">
        <v>86</v>
      </c>
      <c r="E54" s="154" t="s">
        <v>87</v>
      </c>
      <c r="F54" s="194" t="s">
        <v>86</v>
      </c>
      <c r="G54" s="195"/>
      <c r="H54" s="196"/>
      <c r="I54" s="191" t="s">
        <v>136</v>
      </c>
      <c r="J54" s="192"/>
      <c r="K54" s="192"/>
      <c r="L54" s="192"/>
      <c r="M54" s="193"/>
      <c r="N54" s="191" t="s">
        <v>154</v>
      </c>
      <c r="O54" s="192"/>
      <c r="P54" s="193"/>
      <c r="Q54" s="189" t="s">
        <v>86</v>
      </c>
      <c r="R54" s="190"/>
      <c r="S54" s="155"/>
      <c r="T54" s="155"/>
      <c r="U54" s="155"/>
      <c r="V54" s="155"/>
      <c r="W54" s="155"/>
      <c r="X54" s="156">
        <v>20</v>
      </c>
      <c r="Y54" s="156"/>
      <c r="Z54" s="156"/>
      <c r="AA54" s="162" t="s">
        <v>130</v>
      </c>
    </row>
    <row r="55" spans="1:29" s="183" customFormat="1" ht="14.1" customHeight="1" x14ac:dyDescent="0.15">
      <c r="A55" s="153" t="s">
        <v>137</v>
      </c>
      <c r="B55" s="154" t="s">
        <v>114</v>
      </c>
      <c r="C55" s="185" t="s">
        <v>85</v>
      </c>
      <c r="D55" s="154" t="s">
        <v>86</v>
      </c>
      <c r="E55" s="154" t="s">
        <v>87</v>
      </c>
      <c r="F55" s="194" t="s">
        <v>86</v>
      </c>
      <c r="G55" s="195"/>
      <c r="H55" s="196"/>
      <c r="I55" s="191" t="s">
        <v>138</v>
      </c>
      <c r="J55" s="192"/>
      <c r="K55" s="192"/>
      <c r="L55" s="192"/>
      <c r="M55" s="193"/>
      <c r="N55" s="191" t="s">
        <v>155</v>
      </c>
      <c r="O55" s="192"/>
      <c r="P55" s="193"/>
      <c r="Q55" s="189" t="s">
        <v>86</v>
      </c>
      <c r="R55" s="190"/>
      <c r="S55" s="155"/>
      <c r="T55" s="155"/>
      <c r="U55" s="155"/>
      <c r="V55" s="155"/>
      <c r="W55" s="155"/>
      <c r="X55" s="156">
        <v>33939</v>
      </c>
      <c r="Y55" s="156"/>
      <c r="Z55" s="156"/>
      <c r="AA55" s="152" t="s">
        <v>139</v>
      </c>
      <c r="AB55" s="184"/>
    </row>
    <row r="56" spans="1:29" ht="14.1" customHeight="1" x14ac:dyDescent="0.15">
      <c r="A56" s="153" t="s">
        <v>156</v>
      </c>
      <c r="B56" s="154" t="s">
        <v>114</v>
      </c>
      <c r="C56" s="157" t="s">
        <v>85</v>
      </c>
      <c r="D56" s="154" t="s">
        <v>86</v>
      </c>
      <c r="E56" s="154" t="s">
        <v>87</v>
      </c>
      <c r="F56" s="194" t="s">
        <v>86</v>
      </c>
      <c r="G56" s="195"/>
      <c r="H56" s="196"/>
      <c r="I56" s="191" t="s">
        <v>140</v>
      </c>
      <c r="J56" s="192"/>
      <c r="K56" s="192"/>
      <c r="L56" s="192"/>
      <c r="M56" s="193"/>
      <c r="N56" s="191" t="s">
        <v>157</v>
      </c>
      <c r="O56" s="192"/>
      <c r="P56" s="193"/>
      <c r="Q56" s="189" t="s">
        <v>86</v>
      </c>
      <c r="R56" s="190"/>
      <c r="S56" s="155"/>
      <c r="T56" s="155"/>
      <c r="U56" s="155"/>
      <c r="V56" s="155"/>
      <c r="W56" s="155"/>
      <c r="X56" s="156">
        <v>1440</v>
      </c>
      <c r="Y56" s="156"/>
      <c r="Z56" s="156"/>
      <c r="AA56" s="152" t="s">
        <v>141</v>
      </c>
    </row>
    <row r="57" spans="1:29" ht="14.1" customHeight="1" x14ac:dyDescent="0.15">
      <c r="A57" s="153" t="s">
        <v>169</v>
      </c>
      <c r="B57" s="154" t="s">
        <v>114</v>
      </c>
      <c r="C57" s="157" t="s">
        <v>85</v>
      </c>
      <c r="D57" s="154" t="s">
        <v>86</v>
      </c>
      <c r="E57" s="154" t="s">
        <v>87</v>
      </c>
      <c r="F57" s="194" t="s">
        <v>86</v>
      </c>
      <c r="G57" s="195"/>
      <c r="H57" s="196"/>
      <c r="I57" s="191" t="s">
        <v>132</v>
      </c>
      <c r="J57" s="192"/>
      <c r="K57" s="192"/>
      <c r="L57" s="192"/>
      <c r="M57" s="193"/>
      <c r="N57" s="191" t="s">
        <v>158</v>
      </c>
      <c r="O57" s="192"/>
      <c r="P57" s="193"/>
      <c r="Q57" s="189" t="s">
        <v>86</v>
      </c>
      <c r="R57" s="190"/>
      <c r="S57" s="155"/>
      <c r="T57" s="155"/>
      <c r="U57" s="155"/>
      <c r="V57" s="155"/>
      <c r="W57" s="155"/>
      <c r="X57" s="156">
        <v>2478</v>
      </c>
      <c r="Y57" s="156"/>
      <c r="Z57" s="156"/>
      <c r="AA57" s="152" t="s">
        <v>159</v>
      </c>
    </row>
    <row r="58" spans="1:29" ht="14.1" customHeight="1" thickBot="1" x14ac:dyDescent="0.2">
      <c r="A58" s="178"/>
      <c r="B58" s="179"/>
      <c r="C58" s="179"/>
      <c r="D58" s="179"/>
      <c r="E58" s="179"/>
      <c r="F58" s="179"/>
      <c r="G58" s="179"/>
      <c r="H58" s="179"/>
      <c r="I58" s="179"/>
      <c r="J58" s="179"/>
      <c r="K58" s="180"/>
      <c r="L58" s="180"/>
      <c r="M58" s="180"/>
      <c r="N58" s="180"/>
      <c r="O58" s="180"/>
      <c r="P58" s="180"/>
      <c r="Q58" s="179"/>
      <c r="R58" s="179"/>
      <c r="S58" s="179"/>
      <c r="T58" s="179"/>
      <c r="U58" s="181" t="s">
        <v>0</v>
      </c>
      <c r="V58" s="179"/>
      <c r="W58" s="182"/>
      <c r="X58" s="163">
        <f>SUM(X33:X57)</f>
        <v>106277</v>
      </c>
      <c r="Y58" s="164"/>
      <c r="Z58" s="164"/>
      <c r="AA58" s="165"/>
    </row>
    <row r="59" spans="1:29" ht="13.5" customHeight="1" x14ac:dyDescent="0.15">
      <c r="A59" s="28" t="s">
        <v>41</v>
      </c>
      <c r="B59" s="17"/>
      <c r="C59" s="17"/>
      <c r="D59" s="29"/>
      <c r="E59" s="12"/>
      <c r="F59" s="12"/>
      <c r="G59" s="12"/>
      <c r="H59" s="17"/>
      <c r="I59" s="12"/>
      <c r="J59" s="12"/>
      <c r="K59" s="12"/>
      <c r="L59" s="12"/>
      <c r="M59" s="12"/>
      <c r="N59" s="12"/>
      <c r="O59" s="12"/>
      <c r="P59" s="12"/>
      <c r="Q59" s="12"/>
      <c r="R59" s="12"/>
      <c r="S59" s="12"/>
      <c r="T59" s="12"/>
      <c r="U59" s="12"/>
      <c r="V59" s="12"/>
      <c r="W59" s="12"/>
      <c r="X59" s="12"/>
      <c r="Y59" s="12"/>
      <c r="Z59" s="12"/>
      <c r="AA59" s="22"/>
    </row>
    <row r="60" spans="1:29" ht="11.25" customHeight="1" x14ac:dyDescent="0.15">
      <c r="A60" s="247" t="s">
        <v>1</v>
      </c>
      <c r="B60" s="13" t="s">
        <v>9</v>
      </c>
      <c r="C60" s="95" t="s">
        <v>8</v>
      </c>
      <c r="D60" s="95" t="s">
        <v>18</v>
      </c>
      <c r="E60" s="95" t="s">
        <v>15</v>
      </c>
      <c r="F60" s="249" t="s">
        <v>27</v>
      </c>
      <c r="G60" s="250"/>
      <c r="H60" s="251"/>
      <c r="I60" s="261" t="s">
        <v>34</v>
      </c>
      <c r="J60" s="256"/>
      <c r="K60" s="256"/>
      <c r="L60" s="256"/>
      <c r="M60" s="257"/>
      <c r="N60" s="261" t="s">
        <v>11</v>
      </c>
      <c r="O60" s="256"/>
      <c r="P60" s="257"/>
      <c r="Q60" s="261" t="s">
        <v>12</v>
      </c>
      <c r="R60" s="257"/>
      <c r="S60" s="262" t="s">
        <v>2</v>
      </c>
      <c r="T60" s="263"/>
      <c r="U60" s="263"/>
      <c r="V60" s="263"/>
      <c r="W60" s="264"/>
      <c r="X60" s="265" t="s">
        <v>19</v>
      </c>
      <c r="Y60" s="265" t="s">
        <v>63</v>
      </c>
      <c r="Z60" s="101" t="s">
        <v>31</v>
      </c>
      <c r="AA60" s="18" t="s">
        <v>17</v>
      </c>
    </row>
    <row r="61" spans="1:29" x14ac:dyDescent="0.15">
      <c r="A61" s="248"/>
      <c r="B61" s="6" t="s">
        <v>10</v>
      </c>
      <c r="C61" s="96" t="s">
        <v>10</v>
      </c>
      <c r="D61" s="96" t="s">
        <v>25</v>
      </c>
      <c r="E61" s="96" t="s">
        <v>16</v>
      </c>
      <c r="F61" s="252"/>
      <c r="G61" s="253"/>
      <c r="H61" s="254"/>
      <c r="I61" s="258"/>
      <c r="J61" s="259"/>
      <c r="K61" s="259"/>
      <c r="L61" s="259"/>
      <c r="M61" s="260"/>
      <c r="N61" s="258" t="s">
        <v>33</v>
      </c>
      <c r="O61" s="259"/>
      <c r="P61" s="260"/>
      <c r="Q61" s="258"/>
      <c r="R61" s="260"/>
      <c r="S61" s="141" t="s">
        <v>170</v>
      </c>
      <c r="T61" s="141" t="s">
        <v>171</v>
      </c>
      <c r="U61" s="141" t="s">
        <v>172</v>
      </c>
      <c r="V61" s="141" t="s">
        <v>173</v>
      </c>
      <c r="W61" s="141" t="s">
        <v>174</v>
      </c>
      <c r="X61" s="266"/>
      <c r="Y61" s="266"/>
      <c r="Z61" s="149" t="s">
        <v>30</v>
      </c>
      <c r="AA61" s="27"/>
    </row>
    <row r="62" spans="1:29" ht="14.1" customHeight="1" x14ac:dyDescent="0.15">
      <c r="A62" s="97"/>
      <c r="B62" s="7"/>
      <c r="C62" s="7"/>
      <c r="D62" s="7"/>
      <c r="E62" s="7"/>
      <c r="F62" s="7"/>
      <c r="G62" s="7"/>
      <c r="H62" s="7"/>
      <c r="I62" s="7"/>
      <c r="J62" s="7"/>
      <c r="K62" s="15"/>
      <c r="L62" s="15"/>
      <c r="M62" s="15"/>
      <c r="N62" s="15"/>
      <c r="O62" s="15"/>
      <c r="P62" s="15"/>
      <c r="Q62" s="7"/>
      <c r="R62" s="7"/>
      <c r="S62" s="7"/>
      <c r="T62" s="94"/>
      <c r="U62" s="94" t="s">
        <v>0</v>
      </c>
      <c r="V62" s="7"/>
      <c r="W62" s="9"/>
      <c r="X62" s="33">
        <v>0</v>
      </c>
      <c r="Y62" s="33"/>
      <c r="Z62" s="33"/>
      <c r="AA62" s="14"/>
    </row>
    <row r="63" spans="1:29" ht="4.5" customHeight="1" thickBot="1" x14ac:dyDescent="0.2">
      <c r="A63" s="47"/>
      <c r="B63" s="40"/>
      <c r="C63" s="40"/>
      <c r="D63" s="40"/>
      <c r="E63" s="40"/>
      <c r="F63" s="40"/>
      <c r="G63" s="40"/>
      <c r="H63" s="40"/>
      <c r="I63" s="40"/>
      <c r="J63" s="40"/>
      <c r="K63" s="49"/>
      <c r="L63" s="49"/>
      <c r="M63" s="49"/>
      <c r="N63" s="49"/>
      <c r="O63" s="49"/>
      <c r="P63" s="49"/>
      <c r="Q63" s="40"/>
      <c r="R63" s="40"/>
      <c r="S63" s="40"/>
      <c r="T63" s="40"/>
      <c r="U63" s="40"/>
      <c r="V63" s="40"/>
      <c r="W63" s="40"/>
      <c r="X63" s="40"/>
      <c r="Y63" s="40"/>
      <c r="Z63" s="40"/>
      <c r="AA63" s="58"/>
    </row>
    <row r="64" spans="1:29" ht="15.75" customHeight="1" x14ac:dyDescent="0.15">
      <c r="A64" s="23" t="s">
        <v>28</v>
      </c>
      <c r="B64" s="16"/>
      <c r="C64" s="16"/>
      <c r="D64" s="24"/>
      <c r="E64" s="25"/>
      <c r="F64" s="25"/>
      <c r="G64" s="25"/>
      <c r="H64" s="25"/>
      <c r="I64" s="25"/>
      <c r="J64" s="25"/>
      <c r="K64" s="25"/>
      <c r="L64" s="25"/>
      <c r="M64" s="25"/>
      <c r="N64" s="25"/>
      <c r="O64" s="25"/>
      <c r="P64" s="25"/>
      <c r="Q64" s="25"/>
      <c r="R64" s="25"/>
      <c r="S64" s="25"/>
      <c r="T64" s="25"/>
      <c r="U64" s="25"/>
      <c r="V64" s="25"/>
      <c r="W64" s="25"/>
      <c r="X64" s="25"/>
      <c r="Y64" s="25"/>
      <c r="Z64" s="25"/>
      <c r="AA64" s="26"/>
    </row>
    <row r="65" spans="1:27" ht="13.5" customHeight="1" x14ac:dyDescent="0.15">
      <c r="A65" s="247" t="s">
        <v>1</v>
      </c>
      <c r="B65" s="13" t="s">
        <v>9</v>
      </c>
      <c r="C65" s="95" t="s">
        <v>8</v>
      </c>
      <c r="D65" s="95" t="s">
        <v>18</v>
      </c>
      <c r="E65" s="95" t="s">
        <v>15</v>
      </c>
      <c r="F65" s="249" t="s">
        <v>27</v>
      </c>
      <c r="G65" s="250"/>
      <c r="H65" s="251"/>
      <c r="I65" s="261" t="s">
        <v>26</v>
      </c>
      <c r="J65" s="256"/>
      <c r="K65" s="256"/>
      <c r="L65" s="256"/>
      <c r="M65" s="257"/>
      <c r="N65" s="261" t="s">
        <v>11</v>
      </c>
      <c r="O65" s="256"/>
      <c r="P65" s="257"/>
      <c r="Q65" s="255" t="s">
        <v>35</v>
      </c>
      <c r="R65" s="257"/>
      <c r="S65" s="30" t="s">
        <v>2</v>
      </c>
      <c r="T65" s="31"/>
      <c r="U65" s="31"/>
      <c r="V65" s="31"/>
      <c r="W65" s="32"/>
      <c r="X65" s="270" t="s">
        <v>19</v>
      </c>
      <c r="Y65" s="13" t="s">
        <v>17</v>
      </c>
      <c r="Z65" s="2"/>
      <c r="AA65" s="102"/>
    </row>
    <row r="66" spans="1:27" x14ac:dyDescent="0.15">
      <c r="A66" s="248"/>
      <c r="B66" s="6" t="s">
        <v>10</v>
      </c>
      <c r="C66" s="96" t="s">
        <v>10</v>
      </c>
      <c r="D66" s="96" t="s">
        <v>25</v>
      </c>
      <c r="E66" s="96" t="s">
        <v>16</v>
      </c>
      <c r="F66" s="252"/>
      <c r="G66" s="253"/>
      <c r="H66" s="254"/>
      <c r="I66" s="258"/>
      <c r="J66" s="259"/>
      <c r="K66" s="259"/>
      <c r="L66" s="259"/>
      <c r="M66" s="260"/>
      <c r="N66" s="258"/>
      <c r="O66" s="259"/>
      <c r="P66" s="260"/>
      <c r="Q66" s="258"/>
      <c r="R66" s="260"/>
      <c r="S66" s="141" t="s">
        <v>170</v>
      </c>
      <c r="T66" s="141" t="s">
        <v>171</v>
      </c>
      <c r="U66" s="141" t="s">
        <v>172</v>
      </c>
      <c r="V66" s="141" t="s">
        <v>173</v>
      </c>
      <c r="W66" s="141" t="s">
        <v>174</v>
      </c>
      <c r="X66" s="271"/>
      <c r="Y66" s="8"/>
      <c r="Z66" s="2"/>
      <c r="AA66" s="102"/>
    </row>
    <row r="67" spans="1:27" s="19" customFormat="1" ht="13.5" customHeight="1" x14ac:dyDescent="0.15">
      <c r="A67" s="138" t="s">
        <v>160</v>
      </c>
      <c r="B67" s="6" t="s">
        <v>84</v>
      </c>
      <c r="C67" s="140" t="s">
        <v>85</v>
      </c>
      <c r="D67" s="140" t="s">
        <v>86</v>
      </c>
      <c r="E67" s="140" t="s">
        <v>15</v>
      </c>
      <c r="F67" s="233" t="s">
        <v>86</v>
      </c>
      <c r="G67" s="234"/>
      <c r="H67" s="235"/>
      <c r="I67" s="197" t="s">
        <v>161</v>
      </c>
      <c r="J67" s="198"/>
      <c r="K67" s="198"/>
      <c r="L67" s="198"/>
      <c r="M67" s="199"/>
      <c r="N67" s="197" t="s">
        <v>162</v>
      </c>
      <c r="O67" s="198"/>
      <c r="P67" s="199"/>
      <c r="Q67" s="262" t="s">
        <v>86</v>
      </c>
      <c r="R67" s="264"/>
      <c r="S67" s="141"/>
      <c r="T67" s="141"/>
      <c r="U67" s="141"/>
      <c r="V67" s="141"/>
      <c r="W67" s="141"/>
      <c r="X67" s="33">
        <v>50</v>
      </c>
      <c r="Y67" s="8"/>
      <c r="Z67" s="12"/>
      <c r="AA67" s="22"/>
    </row>
    <row r="68" spans="1:27" s="19" customFormat="1" ht="13.5" customHeight="1" x14ac:dyDescent="0.15">
      <c r="A68" s="138" t="s">
        <v>163</v>
      </c>
      <c r="B68" s="6" t="s">
        <v>84</v>
      </c>
      <c r="C68" s="140" t="s">
        <v>85</v>
      </c>
      <c r="D68" s="140" t="s">
        <v>86</v>
      </c>
      <c r="E68" s="140" t="s">
        <v>15</v>
      </c>
      <c r="F68" s="262" t="s">
        <v>86</v>
      </c>
      <c r="G68" s="263"/>
      <c r="H68" s="264"/>
      <c r="I68" s="197" t="s">
        <v>164</v>
      </c>
      <c r="J68" s="198"/>
      <c r="K68" s="198"/>
      <c r="L68" s="198"/>
      <c r="M68" s="199"/>
      <c r="N68" s="197" t="s">
        <v>164</v>
      </c>
      <c r="O68" s="198"/>
      <c r="P68" s="199"/>
      <c r="Q68" s="262" t="s">
        <v>86</v>
      </c>
      <c r="R68" s="264"/>
      <c r="S68" s="141"/>
      <c r="T68" s="141"/>
      <c r="U68" s="141"/>
      <c r="V68" s="141"/>
      <c r="W68" s="141"/>
      <c r="X68" s="33">
        <v>60</v>
      </c>
      <c r="Y68" s="8"/>
      <c r="Z68" s="12"/>
      <c r="AA68" s="22"/>
    </row>
    <row r="69" spans="1:27" x14ac:dyDescent="0.15">
      <c r="A69" s="97"/>
      <c r="B69" s="7"/>
      <c r="C69" s="7"/>
      <c r="D69" s="7"/>
      <c r="E69" s="7"/>
      <c r="F69" s="7"/>
      <c r="G69" s="7"/>
      <c r="H69" s="7"/>
      <c r="I69" s="7"/>
      <c r="J69" s="7"/>
      <c r="K69" s="15"/>
      <c r="L69" s="15"/>
      <c r="M69" s="15"/>
      <c r="N69" s="15"/>
      <c r="O69" s="15"/>
      <c r="P69" s="15"/>
      <c r="Q69" s="7"/>
      <c r="R69" s="7"/>
      <c r="S69" s="7"/>
      <c r="T69" s="7"/>
      <c r="U69" s="94" t="s">
        <v>0</v>
      </c>
      <c r="V69" s="94"/>
      <c r="W69" s="9"/>
      <c r="X69" s="33">
        <f>SUM(X67:X68)</f>
        <v>110</v>
      </c>
      <c r="Y69" s="11"/>
      <c r="Z69" s="2"/>
      <c r="AA69" s="102"/>
    </row>
    <row r="70" spans="1:27" ht="4.5" customHeight="1" x14ac:dyDescent="0.15">
      <c r="A70" s="20"/>
      <c r="B70" s="12"/>
      <c r="C70" s="12"/>
      <c r="D70" s="12"/>
      <c r="E70" s="12"/>
      <c r="F70" s="12"/>
      <c r="G70" s="12"/>
      <c r="H70" s="12"/>
      <c r="I70" s="12"/>
      <c r="J70" s="12"/>
      <c r="K70" s="34"/>
      <c r="L70" s="34"/>
      <c r="M70" s="34"/>
      <c r="N70" s="34"/>
      <c r="O70" s="34"/>
      <c r="P70" s="34"/>
      <c r="Q70" s="12"/>
      <c r="R70" s="12"/>
      <c r="S70" s="12"/>
      <c r="T70" s="12"/>
      <c r="U70" s="12"/>
      <c r="V70" s="12"/>
      <c r="W70" s="12"/>
      <c r="X70" s="12"/>
      <c r="Y70" s="12"/>
      <c r="Z70" s="12"/>
      <c r="AA70" s="22"/>
    </row>
    <row r="71" spans="1:27" ht="13.5" customHeight="1" x14ac:dyDescent="0.15">
      <c r="A71" s="21" t="s">
        <v>1</v>
      </c>
      <c r="B71" s="236" t="s">
        <v>29</v>
      </c>
      <c r="C71" s="237"/>
      <c r="D71" s="237"/>
      <c r="E71" s="237"/>
      <c r="F71" s="237"/>
      <c r="G71" s="237"/>
      <c r="H71" s="237"/>
      <c r="I71" s="237"/>
      <c r="J71" s="237"/>
      <c r="K71" s="237"/>
      <c r="L71" s="237"/>
      <c r="M71" s="237"/>
      <c r="N71" s="237"/>
      <c r="O71" s="237"/>
      <c r="P71" s="237"/>
      <c r="Q71" s="237"/>
      <c r="R71" s="237"/>
      <c r="S71" s="237"/>
      <c r="T71" s="237"/>
      <c r="U71" s="237"/>
      <c r="V71" s="237"/>
      <c r="W71" s="237"/>
      <c r="X71" s="238"/>
      <c r="Y71" s="10" t="s">
        <v>17</v>
      </c>
      <c r="Z71" s="2"/>
      <c r="AA71" s="102"/>
    </row>
    <row r="72" spans="1:27" ht="13.5" customHeight="1" x14ac:dyDescent="0.15">
      <c r="A72" s="91" t="s">
        <v>65</v>
      </c>
      <c r="B72" s="267" t="s">
        <v>165</v>
      </c>
      <c r="C72" s="268"/>
      <c r="D72" s="268"/>
      <c r="E72" s="268"/>
      <c r="F72" s="268"/>
      <c r="G72" s="268"/>
      <c r="H72" s="268"/>
      <c r="I72" s="268"/>
      <c r="J72" s="268"/>
      <c r="K72" s="268"/>
      <c r="L72" s="268"/>
      <c r="M72" s="268"/>
      <c r="N72" s="268"/>
      <c r="O72" s="268"/>
      <c r="P72" s="268"/>
      <c r="Q72" s="268"/>
      <c r="R72" s="268"/>
      <c r="S72" s="268"/>
      <c r="T72" s="268"/>
      <c r="U72" s="268"/>
      <c r="V72" s="268"/>
      <c r="W72" s="268"/>
      <c r="X72" s="269"/>
      <c r="Y72" s="45"/>
      <c r="Z72" s="2"/>
      <c r="AA72" s="102"/>
    </row>
    <row r="73" spans="1:27" ht="13.5" customHeight="1" x14ac:dyDescent="0.15">
      <c r="A73" s="91" t="s">
        <v>66</v>
      </c>
      <c r="B73" s="267" t="s">
        <v>166</v>
      </c>
      <c r="C73" s="268"/>
      <c r="D73" s="268"/>
      <c r="E73" s="268"/>
      <c r="F73" s="268"/>
      <c r="G73" s="268"/>
      <c r="H73" s="268"/>
      <c r="I73" s="268"/>
      <c r="J73" s="268"/>
      <c r="K73" s="268"/>
      <c r="L73" s="268"/>
      <c r="M73" s="268"/>
      <c r="N73" s="268"/>
      <c r="O73" s="268"/>
      <c r="P73" s="268"/>
      <c r="Q73" s="268"/>
      <c r="R73" s="268"/>
      <c r="S73" s="268"/>
      <c r="T73" s="268"/>
      <c r="U73" s="268"/>
      <c r="V73" s="268"/>
      <c r="W73" s="268"/>
      <c r="X73" s="269"/>
      <c r="Y73" s="45"/>
      <c r="Z73" s="2"/>
      <c r="AA73" s="102"/>
    </row>
    <row r="74" spans="1:27" ht="6.75" customHeight="1" thickBot="1" x14ac:dyDescent="0.2">
      <c r="A74" s="105"/>
      <c r="B74" s="12"/>
      <c r="C74" s="106"/>
      <c r="D74" s="106"/>
      <c r="E74" s="106"/>
      <c r="F74" s="106"/>
      <c r="G74" s="106"/>
      <c r="H74" s="106"/>
      <c r="I74" s="106"/>
      <c r="J74" s="106"/>
      <c r="K74" s="106"/>
      <c r="L74" s="106"/>
      <c r="M74" s="106"/>
      <c r="N74" s="106"/>
      <c r="O74" s="106"/>
      <c r="P74" s="106"/>
      <c r="Q74" s="106"/>
      <c r="R74" s="106"/>
      <c r="S74" s="106"/>
      <c r="T74" s="106"/>
      <c r="U74" s="106"/>
      <c r="V74" s="106"/>
      <c r="W74" s="106"/>
      <c r="X74" s="106"/>
      <c r="Y74" s="107"/>
      <c r="Z74" s="2"/>
      <c r="AA74" s="102"/>
    </row>
    <row r="75" spans="1:27" ht="13.5" customHeight="1" x14ac:dyDescent="0.15">
      <c r="A75" s="23" t="s">
        <v>44</v>
      </c>
      <c r="B75" s="16"/>
      <c r="C75" s="16"/>
      <c r="D75" s="24"/>
      <c r="E75" s="25"/>
      <c r="F75" s="25"/>
      <c r="G75" s="25"/>
      <c r="H75" s="16"/>
      <c r="I75" s="25"/>
      <c r="J75" s="25"/>
      <c r="K75" s="25"/>
      <c r="L75" s="25"/>
      <c r="M75" s="25"/>
      <c r="N75" s="25"/>
      <c r="O75" s="25"/>
      <c r="P75" s="25"/>
      <c r="Q75" s="25"/>
      <c r="R75" s="25"/>
      <c r="S75" s="25"/>
      <c r="T75" s="25"/>
      <c r="U75" s="25"/>
      <c r="V75" s="25"/>
      <c r="W75" s="25"/>
      <c r="X75" s="16"/>
      <c r="Y75" s="25"/>
      <c r="Z75" s="108"/>
      <c r="AA75" s="109"/>
    </row>
    <row r="76" spans="1:27" ht="11.25" customHeight="1" x14ac:dyDescent="0.15">
      <c r="A76" s="247" t="s">
        <v>1</v>
      </c>
      <c r="B76" s="13" t="s">
        <v>9</v>
      </c>
      <c r="C76" s="139" t="s">
        <v>8</v>
      </c>
      <c r="D76" s="139" t="s">
        <v>18</v>
      </c>
      <c r="E76" s="139" t="s">
        <v>15</v>
      </c>
      <c r="F76" s="249" t="s">
        <v>27</v>
      </c>
      <c r="G76" s="250"/>
      <c r="H76" s="251"/>
      <c r="I76" s="255" t="s">
        <v>45</v>
      </c>
      <c r="J76" s="256"/>
      <c r="K76" s="256"/>
      <c r="L76" s="256"/>
      <c r="M76" s="257"/>
      <c r="N76" s="261" t="s">
        <v>11</v>
      </c>
      <c r="O76" s="256"/>
      <c r="P76" s="257"/>
      <c r="Q76" s="261" t="s">
        <v>12</v>
      </c>
      <c r="R76" s="257"/>
      <c r="S76" s="262" t="s">
        <v>2</v>
      </c>
      <c r="T76" s="263"/>
      <c r="U76" s="263"/>
      <c r="V76" s="263"/>
      <c r="W76" s="264"/>
      <c r="X76" s="265" t="s">
        <v>19</v>
      </c>
      <c r="Y76" s="13" t="s">
        <v>17</v>
      </c>
      <c r="Z76" s="2"/>
      <c r="AA76" s="102"/>
    </row>
    <row r="77" spans="1:27" x14ac:dyDescent="0.15">
      <c r="A77" s="248"/>
      <c r="B77" s="6" t="s">
        <v>10</v>
      </c>
      <c r="C77" s="140" t="s">
        <v>10</v>
      </c>
      <c r="D77" s="140" t="s">
        <v>25</v>
      </c>
      <c r="E77" s="140" t="s">
        <v>16</v>
      </c>
      <c r="F77" s="252"/>
      <c r="G77" s="253"/>
      <c r="H77" s="254"/>
      <c r="I77" s="258"/>
      <c r="J77" s="259"/>
      <c r="K77" s="259"/>
      <c r="L77" s="259"/>
      <c r="M77" s="260"/>
      <c r="N77" s="258" t="s">
        <v>46</v>
      </c>
      <c r="O77" s="259"/>
      <c r="P77" s="260"/>
      <c r="Q77" s="258"/>
      <c r="R77" s="260"/>
      <c r="S77" s="141" t="s">
        <v>170</v>
      </c>
      <c r="T77" s="141" t="s">
        <v>171</v>
      </c>
      <c r="U77" s="141" t="s">
        <v>172</v>
      </c>
      <c r="V77" s="141" t="s">
        <v>173</v>
      </c>
      <c r="W77" s="141" t="s">
        <v>174</v>
      </c>
      <c r="X77" s="266"/>
      <c r="Y77" s="6"/>
      <c r="Z77" s="2"/>
      <c r="AA77" s="102"/>
    </row>
    <row r="78" spans="1:27" s="19" customFormat="1" ht="13.5" customHeight="1" x14ac:dyDescent="0.15">
      <c r="A78" s="138"/>
      <c r="B78" s="6"/>
      <c r="C78" s="140"/>
      <c r="D78" s="140"/>
      <c r="E78" s="140"/>
      <c r="F78" s="233"/>
      <c r="G78" s="234"/>
      <c r="H78" s="235"/>
      <c r="I78" s="142"/>
      <c r="J78" s="143"/>
      <c r="K78" s="143"/>
      <c r="L78" s="143"/>
      <c r="M78" s="9"/>
      <c r="N78" s="197"/>
      <c r="O78" s="198"/>
      <c r="P78" s="199"/>
      <c r="Q78" s="80"/>
      <c r="R78" s="137"/>
      <c r="S78" s="141"/>
      <c r="T78" s="141"/>
      <c r="U78" s="141"/>
      <c r="V78" s="141"/>
      <c r="W78" s="141"/>
      <c r="X78" s="110"/>
      <c r="Y78" s="145"/>
      <c r="Z78" s="12"/>
      <c r="AA78" s="22"/>
    </row>
    <row r="79" spans="1:27" ht="13.5" customHeight="1" x14ac:dyDescent="0.15">
      <c r="A79" s="144"/>
      <c r="B79" s="143"/>
      <c r="C79" s="143"/>
      <c r="D79" s="143"/>
      <c r="E79" s="143"/>
      <c r="F79" s="143"/>
      <c r="G79" s="143"/>
      <c r="H79" s="143"/>
      <c r="I79" s="143"/>
      <c r="J79" s="143"/>
      <c r="K79" s="15"/>
      <c r="L79" s="15"/>
      <c r="M79" s="15"/>
      <c r="N79" s="15"/>
      <c r="O79" s="15"/>
      <c r="P79" s="15"/>
      <c r="Q79" s="143"/>
      <c r="R79" s="143"/>
      <c r="S79" s="143"/>
      <c r="T79" s="136"/>
      <c r="U79" s="136" t="s">
        <v>0</v>
      </c>
      <c r="V79" s="143"/>
      <c r="W79" s="9"/>
      <c r="X79" s="110"/>
      <c r="Y79" s="146"/>
      <c r="Z79" s="2"/>
      <c r="AA79" s="102"/>
    </row>
    <row r="80" spans="1:27" ht="3.75" customHeight="1" x14ac:dyDescent="0.15">
      <c r="A80" s="20"/>
      <c r="B80" s="12"/>
      <c r="C80" s="12"/>
      <c r="D80" s="12"/>
      <c r="E80" s="12"/>
      <c r="F80" s="12"/>
      <c r="G80" s="12"/>
      <c r="H80" s="12"/>
      <c r="I80" s="36"/>
      <c r="J80" s="36"/>
      <c r="K80" s="36"/>
      <c r="L80" s="36"/>
      <c r="M80" s="36"/>
      <c r="N80" s="36"/>
      <c r="O80" s="36"/>
      <c r="P80" s="36"/>
      <c r="Q80" s="36"/>
      <c r="R80" s="36"/>
      <c r="S80" s="36"/>
      <c r="T80" s="36"/>
      <c r="U80" s="36"/>
      <c r="V80" s="36"/>
      <c r="W80" s="36"/>
      <c r="X80" s="12"/>
      <c r="Y80" s="147"/>
      <c r="Z80" s="2"/>
      <c r="AA80" s="102"/>
    </row>
    <row r="81" spans="1:27" ht="13.5" customHeight="1" x14ac:dyDescent="0.15">
      <c r="A81" s="21" t="s">
        <v>1</v>
      </c>
      <c r="B81" s="236" t="s">
        <v>29</v>
      </c>
      <c r="C81" s="237"/>
      <c r="D81" s="237"/>
      <c r="E81" s="237"/>
      <c r="F81" s="237"/>
      <c r="G81" s="237"/>
      <c r="H81" s="237"/>
      <c r="I81" s="237"/>
      <c r="J81" s="237"/>
      <c r="K81" s="237"/>
      <c r="L81" s="237"/>
      <c r="M81" s="237"/>
      <c r="N81" s="237"/>
      <c r="O81" s="237"/>
      <c r="P81" s="237"/>
      <c r="Q81" s="237"/>
      <c r="R81" s="237"/>
      <c r="S81" s="237"/>
      <c r="T81" s="237"/>
      <c r="U81" s="237"/>
      <c r="V81" s="237"/>
      <c r="W81" s="237"/>
      <c r="X81" s="238"/>
      <c r="Y81" s="141" t="s">
        <v>17</v>
      </c>
      <c r="Z81" s="2"/>
      <c r="AA81" s="102"/>
    </row>
    <row r="82" spans="1:27" ht="13.5" customHeight="1" thickBot="1" x14ac:dyDescent="0.2">
      <c r="A82" s="111"/>
      <c r="B82" s="239"/>
      <c r="C82" s="240"/>
      <c r="D82" s="240"/>
      <c r="E82" s="240"/>
      <c r="F82" s="240"/>
      <c r="G82" s="240"/>
      <c r="H82" s="240"/>
      <c r="I82" s="240"/>
      <c r="J82" s="240"/>
      <c r="K82" s="240"/>
      <c r="L82" s="240"/>
      <c r="M82" s="240"/>
      <c r="N82" s="240"/>
      <c r="O82" s="240"/>
      <c r="P82" s="240"/>
      <c r="Q82" s="240"/>
      <c r="R82" s="240"/>
      <c r="S82" s="240"/>
      <c r="T82" s="240"/>
      <c r="U82" s="240"/>
      <c r="V82" s="240"/>
      <c r="W82" s="240"/>
      <c r="X82" s="241"/>
      <c r="Y82" s="148"/>
      <c r="Z82" s="103"/>
      <c r="AA82" s="104"/>
    </row>
    <row r="83" spans="1:27" x14ac:dyDescent="0.15">
      <c r="A83" s="12"/>
      <c r="B83" s="12"/>
      <c r="C83" s="12"/>
      <c r="D83" s="12"/>
      <c r="E83" s="12"/>
      <c r="F83" s="12"/>
      <c r="G83" s="12"/>
      <c r="H83" s="12"/>
      <c r="I83" s="36"/>
      <c r="J83" s="36"/>
      <c r="K83" s="36"/>
      <c r="L83" s="36"/>
      <c r="M83" s="36"/>
      <c r="N83" s="36"/>
      <c r="O83" s="36"/>
      <c r="P83" s="36"/>
      <c r="Q83" s="36"/>
      <c r="R83" s="36"/>
      <c r="S83" s="36"/>
      <c r="T83" s="36"/>
      <c r="U83" s="36"/>
      <c r="V83" s="36"/>
      <c r="W83" s="36"/>
      <c r="X83" s="12"/>
      <c r="Y83" s="12"/>
      <c r="Z83" s="19"/>
    </row>
    <row r="84" spans="1:27" s="87" customFormat="1" ht="14.25" customHeight="1" x14ac:dyDescent="0.15">
      <c r="A84" s="85" t="s">
        <v>67</v>
      </c>
      <c r="B84" s="85"/>
      <c r="C84" s="85"/>
      <c r="D84" s="85"/>
      <c r="E84" s="85"/>
      <c r="F84" s="85"/>
      <c r="G84" s="85"/>
      <c r="H84" s="85"/>
      <c r="I84" s="85"/>
      <c r="J84" s="85"/>
      <c r="K84" s="85"/>
      <c r="L84" s="85"/>
      <c r="M84" s="85"/>
      <c r="N84" s="86"/>
      <c r="O84" s="86"/>
      <c r="P84" s="86"/>
      <c r="Q84" s="86"/>
      <c r="R84" s="86"/>
      <c r="S84" s="86"/>
      <c r="T84" s="86"/>
      <c r="U84" s="86"/>
      <c r="V84" s="86"/>
      <c r="W84" s="86"/>
      <c r="X84" s="86"/>
      <c r="Y84" s="86"/>
      <c r="Z84" s="86"/>
    </row>
    <row r="85" spans="1:27" s="87" customFormat="1" ht="14.25" thickBot="1" x14ac:dyDescent="0.2">
      <c r="A85" s="85"/>
      <c r="B85" s="85"/>
      <c r="C85" s="85"/>
      <c r="D85" s="85"/>
      <c r="E85" s="85"/>
      <c r="F85" s="85"/>
      <c r="G85" s="85"/>
      <c r="H85" s="88"/>
      <c r="I85" s="85"/>
      <c r="J85" s="85"/>
      <c r="K85" s="85"/>
      <c r="L85" s="85"/>
      <c r="M85" s="85"/>
      <c r="N85" s="87" t="s">
        <v>68</v>
      </c>
    </row>
    <row r="86" spans="1:27" s="87" customFormat="1" ht="27.75" customHeight="1" thickBot="1" x14ac:dyDescent="0.2">
      <c r="A86" s="242"/>
      <c r="B86" s="243"/>
      <c r="C86" s="243"/>
      <c r="D86" s="243"/>
      <c r="E86" s="244"/>
      <c r="F86" s="245" t="s">
        <v>69</v>
      </c>
      <c r="G86" s="244"/>
      <c r="H86" s="245" t="s">
        <v>70</v>
      </c>
      <c r="I86" s="244"/>
      <c r="J86" s="245" t="s">
        <v>71</v>
      </c>
      <c r="K86" s="244"/>
      <c r="L86" s="245" t="s">
        <v>72</v>
      </c>
      <c r="M86" s="244"/>
      <c r="N86" s="245" t="s">
        <v>175</v>
      </c>
      <c r="O86" s="246"/>
    </row>
    <row r="87" spans="1:27" s="87" customFormat="1" ht="27.75" customHeight="1" thickTop="1" x14ac:dyDescent="0.15">
      <c r="A87" s="227" t="s">
        <v>48</v>
      </c>
      <c r="B87" s="228"/>
      <c r="C87" s="228"/>
      <c r="D87" s="228"/>
      <c r="E87" s="229"/>
      <c r="F87" s="230">
        <v>2084.61</v>
      </c>
      <c r="G87" s="231"/>
      <c r="H87" s="230">
        <v>2274.5920000000001</v>
      </c>
      <c r="I87" s="231"/>
      <c r="J87" s="230">
        <v>2991</v>
      </c>
      <c r="K87" s="231"/>
      <c r="L87" s="230"/>
      <c r="M87" s="231"/>
      <c r="N87" s="230"/>
      <c r="O87" s="232"/>
    </row>
    <row r="88" spans="1:27" s="87" customFormat="1" ht="54" customHeight="1" x14ac:dyDescent="0.15">
      <c r="A88" s="212" t="s">
        <v>73</v>
      </c>
      <c r="B88" s="213"/>
      <c r="C88" s="213"/>
      <c r="D88" s="213"/>
      <c r="E88" s="214"/>
      <c r="F88" s="218">
        <v>-242</v>
      </c>
      <c r="G88" s="219"/>
      <c r="H88" s="218">
        <v>0</v>
      </c>
      <c r="I88" s="219"/>
      <c r="J88" s="218">
        <v>0</v>
      </c>
      <c r="K88" s="219"/>
      <c r="L88" s="218"/>
      <c r="M88" s="219"/>
      <c r="N88" s="218"/>
      <c r="O88" s="220"/>
    </row>
    <row r="89" spans="1:27" s="87" customFormat="1" ht="35.25" customHeight="1" x14ac:dyDescent="0.15">
      <c r="A89" s="212" t="s">
        <v>74</v>
      </c>
      <c r="B89" s="213"/>
      <c r="C89" s="213"/>
      <c r="D89" s="213"/>
      <c r="E89" s="214"/>
      <c r="F89" s="218">
        <f>SUM(F87:G88)</f>
        <v>1842.6100000000001</v>
      </c>
      <c r="G89" s="219"/>
      <c r="H89" s="218">
        <v>2274.5920000000001</v>
      </c>
      <c r="I89" s="219"/>
      <c r="J89" s="218">
        <v>2991</v>
      </c>
      <c r="K89" s="219"/>
      <c r="L89" s="218"/>
      <c r="M89" s="219"/>
      <c r="N89" s="218"/>
      <c r="O89" s="220"/>
    </row>
    <row r="90" spans="1:27" s="87" customFormat="1" ht="28.5" customHeight="1" x14ac:dyDescent="0.15">
      <c r="A90" s="212" t="s">
        <v>49</v>
      </c>
      <c r="B90" s="213"/>
      <c r="C90" s="213"/>
      <c r="D90" s="213"/>
      <c r="E90" s="214"/>
      <c r="F90" s="218"/>
      <c r="G90" s="219"/>
      <c r="H90" s="218">
        <v>635.86199999999997</v>
      </c>
      <c r="I90" s="219"/>
      <c r="J90" s="218">
        <v>1486</v>
      </c>
      <c r="K90" s="219"/>
      <c r="L90" s="218"/>
      <c r="M90" s="219"/>
      <c r="N90" s="218"/>
      <c r="O90" s="220"/>
    </row>
    <row r="91" spans="1:27" s="87" customFormat="1" ht="44.25" customHeight="1" x14ac:dyDescent="0.15">
      <c r="A91" s="212" t="s">
        <v>50</v>
      </c>
      <c r="B91" s="213"/>
      <c r="C91" s="213"/>
      <c r="D91" s="213"/>
      <c r="E91" s="214"/>
      <c r="F91" s="218">
        <v>1206.749</v>
      </c>
      <c r="G91" s="219"/>
      <c r="H91" s="218">
        <v>1424.672</v>
      </c>
      <c r="I91" s="219"/>
      <c r="J91" s="218">
        <v>2489</v>
      </c>
      <c r="K91" s="219"/>
      <c r="L91" s="218"/>
      <c r="M91" s="219"/>
      <c r="N91" s="218"/>
      <c r="O91" s="220"/>
    </row>
    <row r="92" spans="1:27" s="87" customFormat="1" ht="27.75" customHeight="1" x14ac:dyDescent="0.15">
      <c r="A92" s="224" t="s">
        <v>51</v>
      </c>
      <c r="B92" s="225"/>
      <c r="C92" s="225"/>
      <c r="D92" s="225"/>
      <c r="E92" s="226"/>
      <c r="F92" s="218">
        <v>635.86099999999999</v>
      </c>
      <c r="G92" s="219"/>
      <c r="H92" s="218">
        <v>1485.7819999999999</v>
      </c>
      <c r="I92" s="219"/>
      <c r="J92" s="218">
        <v>1988</v>
      </c>
      <c r="K92" s="219"/>
      <c r="L92" s="218"/>
      <c r="M92" s="219"/>
      <c r="N92" s="218"/>
      <c r="O92" s="220"/>
    </row>
    <row r="93" spans="1:27" s="87" customFormat="1" ht="50.25" customHeight="1" x14ac:dyDescent="0.15">
      <c r="A93" s="151"/>
      <c r="B93" s="221" t="s">
        <v>52</v>
      </c>
      <c r="C93" s="213"/>
      <c r="D93" s="213"/>
      <c r="E93" s="214"/>
      <c r="F93" s="222">
        <v>433.55700000000002</v>
      </c>
      <c r="G93" s="223"/>
      <c r="H93" s="222">
        <v>445.33800000000002</v>
      </c>
      <c r="I93" s="223"/>
      <c r="J93" s="218">
        <v>924</v>
      </c>
      <c r="K93" s="219"/>
      <c r="L93" s="218"/>
      <c r="M93" s="219"/>
      <c r="N93" s="218"/>
      <c r="O93" s="220"/>
    </row>
    <row r="94" spans="1:27" s="87" customFormat="1" ht="27.75" customHeight="1" x14ac:dyDescent="0.15">
      <c r="A94" s="212" t="s">
        <v>53</v>
      </c>
      <c r="B94" s="213"/>
      <c r="C94" s="213"/>
      <c r="D94" s="213"/>
      <c r="E94" s="214"/>
      <c r="F94" s="218">
        <f>+F89+F90-F91-F92</f>
        <v>0</v>
      </c>
      <c r="G94" s="219"/>
      <c r="H94" s="218">
        <v>0</v>
      </c>
      <c r="I94" s="219"/>
      <c r="J94" s="218">
        <v>0</v>
      </c>
      <c r="K94" s="219"/>
      <c r="L94" s="218"/>
      <c r="M94" s="219"/>
      <c r="N94" s="218"/>
      <c r="O94" s="220"/>
    </row>
    <row r="95" spans="1:27" s="87" customFormat="1" ht="27.75" customHeight="1" x14ac:dyDescent="0.15">
      <c r="A95" s="212" t="s">
        <v>54</v>
      </c>
      <c r="B95" s="213"/>
      <c r="C95" s="213"/>
      <c r="D95" s="213"/>
      <c r="E95" s="214"/>
      <c r="F95" s="215">
        <f>(F93+F94)/(F89+F90)</f>
        <v>0.23529504344381066</v>
      </c>
      <c r="G95" s="216"/>
      <c r="H95" s="215">
        <f>(H93+H94)/(H89+H90)</f>
        <v>0.15301324123315468</v>
      </c>
      <c r="I95" s="216"/>
      <c r="J95" s="215">
        <f>(J93+J94)/(J89+J90)</f>
        <v>0.20638820638820637</v>
      </c>
      <c r="K95" s="216"/>
      <c r="L95" s="215"/>
      <c r="M95" s="216"/>
      <c r="N95" s="215"/>
      <c r="O95" s="217"/>
    </row>
    <row r="96" spans="1:27" s="87" customFormat="1" ht="85.5" customHeight="1" thickBot="1" x14ac:dyDescent="0.2">
      <c r="A96" s="202" t="s">
        <v>55</v>
      </c>
      <c r="B96" s="203"/>
      <c r="C96" s="203"/>
      <c r="D96" s="203"/>
      <c r="E96" s="204"/>
      <c r="F96" s="205" t="s">
        <v>176</v>
      </c>
      <c r="G96" s="206"/>
      <c r="H96" s="207" t="s">
        <v>183</v>
      </c>
      <c r="I96" s="208"/>
      <c r="J96" s="207" t="s">
        <v>183</v>
      </c>
      <c r="K96" s="208"/>
      <c r="L96" s="209"/>
      <c r="M96" s="210"/>
      <c r="N96" s="209"/>
      <c r="O96" s="211"/>
    </row>
    <row r="97" spans="1:27" ht="13.5" x14ac:dyDescent="0.15">
      <c r="A97" s="89" t="s">
        <v>186</v>
      </c>
      <c r="B97" s="12"/>
      <c r="C97" s="12"/>
      <c r="D97" s="12"/>
      <c r="E97" s="12"/>
      <c r="F97" s="12"/>
      <c r="G97" s="12"/>
      <c r="H97" s="12"/>
      <c r="I97" s="36"/>
      <c r="J97" s="36"/>
      <c r="K97" s="36"/>
      <c r="L97" s="36"/>
      <c r="M97" s="36"/>
      <c r="N97" s="36"/>
      <c r="O97" s="36"/>
      <c r="P97" s="36"/>
      <c r="Q97" s="36"/>
      <c r="R97" s="36"/>
      <c r="S97" s="36"/>
      <c r="T97" s="36"/>
      <c r="U97" s="36"/>
      <c r="V97" s="36"/>
      <c r="W97" s="36"/>
      <c r="X97" s="12"/>
      <c r="Y97" s="12"/>
      <c r="Z97" s="12"/>
      <c r="AA97" s="90"/>
    </row>
    <row r="98" spans="1:27" ht="13.5" x14ac:dyDescent="0.15">
      <c r="A98" s="187"/>
      <c r="B98" s="12"/>
      <c r="C98" s="12"/>
      <c r="D98" s="12"/>
      <c r="E98" s="12"/>
      <c r="F98" s="12"/>
      <c r="G98" s="12"/>
      <c r="H98" s="12"/>
      <c r="I98" s="36"/>
      <c r="J98" s="36"/>
      <c r="K98" s="36"/>
      <c r="L98" s="36"/>
      <c r="M98" s="36"/>
      <c r="N98" s="36"/>
      <c r="O98" s="36"/>
      <c r="P98" s="36"/>
      <c r="Q98" s="36"/>
      <c r="R98" s="36"/>
      <c r="S98" s="36"/>
      <c r="T98" s="36"/>
      <c r="U98" s="36"/>
      <c r="V98" s="36"/>
      <c r="W98" s="36"/>
      <c r="X98" s="12"/>
      <c r="Y98" s="12"/>
      <c r="Z98" s="12"/>
    </row>
    <row r="99" spans="1:27" x14ac:dyDescent="0.15">
      <c r="A99" s="12"/>
      <c r="B99" s="12"/>
      <c r="C99" s="12"/>
      <c r="D99" s="12"/>
      <c r="E99" s="12"/>
      <c r="F99" s="12"/>
      <c r="G99" s="12"/>
      <c r="H99" s="36"/>
      <c r="I99" s="36"/>
      <c r="J99" s="36"/>
      <c r="K99" s="36"/>
      <c r="L99" s="36"/>
      <c r="M99" s="36"/>
      <c r="N99" s="36"/>
      <c r="O99" s="36"/>
      <c r="P99" s="36"/>
      <c r="Q99" s="36"/>
      <c r="R99" s="36"/>
      <c r="S99" s="36"/>
      <c r="T99" s="36"/>
      <c r="U99" s="36"/>
      <c r="V99" s="36"/>
      <c r="W99" s="12"/>
      <c r="X99" s="19"/>
      <c r="Y99" s="19"/>
      <c r="Z99" s="19"/>
    </row>
    <row r="100" spans="1:27" x14ac:dyDescent="0.15">
      <c r="A100" s="19"/>
      <c r="B100" s="19"/>
      <c r="C100" s="19"/>
      <c r="D100" s="19"/>
      <c r="E100" s="19"/>
      <c r="F100" s="19"/>
      <c r="G100" s="19"/>
      <c r="H100" s="19"/>
      <c r="I100" s="12"/>
      <c r="J100" s="34"/>
      <c r="K100" s="34"/>
      <c r="L100" s="34"/>
      <c r="M100" s="34"/>
      <c r="N100" s="34"/>
      <c r="O100" s="34"/>
      <c r="P100" s="12"/>
      <c r="Q100" s="12"/>
      <c r="R100" s="12"/>
      <c r="S100" s="12"/>
      <c r="T100" s="12"/>
      <c r="U100" s="12"/>
      <c r="V100" s="12"/>
      <c r="W100" s="12"/>
      <c r="X100" s="12"/>
      <c r="Y100" s="12"/>
      <c r="Z100" s="12"/>
    </row>
    <row r="101" spans="1:27" ht="24" customHeight="1" x14ac:dyDescent="0.15">
      <c r="A101" s="112"/>
      <c r="B101" s="2"/>
      <c r="C101" s="2"/>
      <c r="D101" s="2"/>
      <c r="E101" s="2"/>
      <c r="F101" s="2"/>
      <c r="G101" s="2"/>
      <c r="H101" s="2"/>
      <c r="I101" s="2"/>
    </row>
    <row r="102" spans="1:27" ht="6" customHeight="1" x14ac:dyDescent="0.15">
      <c r="A102" s="113"/>
    </row>
    <row r="103" spans="1:27" ht="13.5" customHeight="1" x14ac:dyDescent="0.15">
      <c r="A103" s="114"/>
    </row>
    <row r="104" spans="1:27" ht="13.5" customHeight="1" x14ac:dyDescent="0.15">
      <c r="A104" s="81"/>
    </row>
    <row r="105" spans="1:27" ht="13.5" customHeight="1" x14ac:dyDescent="0.15">
      <c r="A105" s="81"/>
    </row>
    <row r="106" spans="1:27" ht="13.5" customHeight="1" x14ac:dyDescent="0.15">
      <c r="A106" s="81"/>
    </row>
    <row r="107" spans="1:27" ht="13.5" customHeight="1" x14ac:dyDescent="0.15">
      <c r="A107" s="81"/>
    </row>
    <row r="108" spans="1:27" ht="13.5" customHeight="1" x14ac:dyDescent="0.15">
      <c r="A108" s="81"/>
    </row>
    <row r="109" spans="1:27" ht="13.5" customHeight="1" x14ac:dyDescent="0.15">
      <c r="A109" s="81"/>
    </row>
    <row r="110" spans="1:27" ht="13.5" customHeight="1" x14ac:dyDescent="0.15">
      <c r="A110" s="81"/>
    </row>
    <row r="111" spans="1:27" ht="13.5" customHeight="1" x14ac:dyDescent="0.15">
      <c r="A111" s="81"/>
    </row>
    <row r="112" spans="1:27" ht="13.5" customHeight="1" x14ac:dyDescent="0.15">
      <c r="A112" s="81"/>
    </row>
    <row r="113" spans="1:15" ht="13.5" customHeight="1" x14ac:dyDescent="0.15">
      <c r="A113" s="81"/>
    </row>
    <row r="114" spans="1:15" ht="13.5" customHeight="1" x14ac:dyDescent="0.15">
      <c r="A114" s="81"/>
    </row>
    <row r="115" spans="1:15" ht="13.5" customHeight="1" x14ac:dyDescent="0.15">
      <c r="A115" s="115"/>
    </row>
    <row r="116" spans="1:15" ht="13.5" customHeight="1" x14ac:dyDescent="0.15">
      <c r="A116" s="81"/>
      <c r="J116" s="4"/>
    </row>
    <row r="117" spans="1:15" ht="13.5" customHeight="1" x14ac:dyDescent="0.15">
      <c r="A117" s="81"/>
    </row>
    <row r="118" spans="1:15" ht="10.5" customHeight="1" x14ac:dyDescent="0.15"/>
    <row r="119" spans="1:15" ht="13.5" customHeight="1" x14ac:dyDescent="0.15">
      <c r="A119" s="114"/>
      <c r="J119" s="82"/>
      <c r="K119" s="82"/>
      <c r="L119" s="82"/>
      <c r="M119" s="82"/>
      <c r="N119" s="82"/>
      <c r="O119" s="82"/>
    </row>
    <row r="120" spans="1:15" s="5" customFormat="1" ht="13.5" customHeight="1" x14ac:dyDescent="0.15">
      <c r="J120" s="83"/>
      <c r="K120" s="83"/>
      <c r="L120" s="83"/>
      <c r="M120" s="83"/>
      <c r="N120" s="83"/>
      <c r="O120" s="83"/>
    </row>
    <row r="121" spans="1:15" s="5" customFormat="1" ht="13.5" customHeight="1" x14ac:dyDescent="0.15">
      <c r="A121" s="81"/>
      <c r="B121" s="1"/>
      <c r="J121" s="83"/>
      <c r="K121" s="83"/>
      <c r="L121" s="83"/>
      <c r="M121" s="83"/>
      <c r="N121" s="83"/>
      <c r="O121" s="83"/>
    </row>
    <row r="122" spans="1:15" ht="13.5" customHeight="1" x14ac:dyDescent="0.15">
      <c r="A122" s="81"/>
      <c r="J122" s="82"/>
      <c r="K122" s="82"/>
      <c r="L122" s="82"/>
      <c r="M122" s="82"/>
      <c r="N122" s="82"/>
    </row>
    <row r="123" spans="1:15" ht="13.5" customHeight="1" x14ac:dyDescent="0.15">
      <c r="A123" s="81"/>
      <c r="J123" s="82"/>
      <c r="K123" s="82"/>
      <c r="L123" s="82"/>
      <c r="M123" s="82"/>
      <c r="N123" s="82"/>
      <c r="O123" s="82"/>
    </row>
    <row r="124" spans="1:15" ht="13.5" customHeight="1" x14ac:dyDescent="0.15">
      <c r="A124" s="81"/>
      <c r="J124" s="82"/>
      <c r="K124" s="82"/>
      <c r="L124" s="82"/>
      <c r="M124" s="82"/>
      <c r="N124" s="82"/>
    </row>
    <row r="125" spans="1:15" ht="13.5" customHeight="1" x14ac:dyDescent="0.15">
      <c r="A125" s="81"/>
      <c r="J125" s="82"/>
      <c r="K125" s="82"/>
      <c r="L125" s="82"/>
      <c r="M125" s="82"/>
      <c r="N125" s="82"/>
      <c r="O125" s="82"/>
    </row>
    <row r="126" spans="1:15" ht="13.5" customHeight="1" x14ac:dyDescent="0.15">
      <c r="A126" s="81"/>
      <c r="J126" s="82"/>
      <c r="K126" s="82"/>
      <c r="L126" s="82"/>
      <c r="M126" s="82"/>
      <c r="N126" s="82"/>
      <c r="O126" s="82"/>
    </row>
    <row r="127" spans="1:15" ht="13.5" customHeight="1" x14ac:dyDescent="0.15">
      <c r="A127" s="81"/>
      <c r="J127" s="82"/>
      <c r="K127" s="82"/>
      <c r="L127" s="82"/>
      <c r="M127" s="82"/>
      <c r="N127" s="82"/>
      <c r="O127" s="82"/>
    </row>
    <row r="128" spans="1:15" ht="13.5" customHeight="1" x14ac:dyDescent="0.15">
      <c r="A128" s="81"/>
      <c r="J128" s="82"/>
      <c r="K128" s="82"/>
      <c r="L128" s="82"/>
      <c r="M128" s="82"/>
      <c r="N128" s="82"/>
      <c r="O128" s="82"/>
    </row>
    <row r="129" spans="1:15" ht="13.5" customHeight="1" x14ac:dyDescent="0.15">
      <c r="A129" s="81"/>
      <c r="J129" s="82"/>
      <c r="K129" s="82"/>
      <c r="L129" s="82"/>
      <c r="M129" s="82"/>
      <c r="N129" s="82"/>
      <c r="O129" s="82"/>
    </row>
    <row r="130" spans="1:15" ht="13.5" customHeight="1" x14ac:dyDescent="0.15">
      <c r="A130" s="81"/>
      <c r="J130" s="82"/>
      <c r="K130" s="82"/>
      <c r="L130" s="82"/>
      <c r="M130" s="82"/>
      <c r="N130" s="82"/>
      <c r="O130" s="82"/>
    </row>
    <row r="131" spans="1:15" ht="13.5" customHeight="1" x14ac:dyDescent="0.15">
      <c r="A131" s="81"/>
      <c r="J131" s="82"/>
      <c r="K131" s="82"/>
      <c r="L131" s="82"/>
      <c r="M131" s="82"/>
      <c r="N131" s="82"/>
      <c r="O131" s="82"/>
    </row>
    <row r="132" spans="1:15" ht="9" customHeight="1" x14ac:dyDescent="0.15">
      <c r="A132" s="81"/>
      <c r="B132" s="84"/>
      <c r="J132" s="82"/>
      <c r="K132" s="82"/>
      <c r="L132" s="82"/>
      <c r="M132" s="82"/>
      <c r="N132" s="82"/>
      <c r="O132" s="82"/>
    </row>
    <row r="133" spans="1:15" s="5" customFormat="1" ht="13.5" customHeight="1" x14ac:dyDescent="0.15">
      <c r="J133" s="83"/>
      <c r="K133" s="83"/>
      <c r="L133" s="83"/>
      <c r="M133" s="83"/>
      <c r="N133" s="83"/>
      <c r="O133" s="83"/>
    </row>
    <row r="134" spans="1:15" ht="13.5" customHeight="1" x14ac:dyDescent="0.15">
      <c r="A134" s="81"/>
      <c r="J134" s="82"/>
      <c r="K134" s="82"/>
      <c r="L134" s="82"/>
      <c r="M134" s="82"/>
      <c r="N134" s="82"/>
      <c r="O134" s="82"/>
    </row>
    <row r="135" spans="1:15" ht="13.5" customHeight="1" x14ac:dyDescent="0.15">
      <c r="A135" s="81"/>
      <c r="J135" s="82"/>
      <c r="K135" s="82"/>
      <c r="L135" s="82"/>
      <c r="M135" s="82"/>
      <c r="N135" s="82"/>
      <c r="O135" s="82"/>
    </row>
    <row r="136" spans="1:15" ht="13.5" customHeight="1" x14ac:dyDescent="0.15">
      <c r="A136" s="81"/>
      <c r="J136" s="82"/>
      <c r="K136" s="82"/>
      <c r="L136" s="82"/>
      <c r="M136" s="82"/>
      <c r="N136" s="82"/>
      <c r="O136" s="82"/>
    </row>
    <row r="137" spans="1:15" ht="13.5" customHeight="1" x14ac:dyDescent="0.15">
      <c r="A137" s="81"/>
      <c r="J137" s="82"/>
      <c r="K137" s="82"/>
      <c r="L137" s="82"/>
      <c r="M137" s="82"/>
      <c r="N137" s="82"/>
      <c r="O137" s="82"/>
    </row>
    <row r="138" spans="1:15" ht="13.5" customHeight="1" x14ac:dyDescent="0.15">
      <c r="A138" s="81"/>
      <c r="J138" s="82"/>
      <c r="K138" s="82"/>
      <c r="L138" s="82"/>
      <c r="M138" s="82"/>
      <c r="N138" s="82"/>
      <c r="O138" s="82"/>
    </row>
    <row r="139" spans="1:15" ht="13.5" customHeight="1" x14ac:dyDescent="0.15">
      <c r="A139" s="81"/>
      <c r="J139" s="82"/>
      <c r="K139" s="82"/>
      <c r="L139" s="82"/>
      <c r="M139" s="82"/>
      <c r="N139" s="82"/>
      <c r="O139" s="82"/>
    </row>
    <row r="140" spans="1:15" ht="13.5" customHeight="1" x14ac:dyDescent="0.15">
      <c r="A140" s="81"/>
      <c r="N140" s="82"/>
      <c r="O140" s="82"/>
    </row>
    <row r="141" spans="1:15" ht="9" customHeight="1" x14ac:dyDescent="0.15">
      <c r="J141" s="82"/>
      <c r="K141" s="82"/>
      <c r="L141" s="82"/>
      <c r="M141" s="82"/>
    </row>
    <row r="142" spans="1:15" s="5" customFormat="1" ht="13.5" customHeight="1" x14ac:dyDescent="0.15">
      <c r="J142" s="83"/>
      <c r="K142" s="83"/>
      <c r="L142" s="83"/>
      <c r="M142" s="83"/>
      <c r="N142" s="83"/>
      <c r="O142" s="83"/>
    </row>
    <row r="143" spans="1:15" ht="13.5" customHeight="1" x14ac:dyDescent="0.15">
      <c r="A143" s="81"/>
      <c r="J143" s="82"/>
      <c r="K143" s="82"/>
      <c r="L143" s="82"/>
      <c r="M143" s="82"/>
      <c r="N143" s="82"/>
      <c r="O143" s="82"/>
    </row>
    <row r="144" spans="1:15" ht="13.5" customHeight="1" x14ac:dyDescent="0.15">
      <c r="A144" s="81"/>
      <c r="J144" s="82"/>
      <c r="K144" s="82"/>
      <c r="L144" s="82"/>
      <c r="M144" s="82"/>
      <c r="N144" s="82"/>
      <c r="O144" s="82"/>
    </row>
    <row r="145" spans="1:15" ht="13.5" customHeight="1" x14ac:dyDescent="0.15">
      <c r="A145" s="81"/>
      <c r="J145" s="82"/>
      <c r="K145" s="82"/>
      <c r="L145" s="82"/>
      <c r="M145" s="82"/>
      <c r="N145" s="82"/>
      <c r="O145" s="82"/>
    </row>
    <row r="146" spans="1:15" ht="13.5" customHeight="1" x14ac:dyDescent="0.15">
      <c r="A146" s="81"/>
      <c r="J146" s="82"/>
      <c r="K146" s="82"/>
      <c r="L146" s="82"/>
      <c r="M146" s="82"/>
      <c r="N146" s="82"/>
      <c r="O146" s="82"/>
    </row>
    <row r="147" spans="1:15" ht="9" customHeight="1" x14ac:dyDescent="0.15">
      <c r="J147" s="82"/>
      <c r="K147" s="82"/>
      <c r="L147" s="82"/>
      <c r="M147" s="82"/>
      <c r="N147" s="82"/>
      <c r="O147" s="82"/>
    </row>
    <row r="148" spans="1:15" s="5" customFormat="1" ht="13.5" customHeight="1" x14ac:dyDescent="0.15">
      <c r="J148" s="83"/>
      <c r="K148" s="83"/>
      <c r="L148" s="83"/>
      <c r="M148" s="83"/>
      <c r="N148" s="83"/>
      <c r="O148" s="83"/>
    </row>
    <row r="149" spans="1:15" ht="13.5" customHeight="1" x14ac:dyDescent="0.15">
      <c r="A149" s="81"/>
      <c r="J149" s="82"/>
      <c r="K149" s="82"/>
      <c r="L149" s="82"/>
      <c r="M149" s="82"/>
      <c r="N149" s="82"/>
      <c r="O149" s="82"/>
    </row>
    <row r="150" spans="1:15" ht="13.5" customHeight="1" x14ac:dyDescent="0.15">
      <c r="A150" s="81"/>
      <c r="J150" s="82"/>
      <c r="K150" s="82"/>
      <c r="L150" s="82"/>
      <c r="M150" s="82"/>
      <c r="N150" s="82"/>
      <c r="O150" s="82"/>
    </row>
    <row r="151" spans="1:15" ht="13.5" customHeight="1" x14ac:dyDescent="0.15">
      <c r="A151" s="81"/>
      <c r="J151" s="82"/>
      <c r="K151" s="82"/>
      <c r="L151" s="82"/>
      <c r="M151" s="82"/>
      <c r="N151" s="82"/>
      <c r="O151" s="82"/>
    </row>
    <row r="152" spans="1:15" ht="13.5" customHeight="1" x14ac:dyDescent="0.15">
      <c r="A152" s="81"/>
    </row>
  </sheetData>
  <mergeCells count="243">
    <mergeCell ref="B7:AA7"/>
    <mergeCell ref="A10:E10"/>
    <mergeCell ref="A16:E16"/>
    <mergeCell ref="Q16:V16"/>
    <mergeCell ref="W16:AA17"/>
    <mergeCell ref="Q17:R17"/>
    <mergeCell ref="S17:T17"/>
    <mergeCell ref="U17:V17"/>
    <mergeCell ref="A2:T2"/>
    <mergeCell ref="A3:B3"/>
    <mergeCell ref="Y3:Z3"/>
    <mergeCell ref="A4:B4"/>
    <mergeCell ref="L4:M4"/>
    <mergeCell ref="A5:B5"/>
    <mergeCell ref="B12:AA13"/>
    <mergeCell ref="W18:AA24"/>
    <mergeCell ref="A26:C27"/>
    <mergeCell ref="D26:E27"/>
    <mergeCell ref="F26:G27"/>
    <mergeCell ref="H26:H27"/>
    <mergeCell ref="I26:J27"/>
    <mergeCell ref="K26:K27"/>
    <mergeCell ref="L26:M27"/>
    <mergeCell ref="N26:N27"/>
    <mergeCell ref="O26:P27"/>
    <mergeCell ref="F31:H32"/>
    <mergeCell ref="I31:M31"/>
    <mergeCell ref="Q31:R32"/>
    <mergeCell ref="X31:X32"/>
    <mergeCell ref="Y31:Y32"/>
    <mergeCell ref="I32:M32"/>
    <mergeCell ref="Q26:Q27"/>
    <mergeCell ref="R26:S27"/>
    <mergeCell ref="T26:V26"/>
    <mergeCell ref="W26:AA27"/>
    <mergeCell ref="T27:V27"/>
    <mergeCell ref="A29:X29"/>
    <mergeCell ref="F53:H53"/>
    <mergeCell ref="N53:P53"/>
    <mergeCell ref="F54:H54"/>
    <mergeCell ref="N54:P54"/>
    <mergeCell ref="F55:H55"/>
    <mergeCell ref="F57:H57"/>
    <mergeCell ref="F45:H45"/>
    <mergeCell ref="N45:P45"/>
    <mergeCell ref="F51:H51"/>
    <mergeCell ref="N51:P51"/>
    <mergeCell ref="F52:H52"/>
    <mergeCell ref="N52:P52"/>
    <mergeCell ref="F46:H46"/>
    <mergeCell ref="N46:P46"/>
    <mergeCell ref="F47:H47"/>
    <mergeCell ref="N47:P47"/>
    <mergeCell ref="F48:H48"/>
    <mergeCell ref="N48:P48"/>
    <mergeCell ref="F49:H49"/>
    <mergeCell ref="N49:P49"/>
    <mergeCell ref="F50:H50"/>
    <mergeCell ref="I47:M47"/>
    <mergeCell ref="I52:M52"/>
    <mergeCell ref="F56:H56"/>
    <mergeCell ref="A65:A66"/>
    <mergeCell ref="F65:H66"/>
    <mergeCell ref="I65:M66"/>
    <mergeCell ref="N65:P66"/>
    <mergeCell ref="Q65:R66"/>
    <mergeCell ref="X65:X66"/>
    <mergeCell ref="A60:A61"/>
    <mergeCell ref="F60:H61"/>
    <mergeCell ref="I60:M61"/>
    <mergeCell ref="N60:P60"/>
    <mergeCell ref="Q60:R61"/>
    <mergeCell ref="S60:W60"/>
    <mergeCell ref="F67:H67"/>
    <mergeCell ref="N67:P67"/>
    <mergeCell ref="F68:H68"/>
    <mergeCell ref="X60:X61"/>
    <mergeCell ref="Y60:Y61"/>
    <mergeCell ref="N61:P61"/>
    <mergeCell ref="I67:M67"/>
    <mergeCell ref="Q67:R67"/>
    <mergeCell ref="I68:M68"/>
    <mergeCell ref="N68:P68"/>
    <mergeCell ref="Q68:R68"/>
    <mergeCell ref="B71:X71"/>
    <mergeCell ref="A76:A77"/>
    <mergeCell ref="F76:H77"/>
    <mergeCell ref="I76:M77"/>
    <mergeCell ref="N76:P76"/>
    <mergeCell ref="Q76:R77"/>
    <mergeCell ref="S76:W76"/>
    <mergeCell ref="X76:X77"/>
    <mergeCell ref="N77:P77"/>
    <mergeCell ref="B72:X72"/>
    <mergeCell ref="B73:X73"/>
    <mergeCell ref="F78:H78"/>
    <mergeCell ref="N78:P78"/>
    <mergeCell ref="B81:X81"/>
    <mergeCell ref="B82:X82"/>
    <mergeCell ref="A86:E86"/>
    <mergeCell ref="F86:G86"/>
    <mergeCell ref="H86:I86"/>
    <mergeCell ref="J86:K86"/>
    <mergeCell ref="L86:M86"/>
    <mergeCell ref="N86:O86"/>
    <mergeCell ref="A88:E88"/>
    <mergeCell ref="F88:G88"/>
    <mergeCell ref="H88:I88"/>
    <mergeCell ref="J88:K88"/>
    <mergeCell ref="L88:M88"/>
    <mergeCell ref="N88:O88"/>
    <mergeCell ref="A87:E87"/>
    <mergeCell ref="F87:G87"/>
    <mergeCell ref="H87:I87"/>
    <mergeCell ref="J87:K87"/>
    <mergeCell ref="L87:M87"/>
    <mergeCell ref="N87:O87"/>
    <mergeCell ref="A90:E90"/>
    <mergeCell ref="F90:G90"/>
    <mergeCell ref="H90:I90"/>
    <mergeCell ref="J90:K90"/>
    <mergeCell ref="L90:M90"/>
    <mergeCell ref="N90:O90"/>
    <mergeCell ref="A89:E89"/>
    <mergeCell ref="F89:G89"/>
    <mergeCell ref="H89:I89"/>
    <mergeCell ref="J89:K89"/>
    <mergeCell ref="L89:M89"/>
    <mergeCell ref="N89:O89"/>
    <mergeCell ref="L93:M93"/>
    <mergeCell ref="N93:O93"/>
    <mergeCell ref="A92:E92"/>
    <mergeCell ref="F92:G92"/>
    <mergeCell ref="H92:I92"/>
    <mergeCell ref="J92:K92"/>
    <mergeCell ref="L92:M92"/>
    <mergeCell ref="N92:O92"/>
    <mergeCell ref="A91:E91"/>
    <mergeCell ref="F91:G91"/>
    <mergeCell ref="H91:I91"/>
    <mergeCell ref="J91:K91"/>
    <mergeCell ref="L91:M91"/>
    <mergeCell ref="N91:O91"/>
    <mergeCell ref="B1:G1"/>
    <mergeCell ref="Z1:AA1"/>
    <mergeCell ref="A96:E96"/>
    <mergeCell ref="F96:G96"/>
    <mergeCell ref="H96:I96"/>
    <mergeCell ref="J96:K96"/>
    <mergeCell ref="L96:M96"/>
    <mergeCell ref="N96:O96"/>
    <mergeCell ref="A95:E95"/>
    <mergeCell ref="F95:G95"/>
    <mergeCell ref="H95:I95"/>
    <mergeCell ref="J95:K95"/>
    <mergeCell ref="L95:M95"/>
    <mergeCell ref="N95:O95"/>
    <mergeCell ref="A94:E94"/>
    <mergeCell ref="F94:G94"/>
    <mergeCell ref="H94:I94"/>
    <mergeCell ref="J94:K94"/>
    <mergeCell ref="L94:M94"/>
    <mergeCell ref="N94:O94"/>
    <mergeCell ref="B93:E93"/>
    <mergeCell ref="F93:G93"/>
    <mergeCell ref="H93:I93"/>
    <mergeCell ref="J93:K93"/>
    <mergeCell ref="F33:H33"/>
    <mergeCell ref="N33:P33"/>
    <mergeCell ref="F34:H34"/>
    <mergeCell ref="N34:P34"/>
    <mergeCell ref="F35:H35"/>
    <mergeCell ref="N35:P35"/>
    <mergeCell ref="F36:H36"/>
    <mergeCell ref="N36:P36"/>
    <mergeCell ref="F37:H37"/>
    <mergeCell ref="N37:P37"/>
    <mergeCell ref="F38:H38"/>
    <mergeCell ref="F39:H39"/>
    <mergeCell ref="N39:P39"/>
    <mergeCell ref="F40:H40"/>
    <mergeCell ref="N40:P40"/>
    <mergeCell ref="F41:H41"/>
    <mergeCell ref="N41:P41"/>
    <mergeCell ref="F42:H42"/>
    <mergeCell ref="N42:P42"/>
    <mergeCell ref="F43:H43"/>
    <mergeCell ref="F44:H44"/>
    <mergeCell ref="I33:M33"/>
    <mergeCell ref="Q33:R33"/>
    <mergeCell ref="I34:M34"/>
    <mergeCell ref="Q34:R34"/>
    <mergeCell ref="I35:M35"/>
    <mergeCell ref="Q35:R35"/>
    <mergeCell ref="I36:M36"/>
    <mergeCell ref="Q36:R36"/>
    <mergeCell ref="I37:M37"/>
    <mergeCell ref="Q37:R37"/>
    <mergeCell ref="I38:M38"/>
    <mergeCell ref="N38:P38"/>
    <mergeCell ref="Q38:R38"/>
    <mergeCell ref="I39:M39"/>
    <mergeCell ref="Q39:R39"/>
    <mergeCell ref="I40:M40"/>
    <mergeCell ref="Q40:R40"/>
    <mergeCell ref="I41:M41"/>
    <mergeCell ref="Q41:R41"/>
    <mergeCell ref="I42:M42"/>
    <mergeCell ref="Q42:R42"/>
    <mergeCell ref="I43:M43"/>
    <mergeCell ref="N43:P43"/>
    <mergeCell ref="Q43:R43"/>
    <mergeCell ref="I44:M44"/>
    <mergeCell ref="N44:P44"/>
    <mergeCell ref="Q44:R44"/>
    <mergeCell ref="I45:M45"/>
    <mergeCell ref="Q45:R45"/>
    <mergeCell ref="I46:M46"/>
    <mergeCell ref="Q46:R46"/>
    <mergeCell ref="Q47:R47"/>
    <mergeCell ref="I48:M48"/>
    <mergeCell ref="Q48:R48"/>
    <mergeCell ref="I49:M49"/>
    <mergeCell ref="Q49:R49"/>
    <mergeCell ref="I50:M50"/>
    <mergeCell ref="N50:P50"/>
    <mergeCell ref="Q50:R50"/>
    <mergeCell ref="I51:M51"/>
    <mergeCell ref="Q51:R51"/>
    <mergeCell ref="Q52:R52"/>
    <mergeCell ref="I53:M53"/>
    <mergeCell ref="Q53:R53"/>
    <mergeCell ref="I54:M54"/>
    <mergeCell ref="Q54:R54"/>
    <mergeCell ref="I55:M55"/>
    <mergeCell ref="N55:P55"/>
    <mergeCell ref="Q55:R55"/>
    <mergeCell ref="I57:M57"/>
    <mergeCell ref="N57:P57"/>
    <mergeCell ref="Q57:R57"/>
    <mergeCell ref="I56:M56"/>
    <mergeCell ref="N56:P56"/>
    <mergeCell ref="Q56:R56"/>
  </mergeCells>
  <phoneticPr fontId="2"/>
  <pageMargins left="0.43307086614173229" right="0.23622047244094491" top="0.19685039370078741" bottom="0.15748031496062992" header="0.31496062992125984" footer="0.31496062992125984"/>
  <rowBreaks count="1" manualBreakCount="1">
    <brk id="63" max="2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AA57"/>
  <sheetViews>
    <sheetView view="pageLayout" zoomScaleNormal="100" zoomScaleSheetLayoutView="100" workbookViewId="0">
      <selection activeCell="K1" sqref="K1"/>
    </sheetView>
  </sheetViews>
  <sheetFormatPr defaultColWidth="6.25" defaultRowHeight="11.25" x14ac:dyDescent="0.15"/>
  <cols>
    <col min="1" max="16384" width="6.25" style="116"/>
  </cols>
  <sheetData>
    <row r="1" spans="1:27" ht="23.25" customHeight="1" x14ac:dyDescent="0.15">
      <c r="W1" s="201"/>
      <c r="X1" s="201"/>
    </row>
    <row r="2" spans="1:27" s="3" customFormat="1" ht="21" x14ac:dyDescent="0.15">
      <c r="A2" s="135" t="s">
        <v>76</v>
      </c>
      <c r="B2" s="134"/>
      <c r="C2" s="134"/>
      <c r="D2" s="134"/>
      <c r="E2" s="134"/>
      <c r="F2" s="134"/>
      <c r="G2" s="134"/>
      <c r="H2" s="134"/>
      <c r="I2" s="134"/>
      <c r="J2" s="134"/>
      <c r="K2" s="134"/>
      <c r="L2" s="134"/>
      <c r="M2" s="134"/>
      <c r="N2" s="134"/>
      <c r="O2" s="134"/>
      <c r="P2" s="134"/>
      <c r="Q2" s="134"/>
      <c r="R2" s="134"/>
      <c r="S2" s="134"/>
      <c r="T2" s="134"/>
      <c r="U2" s="134"/>
      <c r="V2" s="134"/>
      <c r="W2" s="134"/>
      <c r="AA2" s="3" t="s">
        <v>181</v>
      </c>
    </row>
    <row r="3" spans="1:27" s="1" customFormat="1" x14ac:dyDescent="0.15">
      <c r="X3" s="81"/>
    </row>
    <row r="4" spans="1:27" s="1" customFormat="1" ht="13.5" customHeight="1" x14ac:dyDescent="0.15">
      <c r="A4" s="131" t="s">
        <v>4</v>
      </c>
      <c r="B4" s="133"/>
      <c r="C4" s="132">
        <v>1</v>
      </c>
      <c r="D4" s="129" t="s">
        <v>167</v>
      </c>
      <c r="E4" s="129"/>
      <c r="F4" s="129"/>
      <c r="G4" s="129"/>
      <c r="H4" s="129"/>
      <c r="I4" s="129"/>
      <c r="J4" s="129"/>
      <c r="K4" s="129"/>
      <c r="L4" s="129"/>
      <c r="M4" s="129"/>
      <c r="N4" s="129"/>
      <c r="O4" s="129"/>
      <c r="P4" s="129"/>
      <c r="Q4" s="129"/>
      <c r="R4" s="129"/>
      <c r="S4" s="129"/>
      <c r="T4" s="129"/>
      <c r="U4" s="129"/>
      <c r="V4" s="129"/>
      <c r="W4" s="129"/>
      <c r="X4" s="128"/>
      <c r="Y4" s="127"/>
    </row>
    <row r="5" spans="1:27" s="1" customFormat="1" ht="13.5" customHeight="1" x14ac:dyDescent="0.15">
      <c r="A5" s="131" t="s">
        <v>6</v>
      </c>
      <c r="B5" s="130"/>
      <c r="C5" s="129"/>
      <c r="D5" s="129" t="s">
        <v>168</v>
      </c>
      <c r="E5" s="129"/>
      <c r="F5" s="129"/>
      <c r="G5" s="129"/>
      <c r="H5" s="129"/>
      <c r="I5" s="129"/>
      <c r="J5" s="129"/>
      <c r="K5" s="129"/>
      <c r="L5" s="128"/>
      <c r="M5" s="344" t="s">
        <v>75</v>
      </c>
      <c r="N5" s="345"/>
      <c r="O5" s="129"/>
      <c r="P5" s="129" t="s">
        <v>79</v>
      </c>
      <c r="Q5" s="129"/>
      <c r="R5" s="129"/>
      <c r="S5" s="129"/>
      <c r="T5" s="129"/>
      <c r="U5" s="129"/>
      <c r="V5" s="129"/>
      <c r="W5" s="129"/>
      <c r="X5" s="128"/>
      <c r="Y5" s="127"/>
    </row>
    <row r="6" spans="1:27" x14ac:dyDescent="0.15">
      <c r="A6" s="126"/>
      <c r="B6" s="125"/>
      <c r="C6" s="125"/>
      <c r="D6" s="125"/>
      <c r="E6" s="125"/>
      <c r="F6" s="125"/>
      <c r="G6" s="125"/>
      <c r="H6" s="125"/>
      <c r="I6" s="125"/>
      <c r="J6" s="125"/>
      <c r="K6" s="125"/>
      <c r="L6" s="125"/>
      <c r="M6" s="125"/>
      <c r="N6" s="125"/>
      <c r="O6" s="125"/>
      <c r="P6" s="125"/>
      <c r="Q6" s="125"/>
      <c r="R6" s="125"/>
      <c r="S6" s="125"/>
      <c r="T6" s="125"/>
      <c r="U6" s="125"/>
      <c r="V6" s="125"/>
      <c r="W6" s="125"/>
      <c r="X6" s="124"/>
    </row>
    <row r="7" spans="1:27" x14ac:dyDescent="0.15">
      <c r="A7" s="123"/>
      <c r="B7" s="121"/>
      <c r="C7" s="121"/>
      <c r="D7" s="121"/>
      <c r="E7" s="121"/>
      <c r="F7" s="121"/>
      <c r="G7" s="121"/>
      <c r="H7" s="121"/>
      <c r="I7" s="121"/>
      <c r="J7" s="121"/>
      <c r="K7" s="121"/>
      <c r="L7" s="121"/>
      <c r="M7" s="121"/>
      <c r="N7" s="121"/>
      <c r="O7" s="121"/>
      <c r="P7" s="121"/>
      <c r="Q7" s="121"/>
      <c r="R7" s="121"/>
      <c r="S7" s="121"/>
      <c r="T7" s="121"/>
      <c r="U7" s="121"/>
      <c r="V7" s="121"/>
      <c r="W7" s="121"/>
      <c r="X7" s="120"/>
    </row>
    <row r="8" spans="1:27" x14ac:dyDescent="0.15">
      <c r="A8" s="123"/>
      <c r="B8" s="121"/>
      <c r="C8" s="121"/>
      <c r="D8" s="121"/>
      <c r="E8" s="121"/>
      <c r="F8" s="121"/>
      <c r="G8" s="121"/>
      <c r="H8" s="121"/>
      <c r="I8" s="121"/>
      <c r="J8" s="121"/>
      <c r="K8" s="121"/>
      <c r="L8" s="121"/>
      <c r="M8" s="121"/>
      <c r="N8" s="121"/>
      <c r="O8" s="121"/>
      <c r="P8" s="121"/>
      <c r="Q8" s="121"/>
      <c r="R8" s="121"/>
      <c r="S8" s="121"/>
      <c r="T8" s="121"/>
      <c r="U8" s="121"/>
      <c r="V8" s="121"/>
      <c r="W8" s="121"/>
      <c r="X8" s="120"/>
    </row>
    <row r="9" spans="1:27" x14ac:dyDescent="0.15">
      <c r="A9" s="123"/>
      <c r="B9" s="121"/>
      <c r="C9" s="121"/>
      <c r="D9" s="121"/>
      <c r="E9" s="121"/>
      <c r="F9" s="121"/>
      <c r="G9" s="121"/>
      <c r="H9" s="121"/>
      <c r="I9" s="121"/>
      <c r="J9" s="121"/>
      <c r="K9" s="121"/>
      <c r="L9" s="121"/>
      <c r="M9" s="121"/>
      <c r="N9" s="121"/>
      <c r="O9" s="121"/>
      <c r="P9" s="121"/>
      <c r="Q9" s="121"/>
      <c r="R9" s="121"/>
      <c r="S9" s="121"/>
      <c r="T9" s="121"/>
      <c r="U9" s="121"/>
      <c r="V9" s="121"/>
      <c r="W9" s="121"/>
      <c r="X9" s="120"/>
    </row>
    <row r="10" spans="1:27" x14ac:dyDescent="0.15">
      <c r="A10" s="123"/>
      <c r="B10" s="121"/>
      <c r="C10" s="121"/>
      <c r="D10" s="121"/>
      <c r="E10" s="121"/>
      <c r="F10" s="121"/>
      <c r="G10" s="121"/>
      <c r="H10" s="121"/>
      <c r="I10" s="121"/>
      <c r="J10" s="121"/>
      <c r="K10" s="121"/>
      <c r="L10" s="121"/>
      <c r="M10" s="121"/>
      <c r="N10" s="121"/>
      <c r="O10" s="121"/>
      <c r="P10" s="121"/>
      <c r="Q10" s="121"/>
      <c r="R10" s="121"/>
      <c r="S10" s="121"/>
      <c r="T10" s="121"/>
      <c r="U10" s="121"/>
      <c r="V10" s="121"/>
      <c r="W10" s="121"/>
      <c r="X10" s="120"/>
    </row>
    <row r="11" spans="1:27" x14ac:dyDescent="0.15">
      <c r="A11" s="123"/>
      <c r="B11" s="121"/>
      <c r="C11" s="121"/>
      <c r="D11" s="121"/>
      <c r="E11" s="121"/>
      <c r="F11" s="121"/>
      <c r="G11" s="121"/>
      <c r="H11" s="121"/>
      <c r="I11" s="121"/>
      <c r="J11" s="121"/>
      <c r="K11" s="121"/>
      <c r="L11" s="121"/>
      <c r="M11" s="121"/>
      <c r="N11" s="121"/>
      <c r="O11" s="121"/>
      <c r="P11" s="121"/>
      <c r="Q11" s="121"/>
      <c r="R11" s="121"/>
      <c r="S11" s="121"/>
      <c r="T11" s="121"/>
      <c r="U11" s="121"/>
      <c r="V11" s="121"/>
      <c r="W11" s="121"/>
      <c r="X11" s="120"/>
    </row>
    <row r="12" spans="1:27" x14ac:dyDescent="0.15">
      <c r="A12" s="123"/>
      <c r="B12" s="121"/>
      <c r="C12" s="121"/>
      <c r="D12" s="121"/>
      <c r="E12" s="121"/>
      <c r="F12" s="121"/>
      <c r="G12" s="121"/>
      <c r="H12" s="121"/>
      <c r="I12" s="121"/>
      <c r="J12" s="121"/>
      <c r="K12" s="121"/>
      <c r="L12" s="121"/>
      <c r="M12" s="121"/>
      <c r="N12" s="121"/>
      <c r="O12" s="121"/>
      <c r="P12" s="121"/>
      <c r="Q12" s="121"/>
      <c r="R12" s="121"/>
      <c r="S12" s="121"/>
      <c r="T12" s="121"/>
      <c r="U12" s="121"/>
      <c r="V12" s="121"/>
      <c r="W12" s="121"/>
      <c r="X12" s="120"/>
    </row>
    <row r="13" spans="1:27" x14ac:dyDescent="0.15">
      <c r="A13" s="123"/>
      <c r="B13" s="121"/>
      <c r="C13" s="121"/>
      <c r="D13" s="121"/>
      <c r="E13" s="121"/>
      <c r="F13" s="121"/>
      <c r="G13" s="121"/>
      <c r="H13" s="121"/>
      <c r="I13" s="121"/>
      <c r="J13" s="121"/>
      <c r="K13" s="121"/>
      <c r="L13" s="121"/>
      <c r="M13" s="121"/>
      <c r="N13" s="121"/>
      <c r="O13" s="121"/>
      <c r="P13" s="121"/>
      <c r="Q13" s="121"/>
      <c r="R13" s="121"/>
      <c r="S13" s="121"/>
      <c r="T13" s="121"/>
      <c r="U13" s="121"/>
      <c r="V13" s="121"/>
      <c r="W13" s="121"/>
      <c r="X13" s="120"/>
    </row>
    <row r="14" spans="1:27" x14ac:dyDescent="0.15">
      <c r="A14" s="123"/>
      <c r="B14" s="121"/>
      <c r="C14" s="121"/>
      <c r="D14" s="121"/>
      <c r="E14" s="121"/>
      <c r="F14" s="121"/>
      <c r="G14" s="121"/>
      <c r="H14" s="121"/>
      <c r="I14" s="121"/>
      <c r="J14" s="121"/>
      <c r="K14" s="121"/>
      <c r="L14" s="121"/>
      <c r="M14" s="121"/>
      <c r="N14" s="121"/>
      <c r="O14" s="121"/>
      <c r="P14" s="121"/>
      <c r="Q14" s="121"/>
      <c r="R14" s="121"/>
      <c r="S14" s="121"/>
      <c r="T14" s="121"/>
      <c r="U14" s="121"/>
      <c r="V14" s="121"/>
      <c r="W14" s="121"/>
      <c r="X14" s="120"/>
    </row>
    <row r="15" spans="1:27" x14ac:dyDescent="0.15">
      <c r="A15" s="123"/>
      <c r="B15" s="121"/>
      <c r="C15" s="121"/>
      <c r="D15" s="121"/>
      <c r="E15" s="121"/>
      <c r="F15" s="121"/>
      <c r="G15" s="121"/>
      <c r="H15" s="121"/>
      <c r="I15" s="121"/>
      <c r="J15" s="121"/>
      <c r="K15" s="121"/>
      <c r="L15" s="121"/>
      <c r="M15" s="121"/>
      <c r="N15" s="121"/>
      <c r="O15" s="121"/>
      <c r="P15" s="121"/>
      <c r="Q15" s="121"/>
      <c r="R15" s="121"/>
      <c r="S15" s="121"/>
      <c r="T15" s="121"/>
      <c r="U15" s="121"/>
      <c r="V15" s="121"/>
      <c r="W15" s="121"/>
      <c r="X15" s="120"/>
    </row>
    <row r="16" spans="1:27" x14ac:dyDescent="0.15">
      <c r="A16" s="123"/>
      <c r="B16" s="121"/>
      <c r="C16" s="121"/>
      <c r="D16" s="121"/>
      <c r="E16" s="121"/>
      <c r="F16" s="121"/>
      <c r="G16" s="121"/>
      <c r="H16" s="121"/>
      <c r="I16" s="121"/>
      <c r="J16" s="121"/>
      <c r="K16" s="121"/>
      <c r="L16" s="121"/>
      <c r="M16" s="121"/>
      <c r="N16" s="121"/>
      <c r="O16" s="121"/>
      <c r="P16" s="121"/>
      <c r="Q16" s="121"/>
      <c r="R16" s="121"/>
      <c r="S16" s="121"/>
      <c r="T16" s="121"/>
      <c r="U16" s="121"/>
      <c r="V16" s="121"/>
      <c r="W16" s="121"/>
      <c r="X16" s="120"/>
    </row>
    <row r="17" spans="1:24" x14ac:dyDescent="0.15">
      <c r="A17" s="123"/>
      <c r="B17" s="121"/>
      <c r="C17" s="121"/>
      <c r="D17" s="121"/>
      <c r="E17" s="121"/>
      <c r="F17" s="121"/>
      <c r="G17" s="121"/>
      <c r="H17" s="121"/>
      <c r="I17" s="121"/>
      <c r="J17" s="121"/>
      <c r="K17" s="121"/>
      <c r="L17" s="121"/>
      <c r="M17" s="121"/>
      <c r="N17" s="121"/>
      <c r="O17" s="121"/>
      <c r="P17" s="121"/>
      <c r="Q17" s="121"/>
      <c r="R17" s="121"/>
      <c r="S17" s="121"/>
      <c r="T17" s="121"/>
      <c r="U17" s="121"/>
      <c r="V17" s="121"/>
      <c r="W17" s="121"/>
      <c r="X17" s="120"/>
    </row>
    <row r="18" spans="1:24" x14ac:dyDescent="0.15">
      <c r="A18" s="123"/>
      <c r="B18" s="121"/>
      <c r="C18" s="121"/>
      <c r="D18" s="121"/>
      <c r="E18" s="121"/>
      <c r="F18" s="121"/>
      <c r="G18" s="121"/>
      <c r="H18" s="121"/>
      <c r="I18" s="121"/>
      <c r="J18" s="121"/>
      <c r="K18" s="121"/>
      <c r="L18" s="121"/>
      <c r="M18" s="121"/>
      <c r="N18" s="121"/>
      <c r="O18" s="121"/>
      <c r="P18" s="121"/>
      <c r="Q18" s="121"/>
      <c r="R18" s="121"/>
      <c r="S18" s="121"/>
      <c r="T18" s="121"/>
      <c r="U18" s="121"/>
      <c r="V18" s="121"/>
      <c r="W18" s="121"/>
      <c r="X18" s="120"/>
    </row>
    <row r="19" spans="1:24" x14ac:dyDescent="0.15">
      <c r="A19" s="123"/>
      <c r="B19" s="121"/>
      <c r="C19" s="121"/>
      <c r="D19" s="121"/>
      <c r="E19" s="121"/>
      <c r="F19" s="121"/>
      <c r="G19" s="121"/>
      <c r="H19" s="121"/>
      <c r="I19" s="121"/>
      <c r="J19" s="121"/>
      <c r="K19" s="121"/>
      <c r="L19" s="121"/>
      <c r="M19" s="121"/>
      <c r="N19" s="121"/>
      <c r="O19" s="121"/>
      <c r="P19" s="121"/>
      <c r="Q19" s="121"/>
      <c r="R19" s="121"/>
      <c r="S19" s="121"/>
      <c r="T19" s="121"/>
      <c r="U19" s="121"/>
      <c r="V19" s="121"/>
      <c r="W19" s="121"/>
      <c r="X19" s="120"/>
    </row>
    <row r="20" spans="1:24" x14ac:dyDescent="0.15">
      <c r="A20" s="123"/>
      <c r="B20" s="121"/>
      <c r="C20" s="121"/>
      <c r="D20" s="121"/>
      <c r="E20" s="121"/>
      <c r="F20" s="121"/>
      <c r="G20" s="121"/>
      <c r="H20" s="121"/>
      <c r="I20" s="121"/>
      <c r="J20" s="121"/>
      <c r="K20" s="121"/>
      <c r="L20" s="121"/>
      <c r="M20" s="121"/>
      <c r="N20" s="121"/>
      <c r="O20" s="121"/>
      <c r="P20" s="121"/>
      <c r="Q20" s="121"/>
      <c r="R20" s="121"/>
      <c r="S20" s="121"/>
      <c r="T20" s="121"/>
      <c r="U20" s="121"/>
      <c r="V20" s="121"/>
      <c r="W20" s="121"/>
      <c r="X20" s="120"/>
    </row>
    <row r="21" spans="1:24" x14ac:dyDescent="0.15">
      <c r="A21" s="123"/>
      <c r="B21" s="121"/>
      <c r="C21" s="121"/>
      <c r="D21" s="121"/>
      <c r="E21" s="121"/>
      <c r="F21" s="121"/>
      <c r="G21" s="121"/>
      <c r="H21" s="121"/>
      <c r="I21" s="121"/>
      <c r="J21" s="121"/>
      <c r="K21" s="121"/>
      <c r="L21" s="121"/>
      <c r="M21" s="121"/>
      <c r="N21" s="121"/>
      <c r="O21" s="121"/>
      <c r="P21" s="121"/>
      <c r="Q21" s="121"/>
      <c r="R21" s="121"/>
      <c r="S21" s="121"/>
      <c r="T21" s="121"/>
      <c r="U21" s="121"/>
      <c r="V21" s="121"/>
      <c r="W21" s="121"/>
      <c r="X21" s="120"/>
    </row>
    <row r="22" spans="1:24" x14ac:dyDescent="0.15">
      <c r="A22" s="123"/>
      <c r="B22" s="121"/>
      <c r="C22" s="121"/>
      <c r="D22" s="121"/>
      <c r="E22" s="121"/>
      <c r="F22" s="121"/>
      <c r="G22" s="121"/>
      <c r="H22" s="121"/>
      <c r="I22" s="121"/>
      <c r="J22" s="121"/>
      <c r="K22" s="121"/>
      <c r="L22" s="121"/>
      <c r="M22" s="121"/>
      <c r="N22" s="121"/>
      <c r="O22" s="121"/>
      <c r="P22" s="121"/>
      <c r="Q22" s="121"/>
      <c r="R22" s="121"/>
      <c r="S22" s="121"/>
      <c r="T22" s="121"/>
      <c r="U22" s="121"/>
      <c r="V22" s="121"/>
      <c r="W22" s="121"/>
      <c r="X22" s="120"/>
    </row>
    <row r="23" spans="1:24" x14ac:dyDescent="0.15">
      <c r="A23" s="123"/>
      <c r="B23" s="121"/>
      <c r="C23" s="121"/>
      <c r="D23" s="121"/>
      <c r="E23" s="121"/>
      <c r="F23" s="121"/>
      <c r="G23" s="121"/>
      <c r="H23" s="121"/>
      <c r="I23" s="121"/>
      <c r="J23" s="121"/>
      <c r="K23" s="121"/>
      <c r="L23" s="121"/>
      <c r="M23" s="121"/>
      <c r="N23" s="121"/>
      <c r="O23" s="121"/>
      <c r="P23" s="121"/>
      <c r="Q23" s="121"/>
      <c r="R23" s="121"/>
      <c r="S23" s="121"/>
      <c r="T23" s="121"/>
      <c r="U23" s="121"/>
      <c r="V23" s="121"/>
      <c r="W23" s="121"/>
      <c r="X23" s="120"/>
    </row>
    <row r="24" spans="1:24" x14ac:dyDescent="0.15">
      <c r="A24" s="123"/>
      <c r="B24" s="121"/>
      <c r="C24" s="121"/>
      <c r="D24" s="121"/>
      <c r="E24" s="121"/>
      <c r="F24" s="121"/>
      <c r="G24" s="121"/>
      <c r="H24" s="121"/>
      <c r="I24" s="121"/>
      <c r="J24" s="121"/>
      <c r="K24" s="121"/>
      <c r="L24" s="121"/>
      <c r="M24" s="121"/>
      <c r="N24" s="121"/>
      <c r="O24" s="121"/>
      <c r="P24" s="121"/>
      <c r="Q24" s="121"/>
      <c r="R24" s="121"/>
      <c r="S24" s="121"/>
      <c r="T24" s="121"/>
      <c r="U24" s="121"/>
      <c r="V24" s="121"/>
      <c r="W24" s="121"/>
      <c r="X24" s="120"/>
    </row>
    <row r="25" spans="1:24" x14ac:dyDescent="0.15">
      <c r="A25" s="123"/>
      <c r="B25" s="121"/>
      <c r="C25" s="121"/>
      <c r="D25" s="121"/>
      <c r="E25" s="121"/>
      <c r="F25" s="121"/>
      <c r="G25" s="121"/>
      <c r="H25" s="121"/>
      <c r="I25" s="121"/>
      <c r="J25" s="121"/>
      <c r="K25" s="121"/>
      <c r="L25" s="121"/>
      <c r="M25" s="121"/>
      <c r="N25" s="121"/>
      <c r="O25" s="121"/>
      <c r="P25" s="121"/>
      <c r="Q25" s="121"/>
      <c r="R25" s="121"/>
      <c r="S25" s="121"/>
      <c r="T25" s="121"/>
      <c r="U25" s="121"/>
      <c r="V25" s="121"/>
      <c r="W25" s="121"/>
      <c r="X25" s="120"/>
    </row>
    <row r="26" spans="1:24" x14ac:dyDescent="0.15">
      <c r="A26" s="123"/>
      <c r="B26" s="121"/>
      <c r="C26" s="121"/>
      <c r="D26" s="121"/>
      <c r="E26" s="121"/>
      <c r="F26" s="121"/>
      <c r="G26" s="121"/>
      <c r="H26" s="121"/>
      <c r="I26" s="121"/>
      <c r="J26" s="121"/>
      <c r="K26" s="121"/>
      <c r="L26" s="121"/>
      <c r="M26" s="121"/>
      <c r="N26" s="121"/>
      <c r="O26" s="121"/>
      <c r="P26" s="121"/>
      <c r="Q26" s="121"/>
      <c r="R26" s="121"/>
      <c r="S26" s="121"/>
      <c r="T26" s="121"/>
      <c r="U26" s="121"/>
      <c r="V26" s="121"/>
      <c r="W26" s="121"/>
      <c r="X26" s="120"/>
    </row>
    <row r="27" spans="1:24" x14ac:dyDescent="0.15">
      <c r="A27" s="123"/>
      <c r="B27" s="121"/>
      <c r="C27" s="121"/>
      <c r="D27" s="121"/>
      <c r="E27" s="121"/>
      <c r="F27" s="121"/>
      <c r="G27" s="121"/>
      <c r="H27" s="121"/>
      <c r="I27" s="121"/>
      <c r="J27" s="121"/>
      <c r="K27" s="121"/>
      <c r="L27" s="121"/>
      <c r="M27" s="121"/>
      <c r="N27" s="121"/>
      <c r="O27" s="121"/>
      <c r="P27" s="121"/>
      <c r="Q27" s="121"/>
      <c r="R27" s="121"/>
      <c r="S27" s="121"/>
      <c r="T27" s="121"/>
      <c r="U27" s="121"/>
      <c r="V27" s="121"/>
      <c r="W27" s="121"/>
      <c r="X27" s="120"/>
    </row>
    <row r="28" spans="1:24" x14ac:dyDescent="0.15">
      <c r="A28" s="123"/>
      <c r="B28" s="121"/>
      <c r="C28" s="121"/>
      <c r="D28" s="121"/>
      <c r="E28" s="121"/>
      <c r="F28" s="121"/>
      <c r="G28" s="121"/>
      <c r="H28" s="121"/>
      <c r="I28" s="121"/>
      <c r="J28" s="121"/>
      <c r="K28" s="121"/>
      <c r="L28" s="121"/>
      <c r="M28" s="121"/>
      <c r="N28" s="121"/>
      <c r="O28" s="121"/>
      <c r="P28" s="121"/>
      <c r="Q28" s="121"/>
      <c r="R28" s="121"/>
      <c r="S28" s="121"/>
      <c r="T28" s="121"/>
      <c r="U28" s="121"/>
      <c r="V28" s="121"/>
      <c r="W28" s="121"/>
      <c r="X28" s="120"/>
    </row>
    <row r="29" spans="1:24" x14ac:dyDescent="0.15">
      <c r="A29" s="123"/>
      <c r="B29" s="121"/>
      <c r="C29" s="121"/>
      <c r="D29" s="121"/>
      <c r="E29" s="121"/>
      <c r="F29" s="121"/>
      <c r="G29" s="121"/>
      <c r="H29" s="121"/>
      <c r="I29" s="121"/>
      <c r="J29" s="121"/>
      <c r="K29" s="121"/>
      <c r="L29" s="121"/>
      <c r="M29" s="121"/>
      <c r="N29" s="121"/>
      <c r="O29" s="121"/>
      <c r="P29" s="121"/>
      <c r="Q29" s="121"/>
      <c r="R29" s="121"/>
      <c r="S29" s="121"/>
      <c r="T29" s="121"/>
      <c r="U29" s="121"/>
      <c r="V29" s="121"/>
      <c r="W29" s="121"/>
      <c r="X29" s="120"/>
    </row>
    <row r="30" spans="1:24" x14ac:dyDescent="0.15">
      <c r="A30" s="123"/>
      <c r="B30" s="121"/>
      <c r="C30" s="121"/>
      <c r="D30" s="121"/>
      <c r="E30" s="121"/>
      <c r="F30" s="121"/>
      <c r="G30" s="121"/>
      <c r="H30" s="121"/>
      <c r="I30" s="121"/>
      <c r="J30" s="121"/>
      <c r="K30" s="121"/>
      <c r="L30" s="121"/>
      <c r="M30" s="121"/>
      <c r="N30" s="121"/>
      <c r="O30" s="121"/>
      <c r="P30" s="121"/>
      <c r="Q30" s="121"/>
      <c r="R30" s="121"/>
      <c r="S30" s="121"/>
      <c r="T30" s="121"/>
      <c r="U30" s="121"/>
      <c r="V30" s="121"/>
      <c r="W30" s="121"/>
      <c r="X30" s="120"/>
    </row>
    <row r="31" spans="1:24" x14ac:dyDescent="0.15">
      <c r="A31" s="123"/>
      <c r="B31" s="121"/>
      <c r="C31" s="121"/>
      <c r="D31" s="121"/>
      <c r="E31" s="121"/>
      <c r="F31" s="121"/>
      <c r="G31" s="121"/>
      <c r="H31" s="121"/>
      <c r="I31" s="121"/>
      <c r="J31" s="121"/>
      <c r="K31" s="121"/>
      <c r="L31" s="121"/>
      <c r="M31" s="121"/>
      <c r="N31" s="121"/>
      <c r="O31" s="121"/>
      <c r="P31" s="121"/>
      <c r="Q31" s="121"/>
      <c r="R31" s="121"/>
      <c r="S31" s="121"/>
      <c r="T31" s="121"/>
      <c r="U31" s="121"/>
      <c r="V31" s="121"/>
      <c r="W31" s="121"/>
      <c r="X31" s="120"/>
    </row>
    <row r="32" spans="1:24" x14ac:dyDescent="0.15">
      <c r="A32" s="123"/>
      <c r="B32" s="121"/>
      <c r="C32" s="121"/>
      <c r="D32" s="121"/>
      <c r="E32" s="121"/>
      <c r="F32" s="121"/>
      <c r="G32" s="121"/>
      <c r="H32" s="121"/>
      <c r="I32" s="121"/>
      <c r="J32" s="121"/>
      <c r="K32" s="121"/>
      <c r="L32" s="121"/>
      <c r="M32" s="121"/>
      <c r="N32" s="121"/>
      <c r="O32" s="121"/>
      <c r="P32" s="121"/>
      <c r="Q32" s="121"/>
      <c r="R32" s="121"/>
      <c r="S32" s="121"/>
      <c r="T32" s="121"/>
      <c r="U32" s="121"/>
      <c r="V32" s="121"/>
      <c r="W32" s="121"/>
      <c r="X32" s="120"/>
    </row>
    <row r="33" spans="1:24" x14ac:dyDescent="0.15">
      <c r="A33" s="123"/>
      <c r="B33" s="121"/>
      <c r="C33" s="121"/>
      <c r="D33" s="121"/>
      <c r="E33" s="121"/>
      <c r="F33" s="121"/>
      <c r="G33" s="121"/>
      <c r="H33" s="121"/>
      <c r="I33" s="121"/>
      <c r="J33" s="121"/>
      <c r="K33" s="121"/>
      <c r="L33" s="121"/>
      <c r="M33" s="121"/>
      <c r="N33" s="121"/>
      <c r="O33" s="121"/>
      <c r="P33" s="121"/>
      <c r="Q33" s="121"/>
      <c r="R33" s="121"/>
      <c r="S33" s="121"/>
      <c r="T33" s="121"/>
      <c r="U33" s="121"/>
      <c r="V33" s="121"/>
      <c r="W33" s="121"/>
      <c r="X33" s="120"/>
    </row>
    <row r="34" spans="1:24" x14ac:dyDescent="0.15">
      <c r="A34" s="123"/>
      <c r="B34" s="121"/>
      <c r="C34" s="121"/>
      <c r="D34" s="121"/>
      <c r="E34" s="121"/>
      <c r="F34" s="121"/>
      <c r="G34" s="121"/>
      <c r="H34" s="121"/>
      <c r="I34" s="121"/>
      <c r="J34" s="121"/>
      <c r="K34" s="121"/>
      <c r="L34" s="121"/>
      <c r="M34" s="121"/>
      <c r="N34" s="121"/>
      <c r="O34" s="121"/>
      <c r="P34" s="121"/>
      <c r="Q34" s="121"/>
      <c r="R34" s="121"/>
      <c r="S34" s="121"/>
      <c r="T34" s="121"/>
      <c r="U34" s="121"/>
      <c r="V34" s="121"/>
      <c r="W34" s="121"/>
      <c r="X34" s="120"/>
    </row>
    <row r="35" spans="1:24" x14ac:dyDescent="0.15">
      <c r="A35" s="123"/>
      <c r="B35" s="121"/>
      <c r="C35" s="121"/>
      <c r="D35" s="121"/>
      <c r="E35" s="121"/>
      <c r="F35" s="121"/>
      <c r="G35" s="121"/>
      <c r="H35" s="121"/>
      <c r="I35" s="121"/>
      <c r="J35" s="121"/>
      <c r="K35" s="121"/>
      <c r="L35" s="121"/>
      <c r="M35" s="121"/>
      <c r="N35" s="121"/>
      <c r="O35" s="121"/>
      <c r="P35" s="121"/>
      <c r="Q35" s="121"/>
      <c r="R35" s="121"/>
      <c r="S35" s="121"/>
      <c r="T35" s="121"/>
      <c r="U35" s="121"/>
      <c r="V35" s="121"/>
      <c r="W35" s="121"/>
      <c r="X35" s="120"/>
    </row>
    <row r="36" spans="1:24" x14ac:dyDescent="0.15">
      <c r="A36" s="123"/>
      <c r="B36" s="121"/>
      <c r="C36" s="121"/>
      <c r="D36" s="121"/>
      <c r="E36" s="121"/>
      <c r="F36" s="121"/>
      <c r="G36" s="121"/>
      <c r="H36" s="121"/>
      <c r="I36" s="121"/>
      <c r="J36" s="121"/>
      <c r="K36" s="121"/>
      <c r="L36" s="121"/>
      <c r="M36" s="121"/>
      <c r="N36" s="121"/>
      <c r="O36" s="121"/>
      <c r="P36" s="121"/>
      <c r="Q36" s="121"/>
      <c r="R36" s="121"/>
      <c r="S36" s="121"/>
      <c r="T36" s="121"/>
      <c r="U36" s="121"/>
      <c r="V36" s="121"/>
      <c r="W36" s="121"/>
      <c r="X36" s="120"/>
    </row>
    <row r="37" spans="1:24" x14ac:dyDescent="0.15">
      <c r="A37" s="123"/>
      <c r="B37" s="121"/>
      <c r="C37" s="121"/>
      <c r="D37" s="121"/>
      <c r="E37" s="121"/>
      <c r="F37" s="121"/>
      <c r="G37" s="121"/>
      <c r="H37" s="121"/>
      <c r="I37" s="121"/>
      <c r="J37" s="121"/>
      <c r="K37" s="121"/>
      <c r="L37" s="121"/>
      <c r="M37" s="121"/>
      <c r="N37" s="121"/>
      <c r="O37" s="121"/>
      <c r="P37" s="121"/>
      <c r="Q37" s="121"/>
      <c r="R37" s="121"/>
      <c r="S37" s="121"/>
      <c r="T37" s="121"/>
      <c r="U37" s="121"/>
      <c r="V37" s="121"/>
      <c r="W37" s="121"/>
      <c r="X37" s="120"/>
    </row>
    <row r="38" spans="1:24" x14ac:dyDescent="0.15">
      <c r="A38" s="123"/>
      <c r="B38" s="121"/>
      <c r="C38" s="121"/>
      <c r="D38" s="121"/>
      <c r="E38" s="121"/>
      <c r="F38" s="121"/>
      <c r="G38" s="121"/>
      <c r="H38" s="121"/>
      <c r="I38" s="121"/>
      <c r="J38" s="121"/>
      <c r="K38" s="121"/>
      <c r="L38" s="121"/>
      <c r="M38" s="121"/>
      <c r="N38" s="121"/>
      <c r="O38" s="121"/>
      <c r="P38" s="121"/>
      <c r="Q38" s="121"/>
      <c r="R38" s="121"/>
      <c r="S38" s="121"/>
      <c r="T38" s="121"/>
      <c r="U38" s="121"/>
      <c r="V38" s="121"/>
      <c r="W38" s="121"/>
      <c r="X38" s="120"/>
    </row>
    <row r="39" spans="1:24" x14ac:dyDescent="0.15">
      <c r="A39" s="123"/>
      <c r="B39" s="121"/>
      <c r="C39" s="121"/>
      <c r="D39" s="121"/>
      <c r="E39" s="121"/>
      <c r="F39" s="121"/>
      <c r="G39" s="121"/>
      <c r="H39" s="121"/>
      <c r="I39" s="121"/>
      <c r="J39" s="121"/>
      <c r="K39" s="121"/>
      <c r="L39" s="121"/>
      <c r="M39" s="121"/>
      <c r="N39" s="121"/>
      <c r="O39" s="121"/>
      <c r="P39" s="121"/>
      <c r="Q39" s="121"/>
      <c r="R39" s="121"/>
      <c r="S39" s="121"/>
      <c r="T39" s="121"/>
      <c r="U39" s="121"/>
      <c r="V39" s="121"/>
      <c r="W39" s="121"/>
      <c r="X39" s="120"/>
    </row>
    <row r="40" spans="1:24" x14ac:dyDescent="0.15">
      <c r="A40" s="123"/>
      <c r="B40" s="121"/>
      <c r="C40" s="121"/>
      <c r="D40" s="121"/>
      <c r="E40" s="121"/>
      <c r="F40" s="121"/>
      <c r="G40" s="121"/>
      <c r="H40" s="121"/>
      <c r="I40" s="121"/>
      <c r="J40" s="121"/>
      <c r="K40" s="121"/>
      <c r="L40" s="121"/>
      <c r="M40" s="121"/>
      <c r="N40" s="121"/>
      <c r="O40" s="121"/>
      <c r="P40" s="121"/>
      <c r="Q40" s="121"/>
      <c r="R40" s="121"/>
      <c r="S40" s="121"/>
      <c r="T40" s="121"/>
      <c r="U40" s="121"/>
      <c r="V40" s="121"/>
      <c r="W40" s="121"/>
      <c r="X40" s="120"/>
    </row>
    <row r="41" spans="1:24" x14ac:dyDescent="0.15">
      <c r="A41" s="123"/>
      <c r="B41" s="121"/>
      <c r="C41" s="121"/>
      <c r="D41" s="121"/>
      <c r="E41" s="121"/>
      <c r="F41" s="121"/>
      <c r="G41" s="121"/>
      <c r="H41" s="121"/>
      <c r="I41" s="121"/>
      <c r="J41" s="121"/>
      <c r="K41" s="121"/>
      <c r="L41" s="121"/>
      <c r="M41" s="121"/>
      <c r="N41" s="121"/>
      <c r="O41" s="121"/>
      <c r="P41" s="121"/>
      <c r="Q41" s="121"/>
      <c r="R41" s="121"/>
      <c r="S41" s="121"/>
      <c r="T41" s="121"/>
      <c r="U41" s="121"/>
      <c r="V41" s="121"/>
      <c r="W41" s="121"/>
      <c r="X41" s="120"/>
    </row>
    <row r="42" spans="1:24" x14ac:dyDescent="0.15">
      <c r="A42" s="123"/>
      <c r="B42" s="121"/>
      <c r="C42" s="121"/>
      <c r="D42" s="121"/>
      <c r="E42" s="121"/>
      <c r="F42" s="121"/>
      <c r="G42" s="121"/>
      <c r="H42" s="121"/>
      <c r="I42" s="121"/>
      <c r="J42" s="121"/>
      <c r="K42" s="121"/>
      <c r="L42" s="121"/>
      <c r="M42" s="121"/>
      <c r="N42" s="121"/>
      <c r="O42" s="121"/>
      <c r="P42" s="121"/>
      <c r="Q42" s="121"/>
      <c r="R42" s="121"/>
      <c r="S42" s="121"/>
      <c r="T42" s="121"/>
      <c r="U42" s="121"/>
      <c r="V42" s="121"/>
      <c r="W42" s="121"/>
      <c r="X42" s="120"/>
    </row>
    <row r="43" spans="1:24" x14ac:dyDescent="0.15">
      <c r="A43" s="123"/>
      <c r="B43" s="121"/>
      <c r="C43" s="121"/>
      <c r="D43" s="121"/>
      <c r="E43" s="121"/>
      <c r="F43" s="121"/>
      <c r="G43" s="121"/>
      <c r="H43" s="121"/>
      <c r="I43" s="121"/>
      <c r="J43" s="121"/>
      <c r="K43" s="121"/>
      <c r="L43" s="121"/>
      <c r="M43" s="121"/>
      <c r="N43" s="121"/>
      <c r="O43" s="121"/>
      <c r="P43" s="121"/>
      <c r="Q43" s="121"/>
      <c r="R43" s="121"/>
      <c r="S43" s="121"/>
      <c r="T43" s="121"/>
      <c r="U43" s="121"/>
      <c r="V43" s="121"/>
      <c r="W43" s="121"/>
      <c r="X43" s="120"/>
    </row>
    <row r="44" spans="1:24" x14ac:dyDescent="0.15">
      <c r="A44" s="123"/>
      <c r="B44" s="121"/>
      <c r="C44" s="121"/>
      <c r="D44" s="121"/>
      <c r="E44" s="121"/>
      <c r="F44" s="121"/>
      <c r="G44" s="121"/>
      <c r="H44" s="121"/>
      <c r="I44" s="121"/>
      <c r="J44" s="121"/>
      <c r="K44" s="121"/>
      <c r="L44" s="121"/>
      <c r="M44" s="121"/>
      <c r="N44" s="121"/>
      <c r="O44" s="121"/>
      <c r="P44" s="121"/>
      <c r="Q44" s="121"/>
      <c r="R44" s="121"/>
      <c r="S44" s="121"/>
      <c r="T44" s="121"/>
      <c r="U44" s="121"/>
      <c r="V44" s="121"/>
      <c r="W44" s="121"/>
      <c r="X44" s="120"/>
    </row>
    <row r="45" spans="1:24" x14ac:dyDescent="0.15">
      <c r="A45" s="123"/>
      <c r="B45" s="121"/>
      <c r="C45" s="121"/>
      <c r="D45" s="121"/>
      <c r="E45" s="121"/>
      <c r="F45" s="121"/>
      <c r="G45" s="121"/>
      <c r="H45" s="121"/>
      <c r="I45" s="121"/>
      <c r="J45" s="121"/>
      <c r="K45" s="121"/>
      <c r="L45" s="121"/>
      <c r="M45" s="121"/>
      <c r="N45" s="121"/>
      <c r="O45" s="121"/>
      <c r="P45" s="121"/>
      <c r="Q45" s="121"/>
      <c r="R45" s="121"/>
      <c r="S45" s="121"/>
      <c r="T45" s="121"/>
      <c r="U45" s="121"/>
      <c r="V45" s="121"/>
      <c r="W45" s="121"/>
      <c r="X45" s="120"/>
    </row>
    <row r="46" spans="1:24" x14ac:dyDescent="0.15">
      <c r="A46" s="123"/>
      <c r="B46" s="121"/>
      <c r="C46" s="121"/>
      <c r="D46" s="121"/>
      <c r="E46" s="121"/>
      <c r="F46" s="121"/>
      <c r="G46" s="121"/>
      <c r="H46" s="121"/>
      <c r="I46" s="121"/>
      <c r="J46" s="121"/>
      <c r="K46" s="121"/>
      <c r="L46" s="121"/>
      <c r="M46" s="121"/>
      <c r="N46" s="121"/>
      <c r="O46" s="121"/>
      <c r="P46" s="121"/>
      <c r="Q46" s="121"/>
      <c r="R46" s="121"/>
      <c r="S46" s="121"/>
      <c r="T46" s="121"/>
      <c r="U46" s="121"/>
      <c r="V46" s="121"/>
      <c r="W46" s="121"/>
      <c r="X46" s="120"/>
    </row>
    <row r="47" spans="1:24" x14ac:dyDescent="0.15">
      <c r="A47" s="123"/>
      <c r="B47" s="121"/>
      <c r="C47" s="121"/>
      <c r="D47" s="121"/>
      <c r="E47" s="121"/>
      <c r="F47" s="121"/>
      <c r="G47" s="121"/>
      <c r="H47" s="121"/>
      <c r="I47" s="121"/>
      <c r="J47" s="121"/>
      <c r="K47" s="121"/>
      <c r="L47" s="121"/>
      <c r="M47" s="121"/>
      <c r="N47" s="121"/>
      <c r="O47" s="121"/>
      <c r="P47" s="121"/>
      <c r="Q47" s="121"/>
      <c r="R47" s="121"/>
      <c r="S47" s="121"/>
      <c r="T47" s="121"/>
      <c r="U47" s="121"/>
      <c r="V47" s="121"/>
      <c r="W47" s="121"/>
      <c r="X47" s="120"/>
    </row>
    <row r="48" spans="1:24" x14ac:dyDescent="0.15">
      <c r="A48" s="123"/>
      <c r="B48" s="121"/>
      <c r="C48" s="121"/>
      <c r="D48" s="121"/>
      <c r="E48" s="121"/>
      <c r="F48" s="121"/>
      <c r="G48" s="121"/>
      <c r="H48" s="121"/>
      <c r="I48" s="121"/>
      <c r="J48" s="121"/>
      <c r="K48" s="121"/>
      <c r="L48" s="121"/>
      <c r="M48" s="121"/>
      <c r="N48" s="121"/>
      <c r="O48" s="121"/>
      <c r="P48" s="121"/>
      <c r="Q48" s="121"/>
      <c r="R48" s="121"/>
      <c r="S48" s="121"/>
      <c r="T48" s="121"/>
      <c r="U48" s="121"/>
      <c r="V48" s="121"/>
      <c r="W48" s="121"/>
      <c r="X48" s="120"/>
    </row>
    <row r="49" spans="1:24" x14ac:dyDescent="0.15">
      <c r="A49" s="123"/>
      <c r="B49" s="121"/>
      <c r="C49" s="121"/>
      <c r="D49" s="121"/>
      <c r="E49" s="121"/>
      <c r="F49" s="121"/>
      <c r="G49" s="121"/>
      <c r="H49" s="121"/>
      <c r="I49" s="121"/>
      <c r="J49" s="121"/>
      <c r="K49" s="121"/>
      <c r="L49" s="121"/>
      <c r="M49" s="121"/>
      <c r="N49" s="121"/>
      <c r="O49" s="121"/>
      <c r="P49" s="121"/>
      <c r="Q49" s="121"/>
      <c r="R49" s="121"/>
      <c r="S49" s="121"/>
      <c r="T49" s="121"/>
      <c r="U49" s="121"/>
      <c r="V49" s="121"/>
      <c r="W49" s="121"/>
      <c r="X49" s="120"/>
    </row>
    <row r="50" spans="1:24" x14ac:dyDescent="0.15">
      <c r="A50" s="123"/>
      <c r="B50" s="121"/>
      <c r="C50" s="121"/>
      <c r="D50" s="121"/>
      <c r="E50" s="121"/>
      <c r="F50" s="121"/>
      <c r="G50" s="121"/>
      <c r="H50" s="121"/>
      <c r="I50" s="121"/>
      <c r="J50" s="121"/>
      <c r="K50" s="121"/>
      <c r="L50" s="121"/>
      <c r="M50" s="121"/>
      <c r="N50" s="121"/>
      <c r="O50" s="121"/>
      <c r="P50" s="121"/>
      <c r="Q50" s="121"/>
      <c r="R50" s="121"/>
      <c r="S50" s="121"/>
      <c r="T50" s="121"/>
      <c r="U50" s="121"/>
      <c r="V50" s="121"/>
      <c r="W50" s="121"/>
      <c r="X50" s="120"/>
    </row>
    <row r="51" spans="1:24" x14ac:dyDescent="0.15">
      <c r="A51" s="123"/>
      <c r="B51" s="121"/>
      <c r="C51" s="121"/>
      <c r="D51" s="121"/>
      <c r="E51" s="121"/>
      <c r="F51" s="121"/>
      <c r="G51" s="121"/>
      <c r="H51" s="121"/>
      <c r="I51" s="121"/>
      <c r="J51" s="121"/>
      <c r="K51" s="121"/>
      <c r="L51" s="121"/>
      <c r="M51" s="121"/>
      <c r="N51" s="121"/>
      <c r="O51" s="121"/>
      <c r="P51" s="121"/>
      <c r="Q51" s="121"/>
      <c r="R51" s="121"/>
      <c r="S51" s="121"/>
      <c r="T51" s="121"/>
      <c r="U51" s="121"/>
      <c r="V51" s="121"/>
      <c r="W51" s="121"/>
      <c r="X51" s="120"/>
    </row>
    <row r="52" spans="1:24" x14ac:dyDescent="0.15">
      <c r="A52" s="123"/>
      <c r="B52" s="121"/>
      <c r="C52" s="121"/>
      <c r="D52" s="121"/>
      <c r="E52" s="121"/>
      <c r="F52" s="121"/>
      <c r="G52" s="121"/>
      <c r="H52" s="121"/>
      <c r="I52" s="121"/>
      <c r="J52" s="121"/>
      <c r="K52" s="121"/>
      <c r="L52" s="121"/>
      <c r="M52" s="121"/>
      <c r="N52" s="121"/>
      <c r="O52" s="121"/>
      <c r="P52" s="121"/>
      <c r="Q52" s="121"/>
      <c r="R52" s="121"/>
      <c r="S52" s="121"/>
      <c r="T52" s="121"/>
      <c r="U52" s="121"/>
      <c r="V52" s="121"/>
      <c r="W52" s="121"/>
      <c r="X52" s="120"/>
    </row>
    <row r="53" spans="1:24" x14ac:dyDescent="0.15">
      <c r="A53" s="123"/>
      <c r="B53" s="121"/>
      <c r="C53" s="121"/>
      <c r="D53" s="121"/>
      <c r="E53" s="121"/>
      <c r="F53" s="121"/>
      <c r="G53" s="121"/>
      <c r="H53" s="121"/>
      <c r="I53" s="121"/>
      <c r="J53" s="121"/>
      <c r="K53" s="121"/>
      <c r="L53" s="121"/>
      <c r="M53" s="121"/>
      <c r="N53" s="121"/>
      <c r="O53" s="121"/>
      <c r="P53" s="121"/>
      <c r="Q53" s="121"/>
      <c r="R53" s="121"/>
      <c r="S53" s="121"/>
      <c r="T53" s="121"/>
      <c r="U53" s="121"/>
      <c r="V53" s="121"/>
      <c r="W53" s="121"/>
      <c r="X53" s="120"/>
    </row>
    <row r="54" spans="1:24" x14ac:dyDescent="0.15">
      <c r="A54" s="123"/>
      <c r="B54" s="121"/>
      <c r="C54" s="121"/>
      <c r="D54" s="121"/>
      <c r="E54" s="121"/>
      <c r="F54" s="121"/>
      <c r="G54" s="121"/>
      <c r="H54" s="121"/>
      <c r="I54" s="121"/>
      <c r="J54" s="121"/>
      <c r="K54" s="121"/>
      <c r="L54" s="121"/>
      <c r="M54" s="121"/>
      <c r="N54" s="121"/>
      <c r="O54" s="121"/>
      <c r="P54" s="121"/>
      <c r="Q54" s="121"/>
      <c r="R54" s="121"/>
      <c r="S54" s="121"/>
      <c r="T54" s="121"/>
      <c r="U54" s="121"/>
      <c r="V54" s="121"/>
      <c r="W54" s="121"/>
      <c r="X54" s="120"/>
    </row>
    <row r="55" spans="1:24" x14ac:dyDescent="0.15">
      <c r="A55" s="123"/>
      <c r="B55" s="121"/>
      <c r="C55" s="121"/>
      <c r="D55" s="121"/>
      <c r="E55" s="121"/>
      <c r="F55" s="121"/>
      <c r="G55" s="121"/>
      <c r="H55" s="121"/>
      <c r="I55" s="121"/>
      <c r="J55" s="121"/>
      <c r="K55" s="121"/>
      <c r="L55" s="121"/>
      <c r="M55" s="121"/>
      <c r="N55" s="121"/>
      <c r="O55" s="121"/>
      <c r="P55" s="121"/>
      <c r="Q55" s="121"/>
      <c r="R55" s="121"/>
      <c r="S55" s="121"/>
      <c r="T55" s="121"/>
      <c r="U55" s="121"/>
      <c r="V55" s="121"/>
      <c r="W55" s="121"/>
      <c r="X55" s="120"/>
    </row>
    <row r="56" spans="1:24" ht="13.5" x14ac:dyDescent="0.15">
      <c r="A56" s="123"/>
      <c r="B56" s="121"/>
      <c r="C56" s="121"/>
      <c r="D56" s="121"/>
      <c r="E56" s="121"/>
      <c r="G56" s="121"/>
      <c r="H56" s="122"/>
      <c r="I56" s="121"/>
      <c r="J56" s="121"/>
      <c r="K56" s="121"/>
      <c r="L56" s="121"/>
      <c r="M56" s="121"/>
      <c r="N56" s="121"/>
      <c r="O56" s="121"/>
      <c r="P56" s="121"/>
      <c r="Q56" s="121"/>
      <c r="R56" s="121"/>
      <c r="S56" s="121"/>
      <c r="T56" s="121"/>
      <c r="U56" s="121"/>
      <c r="V56" s="121"/>
      <c r="W56" s="121"/>
      <c r="X56" s="120"/>
    </row>
    <row r="57" spans="1:24" x14ac:dyDescent="0.15">
      <c r="A57" s="119"/>
      <c r="B57" s="118"/>
      <c r="C57" s="118"/>
      <c r="D57" s="118"/>
      <c r="E57" s="118"/>
      <c r="F57" s="118"/>
      <c r="G57" s="118"/>
      <c r="H57" s="118"/>
      <c r="I57" s="118"/>
      <c r="J57" s="118"/>
      <c r="K57" s="118"/>
      <c r="L57" s="118"/>
      <c r="M57" s="118"/>
      <c r="N57" s="118"/>
      <c r="O57" s="118"/>
      <c r="P57" s="118"/>
      <c r="Q57" s="118"/>
      <c r="R57" s="118"/>
      <c r="S57" s="118"/>
      <c r="T57" s="118"/>
      <c r="U57" s="118"/>
      <c r="V57" s="118"/>
      <c r="W57" s="118"/>
      <c r="X57" s="117"/>
    </row>
  </sheetData>
  <mergeCells count="2">
    <mergeCell ref="M5:N5"/>
    <mergeCell ref="W1:X1"/>
  </mergeCells>
  <phoneticPr fontId="2"/>
  <pageMargins left="0.43307086614173229" right="0.23622047244094491" top="0.19685039370078741" bottom="0.15748031496062992" header="0.31496062992125984" footer="0.31496062992125984"/>
  <drawing r:id="rId2"/>
</worksheet>
</file>