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S410DB0E\道路計画課nw\01課共有\04 予算\00_社会資本総合整備計画\H30年度\180914_HP更新用データ\オリジナル\HPアップデータ\"/>
    </mc:Choice>
  </mc:AlternateContent>
  <bookViews>
    <workbookView xWindow="0" yWindow="15" windowWidth="20490" windowHeight="7485" tabRatio="740"/>
  </bookViews>
  <sheets>
    <sheet name="（別紙５－２）整備計画記載例（防災・安全交付金）" sheetId="57" r:id="rId1"/>
    <sheet name="参考図（P11)" sheetId="59" r:id="rId2"/>
  </sheets>
  <definedNames>
    <definedName name="_xlnm.Print_Area" localSheetId="0">'（別紙５－２）整備計画記載例（防災・安全交付金）'!$A$1:$AA$99</definedName>
    <definedName name="_xlnm.Print_Area" localSheetId="1">'参考図（P11)'!$A$1:$X$61</definedName>
  </definedNames>
  <calcPr calcId="162913"/>
</workbook>
</file>

<file path=xl/calcChain.xml><?xml version="1.0" encoding="utf-8"?>
<calcChain xmlns="http://schemas.openxmlformats.org/spreadsheetml/2006/main">
  <c r="H96" i="57" l="1"/>
  <c r="F96" i="57" l="1"/>
  <c r="R21" i="57" l="1"/>
  <c r="O21" i="57"/>
  <c r="X66" i="57" l="1"/>
  <c r="I21" i="57" s="1"/>
  <c r="F21" i="57" l="1"/>
  <c r="X138" i="57"/>
  <c r="X128" i="57"/>
  <c r="X139" i="57" l="1"/>
</calcChain>
</file>

<file path=xl/sharedStrings.xml><?xml version="1.0" encoding="utf-8"?>
<sst xmlns="http://schemas.openxmlformats.org/spreadsheetml/2006/main" count="651" uniqueCount="250">
  <si>
    <t>合計</t>
    <rPh sb="0" eb="2">
      <t>ゴウケイ</t>
    </rPh>
    <phoneticPr fontId="2"/>
  </si>
  <si>
    <t>番号</t>
    <rPh sb="0" eb="2">
      <t>バンゴウ</t>
    </rPh>
    <phoneticPr fontId="2"/>
  </si>
  <si>
    <t>一般</t>
    <rPh sb="0" eb="2">
      <t>イッパン</t>
    </rPh>
    <phoneticPr fontId="2"/>
  </si>
  <si>
    <t>事業実施期間（年度）</t>
    <rPh sb="0" eb="2">
      <t>ジギョウ</t>
    </rPh>
    <rPh sb="2" eb="4">
      <t>ジッシ</t>
    </rPh>
    <rPh sb="4" eb="6">
      <t>キカン</t>
    </rPh>
    <rPh sb="7" eb="9">
      <t>ネンド</t>
    </rPh>
    <phoneticPr fontId="2"/>
  </si>
  <si>
    <t>当初現況値</t>
    <rPh sb="0" eb="2">
      <t>トウショ</t>
    </rPh>
    <rPh sb="2" eb="4">
      <t>ゲンキョウ</t>
    </rPh>
    <rPh sb="4" eb="5">
      <t>チ</t>
    </rPh>
    <phoneticPr fontId="2"/>
  </si>
  <si>
    <t>計画の名称</t>
    <rPh sb="0" eb="2">
      <t>ケイカク</t>
    </rPh>
    <rPh sb="3" eb="5">
      <t>メイショウ</t>
    </rPh>
    <phoneticPr fontId="2"/>
  </si>
  <si>
    <t>計画の目標</t>
    <rPh sb="0" eb="2">
      <t>ケイカク</t>
    </rPh>
    <rPh sb="3" eb="5">
      <t>モクヒョウ</t>
    </rPh>
    <phoneticPr fontId="2"/>
  </si>
  <si>
    <t>計画の期間</t>
    <rPh sb="0" eb="2">
      <t>ケイカク</t>
    </rPh>
    <rPh sb="3" eb="5">
      <t>キカン</t>
    </rPh>
    <phoneticPr fontId="2"/>
  </si>
  <si>
    <t>全体事業費</t>
    <rPh sb="0" eb="2">
      <t>ゼンタイ</t>
    </rPh>
    <rPh sb="2" eb="5">
      <t>ジギョウヒ</t>
    </rPh>
    <phoneticPr fontId="2"/>
  </si>
  <si>
    <t>地域</t>
    <rPh sb="0" eb="2">
      <t>チイキ</t>
    </rPh>
    <phoneticPr fontId="2"/>
  </si>
  <si>
    <t>事業</t>
    <rPh sb="0" eb="2">
      <t>ジギョウ</t>
    </rPh>
    <phoneticPr fontId="2"/>
  </si>
  <si>
    <t>種別</t>
    <rPh sb="0" eb="2">
      <t>シュベツ</t>
    </rPh>
    <phoneticPr fontId="2"/>
  </si>
  <si>
    <t>事業内容</t>
    <rPh sb="0" eb="2">
      <t>ジギョウ</t>
    </rPh>
    <rPh sb="2" eb="4">
      <t>ナイヨウ</t>
    </rPh>
    <phoneticPr fontId="2"/>
  </si>
  <si>
    <t>市町村名</t>
    <rPh sb="0" eb="4">
      <t>シチョウソンメイ</t>
    </rPh>
    <phoneticPr fontId="2"/>
  </si>
  <si>
    <t>交付対象事業</t>
    <rPh sb="0" eb="2">
      <t>コウフ</t>
    </rPh>
    <rPh sb="2" eb="4">
      <t>タイショウ</t>
    </rPh>
    <rPh sb="4" eb="6">
      <t>ジギョウ</t>
    </rPh>
    <phoneticPr fontId="2"/>
  </si>
  <si>
    <t>中間目標値</t>
    <rPh sb="0" eb="2">
      <t>チュウカン</t>
    </rPh>
    <rPh sb="2" eb="5">
      <t>モクヒョウチ</t>
    </rPh>
    <phoneticPr fontId="2"/>
  </si>
  <si>
    <t>直接</t>
    <rPh sb="0" eb="2">
      <t>チョクセツ</t>
    </rPh>
    <phoneticPr fontId="2"/>
  </si>
  <si>
    <t>間接</t>
    <rPh sb="0" eb="2">
      <t>カンセツ</t>
    </rPh>
    <phoneticPr fontId="2"/>
  </si>
  <si>
    <t>備考</t>
    <rPh sb="0" eb="2">
      <t>ビコウ</t>
    </rPh>
    <phoneticPr fontId="2"/>
  </si>
  <si>
    <t>交付</t>
    <rPh sb="0" eb="2">
      <t>コウフ</t>
    </rPh>
    <phoneticPr fontId="2"/>
  </si>
  <si>
    <t>全体事業費
（百万円）</t>
    <rPh sb="0" eb="2">
      <t>ゼンタイ</t>
    </rPh>
    <rPh sb="2" eb="5">
      <t>ジギョウヒ</t>
    </rPh>
    <rPh sb="7" eb="8">
      <t>ヒャク</t>
    </rPh>
    <rPh sb="8" eb="10">
      <t>マンエン</t>
    </rPh>
    <phoneticPr fontId="2"/>
  </si>
  <si>
    <t>最終目標値</t>
    <rPh sb="0" eb="2">
      <t>サイシュウ</t>
    </rPh>
    <rPh sb="2" eb="5">
      <t>モクヒョウチ</t>
    </rPh>
    <phoneticPr fontId="2"/>
  </si>
  <si>
    <t>交付対象</t>
    <rPh sb="0" eb="2">
      <t>コウフ</t>
    </rPh>
    <rPh sb="2" eb="4">
      <t>タイショウ</t>
    </rPh>
    <phoneticPr fontId="2"/>
  </si>
  <si>
    <t>　　計画の成果目標（定量的指標）</t>
    <rPh sb="2" eb="4">
      <t>ケイカク</t>
    </rPh>
    <rPh sb="5" eb="7">
      <t>セイカ</t>
    </rPh>
    <rPh sb="7" eb="9">
      <t>モクヒョウ</t>
    </rPh>
    <rPh sb="10" eb="12">
      <t>テイリョウ</t>
    </rPh>
    <rPh sb="12" eb="13">
      <t>テキ</t>
    </rPh>
    <rPh sb="13" eb="15">
      <t>シヒョウ</t>
    </rPh>
    <phoneticPr fontId="2"/>
  </si>
  <si>
    <t>　　定量的指標の定義及び算定式</t>
    <rPh sb="2" eb="4">
      <t>テイリョウ</t>
    </rPh>
    <rPh sb="4" eb="5">
      <t>テキ</t>
    </rPh>
    <rPh sb="5" eb="7">
      <t>シヒョウ</t>
    </rPh>
    <phoneticPr fontId="2"/>
  </si>
  <si>
    <t>定量的指標の現況値及び目標値</t>
    <rPh sb="0" eb="3">
      <t>テイリョウテキ</t>
    </rPh>
    <rPh sb="3" eb="5">
      <t>シヒョウ</t>
    </rPh>
    <rPh sb="6" eb="8">
      <t>ゲンキョウ</t>
    </rPh>
    <rPh sb="8" eb="9">
      <t>アタイ</t>
    </rPh>
    <rPh sb="9" eb="10">
      <t>オヨ</t>
    </rPh>
    <rPh sb="11" eb="14">
      <t>モクヒョウチ</t>
    </rPh>
    <phoneticPr fontId="2"/>
  </si>
  <si>
    <t>対象</t>
    <rPh sb="0" eb="2">
      <t>タイショウ</t>
    </rPh>
    <phoneticPr fontId="2"/>
  </si>
  <si>
    <t>要素となる事業名</t>
    <rPh sb="0" eb="2">
      <t>ヨウソ</t>
    </rPh>
    <rPh sb="5" eb="7">
      <t>ジギョウ</t>
    </rPh>
    <rPh sb="7" eb="8">
      <t>メイ</t>
    </rPh>
    <phoneticPr fontId="2"/>
  </si>
  <si>
    <t>事業者</t>
    <rPh sb="0" eb="2">
      <t>ジギョウ</t>
    </rPh>
    <rPh sb="2" eb="3">
      <t>シャ</t>
    </rPh>
    <phoneticPr fontId="2"/>
  </si>
  <si>
    <t>河川</t>
    <rPh sb="0" eb="2">
      <t>カセン</t>
    </rPh>
    <phoneticPr fontId="2"/>
  </si>
  <si>
    <t>事業及び</t>
    <rPh sb="0" eb="2">
      <t>ジギョウ</t>
    </rPh>
    <rPh sb="2" eb="3">
      <t>オヨ</t>
    </rPh>
    <phoneticPr fontId="2"/>
  </si>
  <si>
    <t>施設種別</t>
    <rPh sb="0" eb="2">
      <t>シセツ</t>
    </rPh>
    <rPh sb="2" eb="4">
      <t>シュベツ</t>
    </rPh>
    <phoneticPr fontId="2"/>
  </si>
  <si>
    <t>徳島県</t>
    <rPh sb="0" eb="3">
      <t>トクシマケン</t>
    </rPh>
    <phoneticPr fontId="2"/>
  </si>
  <si>
    <t>耐震2</t>
    <rPh sb="0" eb="2">
      <t>タイシン</t>
    </rPh>
    <phoneticPr fontId="2"/>
  </si>
  <si>
    <t>地震・高潮対策河川事業（海部川他）</t>
    <rPh sb="0" eb="2">
      <t>ジシン</t>
    </rPh>
    <rPh sb="3" eb="5">
      <t>タカシオ</t>
    </rPh>
    <rPh sb="5" eb="7">
      <t>タイサク</t>
    </rPh>
    <rPh sb="7" eb="9">
      <t>カセン</t>
    </rPh>
    <rPh sb="9" eb="11">
      <t>ジギョウ</t>
    </rPh>
    <rPh sb="12" eb="14">
      <t>カイフ</t>
    </rPh>
    <rPh sb="14" eb="15">
      <t>カワ</t>
    </rPh>
    <rPh sb="15" eb="16">
      <t>ホカ</t>
    </rPh>
    <phoneticPr fontId="2"/>
  </si>
  <si>
    <t>その他関連する事業</t>
    <rPh sb="2" eb="3">
      <t>タ</t>
    </rPh>
    <rPh sb="3" eb="5">
      <t>カンレン</t>
    </rPh>
    <rPh sb="7" eb="9">
      <t>ジギョウ</t>
    </rPh>
    <phoneticPr fontId="2"/>
  </si>
  <si>
    <t>全国防災</t>
    <rPh sb="0" eb="2">
      <t>ゼンコク</t>
    </rPh>
    <rPh sb="2" eb="4">
      <t>ボウサイ</t>
    </rPh>
    <phoneticPr fontId="2"/>
  </si>
  <si>
    <t>小計（その他関連する事業）</t>
    <rPh sb="0" eb="2">
      <t>ショウケイ</t>
    </rPh>
    <rPh sb="5" eb="6">
      <t>タ</t>
    </rPh>
    <rPh sb="6" eb="8">
      <t>カンレン</t>
    </rPh>
    <rPh sb="10" eb="12">
      <t>ジギョウ</t>
    </rPh>
    <phoneticPr fontId="2"/>
  </si>
  <si>
    <t>事業者</t>
    <rPh sb="0" eb="2">
      <t>ジギョウ</t>
    </rPh>
    <rPh sb="2" eb="3">
      <t>モノ</t>
    </rPh>
    <phoneticPr fontId="2"/>
  </si>
  <si>
    <t>省略
工種</t>
    <rPh sb="0" eb="2">
      <t>ショウリャク</t>
    </rPh>
    <rPh sb="3" eb="4">
      <t>コウ</t>
    </rPh>
    <rPh sb="4" eb="5">
      <t>シュ</t>
    </rPh>
    <phoneticPr fontId="2"/>
  </si>
  <si>
    <t>道路</t>
    <rPh sb="0" eb="2">
      <t>ドウロ</t>
    </rPh>
    <phoneticPr fontId="2"/>
  </si>
  <si>
    <t>（百万円）</t>
  </si>
  <si>
    <t>省略</t>
    <rPh sb="0" eb="2">
      <t>ショウリャク</t>
    </rPh>
    <phoneticPr fontId="2"/>
  </si>
  <si>
    <t>工種</t>
  </si>
  <si>
    <t>一体的に実施することにより期待される効果</t>
    <rPh sb="0" eb="2">
      <t>イッタイ</t>
    </rPh>
    <rPh sb="2" eb="3">
      <t>テキ</t>
    </rPh>
    <rPh sb="4" eb="6">
      <t>ジッシ</t>
    </rPh>
    <rPh sb="13" eb="15">
      <t>キタイ</t>
    </rPh>
    <rPh sb="18" eb="20">
      <t>コウカ</t>
    </rPh>
    <phoneticPr fontId="2"/>
  </si>
  <si>
    <t>小計（道路事業）</t>
    <rPh sb="0" eb="1">
      <t>ショウ</t>
    </rPh>
    <rPh sb="1" eb="2">
      <t>ケイ</t>
    </rPh>
    <rPh sb="3" eb="5">
      <t>ドウロ</t>
    </rPh>
    <rPh sb="5" eb="7">
      <t>ジギョウ</t>
    </rPh>
    <phoneticPr fontId="2"/>
  </si>
  <si>
    <t>堤防耐震化，水門耐震化</t>
    <rPh sb="0" eb="2">
      <t>テイボウ</t>
    </rPh>
    <rPh sb="2" eb="5">
      <t>タイシンカ</t>
    </rPh>
    <rPh sb="6" eb="8">
      <t>スイモン</t>
    </rPh>
    <rPh sb="8" eb="11">
      <t>タイシンカ</t>
    </rPh>
    <phoneticPr fontId="2"/>
  </si>
  <si>
    <t>阿南市，美波町，牟岐町，海陽町</t>
    <rPh sb="0" eb="3">
      <t>アナンシ</t>
    </rPh>
    <rPh sb="4" eb="7">
      <t>ミナミチョウ</t>
    </rPh>
    <rPh sb="8" eb="11">
      <t>ムギチョウ</t>
    </rPh>
    <rPh sb="12" eb="15">
      <t>カイヨウチョウ</t>
    </rPh>
    <phoneticPr fontId="2"/>
  </si>
  <si>
    <t>策定状況</t>
    <rPh sb="0" eb="2">
      <t>サクテイ</t>
    </rPh>
    <rPh sb="2" eb="4">
      <t>ジョウキョウ</t>
    </rPh>
    <phoneticPr fontId="2"/>
  </si>
  <si>
    <t>個別施設計画</t>
    <rPh sb="0" eb="2">
      <t>コベツ</t>
    </rPh>
    <rPh sb="2" eb="4">
      <t>シセツ</t>
    </rPh>
    <rPh sb="4" eb="6">
      <t>ケイカク</t>
    </rPh>
    <phoneticPr fontId="2"/>
  </si>
  <si>
    <t>H28</t>
    <phoneticPr fontId="2"/>
  </si>
  <si>
    <t>A-3</t>
  </si>
  <si>
    <t>A-4</t>
  </si>
  <si>
    <t>A-5</t>
  </si>
  <si>
    <t>A-7</t>
  </si>
  <si>
    <t>A-6</t>
  </si>
  <si>
    <t>○</t>
    <phoneticPr fontId="2"/>
  </si>
  <si>
    <t>要素となる事業名
（事業箇所）</t>
    <rPh sb="10" eb="12">
      <t>ジギョウ</t>
    </rPh>
    <rPh sb="12" eb="14">
      <t>カショ</t>
    </rPh>
    <phoneticPr fontId="2"/>
  </si>
  <si>
    <t>（面積等）</t>
    <rPh sb="1" eb="3">
      <t>メンセキ</t>
    </rPh>
    <rPh sb="3" eb="4">
      <t>トウ</t>
    </rPh>
    <phoneticPr fontId="2"/>
  </si>
  <si>
    <t>H29</t>
    <phoneticPr fontId="2"/>
  </si>
  <si>
    <t>H30</t>
    <phoneticPr fontId="2"/>
  </si>
  <si>
    <t>H31</t>
    <phoneticPr fontId="2"/>
  </si>
  <si>
    <t>H32</t>
    <phoneticPr fontId="2"/>
  </si>
  <si>
    <t>合計
（Ａ＋Ｂ＋Ｃ＋Ｄ）</t>
    <rPh sb="0" eb="2">
      <t>ゴウケイケイ</t>
    </rPh>
    <phoneticPr fontId="2"/>
  </si>
  <si>
    <t>配分額
（a）</t>
    <rPh sb="0" eb="2">
      <t>ハイブン</t>
    </rPh>
    <rPh sb="2" eb="3">
      <t>ガク</t>
    </rPh>
    <phoneticPr fontId="18"/>
  </si>
  <si>
    <t>前年度からの繰越額
（d）</t>
    <rPh sb="0" eb="3">
      <t>ゼンネンド</t>
    </rPh>
    <rPh sb="6" eb="9">
      <t>クリコシガク</t>
    </rPh>
    <phoneticPr fontId="18"/>
  </si>
  <si>
    <t>支払済額
（e）</t>
    <rPh sb="0" eb="2">
      <t>シハラ</t>
    </rPh>
    <rPh sb="2" eb="3">
      <t>ズ</t>
    </rPh>
    <rPh sb="3" eb="4">
      <t>ガク</t>
    </rPh>
    <phoneticPr fontId="18"/>
  </si>
  <si>
    <t>翌年度繰越額
（f）</t>
    <rPh sb="0" eb="3">
      <t>ヨクネンド</t>
    </rPh>
    <rPh sb="3" eb="6">
      <t>クリコシガク</t>
    </rPh>
    <phoneticPr fontId="18"/>
  </si>
  <si>
    <t>うち未契約繰越額
（g）</t>
    <rPh sb="2" eb="5">
      <t>ミケイヤク</t>
    </rPh>
    <rPh sb="5" eb="8">
      <t>クリコシガク</t>
    </rPh>
    <phoneticPr fontId="18"/>
  </si>
  <si>
    <t>不用額
（h = c+d-e-f）</t>
    <rPh sb="0" eb="3">
      <t>フヨウガク</t>
    </rPh>
    <phoneticPr fontId="18"/>
  </si>
  <si>
    <t>未契約繰越＋不用率
(h = (g+h)/(c+d)）</t>
    <rPh sb="0" eb="3">
      <t>ミケイヤク</t>
    </rPh>
    <rPh sb="3" eb="5">
      <t>クリコ</t>
    </rPh>
    <rPh sb="6" eb="8">
      <t>フヨウ</t>
    </rPh>
    <rPh sb="8" eb="9">
      <t>リツ</t>
    </rPh>
    <phoneticPr fontId="18"/>
  </si>
  <si>
    <t>未契約繰越＋不用率が10％を超えている場合その理由</t>
    <rPh sb="0" eb="3">
      <t>ミケイヤク</t>
    </rPh>
    <rPh sb="3" eb="5">
      <t>クリコ</t>
    </rPh>
    <rPh sb="6" eb="8">
      <t>フヨウ</t>
    </rPh>
    <rPh sb="8" eb="9">
      <t>リツ</t>
    </rPh>
    <rPh sb="14" eb="15">
      <t>コ</t>
    </rPh>
    <rPh sb="19" eb="21">
      <t>バアイ</t>
    </rPh>
    <rPh sb="23" eb="25">
      <t>リユウ</t>
    </rPh>
    <phoneticPr fontId="18"/>
  </si>
  <si>
    <t>（単位：百万円）</t>
  </si>
  <si>
    <t>平成28年度　～　平成32年度　（5年間）</t>
    <rPh sb="0" eb="2">
      <t>ヘイセイ</t>
    </rPh>
    <rPh sb="4" eb="6">
      <t>ネンド</t>
    </rPh>
    <rPh sb="9" eb="11">
      <t>ヘイセイ</t>
    </rPh>
    <rPh sb="13" eb="15">
      <t>ネンド</t>
    </rPh>
    <rPh sb="18" eb="20">
      <t>ネンカン</t>
    </rPh>
    <phoneticPr fontId="2"/>
  </si>
  <si>
    <t>重点配分対象の該当</t>
    <rPh sb="0" eb="2">
      <t>ジュウテン</t>
    </rPh>
    <rPh sb="2" eb="4">
      <t>ハイブン</t>
    </rPh>
    <rPh sb="4" eb="6">
      <t>タイショウ</t>
    </rPh>
    <rPh sb="7" eb="9">
      <t>ガイトウ</t>
    </rPh>
    <phoneticPr fontId="2"/>
  </si>
  <si>
    <t>Ａ</t>
    <phoneticPr fontId="2"/>
  </si>
  <si>
    <t>Ｂ</t>
    <phoneticPr fontId="2"/>
  </si>
  <si>
    <t>Ｃ</t>
    <phoneticPr fontId="2"/>
  </si>
  <si>
    <t>効果促進事業費の割合</t>
    <phoneticPr fontId="2"/>
  </si>
  <si>
    <t>Ｃ／（Ａ＋Ｂ＋Ｃ＋Ｄ）</t>
    <phoneticPr fontId="2"/>
  </si>
  <si>
    <t>H26</t>
    <phoneticPr fontId="2"/>
  </si>
  <si>
    <t>H29</t>
    <phoneticPr fontId="2"/>
  </si>
  <si>
    <t>H30</t>
    <phoneticPr fontId="2"/>
  </si>
  <si>
    <t>H28</t>
    <phoneticPr fontId="2"/>
  </si>
  <si>
    <t>H29</t>
    <phoneticPr fontId="2"/>
  </si>
  <si>
    <t>H30</t>
    <phoneticPr fontId="2"/>
  </si>
  <si>
    <t>交付金の執行状況</t>
    <phoneticPr fontId="2"/>
  </si>
  <si>
    <t>H28</t>
    <phoneticPr fontId="18"/>
  </si>
  <si>
    <t>H29</t>
    <phoneticPr fontId="18"/>
  </si>
  <si>
    <t>H30</t>
    <phoneticPr fontId="18"/>
  </si>
  <si>
    <t>H31</t>
    <phoneticPr fontId="2"/>
  </si>
  <si>
    <t>H32</t>
    <phoneticPr fontId="2"/>
  </si>
  <si>
    <t>費用便益比</t>
    <phoneticPr fontId="2"/>
  </si>
  <si>
    <t>－</t>
    <phoneticPr fontId="2"/>
  </si>
  <si>
    <t>H31</t>
    <phoneticPr fontId="2"/>
  </si>
  <si>
    <t>H31</t>
    <phoneticPr fontId="18"/>
  </si>
  <si>
    <t>H32</t>
    <phoneticPr fontId="18"/>
  </si>
  <si>
    <t>計画別流用
増△減額
（b）</t>
    <phoneticPr fontId="2"/>
  </si>
  <si>
    <t>交付額
（c=a+b）</t>
    <phoneticPr fontId="2"/>
  </si>
  <si>
    <t>H22</t>
    <phoneticPr fontId="2"/>
  </si>
  <si>
    <t>H23</t>
    <phoneticPr fontId="2"/>
  </si>
  <si>
    <t>H24</t>
    <phoneticPr fontId="2"/>
  </si>
  <si>
    <t>H25</t>
    <phoneticPr fontId="2"/>
  </si>
  <si>
    <t>1-A1'-17</t>
    <phoneticPr fontId="2"/>
  </si>
  <si>
    <t>Ｄ</t>
  </si>
  <si>
    <t>１１　通学児童等の安全・安心を確保するための道づくり</t>
    <rPh sb="3" eb="5">
      <t>ツウガク</t>
    </rPh>
    <rPh sb="5" eb="7">
      <t>ジドウ</t>
    </rPh>
    <rPh sb="7" eb="8">
      <t>トウ</t>
    </rPh>
    <rPh sb="9" eb="11">
      <t>アンゼン</t>
    </rPh>
    <rPh sb="12" eb="14">
      <t>アンシン</t>
    </rPh>
    <rPh sb="15" eb="17">
      <t>カクホ</t>
    </rPh>
    <rPh sb="22" eb="23">
      <t>ミチ</t>
    </rPh>
    <phoneticPr fontId="2"/>
  </si>
  <si>
    <t>北九州市</t>
    <rPh sb="0" eb="4">
      <t>キタキュウシュウシ</t>
    </rPh>
    <phoneticPr fontId="2"/>
  </si>
  <si>
    <t>通学児童の安全確保及び危険な交差点等の交通安全向上を図るため、通学路等における歩道設置や交差点改良等の交通安全対策を推進し、安全・安心に通行できる道路交通環境を創出するもの。</t>
    <rPh sb="0" eb="2">
      <t>ツウガク</t>
    </rPh>
    <rPh sb="2" eb="4">
      <t>ジドウ</t>
    </rPh>
    <rPh sb="5" eb="7">
      <t>アンゼン</t>
    </rPh>
    <rPh sb="7" eb="9">
      <t>カクホ</t>
    </rPh>
    <rPh sb="9" eb="10">
      <t>オヨ</t>
    </rPh>
    <rPh sb="11" eb="13">
      <t>キケン</t>
    </rPh>
    <rPh sb="14" eb="17">
      <t>コウサテン</t>
    </rPh>
    <rPh sb="17" eb="18">
      <t>トウ</t>
    </rPh>
    <rPh sb="19" eb="21">
      <t>コウツウ</t>
    </rPh>
    <rPh sb="21" eb="23">
      <t>アンゼン</t>
    </rPh>
    <rPh sb="23" eb="25">
      <t>コウジョウ</t>
    </rPh>
    <rPh sb="26" eb="27">
      <t>ハカ</t>
    </rPh>
    <rPh sb="31" eb="34">
      <t>ツウガクロ</t>
    </rPh>
    <rPh sb="34" eb="35">
      <t>トウ</t>
    </rPh>
    <rPh sb="39" eb="41">
      <t>ホドウ</t>
    </rPh>
    <rPh sb="41" eb="43">
      <t>セッチ</t>
    </rPh>
    <rPh sb="44" eb="47">
      <t>コウサテン</t>
    </rPh>
    <rPh sb="47" eb="50">
      <t>カイリョウトウ</t>
    </rPh>
    <rPh sb="51" eb="53">
      <t>コウツウ</t>
    </rPh>
    <rPh sb="53" eb="55">
      <t>アンゼン</t>
    </rPh>
    <rPh sb="55" eb="57">
      <t>タイサク</t>
    </rPh>
    <rPh sb="58" eb="60">
      <t>スイシン</t>
    </rPh>
    <rPh sb="62" eb="64">
      <t>アンゼン</t>
    </rPh>
    <rPh sb="65" eb="67">
      <t>アンシン</t>
    </rPh>
    <rPh sb="68" eb="70">
      <t>ツウコウ</t>
    </rPh>
    <rPh sb="73" eb="75">
      <t>ドウロ</t>
    </rPh>
    <rPh sb="75" eb="77">
      <t>コウツウ</t>
    </rPh>
    <rPh sb="77" eb="79">
      <t>カンキョウ</t>
    </rPh>
    <rPh sb="80" eb="82">
      <t>ソウシュツ</t>
    </rPh>
    <phoneticPr fontId="2"/>
  </si>
  <si>
    <t>（H28当初）</t>
    <rPh sb="4" eb="6">
      <t>トウショ</t>
    </rPh>
    <phoneticPr fontId="2"/>
  </si>
  <si>
    <t>（H30末）</t>
    <rPh sb="4" eb="5">
      <t>スエ</t>
    </rPh>
    <phoneticPr fontId="2"/>
  </si>
  <si>
    <t>（H32末）</t>
    <rPh sb="4" eb="5">
      <t>マツ</t>
    </rPh>
    <phoneticPr fontId="2"/>
  </si>
  <si>
    <t>0/10　=　0%</t>
    <phoneticPr fontId="2"/>
  </si>
  <si>
    <t>6/10　=　60%</t>
    <phoneticPr fontId="2"/>
  </si>
  <si>
    <t>10/10　=　100%</t>
    <phoneticPr fontId="2"/>
  </si>
  <si>
    <t>A４　道路事業</t>
    <rPh sb="3" eb="5">
      <t>ドウロ</t>
    </rPh>
    <rPh sb="5" eb="7">
      <t>ジギョウ</t>
    </rPh>
    <phoneticPr fontId="2"/>
  </si>
  <si>
    <t>C4　道路効果促進事業</t>
    <rPh sb="3" eb="5">
      <t>ドウロ</t>
    </rPh>
    <rPh sb="5" eb="7">
      <t>コウカ</t>
    </rPh>
    <rPh sb="7" eb="9">
      <t>ソクシン</t>
    </rPh>
    <rPh sb="9" eb="11">
      <t>ジギョウ</t>
    </rPh>
    <phoneticPr fontId="2"/>
  </si>
  <si>
    <t>A-1</t>
  </si>
  <si>
    <t>A-2</t>
  </si>
  <si>
    <t>A-8</t>
  </si>
  <si>
    <t>A-9</t>
  </si>
  <si>
    <t>A-10</t>
  </si>
  <si>
    <t>A-11</t>
  </si>
  <si>
    <t>A-12</t>
  </si>
  <si>
    <t>A-13</t>
  </si>
  <si>
    <t>A-14</t>
  </si>
  <si>
    <t>A-15</t>
  </si>
  <si>
    <t>A-16</t>
  </si>
  <si>
    <t>A-17</t>
  </si>
  <si>
    <t>A-18</t>
  </si>
  <si>
    <t>A-19</t>
  </si>
  <si>
    <t>A-20</t>
  </si>
  <si>
    <t>A-21</t>
  </si>
  <si>
    <t>A-22</t>
  </si>
  <si>
    <t>街路</t>
    <rPh sb="0" eb="2">
      <t>ガイロ</t>
    </rPh>
    <phoneticPr fontId="2"/>
  </si>
  <si>
    <t>S街路</t>
    <rPh sb="1" eb="3">
      <t>ガイロ</t>
    </rPh>
    <phoneticPr fontId="4"/>
  </si>
  <si>
    <t>改築</t>
    <rPh sb="0" eb="2">
      <t>カイチク</t>
    </rPh>
    <phoneticPr fontId="2"/>
  </si>
  <si>
    <t>市町村道</t>
    <rPh sb="0" eb="3">
      <t>シチョウソン</t>
    </rPh>
    <rPh sb="3" eb="4">
      <t>ミチ</t>
    </rPh>
    <phoneticPr fontId="4"/>
  </si>
  <si>
    <t>道路</t>
  </si>
  <si>
    <t>国道</t>
    <rPh sb="0" eb="2">
      <t>コクドウ</t>
    </rPh>
    <phoneticPr fontId="4"/>
  </si>
  <si>
    <t>交安</t>
  </si>
  <si>
    <t>主要地方道</t>
    <rPh sb="0" eb="2">
      <t>シュヨウ</t>
    </rPh>
    <rPh sb="2" eb="4">
      <t>チホウ</t>
    </rPh>
    <rPh sb="4" eb="5">
      <t>ドウ</t>
    </rPh>
    <phoneticPr fontId="4"/>
  </si>
  <si>
    <t>都道府県道</t>
    <rPh sb="0" eb="1">
      <t>ト</t>
    </rPh>
    <rPh sb="1" eb="2">
      <t>ミチ</t>
    </rPh>
    <rPh sb="2" eb="3">
      <t>フ</t>
    </rPh>
    <rPh sb="3" eb="4">
      <t>ケン</t>
    </rPh>
    <rPh sb="4" eb="5">
      <t>ミチ</t>
    </rPh>
    <phoneticPr fontId="4"/>
  </si>
  <si>
    <t>市町村道</t>
    <rPh sb="0" eb="3">
      <t>シチョウソン</t>
    </rPh>
    <rPh sb="3" eb="4">
      <t>ドウ</t>
    </rPh>
    <phoneticPr fontId="4"/>
  </si>
  <si>
    <t>交安</t>
    <rPh sb="0" eb="2">
      <t>コウアン</t>
    </rPh>
    <phoneticPr fontId="4"/>
  </si>
  <si>
    <t>曽根苅田線</t>
    <rPh sb="0" eb="2">
      <t>ソネ</t>
    </rPh>
    <rPh sb="2" eb="4">
      <t>カンダ</t>
    </rPh>
    <rPh sb="4" eb="5">
      <t>セン</t>
    </rPh>
    <phoneticPr fontId="2"/>
  </si>
  <si>
    <t>(他)黒崎城石2号線</t>
    <rPh sb="1" eb="2">
      <t>ホカ</t>
    </rPh>
    <rPh sb="3" eb="5">
      <t>クロサキ</t>
    </rPh>
    <rPh sb="5" eb="7">
      <t>シロイシ</t>
    </rPh>
    <rPh sb="8" eb="10">
      <t>ゴウセン</t>
    </rPh>
    <phoneticPr fontId="2"/>
  </si>
  <si>
    <t>(他)黒崎駅南北自由通路</t>
    <rPh sb="1" eb="2">
      <t>タ</t>
    </rPh>
    <rPh sb="3" eb="5">
      <t>クロサキ</t>
    </rPh>
    <rPh sb="5" eb="6">
      <t>エキ</t>
    </rPh>
    <rPh sb="6" eb="8">
      <t>ナンボク</t>
    </rPh>
    <rPh sb="8" eb="10">
      <t>ジユウ</t>
    </rPh>
    <rPh sb="10" eb="12">
      <t>ツウロ</t>
    </rPh>
    <phoneticPr fontId="2"/>
  </si>
  <si>
    <t>(国）322号（守恒）</t>
    <rPh sb="1" eb="2">
      <t>クニ</t>
    </rPh>
    <rPh sb="6" eb="7">
      <t>ゴウ</t>
    </rPh>
    <rPh sb="8" eb="10">
      <t>モリツネ</t>
    </rPh>
    <phoneticPr fontId="4"/>
  </si>
  <si>
    <t>(主)長行田町線（長尾）</t>
    <rPh sb="1" eb="2">
      <t>シュ</t>
    </rPh>
    <rPh sb="3" eb="4">
      <t>チョウ</t>
    </rPh>
    <rPh sb="4" eb="7">
      <t>ギョウダチョウ</t>
    </rPh>
    <rPh sb="7" eb="8">
      <t>セン</t>
    </rPh>
    <rPh sb="8" eb="9">
      <t>リキセン</t>
    </rPh>
    <rPh sb="9" eb="11">
      <t>ナガオ</t>
    </rPh>
    <phoneticPr fontId="4"/>
  </si>
  <si>
    <t>(他)若富士町1号線（若富士町）</t>
    <rPh sb="1" eb="2">
      <t>タ</t>
    </rPh>
    <rPh sb="3" eb="4">
      <t>ワカ</t>
    </rPh>
    <rPh sb="4" eb="6">
      <t>フジ</t>
    </rPh>
    <rPh sb="6" eb="7">
      <t>マチ</t>
    </rPh>
    <rPh sb="8" eb="10">
      <t>ゴウセン</t>
    </rPh>
    <rPh sb="9" eb="10">
      <t>セン</t>
    </rPh>
    <rPh sb="11" eb="12">
      <t>ワカ</t>
    </rPh>
    <rPh sb="12" eb="14">
      <t>フジ</t>
    </rPh>
    <rPh sb="14" eb="15">
      <t>マチ</t>
    </rPh>
    <phoneticPr fontId="4"/>
  </si>
  <si>
    <t>(他)浜町13号線ほか4線</t>
    <rPh sb="1" eb="2">
      <t>タ</t>
    </rPh>
    <rPh sb="3" eb="5">
      <t>ハマノマチ</t>
    </rPh>
    <rPh sb="7" eb="9">
      <t>ゴウセン</t>
    </rPh>
    <rPh sb="12" eb="13">
      <t>セン</t>
    </rPh>
    <phoneticPr fontId="4"/>
  </si>
  <si>
    <t>(他)美原町8号線（美原町）</t>
    <rPh sb="1" eb="2">
      <t>タ</t>
    </rPh>
    <rPh sb="3" eb="6">
      <t>ミハラマチ</t>
    </rPh>
    <rPh sb="7" eb="9">
      <t>ゴウセン</t>
    </rPh>
    <rPh sb="10" eb="13">
      <t>ミハラマチ</t>
    </rPh>
    <phoneticPr fontId="4"/>
  </si>
  <si>
    <t>(他)美吉野町6号線ほか2線（美吉野）</t>
    <rPh sb="1" eb="2">
      <t>タ</t>
    </rPh>
    <rPh sb="3" eb="4">
      <t>ミ</t>
    </rPh>
    <rPh sb="4" eb="5">
      <t>キチ</t>
    </rPh>
    <rPh sb="5" eb="6">
      <t>ノ</t>
    </rPh>
    <rPh sb="6" eb="7">
      <t>マチ</t>
    </rPh>
    <rPh sb="8" eb="10">
      <t>ゴウセン</t>
    </rPh>
    <rPh sb="13" eb="14">
      <t>セン</t>
    </rPh>
    <rPh sb="15" eb="16">
      <t>ビ</t>
    </rPh>
    <rPh sb="16" eb="18">
      <t>ヨシノ</t>
    </rPh>
    <rPh sb="17" eb="18">
      <t>ノ</t>
    </rPh>
    <phoneticPr fontId="4"/>
  </si>
  <si>
    <t>(他)清水3号線（清水）</t>
    <rPh sb="1" eb="2">
      <t>タ</t>
    </rPh>
    <rPh sb="3" eb="5">
      <t>キヨミズ</t>
    </rPh>
    <rPh sb="6" eb="8">
      <t>ゴウセン</t>
    </rPh>
    <rPh sb="9" eb="11">
      <t>キヨミズ</t>
    </rPh>
    <phoneticPr fontId="4"/>
  </si>
  <si>
    <t>(他)菅原2号線（菅原）</t>
    <rPh sb="1" eb="2">
      <t>タ</t>
    </rPh>
    <rPh sb="3" eb="5">
      <t>スガワラ</t>
    </rPh>
    <rPh sb="6" eb="8">
      <t>ゴウセン</t>
    </rPh>
    <rPh sb="9" eb="11">
      <t>スガワラ</t>
    </rPh>
    <phoneticPr fontId="4"/>
  </si>
  <si>
    <t>(１)東城野三郎丸1号線（金久田橋）</t>
    <rPh sb="3" eb="4">
      <t>ヒガシ</t>
    </rPh>
    <rPh sb="4" eb="6">
      <t>ジョウノ</t>
    </rPh>
    <rPh sb="6" eb="9">
      <t>サブロウマル</t>
    </rPh>
    <rPh sb="10" eb="12">
      <t>ゴウセン</t>
    </rPh>
    <rPh sb="13" eb="14">
      <t>カネ</t>
    </rPh>
    <rPh sb="14" eb="15">
      <t>ヒサ</t>
    </rPh>
    <rPh sb="15" eb="16">
      <t>タ</t>
    </rPh>
    <rPh sb="16" eb="17">
      <t>ハシ</t>
    </rPh>
    <phoneticPr fontId="4"/>
  </si>
  <si>
    <t>(他)鷹の巣17号線</t>
    <rPh sb="1" eb="2">
      <t>ホカ</t>
    </rPh>
    <rPh sb="3" eb="4">
      <t>タカ</t>
    </rPh>
    <rPh sb="5" eb="6">
      <t>ス</t>
    </rPh>
    <rPh sb="8" eb="10">
      <t>ゴウセン</t>
    </rPh>
    <phoneticPr fontId="4"/>
  </si>
  <si>
    <t>(１)中津口古船場町1号線（中津口）</t>
    <rPh sb="3" eb="6">
      <t>ナカツグチ</t>
    </rPh>
    <rPh sb="6" eb="10">
      <t>フルセンバマチ</t>
    </rPh>
    <rPh sb="11" eb="13">
      <t>ゴウセン</t>
    </rPh>
    <rPh sb="14" eb="17">
      <t>ナカツグチ</t>
    </rPh>
    <phoneticPr fontId="4"/>
  </si>
  <si>
    <t>(他)吉野町2号線</t>
    <rPh sb="1" eb="2">
      <t>タ</t>
    </rPh>
    <rPh sb="3" eb="6">
      <t>ヨシノマチ</t>
    </rPh>
    <rPh sb="7" eb="9">
      <t>ゴウセン</t>
    </rPh>
    <phoneticPr fontId="4"/>
  </si>
  <si>
    <t>(１)幸町旭町1号線</t>
    <rPh sb="3" eb="5">
      <t>サイワイマチ</t>
    </rPh>
    <rPh sb="5" eb="6">
      <t>アサヒ</t>
    </rPh>
    <rPh sb="6" eb="7">
      <t>マチ</t>
    </rPh>
    <rPh sb="8" eb="10">
      <t>ゴウセン</t>
    </rPh>
    <phoneticPr fontId="4"/>
  </si>
  <si>
    <t>(２)曽根朽網1号線</t>
    <rPh sb="3" eb="5">
      <t>ソネ</t>
    </rPh>
    <rPh sb="5" eb="7">
      <t>クサミ</t>
    </rPh>
    <rPh sb="8" eb="10">
      <t>ゴウセン</t>
    </rPh>
    <phoneticPr fontId="4"/>
  </si>
  <si>
    <t>(一)井手浦徳力線（新道寺）</t>
    <rPh sb="1" eb="2">
      <t>イチ</t>
    </rPh>
    <rPh sb="3" eb="4">
      <t>イ</t>
    </rPh>
    <rPh sb="4" eb="5">
      <t>テ</t>
    </rPh>
    <rPh sb="5" eb="6">
      <t>ウラ</t>
    </rPh>
    <rPh sb="6" eb="8">
      <t>トクリキ</t>
    </rPh>
    <rPh sb="8" eb="9">
      <t>セン</t>
    </rPh>
    <rPh sb="10" eb="11">
      <t>シン</t>
    </rPh>
    <rPh sb="11" eb="12">
      <t>ミチ</t>
    </rPh>
    <rPh sb="12" eb="13">
      <t>テラ</t>
    </rPh>
    <phoneticPr fontId="4"/>
  </si>
  <si>
    <t>(一)井手浦徳力線（志井第2）</t>
    <rPh sb="1" eb="2">
      <t>イチ</t>
    </rPh>
    <rPh sb="3" eb="6">
      <t>イデウラ</t>
    </rPh>
    <rPh sb="6" eb="8">
      <t>トクリキ</t>
    </rPh>
    <rPh sb="8" eb="9">
      <t>セン</t>
    </rPh>
    <rPh sb="10" eb="12">
      <t>シイ</t>
    </rPh>
    <rPh sb="12" eb="13">
      <t>ダイ</t>
    </rPh>
    <phoneticPr fontId="4"/>
  </si>
  <si>
    <t>(一)須磨園南原曽根線（朽網西）</t>
    <rPh sb="1" eb="2">
      <t>イチ</t>
    </rPh>
    <rPh sb="3" eb="6">
      <t>スマゾノ</t>
    </rPh>
    <rPh sb="6" eb="8">
      <t>ナンバラ</t>
    </rPh>
    <rPh sb="8" eb="10">
      <t>ソネ</t>
    </rPh>
    <rPh sb="10" eb="11">
      <t>セン</t>
    </rPh>
    <rPh sb="12" eb="14">
      <t>クサミ</t>
    </rPh>
    <rPh sb="14" eb="15">
      <t>ニシ</t>
    </rPh>
    <phoneticPr fontId="4"/>
  </si>
  <si>
    <t>(一)須磨園南原曽根線（朽網東）</t>
    <rPh sb="1" eb="2">
      <t>イチ</t>
    </rPh>
    <rPh sb="3" eb="6">
      <t>スマゾノ</t>
    </rPh>
    <rPh sb="6" eb="8">
      <t>ナンバラ</t>
    </rPh>
    <rPh sb="8" eb="10">
      <t>ソネ</t>
    </rPh>
    <rPh sb="10" eb="11">
      <t>セン</t>
    </rPh>
    <rPh sb="12" eb="14">
      <t>クサミ</t>
    </rPh>
    <rPh sb="14" eb="15">
      <t>ヒガシ</t>
    </rPh>
    <phoneticPr fontId="4"/>
  </si>
  <si>
    <t>(一)須磨園南原曽根線ほか（朽網東三丁目）</t>
    <rPh sb="1" eb="2">
      <t>イチ</t>
    </rPh>
    <rPh sb="3" eb="6">
      <t>スマゾノ</t>
    </rPh>
    <rPh sb="6" eb="8">
      <t>ナンバラ</t>
    </rPh>
    <rPh sb="8" eb="10">
      <t>ソネ</t>
    </rPh>
    <rPh sb="10" eb="11">
      <t>セン</t>
    </rPh>
    <rPh sb="14" eb="16">
      <t>クサミ</t>
    </rPh>
    <rPh sb="16" eb="17">
      <t>ヒガシ</t>
    </rPh>
    <rPh sb="17" eb="20">
      <t>３チョウメ</t>
    </rPh>
    <phoneticPr fontId="4"/>
  </si>
  <si>
    <t>駅前広場整備</t>
    <rPh sb="0" eb="2">
      <t>エキマエ</t>
    </rPh>
    <rPh sb="2" eb="4">
      <t>ヒロバ</t>
    </rPh>
    <rPh sb="4" eb="6">
      <t>セイビ</t>
    </rPh>
    <phoneticPr fontId="2"/>
  </si>
  <si>
    <t>連絡橋新設0.1km</t>
    <rPh sb="0" eb="2">
      <t>レンラク</t>
    </rPh>
    <rPh sb="3" eb="5">
      <t>シンセツ</t>
    </rPh>
    <phoneticPr fontId="2"/>
  </si>
  <si>
    <t>交差点改良(N=1箇所)</t>
  </si>
  <si>
    <t>歩道（L=870m W=2.5m）</t>
    <phoneticPr fontId="2"/>
  </si>
  <si>
    <t>歩道(L=80m W=2.5m)</t>
    <phoneticPr fontId="4"/>
  </si>
  <si>
    <t>歩車共存道路（L=1.7km W=5.0m）</t>
    <rPh sb="0" eb="1">
      <t>ホ</t>
    </rPh>
    <rPh sb="1" eb="2">
      <t>シャ</t>
    </rPh>
    <rPh sb="2" eb="4">
      <t>キョウゾン</t>
    </rPh>
    <rPh sb="4" eb="6">
      <t>ドウロ</t>
    </rPh>
    <phoneticPr fontId="5"/>
  </si>
  <si>
    <t>歩道（L=150m W=3.0m）</t>
    <phoneticPr fontId="2"/>
  </si>
  <si>
    <t>歩道（L=500m W=1.5m）</t>
    <phoneticPr fontId="2"/>
  </si>
  <si>
    <t>踏切構造改良(L=40m W=9.0m)</t>
    <rPh sb="0" eb="2">
      <t>フミキリ</t>
    </rPh>
    <rPh sb="2" eb="4">
      <t>コウゾウ</t>
    </rPh>
    <rPh sb="4" eb="6">
      <t>カイリョウ</t>
    </rPh>
    <phoneticPr fontId="4"/>
  </si>
  <si>
    <t>歩道（L=300m W=2.5m）</t>
    <phoneticPr fontId="2"/>
  </si>
  <si>
    <t>歩道（L=600m W=2.0m）</t>
  </si>
  <si>
    <t>交差点改良(N=１箇所)</t>
    <rPh sb="0" eb="2">
      <t>コウサ</t>
    </rPh>
    <rPh sb="2" eb="3">
      <t>テン</t>
    </rPh>
    <rPh sb="3" eb="5">
      <t>カイリョウ</t>
    </rPh>
    <rPh sb="9" eb="11">
      <t>カショ</t>
    </rPh>
    <phoneticPr fontId="4"/>
  </si>
  <si>
    <t>歩道（Ｌ=500ｍW=8.0m）</t>
    <rPh sb="0" eb="2">
      <t>ホドウ</t>
    </rPh>
    <phoneticPr fontId="4"/>
  </si>
  <si>
    <t>歩道（Ｌ=100ｍW=4.5m）</t>
    <rPh sb="0" eb="2">
      <t>ホドウ</t>
    </rPh>
    <phoneticPr fontId="4"/>
  </si>
  <si>
    <t>歩道（Ｌ=500ｍW=2.0m）</t>
    <rPh sb="0" eb="2">
      <t>ホドウ</t>
    </rPh>
    <phoneticPr fontId="4"/>
  </si>
  <si>
    <t>自歩道(L=220m W=4.0m)</t>
    <rPh sb="0" eb="1">
      <t>ジ</t>
    </rPh>
    <phoneticPr fontId="4"/>
  </si>
  <si>
    <t>歩道(L=300m W=2.0m)</t>
    <phoneticPr fontId="4"/>
  </si>
  <si>
    <t>－</t>
    <phoneticPr fontId="2"/>
  </si>
  <si>
    <t>A-23</t>
  </si>
  <si>
    <t>A-24</t>
  </si>
  <si>
    <t>A-25</t>
  </si>
  <si>
    <t>(他)幸神23号線</t>
    <rPh sb="1" eb="2">
      <t>ホカ</t>
    </rPh>
    <rPh sb="3" eb="4">
      <t>ミユキ</t>
    </rPh>
    <rPh sb="4" eb="5">
      <t>カミ</t>
    </rPh>
    <rPh sb="7" eb="9">
      <t>ゴウセン</t>
    </rPh>
    <phoneticPr fontId="4"/>
  </si>
  <si>
    <t>歩道(L=220m W=2.0m)</t>
    <phoneticPr fontId="4"/>
  </si>
  <si>
    <t>(2)赤坂神富野1号線</t>
    <rPh sb="3" eb="5">
      <t>アカサカ</t>
    </rPh>
    <rPh sb="5" eb="6">
      <t>カミ</t>
    </rPh>
    <rPh sb="6" eb="8">
      <t>トミノ</t>
    </rPh>
    <rPh sb="9" eb="11">
      <t>ゴウセン</t>
    </rPh>
    <phoneticPr fontId="4"/>
  </si>
  <si>
    <t>歩道(L=50m W=2.5m)</t>
    <phoneticPr fontId="4"/>
  </si>
  <si>
    <t>(2)下上津役元町春日台1号線</t>
    <rPh sb="3" eb="9">
      <t>シモコウジヤクモトマチ</t>
    </rPh>
    <rPh sb="9" eb="12">
      <t>カスガダイ</t>
    </rPh>
    <rPh sb="13" eb="15">
      <t>ゴウセン</t>
    </rPh>
    <phoneticPr fontId="4"/>
  </si>
  <si>
    <t>歩道(L=200m W=2.0m)</t>
    <phoneticPr fontId="4"/>
  </si>
  <si>
    <t>A-26</t>
    <phoneticPr fontId="2"/>
  </si>
  <si>
    <t>(他)浅川日の峯1号線</t>
    <rPh sb="1" eb="2">
      <t>ホカ</t>
    </rPh>
    <rPh sb="3" eb="5">
      <t>アサカワ</t>
    </rPh>
    <rPh sb="5" eb="6">
      <t>ヒ</t>
    </rPh>
    <rPh sb="7" eb="8">
      <t>ミネ</t>
    </rPh>
    <rPh sb="9" eb="11">
      <t>ゴウセン</t>
    </rPh>
    <phoneticPr fontId="4"/>
  </si>
  <si>
    <t>歩道(L=360m W=3.0m)</t>
    <phoneticPr fontId="4"/>
  </si>
  <si>
    <t>A-27</t>
    <phoneticPr fontId="2"/>
  </si>
  <si>
    <t>(一)北九州芦屋線</t>
    <rPh sb="1" eb="2">
      <t>イチ</t>
    </rPh>
    <rPh sb="3" eb="6">
      <t>キタキュウシュウ</t>
    </rPh>
    <rPh sb="6" eb="8">
      <t>アシヤ</t>
    </rPh>
    <rPh sb="8" eb="9">
      <t>セン</t>
    </rPh>
    <phoneticPr fontId="4"/>
  </si>
  <si>
    <t>歩道(L=800m W=2.6m)</t>
    <phoneticPr fontId="4"/>
  </si>
  <si>
    <t>(1)田原新町下曽根新町1号線</t>
    <rPh sb="3" eb="5">
      <t>タハラ</t>
    </rPh>
    <rPh sb="5" eb="7">
      <t>シンマチ</t>
    </rPh>
    <rPh sb="7" eb="10">
      <t>シモソネ</t>
    </rPh>
    <rPh sb="10" eb="12">
      <t>シンマチ</t>
    </rPh>
    <rPh sb="13" eb="15">
      <t>ゴウセン</t>
    </rPh>
    <phoneticPr fontId="4"/>
  </si>
  <si>
    <t>自転車通行帯</t>
    <rPh sb="0" eb="3">
      <t>ジテンシャ</t>
    </rPh>
    <rPh sb="3" eb="6">
      <t>ツウコウタイ</t>
    </rPh>
    <phoneticPr fontId="2"/>
  </si>
  <si>
    <t>(1)田原新町下曽根新町1号線ほか169線</t>
    <rPh sb="3" eb="5">
      <t>タハラ</t>
    </rPh>
    <rPh sb="5" eb="7">
      <t>シンマチ</t>
    </rPh>
    <rPh sb="7" eb="10">
      <t>シモソネ</t>
    </rPh>
    <rPh sb="10" eb="12">
      <t>シンマチ</t>
    </rPh>
    <rPh sb="13" eb="15">
      <t>ゴウセン</t>
    </rPh>
    <rPh sb="20" eb="21">
      <t>セン</t>
    </rPh>
    <phoneticPr fontId="4"/>
  </si>
  <si>
    <t>A-28</t>
  </si>
  <si>
    <t>A-29</t>
  </si>
  <si>
    <t>A-30</t>
  </si>
  <si>
    <t>A-31</t>
  </si>
  <si>
    <t>Ｃ　効果促進事業（該当無し）</t>
    <rPh sb="2" eb="4">
      <t>コウカ</t>
    </rPh>
    <rPh sb="4" eb="6">
      <t>ソクシン</t>
    </rPh>
    <rPh sb="6" eb="8">
      <t>ジギョウ</t>
    </rPh>
    <rPh sb="9" eb="11">
      <t>ガイトウ</t>
    </rPh>
    <rPh sb="11" eb="12">
      <t>ナ</t>
    </rPh>
    <phoneticPr fontId="2"/>
  </si>
  <si>
    <t>Ｄ　社会資本整備円滑化地籍整備事業（該当無し）</t>
    <rPh sb="2" eb="4">
      <t>シャカイ</t>
    </rPh>
    <rPh sb="4" eb="6">
      <t>シホン</t>
    </rPh>
    <rPh sb="6" eb="8">
      <t>セイビ</t>
    </rPh>
    <rPh sb="8" eb="11">
      <t>エンカツカ</t>
    </rPh>
    <rPh sb="11" eb="13">
      <t>チセキ</t>
    </rPh>
    <rPh sb="13" eb="15">
      <t>セイビ</t>
    </rPh>
    <rPh sb="15" eb="17">
      <t>ジギョウ</t>
    </rPh>
    <rPh sb="18" eb="20">
      <t>ガイトウ</t>
    </rPh>
    <rPh sb="20" eb="21">
      <t>ナ</t>
    </rPh>
    <phoneticPr fontId="2"/>
  </si>
  <si>
    <t>(1)天籟寺1号線ほか175線</t>
    <rPh sb="3" eb="4">
      <t>テン</t>
    </rPh>
    <rPh sb="4" eb="5">
      <t>ライ</t>
    </rPh>
    <rPh sb="5" eb="6">
      <t>テラ</t>
    </rPh>
    <rPh sb="7" eb="9">
      <t>ゴウセン</t>
    </rPh>
    <rPh sb="14" eb="15">
      <t>セン</t>
    </rPh>
    <phoneticPr fontId="4"/>
  </si>
  <si>
    <t>(2)明和町三萩野1号線ほか81線</t>
    <rPh sb="3" eb="5">
      <t>メイワ</t>
    </rPh>
    <rPh sb="5" eb="6">
      <t>マチ</t>
    </rPh>
    <rPh sb="6" eb="7">
      <t>サン</t>
    </rPh>
    <rPh sb="7" eb="9">
      <t>ハギノ</t>
    </rPh>
    <rPh sb="10" eb="12">
      <t>ゴウセン</t>
    </rPh>
    <rPh sb="16" eb="17">
      <t>セン</t>
    </rPh>
    <phoneticPr fontId="4"/>
  </si>
  <si>
    <t>平成２４年度に実施した通学路の緊急合同点検に基づき抽出された要対策箇所の内、１０箇所について対策完了を目指す。</t>
    <rPh sb="0" eb="2">
      <t>ヘイセイ</t>
    </rPh>
    <rPh sb="4" eb="6">
      <t>ネンド</t>
    </rPh>
    <rPh sb="7" eb="9">
      <t>ジッシ</t>
    </rPh>
    <rPh sb="11" eb="14">
      <t>ツウガクロ</t>
    </rPh>
    <rPh sb="15" eb="17">
      <t>キンキュウ</t>
    </rPh>
    <rPh sb="17" eb="19">
      <t>ゴウドウ</t>
    </rPh>
    <rPh sb="19" eb="21">
      <t>テンケン</t>
    </rPh>
    <rPh sb="22" eb="23">
      <t>モト</t>
    </rPh>
    <rPh sb="25" eb="27">
      <t>チュウシュツ</t>
    </rPh>
    <rPh sb="30" eb="31">
      <t>ヨウ</t>
    </rPh>
    <rPh sb="31" eb="33">
      <t>タイサク</t>
    </rPh>
    <rPh sb="33" eb="35">
      <t>カショ</t>
    </rPh>
    <rPh sb="36" eb="37">
      <t>ウチ</t>
    </rPh>
    <rPh sb="40" eb="42">
      <t>カショ</t>
    </rPh>
    <rPh sb="46" eb="48">
      <t>タイサク</t>
    </rPh>
    <rPh sb="48" eb="50">
      <t>カンリョウ</t>
    </rPh>
    <rPh sb="51" eb="53">
      <t>メザ</t>
    </rPh>
    <phoneticPr fontId="2"/>
  </si>
  <si>
    <t>・対策済み率　＝　通学路安全対策箇所数　／　１０箇所</t>
    <rPh sb="1" eb="3">
      <t>タイサク</t>
    </rPh>
    <rPh sb="3" eb="4">
      <t>ズ</t>
    </rPh>
    <rPh sb="5" eb="6">
      <t>リツ</t>
    </rPh>
    <rPh sb="9" eb="12">
      <t>ツウガクロ</t>
    </rPh>
    <rPh sb="12" eb="14">
      <t>アンゼン</t>
    </rPh>
    <rPh sb="14" eb="16">
      <t>タイサク</t>
    </rPh>
    <rPh sb="16" eb="18">
      <t>カショ</t>
    </rPh>
    <rPh sb="18" eb="19">
      <t>スウ</t>
    </rPh>
    <rPh sb="24" eb="26">
      <t>カショ</t>
    </rPh>
    <phoneticPr fontId="2"/>
  </si>
  <si>
    <t>１１　通学児童等の安全・安心を確保するための道づくり</t>
    <phoneticPr fontId="2"/>
  </si>
  <si>
    <t>平成２８年度～平成３２年度（５年間）</t>
    <phoneticPr fontId="2"/>
  </si>
  <si>
    <t>交付団体</t>
    <phoneticPr fontId="2"/>
  </si>
  <si>
    <t>北九州市</t>
    <phoneticPr fontId="2"/>
  </si>
  <si>
    <t>（参考様式２）社会資本総合整備計画（防災・安全交付金）</t>
    <rPh sb="1" eb="3">
      <t>サンコウ</t>
    </rPh>
    <rPh sb="3" eb="5">
      <t>ヨウシキ</t>
    </rPh>
    <rPh sb="7" eb="9">
      <t>シャカイ</t>
    </rPh>
    <rPh sb="9" eb="11">
      <t>シホン</t>
    </rPh>
    <rPh sb="11" eb="13">
      <t>ソウゴウ</t>
    </rPh>
    <rPh sb="13" eb="15">
      <t>セイビ</t>
    </rPh>
    <rPh sb="15" eb="17">
      <t>ケイカク</t>
    </rPh>
    <rPh sb="18" eb="20">
      <t>ボウサイ</t>
    </rPh>
    <rPh sb="21" eb="23">
      <t>アンゼン</t>
    </rPh>
    <rPh sb="23" eb="26">
      <t>コウフキン</t>
    </rPh>
    <phoneticPr fontId="2"/>
  </si>
  <si>
    <t>(参考様式３）参考図面（防災・安全交付金）</t>
    <rPh sb="1" eb="3">
      <t>サンコウ</t>
    </rPh>
    <rPh sb="3" eb="5">
      <t>ヨウシキ</t>
    </rPh>
    <rPh sb="7" eb="9">
      <t>サンコウ</t>
    </rPh>
    <rPh sb="9" eb="11">
      <t>ズメン</t>
    </rPh>
    <rPh sb="12" eb="14">
      <t>ボウサイ</t>
    </rPh>
    <rPh sb="15" eb="17">
      <t>アンゼン</t>
    </rPh>
    <rPh sb="17" eb="20">
      <t>コウフキン</t>
    </rPh>
    <phoneticPr fontId="2"/>
  </si>
  <si>
    <t>用地交渉に不測の日数を要したため</t>
    <rPh sb="0" eb="2">
      <t>ヨウチ</t>
    </rPh>
    <rPh sb="2" eb="4">
      <t>コウショウ</t>
    </rPh>
    <rPh sb="5" eb="7">
      <t>フソク</t>
    </rPh>
    <rPh sb="8" eb="10">
      <t>ニッスウ</t>
    </rPh>
    <rPh sb="11" eb="12">
      <t>ヨウ</t>
    </rPh>
    <phoneticPr fontId="2"/>
  </si>
  <si>
    <t>A-32</t>
  </si>
  <si>
    <t>A-33</t>
  </si>
  <si>
    <t>A-34</t>
  </si>
  <si>
    <t>A-35</t>
  </si>
  <si>
    <t>A-36</t>
  </si>
  <si>
    <t>A-37</t>
  </si>
  <si>
    <t>A-38</t>
  </si>
  <si>
    <t>（他）鷹の巣23号線</t>
    <rPh sb="1" eb="2">
      <t>タ</t>
    </rPh>
    <rPh sb="3" eb="4">
      <t>タカ</t>
    </rPh>
    <rPh sb="5" eb="6">
      <t>ス</t>
    </rPh>
    <rPh sb="8" eb="10">
      <t>ゴウセン</t>
    </rPh>
    <phoneticPr fontId="7"/>
  </si>
  <si>
    <t>（他）光貞台1号線</t>
    <rPh sb="1" eb="2">
      <t>タ</t>
    </rPh>
    <rPh sb="3" eb="6">
      <t>ミツサダダイ</t>
    </rPh>
    <rPh sb="7" eb="9">
      <t>ゴウセン</t>
    </rPh>
    <phoneticPr fontId="7"/>
  </si>
  <si>
    <t>（１）小芝2号線ほか（あやめが丘小学校地区）</t>
    <rPh sb="3" eb="5">
      <t>コシバ</t>
    </rPh>
    <rPh sb="6" eb="8">
      <t>ゴウセン</t>
    </rPh>
    <phoneticPr fontId="7"/>
  </si>
  <si>
    <t>－</t>
  </si>
  <si>
    <t>市町村道</t>
    <rPh sb="0" eb="4">
      <t>シチョウソンドウ</t>
    </rPh>
    <phoneticPr fontId="2"/>
  </si>
  <si>
    <t>改築</t>
    <rPh sb="0" eb="2">
      <t>カイチク</t>
    </rPh>
    <phoneticPr fontId="4"/>
  </si>
  <si>
    <t>９号線（高野工区）</t>
    <rPh sb="1" eb="3">
      <t>ゴウセン</t>
    </rPh>
    <rPh sb="4" eb="6">
      <t>タカノ</t>
    </rPh>
    <rPh sb="6" eb="8">
      <t>コウク</t>
    </rPh>
    <phoneticPr fontId="4"/>
  </si>
  <si>
    <t>L=1.8km</t>
  </si>
  <si>
    <t>H30よりP2から移行</t>
    <rPh sb="9" eb="11">
      <t>イコウ</t>
    </rPh>
    <phoneticPr fontId="2"/>
  </si>
  <si>
    <t>（他）片野6号線ほか274線</t>
    <rPh sb="1" eb="2">
      <t>タ</t>
    </rPh>
    <rPh sb="3" eb="5">
      <t>カタノ</t>
    </rPh>
    <rPh sb="6" eb="8">
      <t>ゴウセン</t>
    </rPh>
    <rPh sb="13" eb="14">
      <t>セン</t>
    </rPh>
    <phoneticPr fontId="18"/>
  </si>
  <si>
    <t>（１）若園春ケ丘1号線ほか428線</t>
    <rPh sb="3" eb="5">
      <t>ワカゾノ</t>
    </rPh>
    <rPh sb="5" eb="6">
      <t>ハル</t>
    </rPh>
    <rPh sb="7" eb="8">
      <t>オカ</t>
    </rPh>
    <rPh sb="9" eb="11">
      <t>ゴウセン</t>
    </rPh>
    <rPh sb="16" eb="17">
      <t>セン</t>
    </rPh>
    <phoneticPr fontId="18"/>
  </si>
  <si>
    <t>（他）天神5号線ほか57線</t>
    <rPh sb="1" eb="2">
      <t>タ</t>
    </rPh>
    <rPh sb="3" eb="5">
      <t>テンジン</t>
    </rPh>
    <rPh sb="6" eb="8">
      <t>ゴウセン</t>
    </rPh>
    <rPh sb="12" eb="13">
      <t>セン</t>
    </rPh>
    <phoneticPr fontId="7"/>
  </si>
  <si>
    <t>生活道路安全対策</t>
    <rPh sb="0" eb="2">
      <t>セイカツ</t>
    </rPh>
    <rPh sb="2" eb="4">
      <t>ドウロ</t>
    </rPh>
    <rPh sb="4" eb="6">
      <t>アンゼン</t>
    </rPh>
    <rPh sb="6" eb="8">
      <t>タイサク</t>
    </rPh>
    <phoneticPr fontId="2"/>
  </si>
  <si>
    <t>歩道(L=270m W=2.2m)</t>
    <phoneticPr fontId="4"/>
  </si>
  <si>
    <t>歩道(L=150m W=3.0m)</t>
    <phoneticPr fontId="2"/>
  </si>
  <si>
    <t>H30よりA-36へ統合</t>
    <rPh sb="10" eb="12">
      <t>トウゴウ</t>
    </rPh>
    <phoneticPr fontId="2"/>
  </si>
  <si>
    <t>H30よりA-37へ統合</t>
    <rPh sb="10" eb="12">
      <t>トウゴウ</t>
    </rPh>
    <phoneticPr fontId="2"/>
  </si>
  <si>
    <t>H30よりA-38へ統合</t>
    <rPh sb="10" eb="12">
      <t>トウゴウ</t>
    </rPh>
    <phoneticPr fontId="2"/>
  </si>
  <si>
    <t>H30よりP2A-15から移行</t>
    <rPh sb="13" eb="15">
      <t>イコウ</t>
    </rPh>
    <phoneticPr fontId="2"/>
  </si>
  <si>
    <t>H30よりP2A-32から移行</t>
    <rPh sb="13" eb="15">
      <t>イコウ</t>
    </rPh>
    <phoneticPr fontId="2"/>
  </si>
  <si>
    <t>H30よりP2A-46から移行</t>
    <rPh sb="13" eb="15">
      <t>イコウ</t>
    </rPh>
    <phoneticPr fontId="2"/>
  </si>
  <si>
    <t>-</t>
    <phoneticPr fontId="2"/>
  </si>
  <si>
    <t>※　平成２８年度以降の各年度の決算額を記載。</t>
    <phoneticPr fontId="2"/>
  </si>
  <si>
    <t>平成30年10月5日</t>
    <rPh sb="0" eb="2">
      <t>ヘイセイ</t>
    </rPh>
    <rPh sb="4" eb="5">
      <t>ネン</t>
    </rPh>
    <rPh sb="7" eb="8">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</si>
</sst>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0%"/>
    <numFmt numFmtId="178" formatCode="\(#,##0\)"/>
    <numFmt numFmtId="179" formatCode="#,##0.000;[Red]\-#,##0.000"/>
    <numFmt numFmtId="180" formatCode="&quot;4-A&quot;#"/>
    <numFmt numFmtId="181" formatCode="&quot;L=&quot;0.0&quot;km&quot;"/>
    <numFmt numFmtId="182" formatCode="#,##0;&quot;△ &quot;#,##0"/>
    <numFmt numFmtId="183" formatCode="#,###&quot;百万円&quot;"/>
    <numFmt numFmtId="184" formatCode="#,##0&quot;百万円&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8"/>
      <name val="ＭＳ 明朝"/>
      <family val="1"/>
      <charset val="128"/>
    </font>
    <font>
      <sz val="9"/>
      <name val="ＭＳ ゴシック"/>
      <family val="3"/>
      <charset val="128"/>
    </font>
    <font>
      <u/>
      <sz val="9"/>
      <name val="ＭＳ 明朝"/>
      <family val="1"/>
      <charset val="128"/>
    </font>
    <font>
      <sz val="6"/>
      <name val="ＭＳ 明朝"/>
      <family val="1"/>
      <charset val="128"/>
    </font>
    <font>
      <b/>
      <sz val="9"/>
      <name val="ＭＳ ゴシック"/>
      <family val="3"/>
      <charset val="128"/>
    </font>
    <font>
      <sz val="9"/>
      <name val="HG創英角ﾎﾟｯﾌﾟ体"/>
      <family val="3"/>
      <charset val="128"/>
    </font>
    <font>
      <b/>
      <sz val="9"/>
      <name val="ＭＳ 明朝"/>
      <family val="1"/>
      <charset val="128"/>
    </font>
    <font>
      <sz val="14"/>
      <name val="ＭＳ 明朝"/>
      <family val="1"/>
      <charset val="128"/>
    </font>
    <font>
      <sz val="8"/>
      <name val="ＭＳ 明朝"/>
      <family val="1"/>
      <charset val="128"/>
    </font>
    <font>
      <sz val="8"/>
      <name val="ＭＳ Ｐゴシック"/>
      <family val="3"/>
      <charset val="128"/>
    </font>
    <font>
      <sz val="12"/>
      <name val="ＭＳ Ｐゴシック"/>
      <family val="3"/>
      <charset val="128"/>
      <scheme val="major"/>
    </font>
    <font>
      <sz val="9"/>
      <name val="ＭＳ Ｐ明朝"/>
      <family val="1"/>
      <charset val="128"/>
    </font>
    <font>
      <sz val="10"/>
      <name val="ＭＳ Ｐゴシック"/>
      <family val="3"/>
      <charset val="128"/>
      <scheme val="minor"/>
    </font>
    <font>
      <sz val="11"/>
      <name val="ＭＳ 明朝"/>
      <family val="1"/>
      <charset val="128"/>
    </font>
    <font>
      <sz val="6"/>
      <name val="ＭＳ Ｐゴシック"/>
      <family val="2"/>
      <charset val="128"/>
      <scheme val="minor"/>
    </font>
    <font>
      <sz val="9"/>
      <name val="ＭＳ Ｐゴシック"/>
      <family val="3"/>
      <charset val="128"/>
    </font>
    <font>
      <strike/>
      <sz val="9"/>
      <name val="ＭＳ 明朝"/>
      <family val="1"/>
      <charset val="128"/>
    </font>
    <font>
      <strike/>
      <sz val="8"/>
      <name val="ＭＳ 明朝"/>
      <family val="1"/>
      <charset val="128"/>
    </font>
    <font>
      <strike/>
      <sz val="4"/>
      <name val="ＭＳ 明朝"/>
      <family val="1"/>
      <charset val="128"/>
    </font>
    <font>
      <sz val="9"/>
      <color theme="1"/>
      <name val="ＭＳ 明朝"/>
      <family val="1"/>
      <charset val="128"/>
    </font>
    <font>
      <strike/>
      <sz val="9"/>
      <color rgb="FFFF0000"/>
      <name val="ＭＳ Ｐゴシック"/>
      <family val="3"/>
      <charset val="128"/>
    </font>
    <font>
      <strike/>
      <sz val="9"/>
      <color rgb="FFFF0000"/>
      <name val="ＭＳ 明朝"/>
      <family val="1"/>
      <charset val="128"/>
    </font>
    <font>
      <sz val="11"/>
      <color indexed="8"/>
      <name val="ＭＳ Ｐゴシック"/>
      <family val="3"/>
      <charset val="128"/>
    </font>
    <font>
      <sz val="9"/>
      <color rgb="FFFF0000"/>
      <name val="ＭＳ 明朝"/>
      <family val="1"/>
      <charset val="128"/>
    </font>
    <font>
      <sz val="11"/>
      <color rgb="FFFF0000"/>
      <name val="ＭＳ 明朝"/>
      <family val="1"/>
      <charset val="128"/>
    </font>
    <font>
      <sz val="8"/>
      <color theme="1"/>
      <name val="ＭＳ 明朝"/>
      <family val="1"/>
      <charset val="128"/>
    </font>
    <font>
      <strike/>
      <sz val="11"/>
      <color rgb="FFFF0000"/>
      <name val="ＭＳ 明朝"/>
      <family val="1"/>
      <charset val="128"/>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7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
      <left style="thin">
        <color indexed="64"/>
      </left>
      <right/>
      <top style="medium">
        <color indexed="64"/>
      </top>
      <bottom style="double">
        <color auto="1"/>
      </bottom>
      <diagonal/>
    </border>
    <border>
      <left style="medium">
        <color indexed="64"/>
      </left>
      <right/>
      <top style="double">
        <color indexed="64"/>
      </top>
      <bottom style="thin">
        <color indexed="64"/>
      </bottom>
      <diagonal/>
    </border>
    <border>
      <left/>
      <right style="medium">
        <color indexed="64"/>
      </right>
      <top style="medium">
        <color indexed="64"/>
      </top>
      <bottom style="double">
        <color auto="1"/>
      </bottom>
      <diagonal/>
    </border>
    <border>
      <left style="thin">
        <color indexed="64"/>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0" fontId="1" fillId="0" borderId="0"/>
    <xf numFmtId="0" fontId="1" fillId="0" borderId="0">
      <alignment vertical="center"/>
    </xf>
    <xf numFmtId="38" fontId="26" fillId="0" borderId="0" applyFont="0" applyFill="0" applyBorder="0" applyAlignment="0" applyProtection="0">
      <alignment vertical="center"/>
    </xf>
    <xf numFmtId="38" fontId="1" fillId="0" borderId="0" applyFont="0" applyFill="0" applyBorder="0" applyAlignment="0" applyProtection="0"/>
    <xf numFmtId="0" fontId="26" fillId="0" borderId="0"/>
  </cellStyleXfs>
  <cellXfs count="41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2" xfId="0" applyNumberFormat="1" applyFont="1" applyFill="1" applyBorder="1" applyAlignment="1">
      <alignment horizontal="right" vertical="center"/>
    </xf>
    <xf numFmtId="0" fontId="3" fillId="0" borderId="2" xfId="0" applyFont="1" applyFill="1" applyBorder="1" applyAlignment="1">
      <alignment horizontal="center" vertical="center" shrinkToFit="1"/>
    </xf>
    <xf numFmtId="0" fontId="12" fillId="0" borderId="7" xfId="0" applyFont="1" applyFill="1" applyBorder="1" applyAlignment="1">
      <alignment vertical="center"/>
    </xf>
    <xf numFmtId="0" fontId="12" fillId="0" borderId="7" xfId="0" applyFont="1" applyFill="1" applyBorder="1" applyAlignment="1">
      <alignment horizontal="right" vertical="center"/>
    </xf>
    <xf numFmtId="0" fontId="12" fillId="0" borderId="4" xfId="0" applyFont="1" applyFill="1" applyBorder="1" applyAlignment="1">
      <alignment vertical="center"/>
    </xf>
    <xf numFmtId="176" fontId="3" fillId="0" borderId="8" xfId="0" applyNumberFormat="1" applyFont="1" applyFill="1" applyBorder="1" applyAlignment="1">
      <alignment horizontal="left" vertical="center" shrinkToFit="1"/>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xf numFmtId="0" fontId="3" fillId="0" borderId="11"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horizontal="center" vertical="center"/>
    </xf>
    <xf numFmtId="0" fontId="3" fillId="0" borderId="19" xfId="0" applyFont="1" applyFill="1" applyBorder="1" applyAlignment="1">
      <alignment vertical="center"/>
    </xf>
    <xf numFmtId="0" fontId="3" fillId="0" borderId="4" xfId="0" applyFont="1" applyFill="1" applyBorder="1"/>
    <xf numFmtId="0" fontId="3" fillId="0" borderId="21" xfId="0" applyFont="1" applyFill="1" applyBorder="1" applyAlignment="1">
      <alignment horizontal="center" vertical="center" shrinkToFit="1"/>
    </xf>
    <xf numFmtId="0" fontId="3" fillId="0" borderId="22" xfId="0" applyFont="1" applyFill="1" applyBorder="1" applyAlignment="1">
      <alignment vertical="center"/>
    </xf>
    <xf numFmtId="180"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shrinkToFit="1"/>
    </xf>
    <xf numFmtId="181" fontId="3" fillId="0" borderId="0" xfId="0" applyNumberFormat="1" applyFont="1" applyFill="1" applyBorder="1" applyAlignment="1"/>
    <xf numFmtId="181" fontId="3" fillId="0" borderId="0" xfId="0" applyNumberFormat="1" applyFont="1" applyFill="1" applyBorder="1"/>
    <xf numFmtId="176" fontId="3" fillId="0" borderId="0" xfId="0" applyNumberFormat="1" applyFont="1" applyFill="1" applyBorder="1" applyAlignment="1">
      <alignment vertical="center" shrinkToFit="1"/>
    </xf>
    <xf numFmtId="0" fontId="13" fillId="0" borderId="7" xfId="0" applyFont="1" applyFill="1" applyBorder="1"/>
    <xf numFmtId="0" fontId="13"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7" xfId="0" applyFont="1" applyFill="1" applyBorder="1" applyAlignment="1">
      <alignment horizontal="center" vertical="center"/>
    </xf>
    <xf numFmtId="0" fontId="3" fillId="0" borderId="20"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27" xfId="0" applyFont="1" applyFill="1" applyBorder="1" applyAlignment="1">
      <alignment vertical="center"/>
    </xf>
    <xf numFmtId="0" fontId="3" fillId="0" borderId="8"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xf>
    <xf numFmtId="0" fontId="3" fillId="0" borderId="34" xfId="0" applyFont="1" applyFill="1" applyBorder="1" applyAlignment="1">
      <alignment horizontal="left"/>
    </xf>
    <xf numFmtId="0" fontId="3" fillId="0" borderId="35" xfId="0" applyFont="1" applyFill="1" applyBorder="1" applyAlignment="1">
      <alignment horizontal="left"/>
    </xf>
    <xf numFmtId="0" fontId="3" fillId="0" borderId="39" xfId="0" applyFont="1" applyFill="1" applyBorder="1" applyAlignment="1">
      <alignment vertical="center"/>
    </xf>
    <xf numFmtId="0" fontId="3" fillId="0" borderId="40" xfId="0" applyFont="1" applyFill="1" applyBorder="1" applyAlignment="1">
      <alignment horizontal="right" vertical="center"/>
    </xf>
    <xf numFmtId="0" fontId="4" fillId="0" borderId="0" xfId="0" applyFont="1" applyFill="1" applyAlignment="1">
      <alignment vertical="center"/>
    </xf>
    <xf numFmtId="0" fontId="10" fillId="0" borderId="0" xfId="0" applyFont="1" applyFill="1" applyAlignment="1">
      <alignment vertical="center"/>
    </xf>
    <xf numFmtId="0" fontId="3" fillId="0" borderId="42" xfId="0" applyFont="1" applyFill="1" applyBorder="1" applyAlignment="1">
      <alignment vertical="center"/>
    </xf>
    <xf numFmtId="0" fontId="3" fillId="0" borderId="23" xfId="0" applyFont="1" applyFill="1" applyBorder="1" applyAlignment="1">
      <alignment horizontal="right" vertical="center"/>
    </xf>
    <xf numFmtId="0" fontId="3" fillId="0" borderId="15"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3" fillId="0" borderId="5" xfId="0" applyFont="1" applyFill="1" applyBorder="1" applyAlignment="1">
      <alignment horizontal="centerContinuous" vertical="center"/>
    </xf>
    <xf numFmtId="176" fontId="3" fillId="0" borderId="3" xfId="0" applyNumberFormat="1" applyFont="1" applyFill="1" applyBorder="1" applyAlignment="1">
      <alignment horizontal="right" vertical="center"/>
    </xf>
    <xf numFmtId="0" fontId="3" fillId="0" borderId="0" xfId="0" applyFont="1" applyFill="1" applyBorder="1"/>
    <xf numFmtId="0" fontId="4" fillId="0" borderId="0" xfId="0" applyFont="1" applyFill="1" applyAlignment="1">
      <alignment horizontal="centerContinuous" vertical="center"/>
    </xf>
    <xf numFmtId="0" fontId="3" fillId="0" borderId="15" xfId="0" applyFont="1" applyFill="1" applyBorder="1" applyAlignment="1">
      <alignment vertical="center"/>
    </xf>
    <xf numFmtId="0" fontId="3" fillId="0" borderId="26" xfId="0" applyFont="1" applyFill="1" applyBorder="1" applyAlignment="1">
      <alignment vertical="center"/>
    </xf>
    <xf numFmtId="0" fontId="3" fillId="0" borderId="9" xfId="0" applyFont="1" applyFill="1" applyBorder="1" applyAlignment="1">
      <alignment vertical="center"/>
    </xf>
    <xf numFmtId="0" fontId="3" fillId="0" borderId="18" xfId="0" applyFont="1" applyFill="1" applyBorder="1" applyAlignment="1">
      <alignment vertical="center"/>
    </xf>
    <xf numFmtId="0" fontId="3" fillId="0" borderId="58" xfId="0" applyFont="1" applyFill="1" applyBorder="1" applyAlignment="1">
      <alignment vertical="center"/>
    </xf>
    <xf numFmtId="0" fontId="3" fillId="0" borderId="59" xfId="0" applyFont="1" applyFill="1" applyBorder="1" applyAlignment="1">
      <alignment vertical="center"/>
    </xf>
    <xf numFmtId="0" fontId="3" fillId="0" borderId="60" xfId="0" applyFont="1" applyFill="1" applyBorder="1" applyAlignment="1">
      <alignment vertical="center"/>
    </xf>
    <xf numFmtId="0" fontId="3" fillId="0" borderId="39" xfId="0" applyFont="1" applyFill="1" applyBorder="1" applyAlignment="1">
      <alignment horizontal="right" vertical="center"/>
    </xf>
    <xf numFmtId="178" fontId="3" fillId="0" borderId="0" xfId="0" applyNumberFormat="1" applyFont="1" applyFill="1" applyBorder="1" applyAlignment="1">
      <alignment vertical="center"/>
    </xf>
    <xf numFmtId="0" fontId="3" fillId="0" borderId="7" xfId="0" applyFont="1" applyFill="1" applyBorder="1"/>
    <xf numFmtId="178" fontId="3" fillId="0" borderId="7" xfId="0" applyNumberFormat="1" applyFont="1" applyFill="1" applyBorder="1" applyAlignment="1">
      <alignment vertical="center"/>
    </xf>
    <xf numFmtId="0" fontId="3" fillId="0" borderId="64" xfId="0" applyFont="1" applyFill="1" applyBorder="1" applyAlignment="1">
      <alignment horizontal="center" vertical="center"/>
    </xf>
    <xf numFmtId="0" fontId="3" fillId="0" borderId="62" xfId="0" applyFont="1" applyFill="1" applyBorder="1" applyAlignment="1">
      <alignment vertical="center"/>
    </xf>
    <xf numFmtId="0" fontId="3" fillId="0" borderId="62" xfId="0" applyFont="1" applyFill="1" applyBorder="1"/>
    <xf numFmtId="0" fontId="3" fillId="0" borderId="62" xfId="0" applyFont="1" applyFill="1" applyBorder="1" applyAlignment="1">
      <alignment horizontal="center" vertical="center"/>
    </xf>
    <xf numFmtId="179" fontId="3" fillId="0" borderId="65" xfId="1" applyNumberFormat="1" applyFont="1" applyFill="1" applyBorder="1" applyAlignment="1">
      <alignment horizontal="right" vertical="center"/>
    </xf>
    <xf numFmtId="176" fontId="3" fillId="0" borderId="66" xfId="0" applyNumberFormat="1" applyFont="1" applyFill="1" applyBorder="1" applyAlignment="1">
      <alignment vertical="center"/>
    </xf>
    <xf numFmtId="0" fontId="7" fillId="0" borderId="14" xfId="0" applyFont="1" applyFill="1" applyBorder="1" applyAlignment="1">
      <alignment horizontal="center" vertical="center" wrapText="1"/>
    </xf>
    <xf numFmtId="0" fontId="7" fillId="0" borderId="2" xfId="0" applyFont="1" applyFill="1" applyBorder="1" applyAlignment="1">
      <alignment horizontal="center" vertical="center" wrapText="1"/>
    </xf>
    <xf numFmtId="38" fontId="3" fillId="0" borderId="2" xfId="0" applyNumberFormat="1" applyFont="1" applyFill="1" applyBorder="1" applyAlignment="1">
      <alignment horizontal="right" vertical="center"/>
    </xf>
    <xf numFmtId="178" fontId="3" fillId="0" borderId="8"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right" vertical="center"/>
    </xf>
    <xf numFmtId="0" fontId="9" fillId="0" borderId="0" xfId="0" applyFont="1" applyFill="1" applyAlignment="1">
      <alignment horizontal="right" vertical="center"/>
    </xf>
    <xf numFmtId="0" fontId="8" fillId="0" borderId="0" xfId="0" applyFont="1" applyFill="1" applyAlignment="1">
      <alignment vertical="center"/>
    </xf>
    <xf numFmtId="0" fontId="3" fillId="0" borderId="0" xfId="0" applyFont="1" applyFill="1"/>
    <xf numFmtId="0" fontId="10" fillId="0" borderId="0" xfId="0" applyFont="1" applyFill="1"/>
    <xf numFmtId="0" fontId="6" fillId="0" borderId="0" xfId="0" applyFont="1" applyFill="1" applyAlignment="1">
      <alignment vertical="center"/>
    </xf>
    <xf numFmtId="179" fontId="3" fillId="0" borderId="62" xfId="1" applyNumberFormat="1" applyFont="1" applyFill="1" applyBorder="1" applyAlignment="1">
      <alignment horizontal="right" vertical="center"/>
    </xf>
    <xf numFmtId="0" fontId="3" fillId="0" borderId="21" xfId="0" applyNumberFormat="1" applyFont="1" applyFill="1" applyBorder="1" applyAlignment="1">
      <alignment horizontal="right" vertical="center"/>
    </xf>
    <xf numFmtId="38" fontId="3" fillId="0" borderId="21" xfId="0" applyNumberFormat="1" applyFont="1" applyFill="1" applyBorder="1" applyAlignment="1">
      <alignment horizontal="right" vertical="center"/>
    </xf>
    <xf numFmtId="0" fontId="3" fillId="0" borderId="14" xfId="0" applyFont="1" applyFill="1" applyBorder="1" applyAlignment="1">
      <alignment horizontal="center" vertical="center" shrinkToFit="1"/>
    </xf>
    <xf numFmtId="0" fontId="3" fillId="0" borderId="21" xfId="0" applyFont="1" applyFill="1" applyBorder="1" applyAlignment="1">
      <alignment horizontal="left" vertical="center"/>
    </xf>
    <xf numFmtId="0" fontId="17" fillId="0" borderId="0" xfId="0" applyFont="1" applyFill="1" applyAlignment="1">
      <alignment vertical="center"/>
    </xf>
    <xf numFmtId="0" fontId="0" fillId="0" borderId="0" xfId="0" applyFont="1" applyFill="1" applyAlignment="1">
      <alignment vertical="center"/>
    </xf>
    <xf numFmtId="0" fontId="17" fillId="0" borderId="0" xfId="0" applyFont="1" applyFill="1" applyAlignment="1">
      <alignment horizontal="right" vertical="center"/>
    </xf>
    <xf numFmtId="0" fontId="0" fillId="0" borderId="0" xfId="0" applyFont="1" applyFill="1" applyBorder="1" applyAlignment="1">
      <alignment horizontal="center" vertical="center" wrapText="1"/>
    </xf>
    <xf numFmtId="0" fontId="3" fillId="0" borderId="55" xfId="0" applyFont="1" applyFill="1" applyBorder="1" applyAlignment="1">
      <alignment vertical="center"/>
    </xf>
    <xf numFmtId="0" fontId="3" fillId="0" borderId="56" xfId="0" applyFont="1" applyFill="1" applyBorder="1" applyAlignment="1">
      <alignment vertical="center"/>
    </xf>
    <xf numFmtId="0" fontId="3" fillId="0" borderId="53" xfId="0" applyFont="1" applyFill="1" applyBorder="1" applyAlignment="1">
      <alignment vertical="center"/>
    </xf>
    <xf numFmtId="0" fontId="3" fillId="0" borderId="11" xfId="0" applyFont="1" applyFill="1" applyBorder="1" applyAlignment="1">
      <alignment horizontal="centerContinuous" vertical="center"/>
    </xf>
    <xf numFmtId="0" fontId="3" fillId="0" borderId="15" xfId="0" applyFont="1" applyFill="1" applyBorder="1" applyAlignment="1">
      <alignment horizontal="center" vertical="center" shrinkToFit="1"/>
    </xf>
    <xf numFmtId="176" fontId="3" fillId="0" borderId="6" xfId="0" applyNumberFormat="1" applyFont="1" applyFill="1" applyBorder="1" applyAlignment="1">
      <alignment horizontal="right" vertical="center"/>
    </xf>
    <xf numFmtId="0" fontId="3" fillId="0" borderId="70" xfId="0" applyFont="1" applyFill="1" applyBorder="1" applyAlignment="1">
      <alignment horizontal="center" vertical="center"/>
    </xf>
    <xf numFmtId="0" fontId="19" fillId="0" borderId="0" xfId="0" applyFont="1"/>
    <xf numFmtId="0" fontId="19" fillId="0" borderId="43" xfId="0" applyFont="1" applyBorder="1"/>
    <xf numFmtId="0" fontId="19" fillId="0" borderId="7" xfId="0" applyFont="1" applyBorder="1"/>
    <xf numFmtId="0" fontId="19" fillId="0" borderId="21" xfId="0" applyFont="1" applyBorder="1"/>
    <xf numFmtId="0" fontId="19" fillId="0" borderId="24" xfId="0" applyFont="1" applyBorder="1"/>
    <xf numFmtId="0" fontId="19" fillId="0" borderId="0" xfId="0" applyFont="1" applyBorder="1"/>
    <xf numFmtId="0" fontId="19" fillId="0" borderId="31" xfId="0" applyFont="1" applyBorder="1"/>
    <xf numFmtId="0" fontId="19" fillId="0" borderId="11" xfId="0" applyFont="1" applyBorder="1"/>
    <xf numFmtId="0" fontId="19" fillId="0" borderId="10" xfId="0" applyFont="1" applyBorder="1"/>
    <xf numFmtId="0" fontId="19" fillId="0" borderId="15" xfId="0" applyFont="1" applyBorder="1"/>
    <xf numFmtId="0" fontId="3" fillId="0" borderId="31"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2" borderId="6"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4" fillId="0" borderId="0" xfId="0" applyFont="1" applyAlignment="1">
      <alignment horizontal="centerContinuous" vertical="center"/>
    </xf>
    <xf numFmtId="0" fontId="11" fillId="0" borderId="0" xfId="0" applyFont="1" applyAlignment="1">
      <alignment horizontal="left" vertical="center"/>
    </xf>
    <xf numFmtId="176" fontId="3" fillId="0" borderId="2" xfId="0" applyNumberFormat="1" applyFont="1" applyFill="1" applyBorder="1" applyAlignment="1">
      <alignment horizontal="right" vertical="center"/>
    </xf>
    <xf numFmtId="178" fontId="3" fillId="0" borderId="16" xfId="0" applyNumberFormat="1" applyFont="1" applyFill="1" applyBorder="1" applyAlignment="1">
      <alignment vertical="center"/>
    </xf>
    <xf numFmtId="180" fontId="3" fillId="0" borderId="17" xfId="0" applyNumberFormat="1" applyFont="1" applyFill="1" applyBorder="1" applyAlignment="1">
      <alignment horizontal="center" vertical="center"/>
    </xf>
    <xf numFmtId="0" fontId="0" fillId="0" borderId="4" xfId="0" applyFont="1" applyFill="1" applyBorder="1" applyAlignment="1">
      <alignment horizontal="center" vertical="center" shrinkToFit="1"/>
    </xf>
    <xf numFmtId="0" fontId="20" fillId="0" borderId="0" xfId="0" applyFont="1" applyFill="1" applyAlignment="1">
      <alignment vertical="center"/>
    </xf>
    <xf numFmtId="0" fontId="3" fillId="0" borderId="61" xfId="0" applyFont="1" applyFill="1" applyBorder="1" applyAlignment="1">
      <alignment horizontal="left"/>
    </xf>
    <xf numFmtId="0" fontId="3" fillId="0" borderId="62" xfId="0" applyFont="1" applyFill="1" applyBorder="1" applyAlignment="1">
      <alignment horizontal="left"/>
    </xf>
    <xf numFmtId="0" fontId="3" fillId="0" borderId="63" xfId="0" applyFont="1" applyFill="1" applyBorder="1" applyAlignment="1">
      <alignment horizontal="left"/>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176" fontId="3" fillId="0" borderId="0" xfId="0" applyNumberFormat="1" applyFont="1" applyFill="1" applyBorder="1" applyAlignment="1">
      <alignment horizontal="center" vertical="center" shrinkToFit="1"/>
    </xf>
    <xf numFmtId="179" fontId="3" fillId="0" borderId="7" xfId="0" applyNumberFormat="1" applyFont="1" applyFill="1" applyBorder="1" applyAlignment="1">
      <alignment horizontal="right"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6"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vertical="center"/>
    </xf>
    <xf numFmtId="0" fontId="20" fillId="0" borderId="4" xfId="0" applyFont="1" applyFill="1" applyBorder="1" applyAlignment="1">
      <alignment vertical="center"/>
    </xf>
    <xf numFmtId="0" fontId="20" fillId="0" borderId="5" xfId="0" applyFont="1" applyFill="1" applyBorder="1" applyAlignment="1">
      <alignment vertical="center"/>
    </xf>
    <xf numFmtId="0" fontId="21" fillId="0" borderId="7" xfId="0" applyFont="1" applyFill="1" applyBorder="1" applyAlignment="1">
      <alignment vertical="center"/>
    </xf>
    <xf numFmtId="0" fontId="21" fillId="0" borderId="7" xfId="0" applyFont="1" applyFill="1" applyBorder="1" applyAlignment="1">
      <alignment horizontal="right" vertical="center"/>
    </xf>
    <xf numFmtId="0" fontId="21" fillId="0" borderId="4" xfId="0" applyFont="1" applyFill="1" applyBorder="1" applyAlignment="1">
      <alignment vertical="center"/>
    </xf>
    <xf numFmtId="0" fontId="20" fillId="0" borderId="2" xfId="0" applyFont="1" applyFill="1" applyBorder="1" applyAlignment="1">
      <alignment vertical="center"/>
    </xf>
    <xf numFmtId="0" fontId="20" fillId="0" borderId="2" xfId="0" applyNumberFormat="1" applyFont="1" applyFill="1" applyBorder="1" applyAlignment="1">
      <alignment horizontal="right" vertical="center"/>
    </xf>
    <xf numFmtId="0" fontId="20" fillId="0" borderId="21" xfId="0" applyNumberFormat="1" applyFont="1" applyFill="1" applyBorder="1" applyAlignment="1">
      <alignment horizontal="right" vertical="center"/>
    </xf>
    <xf numFmtId="176" fontId="20" fillId="0" borderId="8" xfId="0" applyNumberFormat="1" applyFont="1" applyFill="1" applyBorder="1" applyAlignment="1">
      <alignment horizontal="left"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vertical="center" shrinkToFit="1"/>
    </xf>
    <xf numFmtId="0" fontId="20" fillId="0" borderId="7" xfId="0" applyFont="1" applyFill="1" applyBorder="1" applyAlignment="1">
      <alignment horizontal="right" vertical="center"/>
    </xf>
    <xf numFmtId="0" fontId="20" fillId="0" borderId="3" xfId="2" applyFont="1" applyFill="1" applyBorder="1" applyAlignment="1">
      <alignment vertical="center"/>
    </xf>
    <xf numFmtId="0" fontId="20" fillId="0" borderId="4" xfId="2" applyFont="1" applyFill="1" applyBorder="1" applyAlignment="1">
      <alignment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7" fillId="0" borderId="15" xfId="0" applyFont="1" applyFill="1" applyBorder="1" applyAlignment="1">
      <alignment horizontal="center" vertical="center" wrapText="1" shrinkToFit="1"/>
    </xf>
    <xf numFmtId="0" fontId="7" fillId="0" borderId="21" xfId="0" applyFont="1" applyFill="1" applyBorder="1" applyAlignment="1">
      <alignment horizontal="center" vertical="center" shrinkToFit="1"/>
    </xf>
    <xf numFmtId="0" fontId="5" fillId="0" borderId="59" xfId="0" applyFont="1" applyFill="1" applyBorder="1" applyAlignment="1">
      <alignment horizontal="left" vertical="center"/>
    </xf>
    <xf numFmtId="0" fontId="20" fillId="0" borderId="5" xfId="0" applyFont="1" applyFill="1" applyBorder="1" applyAlignment="1">
      <alignment vertical="center" shrinkToFit="1"/>
    </xf>
    <xf numFmtId="0" fontId="3" fillId="0" borderId="6"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4"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3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19" xfId="0" applyFont="1" applyFill="1" applyBorder="1" applyAlignment="1">
      <alignment horizontal="center" vertical="center"/>
    </xf>
    <xf numFmtId="0" fontId="12" fillId="0" borderId="21" xfId="0" applyFont="1" applyFill="1" applyBorder="1" applyAlignment="1">
      <alignment horizontal="center" vertical="center" shrinkToFit="1"/>
    </xf>
    <xf numFmtId="0" fontId="3" fillId="0" borderId="7" xfId="0" applyFont="1" applyFill="1" applyBorder="1" applyAlignment="1">
      <alignment horizontal="left" vertical="center"/>
    </xf>
    <xf numFmtId="0" fontId="3" fillId="0" borderId="43" xfId="0" applyFont="1" applyFill="1" applyBorder="1" applyAlignment="1">
      <alignment horizontal="left" vertical="center"/>
    </xf>
    <xf numFmtId="0" fontId="17" fillId="0" borderId="43" xfId="0" applyFont="1" applyFill="1" applyBorder="1" applyAlignment="1">
      <alignment horizontal="center" vertical="center"/>
    </xf>
    <xf numFmtId="0" fontId="3" fillId="0" borderId="6" xfId="0" applyFont="1" applyFill="1" applyBorder="1" applyAlignment="1">
      <alignment vertical="center" wrapText="1" shrinkToFit="1"/>
    </xf>
    <xf numFmtId="176" fontId="3" fillId="0" borderId="7" xfId="0" applyNumberFormat="1" applyFont="1" applyFill="1" applyBorder="1" applyAlignment="1">
      <alignment vertical="center"/>
    </xf>
    <xf numFmtId="176" fontId="3" fillId="0" borderId="43" xfId="0" applyNumberFormat="1" applyFont="1" applyFill="1" applyBorder="1" applyAlignment="1">
      <alignment vertical="center"/>
    </xf>
    <xf numFmtId="0" fontId="17" fillId="0" borderId="1" xfId="0" applyFont="1" applyFill="1" applyBorder="1" applyAlignment="1">
      <alignment vertical="center"/>
    </xf>
    <xf numFmtId="0" fontId="23" fillId="0" borderId="0" xfId="0" applyFont="1" applyAlignment="1">
      <alignment vertical="center"/>
    </xf>
    <xf numFmtId="0" fontId="24" fillId="0" borderId="0" xfId="0" applyFont="1"/>
    <xf numFmtId="0" fontId="25" fillId="0" borderId="0" xfId="0" applyFont="1"/>
    <xf numFmtId="0" fontId="24" fillId="0" borderId="0" xfId="0" applyFont="1" applyAlignment="1">
      <alignment wrapText="1"/>
    </xf>
    <xf numFmtId="0" fontId="3" fillId="0" borderId="4" xfId="0" applyFont="1" applyFill="1" applyBorder="1" applyAlignment="1">
      <alignment horizontal="center" vertical="center"/>
    </xf>
    <xf numFmtId="58" fontId="23" fillId="0" borderId="7" xfId="0" quotePrefix="1" applyNumberFormat="1" applyFont="1" applyBorder="1" applyAlignment="1">
      <alignment horizontal="right" vertical="center"/>
    </xf>
    <xf numFmtId="178" fontId="27" fillId="0" borderId="16" xfId="0" applyNumberFormat="1" applyFont="1" applyFill="1" applyBorder="1" applyAlignment="1">
      <alignment vertical="center"/>
    </xf>
    <xf numFmtId="0" fontId="4" fillId="0" borderId="0" xfId="0" applyFont="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3" xfId="0" applyFont="1" applyFill="1" applyBorder="1" applyAlignment="1">
      <alignment vertical="center"/>
    </xf>
    <xf numFmtId="176" fontId="3" fillId="0" borderId="61" xfId="0" applyNumberFormat="1" applyFont="1" applyFill="1" applyBorder="1" applyAlignment="1">
      <alignment horizontal="right" vertical="center"/>
    </xf>
    <xf numFmtId="176" fontId="3" fillId="0" borderId="61" xfId="0" applyNumberFormat="1" applyFont="1" applyFill="1" applyBorder="1" applyAlignment="1">
      <alignment horizontal="center" vertical="center"/>
    </xf>
    <xf numFmtId="178" fontId="3" fillId="0" borderId="77" xfId="0" applyNumberFormat="1" applyFont="1" applyFill="1" applyBorder="1" applyAlignment="1">
      <alignment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xf>
    <xf numFmtId="0" fontId="3" fillId="0" borderId="21"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3" fillId="0" borderId="3" xfId="0" applyFont="1" applyFill="1" applyBorder="1" applyAlignment="1">
      <alignment horizontal="left" vertical="center"/>
    </xf>
    <xf numFmtId="0" fontId="28" fillId="0" borderId="43" xfId="0" applyFont="1" applyFill="1" applyBorder="1" applyAlignment="1">
      <alignment horizontal="center" vertical="center"/>
    </xf>
    <xf numFmtId="0" fontId="27" fillId="0" borderId="6" xfId="0" applyFont="1" applyFill="1" applyBorder="1" applyAlignment="1">
      <alignment vertical="center"/>
    </xf>
    <xf numFmtId="176" fontId="27" fillId="0" borderId="6" xfId="0" applyNumberFormat="1" applyFont="1" applyFill="1" applyBorder="1" applyAlignment="1">
      <alignment horizontal="right" vertical="center"/>
    </xf>
    <xf numFmtId="178" fontId="3" fillId="0" borderId="16" xfId="0" applyNumberFormat="1" applyFont="1" applyFill="1" applyBorder="1" applyAlignment="1">
      <alignment vertical="center" shrinkToFit="1"/>
    </xf>
    <xf numFmtId="0" fontId="12" fillId="0" borderId="6" xfId="6" applyFont="1" applyFill="1" applyBorder="1" applyAlignment="1">
      <alignment horizontal="left"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3" xfId="0" applyFont="1" applyFill="1" applyBorder="1" applyAlignment="1">
      <alignment horizontal="left" vertical="center"/>
    </xf>
    <xf numFmtId="0" fontId="30" fillId="0" borderId="0" xfId="0" applyFont="1" applyFill="1" applyBorder="1" applyAlignment="1">
      <alignmen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58" fontId="3" fillId="0" borderId="44" xfId="0" quotePrefix="1" applyNumberFormat="1" applyFont="1" applyFill="1" applyBorder="1" applyAlignment="1">
      <alignment horizontal="right"/>
    </xf>
    <xf numFmtId="0" fontId="17" fillId="0" borderId="0" xfId="0" applyFont="1" applyFill="1" applyBorder="1" applyAlignment="1">
      <alignment vertical="center"/>
    </xf>
    <xf numFmtId="58" fontId="3" fillId="3" borderId="44" xfId="0" quotePrefix="1" applyNumberFormat="1" applyFont="1" applyFill="1" applyBorder="1" applyAlignment="1">
      <alignment horizontal="right"/>
    </xf>
    <xf numFmtId="0" fontId="14" fillId="0" borderId="0" xfId="0" applyFont="1" applyFill="1" applyBorder="1" applyAlignment="1">
      <alignment horizontal="center" vertical="center"/>
    </xf>
    <xf numFmtId="0" fontId="3" fillId="0" borderId="14" xfId="0" applyFont="1" applyFill="1" applyBorder="1" applyAlignment="1">
      <alignment horizontal="center" vertical="center" wrapText="1" shrinkToFit="1"/>
    </xf>
    <xf numFmtId="0" fontId="3" fillId="0" borderId="41" xfId="0" applyFont="1" applyFill="1" applyBorder="1" applyAlignment="1">
      <alignment horizontal="center" vertical="center" wrapText="1" shrinkToFi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20" fillId="0" borderId="3" xfId="0" applyFont="1" applyFill="1" applyBorder="1" applyAlignment="1">
      <alignment vertical="center" shrinkToFit="1"/>
    </xf>
    <xf numFmtId="0" fontId="20" fillId="0" borderId="5" xfId="0" applyFont="1" applyFill="1" applyBorder="1" applyAlignment="1">
      <alignment vertical="center" shrinkToFit="1"/>
    </xf>
    <xf numFmtId="182" fontId="17" fillId="0" borderId="3" xfId="0" applyNumberFormat="1" applyFont="1" applyFill="1" applyBorder="1" applyAlignment="1">
      <alignment horizontal="center" vertical="center"/>
    </xf>
    <xf numFmtId="182" fontId="17" fillId="0" borderId="5" xfId="0" applyNumberFormat="1" applyFont="1" applyFill="1" applyBorder="1" applyAlignment="1">
      <alignment horizontal="center" vertical="center"/>
    </xf>
    <xf numFmtId="182" fontId="17" fillId="0" borderId="23" xfId="0"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182" fontId="17" fillId="0" borderId="3" xfId="0" applyNumberFormat="1" applyFont="1" applyFill="1" applyBorder="1" applyAlignment="1">
      <alignment horizontal="center" vertical="center" wrapText="1"/>
    </xf>
    <xf numFmtId="182" fontId="17" fillId="0" borderId="5"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22" fillId="0" borderId="3" xfId="0" applyFont="1" applyFill="1" applyBorder="1" applyAlignment="1">
      <alignment vertical="center" wrapText="1" shrinkToFit="1"/>
    </xf>
    <xf numFmtId="0" fontId="22" fillId="0" borderId="5" xfId="0" applyFont="1" applyFill="1" applyBorder="1" applyAlignment="1">
      <alignment vertical="center" wrapText="1" shrinkToFit="1"/>
    </xf>
    <xf numFmtId="0" fontId="20" fillId="0" borderId="3" xfId="0" applyFont="1" applyFill="1" applyBorder="1" applyAlignment="1">
      <alignment vertical="center" wrapText="1"/>
    </xf>
    <xf numFmtId="0" fontId="20" fillId="0" borderId="5" xfId="0" applyFont="1" applyFill="1" applyBorder="1" applyAlignment="1">
      <alignment vertical="center" wrapText="1"/>
    </xf>
    <xf numFmtId="0" fontId="16" fillId="0" borderId="0" xfId="0" applyFont="1" applyFill="1" applyAlignment="1">
      <alignment horizontal="left" vertical="center"/>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3" xfId="0" applyFont="1" applyFill="1" applyBorder="1" applyAlignment="1">
      <alignment horizontal="center" vertical="center"/>
    </xf>
    <xf numFmtId="0" fontId="7" fillId="0" borderId="15" xfId="0" applyFont="1" applyFill="1" applyBorder="1" applyAlignment="1">
      <alignment horizontal="center" vertical="center" wrapText="1" shrinkToFit="1"/>
    </xf>
    <xf numFmtId="0" fontId="7" fillId="0" borderId="21" xfId="0" applyFont="1" applyFill="1" applyBorder="1" applyAlignment="1">
      <alignment horizontal="center" vertical="center" shrinkToFit="1"/>
    </xf>
    <xf numFmtId="0" fontId="3" fillId="0" borderId="3" xfId="0" applyFont="1" applyFill="1" applyBorder="1" applyAlignment="1">
      <alignment vertical="center" shrinkToFit="1"/>
    </xf>
    <xf numFmtId="0" fontId="3" fillId="0" borderId="5" xfId="0" applyFont="1" applyFill="1" applyBorder="1" applyAlignment="1">
      <alignment vertical="center" shrinkToFit="1"/>
    </xf>
    <xf numFmtId="0" fontId="17" fillId="0" borderId="64"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1" xfId="0" applyFont="1" applyFill="1" applyBorder="1" applyAlignment="1">
      <alignment horizontal="left" vertical="center" wrapText="1"/>
    </xf>
    <xf numFmtId="0" fontId="17" fillId="0" borderId="63" xfId="0" applyFont="1" applyFill="1" applyBorder="1" applyAlignment="1">
      <alignment horizontal="left" vertical="center" wrapText="1"/>
    </xf>
    <xf numFmtId="0" fontId="17" fillId="0" borderId="61" xfId="0" applyFont="1" applyFill="1" applyBorder="1" applyAlignment="1">
      <alignment horizontal="center" vertical="center" wrapText="1"/>
    </xf>
    <xf numFmtId="0" fontId="17" fillId="0" borderId="61"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66" xfId="0"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7" fillId="0" borderId="5" xfId="0" applyNumberFormat="1" applyFont="1" applyFill="1" applyBorder="1" applyAlignment="1">
      <alignment horizontal="center" vertical="center"/>
    </xf>
    <xf numFmtId="177" fontId="17" fillId="0" borderId="23" xfId="0" applyNumberFormat="1" applyFont="1" applyFill="1" applyBorder="1" applyAlignment="1">
      <alignment horizontal="center" vertical="center"/>
    </xf>
    <xf numFmtId="0" fontId="17" fillId="0" borderId="7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5" xfId="0" applyFont="1" applyFill="1" applyBorder="1" applyAlignment="1">
      <alignment horizontal="center" vertical="center" wrapText="1"/>
    </xf>
    <xf numFmtId="182" fontId="17" fillId="0" borderId="33" xfId="0" applyNumberFormat="1" applyFont="1" applyFill="1" applyBorder="1" applyAlignment="1">
      <alignment horizontal="center" vertical="center"/>
    </xf>
    <xf numFmtId="182" fontId="17" fillId="0" borderId="35" xfId="0" applyNumberFormat="1" applyFont="1" applyFill="1" applyBorder="1" applyAlignment="1">
      <alignment horizontal="center" vertical="center"/>
    </xf>
    <xf numFmtId="182" fontId="17" fillId="0" borderId="36" xfId="0" applyNumberFormat="1" applyFont="1" applyFill="1" applyBorder="1" applyAlignment="1">
      <alignment horizontal="center" vertical="center"/>
    </xf>
    <xf numFmtId="0" fontId="17" fillId="0" borderId="71" xfId="0" applyFont="1" applyFill="1" applyBorder="1" applyAlignment="1">
      <alignment horizontal="center" vertical="center"/>
    </xf>
    <xf numFmtId="0" fontId="17" fillId="0" borderId="7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74" xfId="0" applyFont="1" applyFill="1" applyBorder="1" applyAlignment="1">
      <alignment horizontal="center" vertical="center"/>
    </xf>
    <xf numFmtId="0" fontId="17" fillId="0" borderId="76" xfId="0" applyFont="1" applyFill="1" applyBorder="1" applyAlignment="1">
      <alignment horizontal="center"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176" fontId="3" fillId="0" borderId="3" xfId="0" applyNumberFormat="1" applyFont="1" applyFill="1" applyBorder="1" applyAlignment="1">
      <alignment vertical="center"/>
    </xf>
    <xf numFmtId="176" fontId="3" fillId="0" borderId="5" xfId="0" applyNumberFormat="1" applyFont="1" applyFill="1" applyBorder="1" applyAlignment="1">
      <alignment vertical="center"/>
    </xf>
    <xf numFmtId="0" fontId="15"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63" xfId="0" applyFont="1" applyFill="1" applyBorder="1" applyAlignment="1">
      <alignment horizontal="left"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1" xfId="0" applyFont="1" applyFill="1" applyBorder="1" applyAlignment="1">
      <alignment horizontal="center"/>
    </xf>
    <xf numFmtId="0" fontId="3" fillId="0" borderId="63" xfId="0" applyFont="1" applyFill="1" applyBorder="1" applyAlignment="1">
      <alignment horizontal="center"/>
    </xf>
    <xf numFmtId="0" fontId="3" fillId="0" borderId="13"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xf>
    <xf numFmtId="0" fontId="7" fillId="0" borderId="14"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3" fillId="0" borderId="33" xfId="0" applyFont="1" applyFill="1" applyBorder="1" applyAlignment="1">
      <alignment horizontal="center" vertical="center"/>
    </xf>
    <xf numFmtId="0" fontId="3" fillId="0" borderId="35"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176" fontId="3" fillId="0" borderId="3"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0" fillId="0" borderId="5" xfId="0" applyFont="1" applyFill="1" applyBorder="1" applyAlignment="1">
      <alignment horizontal="center" vertical="center" shrinkToFit="1"/>
    </xf>
    <xf numFmtId="0" fontId="29" fillId="0" borderId="3" xfId="0" applyFont="1" applyFill="1" applyBorder="1" applyAlignment="1">
      <alignment horizontal="left" vertical="center"/>
    </xf>
    <xf numFmtId="0" fontId="29" fillId="0" borderId="4" xfId="0" applyFont="1" applyFill="1" applyBorder="1" applyAlignment="1">
      <alignment horizontal="left" vertical="center"/>
    </xf>
    <xf numFmtId="0" fontId="29" fillId="0" borderId="5"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xf>
    <xf numFmtId="0" fontId="0" fillId="0" borderId="8" xfId="0" applyFont="1" applyFill="1" applyBorder="1" applyAlignment="1">
      <alignmen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1" xfId="0" applyFont="1" applyFill="1" applyBorder="1" applyAlignment="1">
      <alignment horizontal="center" vertical="center"/>
    </xf>
    <xf numFmtId="0" fontId="0" fillId="0" borderId="43" xfId="0" applyFont="1" applyFill="1" applyBorder="1" applyAlignment="1">
      <alignment horizontal="center" vertical="center"/>
    </xf>
    <xf numFmtId="0" fontId="3" fillId="0" borderId="4" xfId="0" applyFont="1" applyFill="1" applyBorder="1" applyAlignment="1">
      <alignment vertical="center" shrinkToFi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47" xfId="0" applyFont="1" applyFill="1" applyBorder="1" applyAlignment="1">
      <alignment horizontal="center" vertical="center"/>
    </xf>
    <xf numFmtId="0" fontId="3" fillId="0" borderId="38" xfId="0" applyFont="1" applyFill="1" applyBorder="1" applyAlignment="1">
      <alignment horizontal="center" vertical="center"/>
    </xf>
    <xf numFmtId="177" fontId="3" fillId="0" borderId="53"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177" fontId="3" fillId="0" borderId="27" xfId="0" applyNumberFormat="1" applyFont="1" applyFill="1" applyBorder="1" applyAlignment="1">
      <alignment horizontal="center" vertical="center"/>
    </xf>
    <xf numFmtId="177" fontId="3" fillId="0" borderId="46" xfId="0" applyNumberFormat="1" applyFont="1" applyFill="1" applyBorder="1" applyAlignment="1">
      <alignment horizontal="center" vertical="center"/>
    </xf>
    <xf numFmtId="177" fontId="3" fillId="0" borderId="44" xfId="0" applyNumberFormat="1" applyFont="1" applyFill="1" applyBorder="1" applyAlignment="1">
      <alignment horizontal="center" vertical="center"/>
    </xf>
    <xf numFmtId="177" fontId="3" fillId="0" borderId="56" xfId="0" applyNumberFormat="1" applyFont="1" applyFill="1" applyBorder="1" applyAlignment="1">
      <alignment horizontal="center" vertical="center"/>
    </xf>
    <xf numFmtId="0" fontId="3" fillId="0" borderId="55"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5" fillId="0" borderId="58" xfId="0" applyFont="1" applyFill="1" applyBorder="1" applyAlignment="1">
      <alignment horizontal="left" vertical="center"/>
    </xf>
    <xf numFmtId="0" fontId="5" fillId="0" borderId="59" xfId="0" applyFont="1" applyFill="1" applyBorder="1" applyAlignment="1">
      <alignment horizontal="left" vertical="center"/>
    </xf>
    <xf numFmtId="184" fontId="3" fillId="0" borderId="53" xfId="0" applyNumberFormat="1" applyFont="1" applyFill="1" applyBorder="1" applyAlignment="1">
      <alignment horizontal="center" vertical="center"/>
    </xf>
    <xf numFmtId="184" fontId="3" fillId="0" borderId="27" xfId="0" applyNumberFormat="1" applyFont="1" applyFill="1" applyBorder="1" applyAlignment="1">
      <alignment horizontal="center" vertical="center"/>
    </xf>
    <xf numFmtId="184" fontId="3" fillId="0" borderId="46" xfId="0" applyNumberFormat="1" applyFont="1" applyFill="1" applyBorder="1" applyAlignment="1">
      <alignment horizontal="center" vertical="center"/>
    </xf>
    <xf numFmtId="184" fontId="3" fillId="0" borderId="56" xfId="0" applyNumberFormat="1" applyFont="1" applyFill="1" applyBorder="1" applyAlignment="1">
      <alignment horizontal="center" vertical="center"/>
    </xf>
    <xf numFmtId="0" fontId="3" fillId="0" borderId="54" xfId="0" applyFont="1" applyFill="1" applyBorder="1" applyAlignment="1">
      <alignment horizontal="center" vertical="center"/>
    </xf>
    <xf numFmtId="0" fontId="3" fillId="0" borderId="57" xfId="0" applyFont="1" applyFill="1" applyBorder="1" applyAlignment="1">
      <alignment horizontal="center" vertical="center"/>
    </xf>
    <xf numFmtId="184" fontId="3" fillId="0" borderId="30" xfId="0" applyNumberFormat="1" applyFont="1" applyFill="1" applyBorder="1" applyAlignment="1">
      <alignment horizontal="center" vertical="center"/>
    </xf>
    <xf numFmtId="184" fontId="3" fillId="0" borderId="44" xfId="0" applyNumberFormat="1" applyFont="1" applyFill="1" applyBorder="1" applyAlignment="1">
      <alignment horizontal="center" vertical="center"/>
    </xf>
    <xf numFmtId="9" fontId="3" fillId="0" borderId="48" xfId="0" applyNumberFormat="1" applyFont="1" applyFill="1" applyBorder="1" applyAlignment="1">
      <alignment horizontal="center" vertical="center"/>
    </xf>
    <xf numFmtId="9" fontId="3" fillId="0" borderId="30" xfId="0" applyNumberFormat="1" applyFont="1" applyFill="1" applyBorder="1" applyAlignment="1">
      <alignment horizontal="center" vertical="center"/>
    </xf>
    <xf numFmtId="9" fontId="3" fillId="0" borderId="49" xfId="0" applyNumberFormat="1" applyFont="1" applyFill="1" applyBorder="1" applyAlignment="1">
      <alignment horizontal="center" vertical="center"/>
    </xf>
    <xf numFmtId="0" fontId="3" fillId="0" borderId="48"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xf>
    <xf numFmtId="183" fontId="3" fillId="0" borderId="53" xfId="0" applyNumberFormat="1" applyFont="1" applyFill="1" applyBorder="1" applyAlignment="1">
      <alignment horizontal="center" vertical="center"/>
    </xf>
    <xf numFmtId="183" fontId="3" fillId="0" borderId="27" xfId="0" applyNumberFormat="1" applyFont="1" applyFill="1" applyBorder="1" applyAlignment="1">
      <alignment horizontal="center" vertical="center"/>
    </xf>
    <xf numFmtId="183" fontId="3" fillId="0" borderId="46" xfId="0" applyNumberFormat="1" applyFont="1" applyFill="1" applyBorder="1" applyAlignment="1">
      <alignment horizontal="center" vertical="center"/>
    </xf>
    <xf numFmtId="183" fontId="3" fillId="0" borderId="56" xfId="0" applyNumberFormat="1" applyFont="1" applyFill="1" applyBorder="1" applyAlignment="1">
      <alignment horizontal="center" vertical="center"/>
    </xf>
    <xf numFmtId="0" fontId="11" fillId="0" borderId="44" xfId="0" applyFont="1" applyFill="1" applyBorder="1" applyAlignment="1">
      <alignment horizontal="left" vertical="center"/>
    </xf>
    <xf numFmtId="0" fontId="3" fillId="0" borderId="58"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12" fillId="0" borderId="15"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26" xfId="0" applyFont="1" applyFill="1" applyBorder="1" applyAlignment="1">
      <alignment horizontal="left" vertical="top" wrapText="1"/>
    </xf>
    <xf numFmtId="0" fontId="12" fillId="0" borderId="3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0" xfId="0" applyFont="1" applyFill="1" applyBorder="1" applyAlignment="1">
      <alignment horizontal="left" vertical="top" wrapText="1"/>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69" xfId="0" applyFont="1" applyFill="1" applyBorder="1" applyAlignment="1">
      <alignment horizontal="center" vertical="center"/>
    </xf>
    <xf numFmtId="0" fontId="3" fillId="0" borderId="67"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cellXfs>
  <cellStyles count="7">
    <cellStyle name="桁区切り" xfId="1" builtinId="6"/>
    <cellStyle name="桁区切り 10 2" xfId="4"/>
    <cellStyle name="桁区切り 4" xfId="5"/>
    <cellStyle name="標準" xfId="0" builtinId="0"/>
    <cellStyle name="標準 2" xfId="3"/>
    <cellStyle name="標準 2 3" xfId="6"/>
    <cellStyle name="標準_H18中間評価（芦北地域振興局）(作業用)_整備計画H22.11.08（最終案）_整備計画H23.3.16（変更案）"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2.xml.rels>&#65279;<?xml version="1.0" encoding="utf-8" standalone="yes"?>
<Relationships xmlns="http://schemas.openxmlformats.org/package/2006/relationships">
  <Relationship Id="rId2" Type="http://schemas.openxmlformats.org/officeDocument/2006/relationships/image" Target="../media/image2.png"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19</xdr:col>
      <xdr:colOff>0</xdr:colOff>
      <xdr:row>131</xdr:row>
      <xdr:rowOff>85725</xdr:rowOff>
    </xdr:from>
    <xdr:to>
      <xdr:col>22</xdr:col>
      <xdr:colOff>0</xdr:colOff>
      <xdr:row>131</xdr:row>
      <xdr:rowOff>85725</xdr:rowOff>
    </xdr:to>
    <xdr:sp macro="" textlink="">
      <xdr:nvSpPr>
        <xdr:cNvPr id="2" name="Line 17"/>
        <xdr:cNvSpPr>
          <a:spLocks noChangeShapeType="1"/>
        </xdr:cNvSpPr>
      </xdr:nvSpPr>
      <xdr:spPr bwMode="auto">
        <a:xfrm>
          <a:off x="11763375" y="28613100"/>
          <a:ext cx="1485900" cy="0"/>
        </a:xfrm>
        <a:prstGeom prst="line">
          <a:avLst/>
        </a:prstGeom>
        <a:noFill/>
        <a:ln w="571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53</xdr:row>
      <xdr:rowOff>104775</xdr:rowOff>
    </xdr:from>
    <xdr:to>
      <xdr:col>23</xdr:col>
      <xdr:colOff>9525</xdr:colOff>
      <xdr:row>53</xdr:row>
      <xdr:rowOff>104775</xdr:rowOff>
    </xdr:to>
    <xdr:sp macro="" textlink="">
      <xdr:nvSpPr>
        <xdr:cNvPr id="4" name="Line 5"/>
        <xdr:cNvSpPr>
          <a:spLocks noChangeShapeType="1"/>
        </xdr:cNvSpPr>
      </xdr:nvSpPr>
      <xdr:spPr bwMode="auto">
        <a:xfrm>
          <a:off x="11772900" y="7886700"/>
          <a:ext cx="19812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27</xdr:row>
      <xdr:rowOff>105831</xdr:rowOff>
    </xdr:from>
    <xdr:to>
      <xdr:col>23</xdr:col>
      <xdr:colOff>0</xdr:colOff>
      <xdr:row>27</xdr:row>
      <xdr:rowOff>105831</xdr:rowOff>
    </xdr:to>
    <xdr:sp macro="" textlink="">
      <xdr:nvSpPr>
        <xdr:cNvPr id="26" name="Line 5"/>
        <xdr:cNvSpPr>
          <a:spLocks noChangeShapeType="1"/>
        </xdr:cNvSpPr>
      </xdr:nvSpPr>
      <xdr:spPr bwMode="auto">
        <a:xfrm>
          <a:off x="11271250" y="4868331"/>
          <a:ext cx="248708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52</xdr:row>
      <xdr:rowOff>105830</xdr:rowOff>
    </xdr:from>
    <xdr:to>
      <xdr:col>21</xdr:col>
      <xdr:colOff>0</xdr:colOff>
      <xdr:row>52</xdr:row>
      <xdr:rowOff>105830</xdr:rowOff>
    </xdr:to>
    <xdr:sp macro="" textlink="">
      <xdr:nvSpPr>
        <xdr:cNvPr id="27" name="Line 6"/>
        <xdr:cNvSpPr>
          <a:spLocks noChangeShapeType="1"/>
        </xdr:cNvSpPr>
      </xdr:nvSpPr>
      <xdr:spPr bwMode="auto">
        <a:xfrm flipV="1">
          <a:off x="11768667" y="9895413"/>
          <a:ext cx="994833"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47</xdr:row>
      <xdr:rowOff>105831</xdr:rowOff>
    </xdr:from>
    <xdr:to>
      <xdr:col>20</xdr:col>
      <xdr:colOff>0</xdr:colOff>
      <xdr:row>47</xdr:row>
      <xdr:rowOff>105831</xdr:rowOff>
    </xdr:to>
    <xdr:sp macro="" textlink="">
      <xdr:nvSpPr>
        <xdr:cNvPr id="28" name="Line 5"/>
        <xdr:cNvSpPr>
          <a:spLocks noChangeShapeType="1"/>
        </xdr:cNvSpPr>
      </xdr:nvSpPr>
      <xdr:spPr bwMode="auto">
        <a:xfrm>
          <a:off x="11271250" y="8889998"/>
          <a:ext cx="99483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48</xdr:row>
      <xdr:rowOff>105831</xdr:rowOff>
    </xdr:from>
    <xdr:to>
      <xdr:col>22</xdr:col>
      <xdr:colOff>0</xdr:colOff>
      <xdr:row>48</xdr:row>
      <xdr:rowOff>105831</xdr:rowOff>
    </xdr:to>
    <xdr:sp macro="" textlink="">
      <xdr:nvSpPr>
        <xdr:cNvPr id="29" name="Line 6"/>
        <xdr:cNvSpPr>
          <a:spLocks noChangeShapeType="1"/>
        </xdr:cNvSpPr>
      </xdr:nvSpPr>
      <xdr:spPr bwMode="auto">
        <a:xfrm>
          <a:off x="11271250" y="9091081"/>
          <a:ext cx="19896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44</xdr:row>
      <xdr:rowOff>95248</xdr:rowOff>
    </xdr:from>
    <xdr:to>
      <xdr:col>19</xdr:col>
      <xdr:colOff>0</xdr:colOff>
      <xdr:row>44</xdr:row>
      <xdr:rowOff>95248</xdr:rowOff>
    </xdr:to>
    <xdr:sp macro="" textlink="">
      <xdr:nvSpPr>
        <xdr:cNvPr id="31" name="Line 5"/>
        <xdr:cNvSpPr>
          <a:spLocks noChangeShapeType="1"/>
        </xdr:cNvSpPr>
      </xdr:nvSpPr>
      <xdr:spPr bwMode="auto">
        <a:xfrm>
          <a:off x="11271250" y="8276165"/>
          <a:ext cx="4974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45</xdr:row>
      <xdr:rowOff>105831</xdr:rowOff>
    </xdr:from>
    <xdr:to>
      <xdr:col>19</xdr:col>
      <xdr:colOff>0</xdr:colOff>
      <xdr:row>45</xdr:row>
      <xdr:rowOff>105831</xdr:rowOff>
    </xdr:to>
    <xdr:sp macro="" textlink="">
      <xdr:nvSpPr>
        <xdr:cNvPr id="32" name="Line 6"/>
        <xdr:cNvSpPr>
          <a:spLocks noChangeShapeType="1"/>
        </xdr:cNvSpPr>
      </xdr:nvSpPr>
      <xdr:spPr bwMode="auto">
        <a:xfrm>
          <a:off x="11271250" y="8487831"/>
          <a:ext cx="4974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43</xdr:row>
      <xdr:rowOff>116414</xdr:rowOff>
    </xdr:from>
    <xdr:to>
      <xdr:col>19</xdr:col>
      <xdr:colOff>0</xdr:colOff>
      <xdr:row>43</xdr:row>
      <xdr:rowOff>116414</xdr:rowOff>
    </xdr:to>
    <xdr:sp macro="" textlink="">
      <xdr:nvSpPr>
        <xdr:cNvPr id="33" name="Line 6"/>
        <xdr:cNvSpPr>
          <a:spLocks noChangeShapeType="1"/>
        </xdr:cNvSpPr>
      </xdr:nvSpPr>
      <xdr:spPr bwMode="auto">
        <a:xfrm>
          <a:off x="11271250" y="8096247"/>
          <a:ext cx="4974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677332</xdr:colOff>
      <xdr:row>41</xdr:row>
      <xdr:rowOff>105830</xdr:rowOff>
    </xdr:from>
    <xdr:to>
      <xdr:col>22</xdr:col>
      <xdr:colOff>497415</xdr:colOff>
      <xdr:row>41</xdr:row>
      <xdr:rowOff>105831</xdr:rowOff>
    </xdr:to>
    <xdr:sp macro="" textlink="">
      <xdr:nvSpPr>
        <xdr:cNvPr id="34" name="Line 5"/>
        <xdr:cNvSpPr>
          <a:spLocks noChangeShapeType="1"/>
        </xdr:cNvSpPr>
      </xdr:nvSpPr>
      <xdr:spPr bwMode="auto">
        <a:xfrm flipV="1">
          <a:off x="11271249" y="7683497"/>
          <a:ext cx="2487083"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42</xdr:row>
      <xdr:rowOff>116414</xdr:rowOff>
    </xdr:from>
    <xdr:to>
      <xdr:col>19</xdr:col>
      <xdr:colOff>0</xdr:colOff>
      <xdr:row>42</xdr:row>
      <xdr:rowOff>116414</xdr:rowOff>
    </xdr:to>
    <xdr:sp macro="" textlink="">
      <xdr:nvSpPr>
        <xdr:cNvPr id="35" name="Line 6"/>
        <xdr:cNvSpPr>
          <a:spLocks noChangeShapeType="1"/>
        </xdr:cNvSpPr>
      </xdr:nvSpPr>
      <xdr:spPr bwMode="auto">
        <a:xfrm>
          <a:off x="11271250" y="7895164"/>
          <a:ext cx="49741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40</xdr:row>
      <xdr:rowOff>105830</xdr:rowOff>
    </xdr:from>
    <xdr:to>
      <xdr:col>22</xdr:col>
      <xdr:colOff>7327</xdr:colOff>
      <xdr:row>40</xdr:row>
      <xdr:rowOff>105830</xdr:rowOff>
    </xdr:to>
    <xdr:sp macro="" textlink="">
      <xdr:nvSpPr>
        <xdr:cNvPr id="36" name="Line 6"/>
        <xdr:cNvSpPr>
          <a:spLocks noChangeShapeType="1"/>
        </xdr:cNvSpPr>
      </xdr:nvSpPr>
      <xdr:spPr bwMode="auto">
        <a:xfrm>
          <a:off x="11283462" y="7462061"/>
          <a:ext cx="2000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38</xdr:row>
      <xdr:rowOff>105831</xdr:rowOff>
    </xdr:from>
    <xdr:to>
      <xdr:col>21</xdr:col>
      <xdr:colOff>0</xdr:colOff>
      <xdr:row>38</xdr:row>
      <xdr:rowOff>105831</xdr:rowOff>
    </xdr:to>
    <xdr:sp macro="" textlink="">
      <xdr:nvSpPr>
        <xdr:cNvPr id="37" name="Line 5"/>
        <xdr:cNvSpPr>
          <a:spLocks noChangeShapeType="1"/>
        </xdr:cNvSpPr>
      </xdr:nvSpPr>
      <xdr:spPr bwMode="auto">
        <a:xfrm>
          <a:off x="11271250" y="7080248"/>
          <a:ext cx="1492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10584</xdr:colOff>
      <xdr:row>39</xdr:row>
      <xdr:rowOff>105831</xdr:rowOff>
    </xdr:from>
    <xdr:to>
      <xdr:col>21</xdr:col>
      <xdr:colOff>10584</xdr:colOff>
      <xdr:row>39</xdr:row>
      <xdr:rowOff>105831</xdr:rowOff>
    </xdr:to>
    <xdr:sp macro="" textlink="">
      <xdr:nvSpPr>
        <xdr:cNvPr id="38" name="Line 6"/>
        <xdr:cNvSpPr>
          <a:spLocks noChangeShapeType="1"/>
        </xdr:cNvSpPr>
      </xdr:nvSpPr>
      <xdr:spPr bwMode="auto">
        <a:xfrm>
          <a:off x="11281834" y="7281331"/>
          <a:ext cx="1492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105831</xdr:rowOff>
    </xdr:from>
    <xdr:to>
      <xdr:col>20</xdr:col>
      <xdr:colOff>0</xdr:colOff>
      <xdr:row>37</xdr:row>
      <xdr:rowOff>105831</xdr:rowOff>
    </xdr:to>
    <xdr:sp macro="" textlink="">
      <xdr:nvSpPr>
        <xdr:cNvPr id="39" name="Line 6"/>
        <xdr:cNvSpPr>
          <a:spLocks noChangeShapeType="1"/>
        </xdr:cNvSpPr>
      </xdr:nvSpPr>
      <xdr:spPr bwMode="auto">
        <a:xfrm>
          <a:off x="11271250" y="6879164"/>
          <a:ext cx="99483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35</xdr:row>
      <xdr:rowOff>95248</xdr:rowOff>
    </xdr:from>
    <xdr:to>
      <xdr:col>22</xdr:col>
      <xdr:colOff>0</xdr:colOff>
      <xdr:row>35</xdr:row>
      <xdr:rowOff>95248</xdr:rowOff>
    </xdr:to>
    <xdr:sp macro="" textlink="">
      <xdr:nvSpPr>
        <xdr:cNvPr id="40" name="Line 5"/>
        <xdr:cNvSpPr>
          <a:spLocks noChangeShapeType="1"/>
        </xdr:cNvSpPr>
      </xdr:nvSpPr>
      <xdr:spPr bwMode="auto">
        <a:xfrm>
          <a:off x="11271250" y="6466415"/>
          <a:ext cx="198966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36</xdr:row>
      <xdr:rowOff>105830</xdr:rowOff>
    </xdr:from>
    <xdr:to>
      <xdr:col>21</xdr:col>
      <xdr:colOff>1</xdr:colOff>
      <xdr:row>36</xdr:row>
      <xdr:rowOff>105831</xdr:rowOff>
    </xdr:to>
    <xdr:sp macro="" textlink="">
      <xdr:nvSpPr>
        <xdr:cNvPr id="41" name="Line 6"/>
        <xdr:cNvSpPr>
          <a:spLocks noChangeShapeType="1"/>
        </xdr:cNvSpPr>
      </xdr:nvSpPr>
      <xdr:spPr bwMode="auto">
        <a:xfrm flipV="1">
          <a:off x="11271251" y="6678080"/>
          <a:ext cx="1492250" cy="1"/>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34</xdr:row>
      <xdr:rowOff>105831</xdr:rowOff>
    </xdr:from>
    <xdr:to>
      <xdr:col>21</xdr:col>
      <xdr:colOff>1</xdr:colOff>
      <xdr:row>34</xdr:row>
      <xdr:rowOff>105831</xdr:rowOff>
    </xdr:to>
    <xdr:sp macro="" textlink="">
      <xdr:nvSpPr>
        <xdr:cNvPr id="42" name="Line 6"/>
        <xdr:cNvSpPr>
          <a:spLocks noChangeShapeType="1"/>
        </xdr:cNvSpPr>
      </xdr:nvSpPr>
      <xdr:spPr bwMode="auto">
        <a:xfrm>
          <a:off x="11271251" y="6275914"/>
          <a:ext cx="1492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32</xdr:row>
      <xdr:rowOff>95248</xdr:rowOff>
    </xdr:from>
    <xdr:to>
      <xdr:col>21</xdr:col>
      <xdr:colOff>0</xdr:colOff>
      <xdr:row>32</xdr:row>
      <xdr:rowOff>95248</xdr:rowOff>
    </xdr:to>
    <xdr:sp macro="" textlink="">
      <xdr:nvSpPr>
        <xdr:cNvPr id="43" name="Line 5"/>
        <xdr:cNvSpPr>
          <a:spLocks noChangeShapeType="1"/>
        </xdr:cNvSpPr>
      </xdr:nvSpPr>
      <xdr:spPr bwMode="auto">
        <a:xfrm>
          <a:off x="11271250" y="5863165"/>
          <a:ext cx="1492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33</xdr:row>
      <xdr:rowOff>105831</xdr:rowOff>
    </xdr:from>
    <xdr:to>
      <xdr:col>23</xdr:col>
      <xdr:colOff>0</xdr:colOff>
      <xdr:row>33</xdr:row>
      <xdr:rowOff>105831</xdr:rowOff>
    </xdr:to>
    <xdr:sp macro="" textlink="">
      <xdr:nvSpPr>
        <xdr:cNvPr id="44" name="Line 6"/>
        <xdr:cNvSpPr>
          <a:spLocks noChangeShapeType="1"/>
        </xdr:cNvSpPr>
      </xdr:nvSpPr>
      <xdr:spPr bwMode="auto">
        <a:xfrm>
          <a:off x="11271250" y="6074831"/>
          <a:ext cx="2487083"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95247</xdr:rowOff>
    </xdr:from>
    <xdr:to>
      <xdr:col>21</xdr:col>
      <xdr:colOff>1</xdr:colOff>
      <xdr:row>29</xdr:row>
      <xdr:rowOff>95247</xdr:rowOff>
    </xdr:to>
    <xdr:sp macro="" textlink="">
      <xdr:nvSpPr>
        <xdr:cNvPr id="46" name="Line 5"/>
        <xdr:cNvSpPr>
          <a:spLocks noChangeShapeType="1"/>
        </xdr:cNvSpPr>
      </xdr:nvSpPr>
      <xdr:spPr bwMode="auto">
        <a:xfrm flipV="1">
          <a:off x="11271250" y="5259914"/>
          <a:ext cx="149225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30</xdr:row>
      <xdr:rowOff>105831</xdr:rowOff>
    </xdr:from>
    <xdr:to>
      <xdr:col>21</xdr:col>
      <xdr:colOff>1</xdr:colOff>
      <xdr:row>30</xdr:row>
      <xdr:rowOff>105831</xdr:rowOff>
    </xdr:to>
    <xdr:sp macro="" textlink="">
      <xdr:nvSpPr>
        <xdr:cNvPr id="47" name="Line 6"/>
        <xdr:cNvSpPr>
          <a:spLocks noChangeShapeType="1"/>
        </xdr:cNvSpPr>
      </xdr:nvSpPr>
      <xdr:spPr bwMode="auto">
        <a:xfrm>
          <a:off x="11271251" y="5471581"/>
          <a:ext cx="14922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105830</xdr:rowOff>
    </xdr:from>
    <xdr:to>
      <xdr:col>21</xdr:col>
      <xdr:colOff>1</xdr:colOff>
      <xdr:row>28</xdr:row>
      <xdr:rowOff>105830</xdr:rowOff>
    </xdr:to>
    <xdr:sp macro="" textlink="">
      <xdr:nvSpPr>
        <xdr:cNvPr id="48" name="Line 6"/>
        <xdr:cNvSpPr>
          <a:spLocks noChangeShapeType="1"/>
        </xdr:cNvSpPr>
      </xdr:nvSpPr>
      <xdr:spPr bwMode="auto">
        <a:xfrm flipV="1">
          <a:off x="11271250" y="5069413"/>
          <a:ext cx="1492251"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50</xdr:row>
      <xdr:rowOff>105830</xdr:rowOff>
    </xdr:from>
    <xdr:to>
      <xdr:col>21</xdr:col>
      <xdr:colOff>0</xdr:colOff>
      <xdr:row>50</xdr:row>
      <xdr:rowOff>105830</xdr:rowOff>
    </xdr:to>
    <xdr:sp macro="" textlink="">
      <xdr:nvSpPr>
        <xdr:cNvPr id="49" name="Line 5"/>
        <xdr:cNvSpPr>
          <a:spLocks noChangeShapeType="1"/>
        </xdr:cNvSpPr>
      </xdr:nvSpPr>
      <xdr:spPr bwMode="auto">
        <a:xfrm flipV="1">
          <a:off x="11768667" y="9493247"/>
          <a:ext cx="994833"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51</xdr:row>
      <xdr:rowOff>105830</xdr:rowOff>
    </xdr:from>
    <xdr:to>
      <xdr:col>22</xdr:col>
      <xdr:colOff>0</xdr:colOff>
      <xdr:row>51</xdr:row>
      <xdr:rowOff>105830</xdr:rowOff>
    </xdr:to>
    <xdr:sp macro="" textlink="">
      <xdr:nvSpPr>
        <xdr:cNvPr id="50" name="Line 6"/>
        <xdr:cNvSpPr>
          <a:spLocks noChangeShapeType="1"/>
        </xdr:cNvSpPr>
      </xdr:nvSpPr>
      <xdr:spPr bwMode="auto">
        <a:xfrm flipV="1">
          <a:off x="11768667" y="9694330"/>
          <a:ext cx="149225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49</xdr:row>
      <xdr:rowOff>116419</xdr:rowOff>
    </xdr:from>
    <xdr:to>
      <xdr:col>21</xdr:col>
      <xdr:colOff>0</xdr:colOff>
      <xdr:row>49</xdr:row>
      <xdr:rowOff>116420</xdr:rowOff>
    </xdr:to>
    <xdr:sp macro="" textlink="">
      <xdr:nvSpPr>
        <xdr:cNvPr id="51" name="Line 6"/>
        <xdr:cNvSpPr>
          <a:spLocks noChangeShapeType="1"/>
        </xdr:cNvSpPr>
      </xdr:nvSpPr>
      <xdr:spPr bwMode="auto">
        <a:xfrm flipV="1">
          <a:off x="11768667" y="9302752"/>
          <a:ext cx="994833" cy="1"/>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55</xdr:row>
      <xdr:rowOff>104775</xdr:rowOff>
    </xdr:from>
    <xdr:to>
      <xdr:col>19</xdr:col>
      <xdr:colOff>485775</xdr:colOff>
      <xdr:row>55</xdr:row>
      <xdr:rowOff>105830</xdr:rowOff>
    </xdr:to>
    <xdr:sp macro="" textlink="">
      <xdr:nvSpPr>
        <xdr:cNvPr id="57" name="Line 6"/>
        <xdr:cNvSpPr>
          <a:spLocks noChangeShapeType="1"/>
        </xdr:cNvSpPr>
      </xdr:nvSpPr>
      <xdr:spPr bwMode="auto">
        <a:xfrm flipV="1">
          <a:off x="11763375" y="10467975"/>
          <a:ext cx="485775" cy="1055"/>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54</xdr:row>
      <xdr:rowOff>95247</xdr:rowOff>
    </xdr:from>
    <xdr:to>
      <xdr:col>21</xdr:col>
      <xdr:colOff>0</xdr:colOff>
      <xdr:row>54</xdr:row>
      <xdr:rowOff>95247</xdr:rowOff>
    </xdr:to>
    <xdr:sp macro="" textlink="">
      <xdr:nvSpPr>
        <xdr:cNvPr id="58" name="Line 6"/>
        <xdr:cNvSpPr>
          <a:spLocks noChangeShapeType="1"/>
        </xdr:cNvSpPr>
      </xdr:nvSpPr>
      <xdr:spPr bwMode="auto">
        <a:xfrm flipV="1">
          <a:off x="11768667" y="10286997"/>
          <a:ext cx="994833"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31</xdr:row>
      <xdr:rowOff>105836</xdr:rowOff>
    </xdr:from>
    <xdr:to>
      <xdr:col>22</xdr:col>
      <xdr:colOff>0</xdr:colOff>
      <xdr:row>31</xdr:row>
      <xdr:rowOff>105836</xdr:rowOff>
    </xdr:to>
    <xdr:sp macro="" textlink="">
      <xdr:nvSpPr>
        <xdr:cNvPr id="53" name="Line 6"/>
        <xdr:cNvSpPr>
          <a:spLocks noChangeShapeType="1"/>
        </xdr:cNvSpPr>
      </xdr:nvSpPr>
      <xdr:spPr bwMode="auto">
        <a:xfrm>
          <a:off x="11283463" y="5681624"/>
          <a:ext cx="1992922"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xdr:colOff>
      <xdr:row>46</xdr:row>
      <xdr:rowOff>116418</xdr:rowOff>
    </xdr:from>
    <xdr:to>
      <xdr:col>19</xdr:col>
      <xdr:colOff>1</xdr:colOff>
      <xdr:row>46</xdr:row>
      <xdr:rowOff>116418</xdr:rowOff>
    </xdr:to>
    <xdr:sp macro="" textlink="">
      <xdr:nvSpPr>
        <xdr:cNvPr id="59" name="Line 6"/>
        <xdr:cNvSpPr>
          <a:spLocks noChangeShapeType="1"/>
        </xdr:cNvSpPr>
      </xdr:nvSpPr>
      <xdr:spPr bwMode="auto">
        <a:xfrm>
          <a:off x="11271251" y="8699501"/>
          <a:ext cx="497417"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xdr:colOff>
      <xdr:row>57</xdr:row>
      <xdr:rowOff>85725</xdr:rowOff>
    </xdr:from>
    <xdr:to>
      <xdr:col>20</xdr:col>
      <xdr:colOff>1</xdr:colOff>
      <xdr:row>57</xdr:row>
      <xdr:rowOff>85725</xdr:rowOff>
    </xdr:to>
    <xdr:sp macro="" textlink="">
      <xdr:nvSpPr>
        <xdr:cNvPr id="45" name="Line 6"/>
        <xdr:cNvSpPr>
          <a:spLocks noChangeShapeType="1"/>
        </xdr:cNvSpPr>
      </xdr:nvSpPr>
      <xdr:spPr bwMode="auto">
        <a:xfrm flipV="1">
          <a:off x="11763376" y="10848975"/>
          <a:ext cx="4953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xdr:colOff>
      <xdr:row>56</xdr:row>
      <xdr:rowOff>85725</xdr:rowOff>
    </xdr:from>
    <xdr:to>
      <xdr:col>20</xdr:col>
      <xdr:colOff>1</xdr:colOff>
      <xdr:row>56</xdr:row>
      <xdr:rowOff>85725</xdr:rowOff>
    </xdr:to>
    <xdr:sp macro="" textlink="">
      <xdr:nvSpPr>
        <xdr:cNvPr id="52" name="Line 6"/>
        <xdr:cNvSpPr>
          <a:spLocks noChangeShapeType="1"/>
        </xdr:cNvSpPr>
      </xdr:nvSpPr>
      <xdr:spPr bwMode="auto">
        <a:xfrm flipV="1">
          <a:off x="11763376" y="10648950"/>
          <a:ext cx="495300"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485775</xdr:colOff>
      <xdr:row>58</xdr:row>
      <xdr:rowOff>76200</xdr:rowOff>
    </xdr:from>
    <xdr:to>
      <xdr:col>23</xdr:col>
      <xdr:colOff>0</xdr:colOff>
      <xdr:row>58</xdr:row>
      <xdr:rowOff>76200</xdr:rowOff>
    </xdr:to>
    <xdr:sp macro="" textlink="">
      <xdr:nvSpPr>
        <xdr:cNvPr id="54" name="Line 6"/>
        <xdr:cNvSpPr>
          <a:spLocks noChangeShapeType="1"/>
        </xdr:cNvSpPr>
      </xdr:nvSpPr>
      <xdr:spPr bwMode="auto">
        <a:xfrm flipV="1">
          <a:off x="12249150" y="11039475"/>
          <a:ext cx="1495425"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59</xdr:row>
      <xdr:rowOff>82827</xdr:rowOff>
    </xdr:from>
    <xdr:to>
      <xdr:col>23</xdr:col>
      <xdr:colOff>11181</xdr:colOff>
      <xdr:row>59</xdr:row>
      <xdr:rowOff>82827</xdr:rowOff>
    </xdr:to>
    <xdr:sp macro="" textlink="">
      <xdr:nvSpPr>
        <xdr:cNvPr id="55" name="Line 6"/>
        <xdr:cNvSpPr>
          <a:spLocks noChangeShapeType="1"/>
        </xdr:cNvSpPr>
      </xdr:nvSpPr>
      <xdr:spPr bwMode="auto">
        <a:xfrm flipV="1">
          <a:off x="12249978" y="11173240"/>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60</xdr:row>
      <xdr:rowOff>82828</xdr:rowOff>
    </xdr:from>
    <xdr:to>
      <xdr:col>23</xdr:col>
      <xdr:colOff>11181</xdr:colOff>
      <xdr:row>60</xdr:row>
      <xdr:rowOff>82828</xdr:rowOff>
    </xdr:to>
    <xdr:sp macro="" textlink="">
      <xdr:nvSpPr>
        <xdr:cNvPr id="56" name="Line 6"/>
        <xdr:cNvSpPr>
          <a:spLocks noChangeShapeType="1"/>
        </xdr:cNvSpPr>
      </xdr:nvSpPr>
      <xdr:spPr bwMode="auto">
        <a:xfrm flipV="1">
          <a:off x="12249978" y="11347176"/>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61</xdr:row>
      <xdr:rowOff>82830</xdr:rowOff>
    </xdr:from>
    <xdr:to>
      <xdr:col>23</xdr:col>
      <xdr:colOff>11181</xdr:colOff>
      <xdr:row>61</xdr:row>
      <xdr:rowOff>82830</xdr:rowOff>
    </xdr:to>
    <xdr:sp macro="" textlink="">
      <xdr:nvSpPr>
        <xdr:cNvPr id="66" name="Line 6"/>
        <xdr:cNvSpPr>
          <a:spLocks noChangeShapeType="1"/>
        </xdr:cNvSpPr>
      </xdr:nvSpPr>
      <xdr:spPr bwMode="auto">
        <a:xfrm flipV="1">
          <a:off x="12249978" y="11521113"/>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62</xdr:row>
      <xdr:rowOff>82828</xdr:rowOff>
    </xdr:from>
    <xdr:to>
      <xdr:col>23</xdr:col>
      <xdr:colOff>11181</xdr:colOff>
      <xdr:row>62</xdr:row>
      <xdr:rowOff>82828</xdr:rowOff>
    </xdr:to>
    <xdr:sp macro="" textlink="">
      <xdr:nvSpPr>
        <xdr:cNvPr id="67" name="Line 6"/>
        <xdr:cNvSpPr>
          <a:spLocks noChangeShapeType="1"/>
        </xdr:cNvSpPr>
      </xdr:nvSpPr>
      <xdr:spPr bwMode="auto">
        <a:xfrm flipV="1">
          <a:off x="12249978" y="11695045"/>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63</xdr:row>
      <xdr:rowOff>82828</xdr:rowOff>
    </xdr:from>
    <xdr:to>
      <xdr:col>23</xdr:col>
      <xdr:colOff>11181</xdr:colOff>
      <xdr:row>63</xdr:row>
      <xdr:rowOff>82828</xdr:rowOff>
    </xdr:to>
    <xdr:sp macro="" textlink="">
      <xdr:nvSpPr>
        <xdr:cNvPr id="68" name="Line 6"/>
        <xdr:cNvSpPr>
          <a:spLocks noChangeShapeType="1"/>
        </xdr:cNvSpPr>
      </xdr:nvSpPr>
      <xdr:spPr bwMode="auto">
        <a:xfrm flipV="1">
          <a:off x="12249978" y="11868980"/>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64</xdr:row>
      <xdr:rowOff>99392</xdr:rowOff>
    </xdr:from>
    <xdr:to>
      <xdr:col>23</xdr:col>
      <xdr:colOff>11181</xdr:colOff>
      <xdr:row>64</xdr:row>
      <xdr:rowOff>99392</xdr:rowOff>
    </xdr:to>
    <xdr:sp macro="" textlink="">
      <xdr:nvSpPr>
        <xdr:cNvPr id="69" name="Line 6"/>
        <xdr:cNvSpPr>
          <a:spLocks noChangeShapeType="1"/>
        </xdr:cNvSpPr>
      </xdr:nvSpPr>
      <xdr:spPr bwMode="auto">
        <a:xfrm flipV="1">
          <a:off x="12249978" y="12059479"/>
          <a:ext cx="1502051" cy="0"/>
        </a:xfrm>
        <a:prstGeom prst="line">
          <a:avLst/>
        </a:prstGeom>
        <a:noFill/>
        <a:ln w="38100">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345275</xdr:colOff>
      <xdr:row>5</xdr:row>
      <xdr:rowOff>35719</xdr:rowOff>
    </xdr:from>
    <xdr:to>
      <xdr:col>22</xdr:col>
      <xdr:colOff>376195</xdr:colOff>
      <xdr:row>57</xdr:row>
      <xdr:rowOff>1</xdr:rowOff>
    </xdr:to>
    <xdr:pic>
      <xdr:nvPicPr>
        <xdr:cNvPr id="98" name="図 97"/>
        <xdr:cNvPicPr>
          <a:picLocks noChangeAspect="1"/>
        </xdr:cNvPicPr>
      </xdr:nvPicPr>
      <xdr:blipFill>
        <a:blip xmlns:r="http://schemas.openxmlformats.org/officeDocument/2006/relationships" r:embed="rId1"/>
        <a:stretch>
          <a:fillRect/>
        </a:stretch>
      </xdr:blipFill>
      <xdr:spPr>
        <a:xfrm>
          <a:off x="345275" y="988219"/>
          <a:ext cx="10508420" cy="7393782"/>
        </a:xfrm>
        <a:prstGeom prst="rect">
          <a:avLst/>
        </a:prstGeom>
      </xdr:spPr>
    </xdr:pic>
    <xdr:clientData/>
  </xdr:twoCellAnchor>
  <xdr:twoCellAnchor editAs="oneCell">
    <xdr:from>
      <xdr:col>0</xdr:col>
      <xdr:colOff>228600</xdr:colOff>
      <xdr:row>50</xdr:row>
      <xdr:rowOff>104775</xdr:rowOff>
    </xdr:from>
    <xdr:to>
      <xdr:col>4</xdr:col>
      <xdr:colOff>304800</xdr:colOff>
      <xdr:row>60</xdr:row>
      <xdr:rowOff>28575</xdr:rowOff>
    </xdr:to>
    <xdr:pic>
      <xdr:nvPicPr>
        <xdr:cNvPr id="3" name="図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7229475"/>
          <a:ext cx="19812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5715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AC182"/>
  <sheetViews>
    <sheetView tabSelected="1" view="pageBreakPreview" zoomScale="70" zoomScaleNormal="100" zoomScaleSheetLayoutView="70" zoomScalePageLayoutView="70" workbookViewId="0">
      <selection activeCell="AA3" sqref="AA3"/>
    </sheetView>
  </sheetViews>
  <sheetFormatPr defaultColWidth="6.25" defaultRowHeight="11.25" x14ac:dyDescent="0.15"/>
  <cols>
    <col min="1" max="2" width="7.875" style="33" customWidth="1"/>
    <col min="3" max="3" width="6.5" style="33" customWidth="1"/>
    <col min="4" max="5" width="8.25" style="33" customWidth="1"/>
    <col min="6" max="6" width="7.75" style="33" customWidth="1"/>
    <col min="7" max="9" width="7.5" style="33" customWidth="1"/>
    <col min="10" max="10" width="10.25" style="33" customWidth="1"/>
    <col min="11" max="11" width="5.5" style="33" customWidth="1"/>
    <col min="12" max="13" width="7" style="33" customWidth="1"/>
    <col min="14" max="14" width="6.125" style="33" customWidth="1"/>
    <col min="15" max="15" width="7.5" style="33" customWidth="1"/>
    <col min="16" max="16" width="19" style="33" customWidth="1"/>
    <col min="17" max="17" width="7.625" style="33" customWidth="1"/>
    <col min="18" max="18" width="8.875" style="33" customWidth="1"/>
    <col min="19" max="23" width="6.5" style="33" customWidth="1"/>
    <col min="24" max="25" width="10.125" style="33" customWidth="1"/>
    <col min="26" max="26" width="8.5" style="33" customWidth="1"/>
    <col min="27" max="27" width="10.125" style="33" customWidth="1"/>
    <col min="28" max="16384" width="6.25" style="33"/>
  </cols>
  <sheetData>
    <row r="1" spans="1:27" ht="24.75" customHeight="1" x14ac:dyDescent="0.15">
      <c r="B1" s="259"/>
      <c r="C1" s="259"/>
      <c r="D1" s="259"/>
      <c r="E1" s="259"/>
      <c r="F1" s="259"/>
      <c r="G1" s="259"/>
      <c r="Z1" s="233"/>
      <c r="AA1" s="233"/>
    </row>
    <row r="2" spans="1:27" s="49" customFormat="1" ht="21.75" thickBot="1" x14ac:dyDescent="0.2">
      <c r="A2" s="384" t="s">
        <v>216</v>
      </c>
      <c r="B2" s="384"/>
      <c r="C2" s="384"/>
      <c r="D2" s="384"/>
      <c r="E2" s="384"/>
      <c r="F2" s="384"/>
      <c r="G2" s="384"/>
      <c r="H2" s="384"/>
      <c r="I2" s="384"/>
      <c r="J2" s="384"/>
      <c r="K2" s="384"/>
      <c r="L2" s="384"/>
      <c r="M2" s="384"/>
      <c r="N2" s="384"/>
      <c r="O2" s="384"/>
      <c r="P2" s="384"/>
      <c r="Q2" s="384"/>
      <c r="R2" s="384"/>
      <c r="S2" s="384"/>
      <c r="T2" s="384"/>
      <c r="U2" s="58"/>
      <c r="V2" s="58"/>
      <c r="W2" s="58"/>
      <c r="X2" s="230"/>
      <c r="Y2" s="230"/>
      <c r="Z2" s="230"/>
      <c r="AA2" s="232" t="s">
        <v>249</v>
      </c>
    </row>
    <row r="3" spans="1:27" ht="15" customHeight="1" thickBot="1" x14ac:dyDescent="0.2">
      <c r="A3" s="374" t="s">
        <v>5</v>
      </c>
      <c r="B3" s="379"/>
      <c r="C3" s="174"/>
      <c r="D3" s="40" t="s">
        <v>105</v>
      </c>
      <c r="E3" s="40"/>
      <c r="F3" s="40"/>
      <c r="G3" s="40"/>
      <c r="H3" s="40"/>
      <c r="I3" s="40"/>
      <c r="J3" s="40"/>
      <c r="K3" s="40"/>
      <c r="L3" s="40"/>
      <c r="M3" s="40"/>
      <c r="N3" s="40"/>
      <c r="O3" s="40"/>
      <c r="P3" s="40"/>
      <c r="Q3" s="40"/>
      <c r="R3" s="40"/>
      <c r="S3" s="40"/>
      <c r="T3" s="40"/>
      <c r="U3" s="40"/>
      <c r="V3" s="40"/>
      <c r="W3" s="40"/>
      <c r="X3" s="40"/>
      <c r="Y3" s="385" t="s">
        <v>74</v>
      </c>
      <c r="Z3" s="386"/>
      <c r="AA3" s="175" t="s">
        <v>56</v>
      </c>
    </row>
    <row r="4" spans="1:27" ht="15" customHeight="1" x14ac:dyDescent="0.15">
      <c r="A4" s="387" t="s">
        <v>7</v>
      </c>
      <c r="B4" s="388"/>
      <c r="C4" s="23"/>
      <c r="D4" s="23" t="s">
        <v>73</v>
      </c>
      <c r="E4" s="23"/>
      <c r="F4" s="23"/>
      <c r="G4" s="23"/>
      <c r="H4" s="23"/>
      <c r="I4" s="23"/>
      <c r="J4" s="23"/>
      <c r="K4" s="39"/>
      <c r="L4" s="389" t="s">
        <v>22</v>
      </c>
      <c r="M4" s="388"/>
      <c r="N4" s="23"/>
      <c r="O4" s="23" t="s">
        <v>106</v>
      </c>
      <c r="P4" s="23"/>
      <c r="Q4" s="23"/>
      <c r="R4" s="23"/>
      <c r="S4" s="23"/>
      <c r="T4" s="23"/>
      <c r="U4" s="23"/>
      <c r="V4" s="23"/>
      <c r="W4" s="23"/>
      <c r="X4" s="23"/>
      <c r="Y4" s="23"/>
      <c r="Z4" s="23"/>
      <c r="AA4" s="47"/>
    </row>
    <row r="5" spans="1:27" ht="15" customHeight="1" x14ac:dyDescent="0.15">
      <c r="A5" s="390" t="s">
        <v>6</v>
      </c>
      <c r="B5" s="240"/>
      <c r="C5" s="59"/>
      <c r="D5" s="14"/>
      <c r="E5" s="14"/>
      <c r="F5" s="14"/>
      <c r="G5" s="14"/>
      <c r="H5" s="14"/>
      <c r="I5" s="14"/>
      <c r="J5" s="14"/>
      <c r="K5" s="14"/>
      <c r="L5" s="14"/>
      <c r="M5" s="14"/>
      <c r="N5" s="14"/>
      <c r="O5" s="14"/>
      <c r="P5" s="14"/>
      <c r="Q5" s="14"/>
      <c r="R5" s="14"/>
      <c r="S5" s="14"/>
      <c r="T5" s="14"/>
      <c r="U5" s="14"/>
      <c r="V5" s="14"/>
      <c r="W5" s="14"/>
      <c r="X5" s="14"/>
      <c r="Y5" s="14"/>
      <c r="Z5" s="14"/>
      <c r="AA5" s="60"/>
    </row>
    <row r="6" spans="1:27" ht="6.75" customHeight="1" x14ac:dyDescent="0.15">
      <c r="A6" s="61"/>
      <c r="B6" s="14"/>
      <c r="C6" s="18"/>
      <c r="D6" s="18"/>
      <c r="E6" s="18"/>
      <c r="F6" s="18"/>
      <c r="G6" s="18"/>
      <c r="H6" s="18"/>
      <c r="I6" s="18"/>
      <c r="J6" s="18"/>
      <c r="K6" s="18"/>
      <c r="L6" s="18"/>
      <c r="M6" s="18"/>
      <c r="N6" s="18"/>
      <c r="O6" s="18"/>
      <c r="P6" s="18"/>
      <c r="Q6" s="18"/>
      <c r="R6" s="18"/>
      <c r="S6" s="18"/>
      <c r="T6" s="18"/>
      <c r="U6" s="18"/>
      <c r="V6" s="18"/>
      <c r="W6" s="18"/>
      <c r="X6" s="18"/>
      <c r="Y6" s="18"/>
      <c r="Z6" s="18"/>
      <c r="AA6" s="37"/>
    </row>
    <row r="7" spans="1:27" ht="9" customHeight="1" x14ac:dyDescent="0.15">
      <c r="A7" s="35"/>
      <c r="B7" s="391" t="s">
        <v>107</v>
      </c>
      <c r="C7" s="391"/>
      <c r="D7" s="391"/>
      <c r="E7" s="391"/>
      <c r="F7" s="391"/>
      <c r="G7" s="391"/>
      <c r="H7" s="391"/>
      <c r="I7" s="391"/>
      <c r="J7" s="391"/>
      <c r="K7" s="391"/>
      <c r="L7" s="391"/>
      <c r="M7" s="391"/>
      <c r="N7" s="391"/>
      <c r="O7" s="391"/>
      <c r="P7" s="391"/>
      <c r="Q7" s="391"/>
      <c r="R7" s="391"/>
      <c r="S7" s="391"/>
      <c r="T7" s="391"/>
      <c r="U7" s="391"/>
      <c r="V7" s="391"/>
      <c r="W7" s="391"/>
      <c r="X7" s="391"/>
      <c r="Y7" s="391"/>
      <c r="Z7" s="391"/>
      <c r="AA7" s="392"/>
    </row>
    <row r="8" spans="1:27" ht="6.75" customHeight="1" thickBot="1" x14ac:dyDescent="0.2">
      <c r="A8" s="96"/>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4"/>
    </row>
    <row r="9" spans="1:27" ht="15" customHeight="1" x14ac:dyDescent="0.15">
      <c r="A9" s="395" t="s">
        <v>23</v>
      </c>
      <c r="B9" s="237"/>
      <c r="C9" s="237"/>
      <c r="D9" s="237"/>
      <c r="E9" s="238"/>
      <c r="F9" s="14"/>
      <c r="G9" s="14"/>
      <c r="H9" s="14"/>
      <c r="I9" s="14"/>
      <c r="J9" s="14"/>
      <c r="K9" s="14"/>
      <c r="L9" s="14"/>
      <c r="M9" s="14"/>
      <c r="N9" s="14"/>
      <c r="O9" s="14"/>
      <c r="P9" s="14"/>
      <c r="Q9" s="14"/>
      <c r="R9" s="14"/>
      <c r="S9" s="14"/>
      <c r="T9" s="14"/>
      <c r="U9" s="14"/>
      <c r="V9" s="14"/>
      <c r="W9" s="14"/>
      <c r="X9" s="14"/>
      <c r="Y9" s="14"/>
      <c r="Z9" s="14"/>
      <c r="AA9" s="60"/>
    </row>
    <row r="10" spans="1:27" ht="3.75" customHeight="1" x14ac:dyDescent="0.15">
      <c r="A10" s="61"/>
      <c r="B10" s="14"/>
      <c r="C10" s="14"/>
      <c r="D10" s="14"/>
      <c r="E10" s="14"/>
      <c r="F10" s="18"/>
      <c r="G10" s="18"/>
      <c r="H10" s="18"/>
      <c r="I10" s="18"/>
      <c r="J10" s="18"/>
      <c r="K10" s="18"/>
      <c r="L10" s="18"/>
      <c r="M10" s="18"/>
      <c r="N10" s="18"/>
      <c r="O10" s="18"/>
      <c r="P10" s="18"/>
      <c r="Q10" s="18"/>
      <c r="R10" s="18"/>
      <c r="S10" s="18"/>
      <c r="T10" s="18"/>
      <c r="U10" s="18"/>
      <c r="V10" s="18"/>
      <c r="W10" s="18"/>
      <c r="X10" s="18"/>
      <c r="Y10" s="18"/>
      <c r="Z10" s="18"/>
      <c r="AA10" s="37"/>
    </row>
    <row r="11" spans="1:27" ht="4.5" customHeight="1" x14ac:dyDescent="0.15">
      <c r="A11" s="3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37"/>
    </row>
    <row r="12" spans="1:27" x14ac:dyDescent="0.15">
      <c r="A12" s="35"/>
      <c r="B12" s="18" t="s">
        <v>210</v>
      </c>
      <c r="C12" s="18"/>
      <c r="D12" s="18"/>
      <c r="E12" s="18"/>
      <c r="F12" s="18"/>
      <c r="G12" s="18"/>
      <c r="H12" s="18"/>
      <c r="I12" s="18"/>
      <c r="J12" s="18"/>
      <c r="K12" s="18"/>
      <c r="L12" s="18"/>
      <c r="M12" s="18"/>
      <c r="N12" s="18"/>
      <c r="O12" s="18"/>
      <c r="P12" s="18"/>
      <c r="Q12" s="18"/>
      <c r="R12" s="18"/>
      <c r="S12" s="18"/>
      <c r="T12" s="18"/>
      <c r="U12" s="18"/>
      <c r="V12" s="18"/>
      <c r="W12" s="18"/>
      <c r="X12" s="18"/>
      <c r="Y12" s="18"/>
      <c r="Z12" s="18"/>
      <c r="AA12" s="37"/>
    </row>
    <row r="13" spans="1:27" x14ac:dyDescent="0.15">
      <c r="A13" s="35"/>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37"/>
    </row>
    <row r="14" spans="1:27" ht="5.25" customHeight="1" x14ac:dyDescent="0.15">
      <c r="A14" s="3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37"/>
    </row>
    <row r="15" spans="1:27" ht="3.75" customHeight="1" x14ac:dyDescent="0.15">
      <c r="A15" s="5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62"/>
    </row>
    <row r="16" spans="1:27" ht="15" customHeight="1" x14ac:dyDescent="0.15">
      <c r="A16" s="395" t="s">
        <v>24</v>
      </c>
      <c r="B16" s="237"/>
      <c r="C16" s="237"/>
      <c r="D16" s="237"/>
      <c r="E16" s="238"/>
      <c r="F16" s="14"/>
      <c r="G16" s="14"/>
      <c r="H16" s="14"/>
      <c r="I16" s="14"/>
      <c r="J16" s="14"/>
      <c r="K16" s="14"/>
      <c r="L16" s="14"/>
      <c r="M16" s="14"/>
      <c r="N16" s="14"/>
      <c r="O16" s="14"/>
      <c r="P16" s="16"/>
      <c r="Q16" s="239" t="s">
        <v>25</v>
      </c>
      <c r="R16" s="316"/>
      <c r="S16" s="316"/>
      <c r="T16" s="316"/>
      <c r="U16" s="316"/>
      <c r="V16" s="240"/>
      <c r="W16" s="262" t="s">
        <v>18</v>
      </c>
      <c r="X16" s="263"/>
      <c r="Y16" s="263"/>
      <c r="Z16" s="263"/>
      <c r="AA16" s="396"/>
    </row>
    <row r="17" spans="1:27" ht="12" customHeight="1" x14ac:dyDescent="0.15">
      <c r="A17" s="61"/>
      <c r="B17" s="18"/>
      <c r="C17" s="18"/>
      <c r="D17" s="18"/>
      <c r="E17" s="18"/>
      <c r="F17" s="18"/>
      <c r="G17" s="18"/>
      <c r="H17" s="18"/>
      <c r="I17" s="18"/>
      <c r="J17" s="18"/>
      <c r="K17" s="18"/>
      <c r="L17" s="18"/>
      <c r="M17" s="18"/>
      <c r="N17" s="18"/>
      <c r="O17" s="18"/>
      <c r="P17" s="34"/>
      <c r="Q17" s="239" t="s">
        <v>4</v>
      </c>
      <c r="R17" s="240"/>
      <c r="S17" s="239" t="s">
        <v>15</v>
      </c>
      <c r="T17" s="240"/>
      <c r="U17" s="239" t="s">
        <v>21</v>
      </c>
      <c r="V17" s="240"/>
      <c r="W17" s="265"/>
      <c r="X17" s="266"/>
      <c r="Y17" s="266"/>
      <c r="Z17" s="266"/>
      <c r="AA17" s="397"/>
    </row>
    <row r="18" spans="1:27" ht="12" customHeight="1" x14ac:dyDescent="0.15">
      <c r="A18" s="35"/>
      <c r="B18" s="398"/>
      <c r="C18" s="398"/>
      <c r="D18" s="398"/>
      <c r="E18" s="398"/>
      <c r="F18" s="398"/>
      <c r="G18" s="398"/>
      <c r="H18" s="398"/>
      <c r="I18" s="398"/>
      <c r="J18" s="398"/>
      <c r="K18" s="398"/>
      <c r="L18" s="398"/>
      <c r="M18" s="398"/>
      <c r="N18" s="398"/>
      <c r="O18" s="398"/>
      <c r="P18" s="399"/>
      <c r="Q18" s="53" t="s">
        <v>108</v>
      </c>
      <c r="R18" s="54"/>
      <c r="S18" s="53" t="s">
        <v>109</v>
      </c>
      <c r="T18" s="99"/>
      <c r="U18" s="54" t="s">
        <v>110</v>
      </c>
      <c r="V18" s="54"/>
      <c r="W18" s="400"/>
      <c r="X18" s="401"/>
      <c r="Y18" s="401"/>
      <c r="Z18" s="401"/>
      <c r="AA18" s="402"/>
    </row>
    <row r="19" spans="1:27" ht="30" customHeight="1" x14ac:dyDescent="0.15">
      <c r="A19" s="35"/>
      <c r="B19" s="176" t="s">
        <v>211</v>
      </c>
      <c r="C19" s="177"/>
      <c r="D19" s="177"/>
      <c r="E19" s="177"/>
      <c r="F19" s="177"/>
      <c r="G19" s="177"/>
      <c r="H19" s="177"/>
      <c r="I19" s="177"/>
      <c r="J19" s="177"/>
      <c r="K19" s="177"/>
      <c r="L19" s="177"/>
      <c r="M19" s="177"/>
      <c r="N19" s="177"/>
      <c r="O19" s="177"/>
      <c r="P19" s="48"/>
      <c r="Q19" s="350" t="s">
        <v>111</v>
      </c>
      <c r="R19" s="351"/>
      <c r="S19" s="350" t="s">
        <v>112</v>
      </c>
      <c r="T19" s="351"/>
      <c r="U19" s="350" t="s">
        <v>113</v>
      </c>
      <c r="V19" s="351"/>
      <c r="W19" s="403"/>
      <c r="X19" s="404"/>
      <c r="Y19" s="404"/>
      <c r="Z19" s="404"/>
      <c r="AA19" s="405"/>
    </row>
    <row r="20" spans="1:27" ht="45.75" customHeight="1" thickBot="1" x14ac:dyDescent="0.2">
      <c r="A20" s="35"/>
      <c r="B20" s="406"/>
      <c r="C20" s="407"/>
      <c r="D20" s="408"/>
      <c r="E20" s="408"/>
      <c r="F20" s="408"/>
      <c r="G20" s="408"/>
      <c r="H20" s="408"/>
      <c r="I20" s="408"/>
      <c r="J20" s="408"/>
      <c r="K20" s="408"/>
      <c r="L20" s="408"/>
      <c r="M20" s="408"/>
      <c r="N20" s="408"/>
      <c r="O20" s="408"/>
      <c r="P20" s="409"/>
      <c r="Q20" s="410"/>
      <c r="R20" s="411"/>
      <c r="S20" s="410"/>
      <c r="T20" s="411"/>
      <c r="U20" s="350"/>
      <c r="V20" s="351"/>
      <c r="W20" s="403"/>
      <c r="X20" s="404"/>
      <c r="Y20" s="404"/>
      <c r="Z20" s="404"/>
      <c r="AA20" s="405"/>
    </row>
    <row r="21" spans="1:27" ht="13.5" customHeight="1" x14ac:dyDescent="0.15">
      <c r="A21" s="374" t="s">
        <v>8</v>
      </c>
      <c r="B21" s="375"/>
      <c r="C21" s="376"/>
      <c r="D21" s="378" t="s">
        <v>63</v>
      </c>
      <c r="E21" s="379"/>
      <c r="F21" s="380">
        <f>X66</f>
        <v>11207</v>
      </c>
      <c r="G21" s="381"/>
      <c r="H21" s="367" t="s">
        <v>75</v>
      </c>
      <c r="I21" s="380">
        <f>X66</f>
        <v>11207</v>
      </c>
      <c r="J21" s="381"/>
      <c r="K21" s="367" t="s">
        <v>76</v>
      </c>
      <c r="L21" s="363">
        <v>0</v>
      </c>
      <c r="M21" s="364"/>
      <c r="N21" s="367" t="s">
        <v>77</v>
      </c>
      <c r="O21" s="363">
        <f>X72</f>
        <v>0</v>
      </c>
      <c r="P21" s="364"/>
      <c r="Q21" s="367" t="s">
        <v>104</v>
      </c>
      <c r="R21" s="363">
        <f>X80</f>
        <v>0</v>
      </c>
      <c r="S21" s="369"/>
      <c r="T21" s="364"/>
      <c r="U21" s="371" t="s">
        <v>78</v>
      </c>
      <c r="V21" s="372"/>
      <c r="W21" s="372"/>
      <c r="X21" s="373"/>
      <c r="Y21" s="352">
        <v>0</v>
      </c>
      <c r="Z21" s="353"/>
      <c r="AA21" s="354"/>
    </row>
    <row r="22" spans="1:27" ht="13.5" customHeight="1" thickBot="1" x14ac:dyDescent="0.2">
      <c r="A22" s="358"/>
      <c r="B22" s="359"/>
      <c r="C22" s="377"/>
      <c r="D22" s="358"/>
      <c r="E22" s="360"/>
      <c r="F22" s="382"/>
      <c r="G22" s="383"/>
      <c r="H22" s="368"/>
      <c r="I22" s="382"/>
      <c r="J22" s="383"/>
      <c r="K22" s="368"/>
      <c r="L22" s="365"/>
      <c r="M22" s="366"/>
      <c r="N22" s="368"/>
      <c r="O22" s="365"/>
      <c r="P22" s="366"/>
      <c r="Q22" s="368"/>
      <c r="R22" s="365"/>
      <c r="S22" s="370"/>
      <c r="T22" s="366"/>
      <c r="U22" s="358" t="s">
        <v>79</v>
      </c>
      <c r="V22" s="359"/>
      <c r="W22" s="359"/>
      <c r="X22" s="360"/>
      <c r="Y22" s="355"/>
      <c r="Z22" s="356"/>
      <c r="AA22" s="357"/>
    </row>
    <row r="23" spans="1:27" ht="12" customHeight="1" thickBot="1" x14ac:dyDescent="0.2">
      <c r="A23" s="63"/>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5"/>
    </row>
    <row r="24" spans="1:27" ht="14.85" customHeight="1" thickBot="1" x14ac:dyDescent="0.2">
      <c r="A24" s="361" t="s">
        <v>14</v>
      </c>
      <c r="B24" s="362"/>
      <c r="C24" s="362"/>
      <c r="D24" s="362"/>
      <c r="E24" s="362"/>
      <c r="F24" s="362"/>
      <c r="G24" s="362"/>
      <c r="H24" s="362"/>
      <c r="I24" s="362"/>
      <c r="J24" s="362"/>
      <c r="K24" s="362"/>
      <c r="L24" s="362"/>
      <c r="M24" s="362"/>
      <c r="N24" s="362"/>
      <c r="O24" s="362"/>
      <c r="P24" s="362"/>
      <c r="Q24" s="362"/>
      <c r="R24" s="362"/>
      <c r="S24" s="362"/>
      <c r="T24" s="362"/>
      <c r="U24" s="362"/>
      <c r="V24" s="362"/>
      <c r="W24" s="362"/>
      <c r="X24" s="362"/>
      <c r="Y24" s="162"/>
      <c r="Z24" s="162"/>
      <c r="AA24" s="41"/>
    </row>
    <row r="25" spans="1:27" ht="13.5" customHeight="1" x14ac:dyDescent="0.15">
      <c r="A25" s="38" t="s">
        <v>114</v>
      </c>
      <c r="B25" s="23"/>
      <c r="C25" s="23"/>
      <c r="D25" s="23"/>
      <c r="E25" s="98"/>
      <c r="F25" s="40"/>
      <c r="G25" s="40"/>
      <c r="H25" s="40"/>
      <c r="I25" s="40"/>
      <c r="J25" s="40"/>
      <c r="K25" s="40"/>
      <c r="L25" s="40"/>
      <c r="M25" s="40"/>
      <c r="N25" s="40"/>
      <c r="O25" s="40"/>
      <c r="P25" s="40"/>
      <c r="Q25" s="40"/>
      <c r="R25" s="40"/>
      <c r="S25" s="40"/>
      <c r="T25" s="40"/>
      <c r="U25" s="40"/>
      <c r="V25" s="40"/>
      <c r="W25" s="40"/>
      <c r="X25" s="40"/>
      <c r="Y25" s="40"/>
      <c r="Z25" s="40"/>
      <c r="AA25" s="66"/>
    </row>
    <row r="26" spans="1:27" ht="13.5" customHeight="1" x14ac:dyDescent="0.15">
      <c r="A26" s="307" t="s">
        <v>1</v>
      </c>
      <c r="B26" s="19" t="s">
        <v>10</v>
      </c>
      <c r="C26" s="203" t="s">
        <v>9</v>
      </c>
      <c r="D26" s="203" t="s">
        <v>19</v>
      </c>
      <c r="E26" s="203" t="s">
        <v>16</v>
      </c>
      <c r="F26" s="337" t="s">
        <v>28</v>
      </c>
      <c r="G26" s="203" t="s">
        <v>40</v>
      </c>
      <c r="H26" s="337" t="s">
        <v>39</v>
      </c>
      <c r="I26" s="262" t="s">
        <v>27</v>
      </c>
      <c r="J26" s="263"/>
      <c r="K26" s="263"/>
      <c r="L26" s="263"/>
      <c r="M26" s="263"/>
      <c r="N26" s="262" t="s">
        <v>12</v>
      </c>
      <c r="O26" s="263"/>
      <c r="P26" s="264"/>
      <c r="Q26" s="262" t="s">
        <v>13</v>
      </c>
      <c r="R26" s="264"/>
      <c r="S26" s="239" t="s">
        <v>3</v>
      </c>
      <c r="T26" s="316"/>
      <c r="U26" s="316"/>
      <c r="V26" s="316"/>
      <c r="W26" s="240"/>
      <c r="X26" s="100" t="s">
        <v>8</v>
      </c>
      <c r="Y26" s="234" t="s">
        <v>92</v>
      </c>
      <c r="Z26" s="100" t="s">
        <v>49</v>
      </c>
      <c r="AA26" s="340" t="s">
        <v>18</v>
      </c>
    </row>
    <row r="27" spans="1:27" x14ac:dyDescent="0.15">
      <c r="A27" s="342"/>
      <c r="B27" s="4" t="s">
        <v>11</v>
      </c>
      <c r="C27" s="204" t="s">
        <v>11</v>
      </c>
      <c r="D27" s="204" t="s">
        <v>26</v>
      </c>
      <c r="E27" s="204" t="s">
        <v>17</v>
      </c>
      <c r="F27" s="343"/>
      <c r="G27" s="204" t="s">
        <v>11</v>
      </c>
      <c r="H27" s="338"/>
      <c r="I27" s="265"/>
      <c r="J27" s="266"/>
      <c r="K27" s="266"/>
      <c r="L27" s="266"/>
      <c r="M27" s="266"/>
      <c r="N27" s="265"/>
      <c r="O27" s="266"/>
      <c r="P27" s="267"/>
      <c r="Q27" s="344"/>
      <c r="R27" s="345"/>
      <c r="S27" s="171" t="s">
        <v>83</v>
      </c>
      <c r="T27" s="171" t="s">
        <v>84</v>
      </c>
      <c r="U27" s="171" t="s">
        <v>85</v>
      </c>
      <c r="V27" s="171" t="s">
        <v>90</v>
      </c>
      <c r="W27" s="171" t="s">
        <v>91</v>
      </c>
      <c r="X27" s="22" t="s">
        <v>41</v>
      </c>
      <c r="Y27" s="235"/>
      <c r="Z27" s="179" t="s">
        <v>48</v>
      </c>
      <c r="AA27" s="341"/>
    </row>
    <row r="28" spans="1:27" ht="15.75" customHeight="1" x14ac:dyDescent="0.15">
      <c r="A28" s="123" t="s">
        <v>116</v>
      </c>
      <c r="B28" s="171" t="s">
        <v>133</v>
      </c>
      <c r="C28" s="171" t="s">
        <v>2</v>
      </c>
      <c r="D28" s="4" t="s">
        <v>106</v>
      </c>
      <c r="E28" s="171" t="s">
        <v>16</v>
      </c>
      <c r="F28" s="4" t="s">
        <v>106</v>
      </c>
      <c r="G28" s="164" t="s">
        <v>134</v>
      </c>
      <c r="H28" s="164" t="s">
        <v>135</v>
      </c>
      <c r="I28" s="195" t="s">
        <v>144</v>
      </c>
      <c r="J28" s="196"/>
      <c r="K28" s="196"/>
      <c r="L28" s="196"/>
      <c r="M28" s="197"/>
      <c r="N28" s="91" t="s">
        <v>166</v>
      </c>
      <c r="O28" s="180"/>
      <c r="P28" s="181"/>
      <c r="Q28" s="199" t="s">
        <v>106</v>
      </c>
      <c r="R28" s="182"/>
      <c r="S28" s="17"/>
      <c r="T28" s="17"/>
      <c r="U28" s="17"/>
      <c r="V28" s="17"/>
      <c r="W28" s="17"/>
      <c r="X28" s="121">
        <v>814</v>
      </c>
      <c r="Y28" s="183"/>
      <c r="Z28" s="179" t="s">
        <v>183</v>
      </c>
      <c r="AA28" s="122"/>
    </row>
    <row r="29" spans="1:27" ht="15.75" customHeight="1" x14ac:dyDescent="0.15">
      <c r="A29" s="123" t="s">
        <v>117</v>
      </c>
      <c r="B29" s="171" t="s">
        <v>40</v>
      </c>
      <c r="C29" s="171" t="s">
        <v>2</v>
      </c>
      <c r="D29" s="4" t="s">
        <v>106</v>
      </c>
      <c r="E29" s="171" t="s">
        <v>16</v>
      </c>
      <c r="F29" s="4" t="s">
        <v>106</v>
      </c>
      <c r="G29" s="164" t="s">
        <v>136</v>
      </c>
      <c r="H29" s="164" t="s">
        <v>135</v>
      </c>
      <c r="I29" s="195" t="s">
        <v>145</v>
      </c>
      <c r="J29" s="196"/>
      <c r="K29" s="196"/>
      <c r="L29" s="196"/>
      <c r="M29" s="197"/>
      <c r="N29" s="91" t="s">
        <v>166</v>
      </c>
      <c r="O29" s="180"/>
      <c r="P29" s="181"/>
      <c r="Q29" s="199" t="s">
        <v>106</v>
      </c>
      <c r="R29" s="182"/>
      <c r="S29" s="17"/>
      <c r="T29" s="17"/>
      <c r="U29" s="17"/>
      <c r="V29" s="17"/>
      <c r="W29" s="17"/>
      <c r="X29" s="121">
        <v>200</v>
      </c>
      <c r="Y29" s="101"/>
      <c r="Z29" s="179" t="s">
        <v>183</v>
      </c>
      <c r="AA29" s="122"/>
    </row>
    <row r="30" spans="1:27" ht="15.75" customHeight="1" x14ac:dyDescent="0.15">
      <c r="A30" s="123" t="s">
        <v>51</v>
      </c>
      <c r="B30" s="171" t="s">
        <v>137</v>
      </c>
      <c r="C30" s="171" t="s">
        <v>2</v>
      </c>
      <c r="D30" s="4" t="s">
        <v>106</v>
      </c>
      <c r="E30" s="171" t="s">
        <v>16</v>
      </c>
      <c r="F30" s="4" t="s">
        <v>106</v>
      </c>
      <c r="G30" s="164" t="s">
        <v>136</v>
      </c>
      <c r="H30" s="164" t="s">
        <v>135</v>
      </c>
      <c r="I30" s="270" t="s">
        <v>146</v>
      </c>
      <c r="J30" s="346"/>
      <c r="K30" s="346"/>
      <c r="L30" s="346"/>
      <c r="M30" s="6"/>
      <c r="N30" s="347" t="s">
        <v>167</v>
      </c>
      <c r="O30" s="348"/>
      <c r="P30" s="349"/>
      <c r="Q30" s="199" t="s">
        <v>106</v>
      </c>
      <c r="R30" s="182"/>
      <c r="S30" s="17"/>
      <c r="T30" s="17"/>
      <c r="U30" s="17"/>
      <c r="V30" s="17"/>
      <c r="W30" s="17"/>
      <c r="X30" s="121">
        <v>2450</v>
      </c>
      <c r="Y30" s="183"/>
      <c r="Z30" s="179" t="s">
        <v>183</v>
      </c>
      <c r="AA30" s="122"/>
    </row>
    <row r="31" spans="1:27" ht="15.75" customHeight="1" x14ac:dyDescent="0.15">
      <c r="A31" s="123" t="s">
        <v>52</v>
      </c>
      <c r="B31" s="171" t="s">
        <v>40</v>
      </c>
      <c r="C31" s="171" t="s">
        <v>2</v>
      </c>
      <c r="D31" s="4" t="s">
        <v>106</v>
      </c>
      <c r="E31" s="171" t="s">
        <v>16</v>
      </c>
      <c r="F31" s="4" t="s">
        <v>106</v>
      </c>
      <c r="G31" s="164" t="s">
        <v>138</v>
      </c>
      <c r="H31" s="164" t="s">
        <v>139</v>
      </c>
      <c r="I31" s="195" t="s">
        <v>147</v>
      </c>
      <c r="J31" s="196"/>
      <c r="K31" s="196"/>
      <c r="L31" s="196"/>
      <c r="M31" s="197"/>
      <c r="N31" s="91" t="s">
        <v>168</v>
      </c>
      <c r="O31" s="180"/>
      <c r="P31" s="181"/>
      <c r="Q31" s="199" t="s">
        <v>106</v>
      </c>
      <c r="R31" s="182"/>
      <c r="S31" s="17"/>
      <c r="T31" s="17"/>
      <c r="U31" s="17"/>
      <c r="V31" s="17"/>
      <c r="W31" s="17"/>
      <c r="X31" s="121">
        <v>130</v>
      </c>
      <c r="Y31" s="101"/>
      <c r="Z31" s="179" t="s">
        <v>183</v>
      </c>
      <c r="AA31" s="122"/>
    </row>
    <row r="32" spans="1:27" ht="15.75" customHeight="1" x14ac:dyDescent="0.15">
      <c r="A32" s="123" t="s">
        <v>53</v>
      </c>
      <c r="B32" s="171" t="s">
        <v>40</v>
      </c>
      <c r="C32" s="171" t="s">
        <v>2</v>
      </c>
      <c r="D32" s="4" t="s">
        <v>106</v>
      </c>
      <c r="E32" s="171" t="s">
        <v>16</v>
      </c>
      <c r="F32" s="4" t="s">
        <v>106</v>
      </c>
      <c r="G32" s="164" t="s">
        <v>140</v>
      </c>
      <c r="H32" s="164" t="s">
        <v>139</v>
      </c>
      <c r="I32" s="224" t="s">
        <v>148</v>
      </c>
      <c r="J32" s="222"/>
      <c r="K32" s="222"/>
      <c r="L32" s="222"/>
      <c r="M32" s="221"/>
      <c r="N32" s="91" t="s">
        <v>168</v>
      </c>
      <c r="O32" s="180"/>
      <c r="P32" s="181"/>
      <c r="Q32" s="223" t="s">
        <v>106</v>
      </c>
      <c r="R32" s="182"/>
      <c r="S32" s="17"/>
      <c r="T32" s="17"/>
      <c r="U32" s="17"/>
      <c r="V32" s="17"/>
      <c r="W32" s="17"/>
      <c r="X32" s="121">
        <v>50</v>
      </c>
      <c r="Y32" s="101"/>
      <c r="Z32" s="179" t="s">
        <v>183</v>
      </c>
      <c r="AA32" s="122"/>
    </row>
    <row r="33" spans="1:27" ht="15.75" customHeight="1" x14ac:dyDescent="0.15">
      <c r="A33" s="123" t="s">
        <v>55</v>
      </c>
      <c r="B33" s="171" t="s">
        <v>40</v>
      </c>
      <c r="C33" s="171" t="s">
        <v>2</v>
      </c>
      <c r="D33" s="4" t="s">
        <v>106</v>
      </c>
      <c r="E33" s="171" t="s">
        <v>16</v>
      </c>
      <c r="F33" s="4" t="s">
        <v>106</v>
      </c>
      <c r="G33" s="164" t="s">
        <v>141</v>
      </c>
      <c r="H33" s="164" t="s">
        <v>139</v>
      </c>
      <c r="I33" s="195" t="s">
        <v>161</v>
      </c>
      <c r="J33" s="196"/>
      <c r="K33" s="196"/>
      <c r="L33" s="196"/>
      <c r="M33" s="197"/>
      <c r="N33" s="91" t="s">
        <v>168</v>
      </c>
      <c r="O33" s="180"/>
      <c r="P33" s="181"/>
      <c r="Q33" s="199" t="s">
        <v>106</v>
      </c>
      <c r="R33" s="182"/>
      <c r="S33" s="17"/>
      <c r="T33" s="17"/>
      <c r="U33" s="17"/>
      <c r="V33" s="17"/>
      <c r="W33" s="17"/>
      <c r="X33" s="121">
        <v>200</v>
      </c>
      <c r="Y33" s="183"/>
      <c r="Z33" s="179" t="s">
        <v>183</v>
      </c>
      <c r="AA33" s="122"/>
    </row>
    <row r="34" spans="1:27" ht="15.75" customHeight="1" x14ac:dyDescent="0.15">
      <c r="A34" s="123" t="s">
        <v>54</v>
      </c>
      <c r="B34" s="171" t="s">
        <v>40</v>
      </c>
      <c r="C34" s="171" t="s">
        <v>2</v>
      </c>
      <c r="D34" s="4" t="s">
        <v>106</v>
      </c>
      <c r="E34" s="171" t="s">
        <v>16</v>
      </c>
      <c r="F34" s="4" t="s">
        <v>106</v>
      </c>
      <c r="G34" s="164" t="s">
        <v>141</v>
      </c>
      <c r="H34" s="164" t="s">
        <v>139</v>
      </c>
      <c r="I34" s="195" t="s">
        <v>162</v>
      </c>
      <c r="J34" s="196"/>
      <c r="K34" s="196"/>
      <c r="L34" s="196"/>
      <c r="M34" s="197"/>
      <c r="N34" s="91" t="s">
        <v>169</v>
      </c>
      <c r="O34" s="180"/>
      <c r="P34" s="181"/>
      <c r="Q34" s="199" t="s">
        <v>106</v>
      </c>
      <c r="R34" s="182"/>
      <c r="S34" s="17"/>
      <c r="T34" s="17"/>
      <c r="U34" s="17"/>
      <c r="V34" s="17"/>
      <c r="W34" s="17"/>
      <c r="X34" s="121">
        <v>680</v>
      </c>
      <c r="Y34" s="101"/>
      <c r="Z34" s="179" t="s">
        <v>183</v>
      </c>
      <c r="AA34" s="122"/>
    </row>
    <row r="35" spans="1:27" ht="15.75" customHeight="1" x14ac:dyDescent="0.15">
      <c r="A35" s="123" t="s">
        <v>118</v>
      </c>
      <c r="B35" s="171" t="s">
        <v>40</v>
      </c>
      <c r="C35" s="171" t="s">
        <v>2</v>
      </c>
      <c r="D35" s="4" t="s">
        <v>106</v>
      </c>
      <c r="E35" s="171" t="s">
        <v>16</v>
      </c>
      <c r="F35" s="4" t="s">
        <v>106</v>
      </c>
      <c r="G35" s="164" t="s">
        <v>141</v>
      </c>
      <c r="H35" s="164" t="s">
        <v>139</v>
      </c>
      <c r="I35" s="195" t="s">
        <v>163</v>
      </c>
      <c r="J35" s="196"/>
      <c r="K35" s="196"/>
      <c r="L35" s="196"/>
      <c r="M35" s="197"/>
      <c r="N35" s="91" t="s">
        <v>170</v>
      </c>
      <c r="O35" s="180"/>
      <c r="P35" s="181"/>
      <c r="Q35" s="199" t="s">
        <v>106</v>
      </c>
      <c r="R35" s="182"/>
      <c r="S35" s="17"/>
      <c r="T35" s="17"/>
      <c r="U35" s="17"/>
      <c r="V35" s="17"/>
      <c r="W35" s="17"/>
      <c r="X35" s="121">
        <v>146</v>
      </c>
      <c r="Y35" s="101"/>
      <c r="Z35" s="179" t="s">
        <v>183</v>
      </c>
      <c r="AA35" s="122"/>
    </row>
    <row r="36" spans="1:27" ht="15.75" customHeight="1" x14ac:dyDescent="0.15">
      <c r="A36" s="123" t="s">
        <v>119</v>
      </c>
      <c r="B36" s="171" t="s">
        <v>40</v>
      </c>
      <c r="C36" s="171" t="s">
        <v>2</v>
      </c>
      <c r="D36" s="4" t="s">
        <v>106</v>
      </c>
      <c r="E36" s="171" t="s">
        <v>16</v>
      </c>
      <c r="F36" s="4" t="s">
        <v>106</v>
      </c>
      <c r="G36" s="164" t="s">
        <v>136</v>
      </c>
      <c r="H36" s="164" t="s">
        <v>139</v>
      </c>
      <c r="I36" s="195" t="s">
        <v>149</v>
      </c>
      <c r="J36" s="196"/>
      <c r="K36" s="196"/>
      <c r="L36" s="196"/>
      <c r="M36" s="197"/>
      <c r="N36" s="91" t="s">
        <v>168</v>
      </c>
      <c r="O36" s="180"/>
      <c r="P36" s="181"/>
      <c r="Q36" s="199" t="s">
        <v>106</v>
      </c>
      <c r="R36" s="182"/>
      <c r="S36" s="17"/>
      <c r="T36" s="17"/>
      <c r="U36" s="17"/>
      <c r="V36" s="17"/>
      <c r="W36" s="17"/>
      <c r="X36" s="121">
        <v>390</v>
      </c>
      <c r="Y36" s="183"/>
      <c r="Z36" s="179" t="s">
        <v>183</v>
      </c>
      <c r="AA36" s="122"/>
    </row>
    <row r="37" spans="1:27" ht="15.75" customHeight="1" x14ac:dyDescent="0.15">
      <c r="A37" s="123" t="s">
        <v>120</v>
      </c>
      <c r="B37" s="171" t="s">
        <v>40</v>
      </c>
      <c r="C37" s="171" t="s">
        <v>2</v>
      </c>
      <c r="D37" s="4" t="s">
        <v>106</v>
      </c>
      <c r="E37" s="171" t="s">
        <v>16</v>
      </c>
      <c r="F37" s="4" t="s">
        <v>106</v>
      </c>
      <c r="G37" s="164" t="s">
        <v>136</v>
      </c>
      <c r="H37" s="164" t="s">
        <v>139</v>
      </c>
      <c r="I37" s="195" t="s">
        <v>150</v>
      </c>
      <c r="J37" s="196"/>
      <c r="K37" s="196"/>
      <c r="L37" s="196"/>
      <c r="M37" s="197"/>
      <c r="N37" s="91" t="s">
        <v>171</v>
      </c>
      <c r="O37" s="180"/>
      <c r="P37" s="181"/>
      <c r="Q37" s="199" t="s">
        <v>106</v>
      </c>
      <c r="R37" s="182"/>
      <c r="S37" s="17"/>
      <c r="T37" s="17"/>
      <c r="U37" s="17"/>
      <c r="V37" s="17"/>
      <c r="W37" s="17"/>
      <c r="X37" s="121">
        <v>85</v>
      </c>
      <c r="Y37" s="101"/>
      <c r="Z37" s="179" t="s">
        <v>183</v>
      </c>
      <c r="AA37" s="122"/>
    </row>
    <row r="38" spans="1:27" ht="15.75" customHeight="1" x14ac:dyDescent="0.15">
      <c r="A38" s="123" t="s">
        <v>121</v>
      </c>
      <c r="B38" s="171" t="s">
        <v>40</v>
      </c>
      <c r="C38" s="171" t="s">
        <v>2</v>
      </c>
      <c r="D38" s="4" t="s">
        <v>106</v>
      </c>
      <c r="E38" s="171" t="s">
        <v>16</v>
      </c>
      <c r="F38" s="4" t="s">
        <v>106</v>
      </c>
      <c r="G38" s="164" t="s">
        <v>136</v>
      </c>
      <c r="H38" s="164" t="s">
        <v>139</v>
      </c>
      <c r="I38" s="195" t="s">
        <v>151</v>
      </c>
      <c r="J38" s="196"/>
      <c r="K38" s="196"/>
      <c r="L38" s="196"/>
      <c r="M38" s="197"/>
      <c r="N38" s="91" t="s">
        <v>172</v>
      </c>
      <c r="O38" s="180"/>
      <c r="P38" s="181"/>
      <c r="Q38" s="199" t="s">
        <v>106</v>
      </c>
      <c r="R38" s="182"/>
      <c r="S38" s="17"/>
      <c r="T38" s="17"/>
      <c r="U38" s="17"/>
      <c r="V38" s="17"/>
      <c r="W38" s="17"/>
      <c r="X38" s="121">
        <v>20</v>
      </c>
      <c r="Y38" s="101"/>
      <c r="Z38" s="179" t="s">
        <v>183</v>
      </c>
      <c r="AA38" s="122"/>
    </row>
    <row r="39" spans="1:27" ht="15.75" customHeight="1" x14ac:dyDescent="0.15">
      <c r="A39" s="123" t="s">
        <v>122</v>
      </c>
      <c r="B39" s="171" t="s">
        <v>40</v>
      </c>
      <c r="C39" s="171" t="s">
        <v>2</v>
      </c>
      <c r="D39" s="4" t="s">
        <v>106</v>
      </c>
      <c r="E39" s="171" t="s">
        <v>16</v>
      </c>
      <c r="F39" s="4" t="s">
        <v>106</v>
      </c>
      <c r="G39" s="164" t="s">
        <v>136</v>
      </c>
      <c r="H39" s="164" t="s">
        <v>139</v>
      </c>
      <c r="I39" s="195" t="s">
        <v>152</v>
      </c>
      <c r="J39" s="196"/>
      <c r="K39" s="196"/>
      <c r="L39" s="196"/>
      <c r="M39" s="197"/>
      <c r="N39" s="91" t="s">
        <v>173</v>
      </c>
      <c r="O39" s="180"/>
      <c r="P39" s="181"/>
      <c r="Q39" s="199" t="s">
        <v>106</v>
      </c>
      <c r="R39" s="182"/>
      <c r="S39" s="17"/>
      <c r="T39" s="17"/>
      <c r="U39" s="17"/>
      <c r="V39" s="17"/>
      <c r="W39" s="17"/>
      <c r="X39" s="121">
        <v>96</v>
      </c>
      <c r="Y39" s="183"/>
      <c r="Z39" s="179" t="s">
        <v>183</v>
      </c>
      <c r="AA39" s="122"/>
    </row>
    <row r="40" spans="1:27" ht="15.75" customHeight="1" x14ac:dyDescent="0.15">
      <c r="A40" s="123" t="s">
        <v>123</v>
      </c>
      <c r="B40" s="171" t="s">
        <v>40</v>
      </c>
      <c r="C40" s="171" t="s">
        <v>2</v>
      </c>
      <c r="D40" s="4" t="s">
        <v>106</v>
      </c>
      <c r="E40" s="171" t="s">
        <v>16</v>
      </c>
      <c r="F40" s="4" t="s">
        <v>106</v>
      </c>
      <c r="G40" s="164" t="s">
        <v>136</v>
      </c>
      <c r="H40" s="164" t="s">
        <v>139</v>
      </c>
      <c r="I40" s="195" t="s">
        <v>153</v>
      </c>
      <c r="J40" s="196"/>
      <c r="K40" s="196"/>
      <c r="L40" s="196"/>
      <c r="M40" s="197"/>
      <c r="N40" s="91" t="s">
        <v>174</v>
      </c>
      <c r="O40" s="180"/>
      <c r="P40" s="181"/>
      <c r="Q40" s="199" t="s">
        <v>106</v>
      </c>
      <c r="R40" s="182"/>
      <c r="S40" s="17"/>
      <c r="T40" s="17"/>
      <c r="U40" s="17"/>
      <c r="V40" s="17"/>
      <c r="W40" s="17"/>
      <c r="X40" s="121">
        <v>133</v>
      </c>
      <c r="Y40" s="101"/>
      <c r="Z40" s="179" t="s">
        <v>183</v>
      </c>
      <c r="AA40" s="122"/>
    </row>
    <row r="41" spans="1:27" ht="15.75" customHeight="1" x14ac:dyDescent="0.15">
      <c r="A41" s="123" t="s">
        <v>124</v>
      </c>
      <c r="B41" s="171" t="s">
        <v>40</v>
      </c>
      <c r="C41" s="171" t="s">
        <v>2</v>
      </c>
      <c r="D41" s="4" t="s">
        <v>106</v>
      </c>
      <c r="E41" s="171" t="s">
        <v>16</v>
      </c>
      <c r="F41" s="4" t="s">
        <v>106</v>
      </c>
      <c r="G41" s="164" t="s">
        <v>136</v>
      </c>
      <c r="H41" s="164" t="s">
        <v>139</v>
      </c>
      <c r="I41" s="215" t="s">
        <v>154</v>
      </c>
      <c r="J41" s="210"/>
      <c r="K41" s="210"/>
      <c r="L41" s="210"/>
      <c r="M41" s="209"/>
      <c r="N41" s="91" t="s">
        <v>175</v>
      </c>
      <c r="O41" s="180"/>
      <c r="P41" s="181"/>
      <c r="Q41" s="211" t="s">
        <v>106</v>
      </c>
      <c r="R41" s="182"/>
      <c r="S41" s="17"/>
      <c r="T41" s="17"/>
      <c r="U41" s="17"/>
      <c r="V41" s="17"/>
      <c r="W41" s="17"/>
      <c r="X41" s="121">
        <v>67</v>
      </c>
      <c r="Y41" s="101"/>
      <c r="Z41" s="179" t="s">
        <v>183</v>
      </c>
      <c r="AA41" s="122"/>
    </row>
    <row r="42" spans="1:27" ht="15.75" customHeight="1" x14ac:dyDescent="0.15">
      <c r="A42" s="123" t="s">
        <v>125</v>
      </c>
      <c r="B42" s="171" t="s">
        <v>40</v>
      </c>
      <c r="C42" s="171" t="s">
        <v>2</v>
      </c>
      <c r="D42" s="4" t="s">
        <v>106</v>
      </c>
      <c r="E42" s="171" t="s">
        <v>16</v>
      </c>
      <c r="F42" s="4" t="s">
        <v>106</v>
      </c>
      <c r="G42" s="164" t="s">
        <v>136</v>
      </c>
      <c r="H42" s="164" t="s">
        <v>139</v>
      </c>
      <c r="I42" s="195" t="s">
        <v>155</v>
      </c>
      <c r="J42" s="196"/>
      <c r="K42" s="196"/>
      <c r="L42" s="196"/>
      <c r="M42" s="197"/>
      <c r="N42" s="91" t="s">
        <v>168</v>
      </c>
      <c r="O42" s="180"/>
      <c r="P42" s="181"/>
      <c r="Q42" s="199" t="s">
        <v>106</v>
      </c>
      <c r="R42" s="182"/>
      <c r="S42" s="17"/>
      <c r="T42" s="17"/>
      <c r="U42" s="17"/>
      <c r="V42" s="17"/>
      <c r="W42" s="17"/>
      <c r="X42" s="121">
        <v>500</v>
      </c>
      <c r="Y42" s="183"/>
      <c r="Z42" s="179" t="s">
        <v>183</v>
      </c>
      <c r="AA42" s="122"/>
    </row>
    <row r="43" spans="1:27" ht="15.75" customHeight="1" x14ac:dyDescent="0.15">
      <c r="A43" s="123" t="s">
        <v>126</v>
      </c>
      <c r="B43" s="171" t="s">
        <v>40</v>
      </c>
      <c r="C43" s="171" t="s">
        <v>2</v>
      </c>
      <c r="D43" s="4" t="s">
        <v>106</v>
      </c>
      <c r="E43" s="171" t="s">
        <v>16</v>
      </c>
      <c r="F43" s="4" t="s">
        <v>106</v>
      </c>
      <c r="G43" s="164" t="s">
        <v>142</v>
      </c>
      <c r="H43" s="164" t="s">
        <v>139</v>
      </c>
      <c r="I43" s="195" t="s">
        <v>156</v>
      </c>
      <c r="J43" s="196"/>
      <c r="K43" s="196"/>
      <c r="L43" s="196"/>
      <c r="M43" s="197"/>
      <c r="N43" s="91" t="s">
        <v>176</v>
      </c>
      <c r="O43" s="180"/>
      <c r="P43" s="181"/>
      <c r="Q43" s="199" t="s">
        <v>106</v>
      </c>
      <c r="R43" s="182"/>
      <c r="S43" s="17"/>
      <c r="T43" s="17"/>
      <c r="U43" s="17"/>
      <c r="V43" s="17"/>
      <c r="W43" s="17"/>
      <c r="X43" s="121">
        <v>35</v>
      </c>
      <c r="Y43" s="101"/>
      <c r="Z43" s="179" t="s">
        <v>183</v>
      </c>
      <c r="AA43" s="122"/>
    </row>
    <row r="44" spans="1:27" ht="15.75" customHeight="1" x14ac:dyDescent="0.15">
      <c r="A44" s="123" t="s">
        <v>127</v>
      </c>
      <c r="B44" s="171" t="s">
        <v>40</v>
      </c>
      <c r="C44" s="171" t="s">
        <v>2</v>
      </c>
      <c r="D44" s="4" t="s">
        <v>106</v>
      </c>
      <c r="E44" s="171" t="s">
        <v>16</v>
      </c>
      <c r="F44" s="4" t="s">
        <v>106</v>
      </c>
      <c r="G44" s="164" t="s">
        <v>142</v>
      </c>
      <c r="H44" s="164" t="s">
        <v>143</v>
      </c>
      <c r="I44" s="195" t="s">
        <v>157</v>
      </c>
      <c r="J44" s="196"/>
      <c r="K44" s="196"/>
      <c r="L44" s="196"/>
      <c r="M44" s="197"/>
      <c r="N44" s="91" t="s">
        <v>177</v>
      </c>
      <c r="O44" s="180"/>
      <c r="P44" s="181"/>
      <c r="Q44" s="199" t="s">
        <v>106</v>
      </c>
      <c r="R44" s="182"/>
      <c r="S44" s="17"/>
      <c r="T44" s="17"/>
      <c r="U44" s="17"/>
      <c r="V44" s="17"/>
      <c r="W44" s="17"/>
      <c r="X44" s="121">
        <v>20</v>
      </c>
      <c r="Y44" s="101"/>
      <c r="Z44" s="179" t="s">
        <v>183</v>
      </c>
      <c r="AA44" s="122"/>
    </row>
    <row r="45" spans="1:27" ht="15.75" customHeight="1" x14ac:dyDescent="0.15">
      <c r="A45" s="123" t="s">
        <v>128</v>
      </c>
      <c r="B45" s="171" t="s">
        <v>40</v>
      </c>
      <c r="C45" s="171" t="s">
        <v>2</v>
      </c>
      <c r="D45" s="4" t="s">
        <v>106</v>
      </c>
      <c r="E45" s="171" t="s">
        <v>16</v>
      </c>
      <c r="F45" s="4" t="s">
        <v>106</v>
      </c>
      <c r="G45" s="164" t="s">
        <v>142</v>
      </c>
      <c r="H45" s="164" t="s">
        <v>143</v>
      </c>
      <c r="I45" s="195" t="s">
        <v>158</v>
      </c>
      <c r="J45" s="196"/>
      <c r="K45" s="196"/>
      <c r="L45" s="196"/>
      <c r="M45" s="197"/>
      <c r="N45" s="91" t="s">
        <v>178</v>
      </c>
      <c r="O45" s="180"/>
      <c r="P45" s="181"/>
      <c r="Q45" s="199" t="s">
        <v>106</v>
      </c>
      <c r="R45" s="182"/>
      <c r="S45" s="17"/>
      <c r="T45" s="17"/>
      <c r="U45" s="17"/>
      <c r="V45" s="17"/>
      <c r="W45" s="17"/>
      <c r="X45" s="121">
        <v>20</v>
      </c>
      <c r="Y45" s="183"/>
      <c r="Z45" s="179" t="s">
        <v>183</v>
      </c>
      <c r="AA45" s="122"/>
    </row>
    <row r="46" spans="1:27" ht="15.75" customHeight="1" x14ac:dyDescent="0.15">
      <c r="A46" s="123" t="s">
        <v>129</v>
      </c>
      <c r="B46" s="171" t="s">
        <v>40</v>
      </c>
      <c r="C46" s="171" t="s">
        <v>2</v>
      </c>
      <c r="D46" s="4" t="s">
        <v>106</v>
      </c>
      <c r="E46" s="171" t="s">
        <v>16</v>
      </c>
      <c r="F46" s="4" t="s">
        <v>106</v>
      </c>
      <c r="G46" s="164" t="s">
        <v>142</v>
      </c>
      <c r="H46" s="164" t="s">
        <v>143</v>
      </c>
      <c r="I46" s="195" t="s">
        <v>159</v>
      </c>
      <c r="J46" s="202"/>
      <c r="K46" s="202"/>
      <c r="L46" s="202"/>
      <c r="M46" s="197"/>
      <c r="N46" s="91" t="s">
        <v>179</v>
      </c>
      <c r="O46" s="200"/>
      <c r="P46" s="201"/>
      <c r="Q46" s="199" t="s">
        <v>106</v>
      </c>
      <c r="R46" s="182"/>
      <c r="S46" s="17"/>
      <c r="T46" s="17"/>
      <c r="U46" s="17"/>
      <c r="V46" s="17"/>
      <c r="W46" s="17"/>
      <c r="X46" s="121">
        <v>8</v>
      </c>
      <c r="Y46" s="101"/>
      <c r="Z46" s="179" t="s">
        <v>183</v>
      </c>
      <c r="AA46" s="122"/>
    </row>
    <row r="47" spans="1:27" ht="15.75" customHeight="1" x14ac:dyDescent="0.15">
      <c r="A47" s="123" t="s">
        <v>130</v>
      </c>
      <c r="B47" s="171" t="s">
        <v>40</v>
      </c>
      <c r="C47" s="171" t="s">
        <v>2</v>
      </c>
      <c r="D47" s="4" t="s">
        <v>106</v>
      </c>
      <c r="E47" s="171" t="s">
        <v>16</v>
      </c>
      <c r="F47" s="4" t="s">
        <v>106</v>
      </c>
      <c r="G47" s="164" t="s">
        <v>142</v>
      </c>
      <c r="H47" s="164" t="s">
        <v>143</v>
      </c>
      <c r="I47" s="195" t="s">
        <v>160</v>
      </c>
      <c r="J47" s="198"/>
      <c r="K47" s="198"/>
      <c r="L47" s="198"/>
      <c r="M47" s="198"/>
      <c r="N47" s="91" t="s">
        <v>180</v>
      </c>
      <c r="O47" s="200"/>
      <c r="P47" s="201"/>
      <c r="Q47" s="199" t="s">
        <v>106</v>
      </c>
      <c r="R47" s="182"/>
      <c r="S47" s="17"/>
      <c r="T47" s="17"/>
      <c r="U47" s="17"/>
      <c r="V47" s="17"/>
      <c r="W47" s="17"/>
      <c r="X47" s="121">
        <v>30</v>
      </c>
      <c r="Y47" s="101"/>
      <c r="Z47" s="179" t="s">
        <v>183</v>
      </c>
      <c r="AA47" s="122"/>
    </row>
    <row r="48" spans="1:27" ht="15.75" customHeight="1" x14ac:dyDescent="0.15">
      <c r="A48" s="123" t="s">
        <v>131</v>
      </c>
      <c r="B48" s="171" t="s">
        <v>40</v>
      </c>
      <c r="C48" s="171" t="s">
        <v>2</v>
      </c>
      <c r="D48" s="4" t="s">
        <v>106</v>
      </c>
      <c r="E48" s="171" t="s">
        <v>16</v>
      </c>
      <c r="F48" s="4" t="s">
        <v>106</v>
      </c>
      <c r="G48" s="164" t="s">
        <v>141</v>
      </c>
      <c r="H48" s="164" t="s">
        <v>139</v>
      </c>
      <c r="I48" s="195" t="s">
        <v>164</v>
      </c>
      <c r="J48" s="196"/>
      <c r="K48" s="196"/>
      <c r="L48" s="196"/>
      <c r="M48" s="197"/>
      <c r="N48" s="91" t="s">
        <v>181</v>
      </c>
      <c r="O48" s="180"/>
      <c r="P48" s="181"/>
      <c r="Q48" s="199" t="s">
        <v>106</v>
      </c>
      <c r="R48" s="182"/>
      <c r="S48" s="17"/>
      <c r="T48" s="17"/>
      <c r="U48" s="17"/>
      <c r="V48" s="17"/>
      <c r="W48" s="17"/>
      <c r="X48" s="121">
        <v>30</v>
      </c>
      <c r="Y48" s="183"/>
      <c r="Z48" s="179" t="s">
        <v>183</v>
      </c>
      <c r="AA48" s="122"/>
    </row>
    <row r="49" spans="1:27" ht="15.75" customHeight="1" x14ac:dyDescent="0.15">
      <c r="A49" s="123" t="s">
        <v>132</v>
      </c>
      <c r="B49" s="171" t="s">
        <v>40</v>
      </c>
      <c r="C49" s="171" t="s">
        <v>2</v>
      </c>
      <c r="D49" s="4" t="s">
        <v>106</v>
      </c>
      <c r="E49" s="171" t="s">
        <v>16</v>
      </c>
      <c r="F49" s="4" t="s">
        <v>106</v>
      </c>
      <c r="G49" s="164" t="s">
        <v>141</v>
      </c>
      <c r="H49" s="164" t="s">
        <v>139</v>
      </c>
      <c r="I49" s="321" t="s">
        <v>165</v>
      </c>
      <c r="J49" s="322"/>
      <c r="K49" s="322"/>
      <c r="L49" s="322"/>
      <c r="M49" s="323"/>
      <c r="N49" s="91" t="s">
        <v>182</v>
      </c>
      <c r="O49" s="180"/>
      <c r="P49" s="181"/>
      <c r="Q49" s="199" t="s">
        <v>106</v>
      </c>
      <c r="R49" s="182"/>
      <c r="S49" s="17"/>
      <c r="T49" s="17"/>
      <c r="U49" s="17"/>
      <c r="V49" s="17"/>
      <c r="W49" s="17"/>
      <c r="X49" s="121">
        <v>199</v>
      </c>
      <c r="Y49" s="101"/>
      <c r="Z49" s="179" t="s">
        <v>183</v>
      </c>
      <c r="AA49" s="122"/>
    </row>
    <row r="50" spans="1:27" ht="15.75" customHeight="1" x14ac:dyDescent="0.15">
      <c r="A50" s="123" t="s">
        <v>184</v>
      </c>
      <c r="B50" s="171" t="s">
        <v>40</v>
      </c>
      <c r="C50" s="171" t="s">
        <v>2</v>
      </c>
      <c r="D50" s="4" t="s">
        <v>106</v>
      </c>
      <c r="E50" s="171" t="s">
        <v>16</v>
      </c>
      <c r="F50" s="4" t="s">
        <v>106</v>
      </c>
      <c r="G50" s="164" t="s">
        <v>142</v>
      </c>
      <c r="H50" s="164" t="s">
        <v>139</v>
      </c>
      <c r="I50" s="321" t="s">
        <v>187</v>
      </c>
      <c r="J50" s="322"/>
      <c r="K50" s="322"/>
      <c r="L50" s="322"/>
      <c r="M50" s="323"/>
      <c r="N50" s="91" t="s">
        <v>188</v>
      </c>
      <c r="O50" s="173"/>
      <c r="P50" s="6"/>
      <c r="Q50" s="199" t="s">
        <v>106</v>
      </c>
      <c r="R50" s="182"/>
      <c r="S50" s="17"/>
      <c r="T50" s="17"/>
      <c r="U50" s="17"/>
      <c r="V50" s="17"/>
      <c r="W50" s="17"/>
      <c r="X50" s="121">
        <v>35</v>
      </c>
      <c r="Y50" s="101"/>
      <c r="Z50" s="179" t="s">
        <v>183</v>
      </c>
      <c r="AA50" s="193"/>
    </row>
    <row r="51" spans="1:27" ht="15.75" customHeight="1" x14ac:dyDescent="0.15">
      <c r="A51" s="123" t="s">
        <v>185</v>
      </c>
      <c r="B51" s="171" t="s">
        <v>40</v>
      </c>
      <c r="C51" s="171" t="s">
        <v>2</v>
      </c>
      <c r="D51" s="4" t="s">
        <v>106</v>
      </c>
      <c r="E51" s="171" t="s">
        <v>16</v>
      </c>
      <c r="F51" s="4" t="s">
        <v>106</v>
      </c>
      <c r="G51" s="164" t="s">
        <v>142</v>
      </c>
      <c r="H51" s="164" t="s">
        <v>139</v>
      </c>
      <c r="I51" s="321" t="s">
        <v>189</v>
      </c>
      <c r="J51" s="322"/>
      <c r="K51" s="322"/>
      <c r="L51" s="322"/>
      <c r="M51" s="323"/>
      <c r="N51" s="91" t="s">
        <v>190</v>
      </c>
      <c r="O51" s="173"/>
      <c r="P51" s="6"/>
      <c r="Q51" s="199" t="s">
        <v>106</v>
      </c>
      <c r="R51" s="182"/>
      <c r="S51" s="17"/>
      <c r="T51" s="17"/>
      <c r="U51" s="17"/>
      <c r="V51" s="17"/>
      <c r="W51" s="17"/>
      <c r="X51" s="121">
        <v>100</v>
      </c>
      <c r="Y51" s="183"/>
      <c r="Z51" s="179" t="s">
        <v>183</v>
      </c>
      <c r="AA51" s="193"/>
    </row>
    <row r="52" spans="1:27" ht="15.75" customHeight="1" x14ac:dyDescent="0.15">
      <c r="A52" s="123" t="s">
        <v>186</v>
      </c>
      <c r="B52" s="171" t="s">
        <v>40</v>
      </c>
      <c r="C52" s="171" t="s">
        <v>2</v>
      </c>
      <c r="D52" s="4" t="s">
        <v>106</v>
      </c>
      <c r="E52" s="171" t="s">
        <v>16</v>
      </c>
      <c r="F52" s="4" t="s">
        <v>106</v>
      </c>
      <c r="G52" s="164" t="s">
        <v>142</v>
      </c>
      <c r="H52" s="164" t="s">
        <v>139</v>
      </c>
      <c r="I52" s="321" t="s">
        <v>191</v>
      </c>
      <c r="J52" s="322"/>
      <c r="K52" s="322"/>
      <c r="L52" s="322"/>
      <c r="M52" s="323"/>
      <c r="N52" s="91" t="s">
        <v>192</v>
      </c>
      <c r="O52" s="173"/>
      <c r="P52" s="6"/>
      <c r="Q52" s="199" t="s">
        <v>106</v>
      </c>
      <c r="R52" s="182"/>
      <c r="S52" s="17"/>
      <c r="T52" s="17"/>
      <c r="U52" s="17"/>
      <c r="V52" s="17"/>
      <c r="W52" s="17"/>
      <c r="X52" s="121">
        <v>75</v>
      </c>
      <c r="Y52" s="101"/>
      <c r="Z52" s="179" t="s">
        <v>183</v>
      </c>
      <c r="AA52" s="193"/>
    </row>
    <row r="53" spans="1:27" ht="15.75" customHeight="1" x14ac:dyDescent="0.15">
      <c r="A53" s="123" t="s">
        <v>193</v>
      </c>
      <c r="B53" s="171" t="s">
        <v>40</v>
      </c>
      <c r="C53" s="171" t="s">
        <v>2</v>
      </c>
      <c r="D53" s="4" t="s">
        <v>106</v>
      </c>
      <c r="E53" s="171" t="s">
        <v>16</v>
      </c>
      <c r="F53" s="4" t="s">
        <v>106</v>
      </c>
      <c r="G53" s="164" t="s">
        <v>142</v>
      </c>
      <c r="H53" s="164" t="s">
        <v>139</v>
      </c>
      <c r="I53" s="321" t="s">
        <v>194</v>
      </c>
      <c r="J53" s="322"/>
      <c r="K53" s="322"/>
      <c r="L53" s="322"/>
      <c r="M53" s="323"/>
      <c r="N53" s="91" t="s">
        <v>195</v>
      </c>
      <c r="O53" s="173"/>
      <c r="P53" s="6"/>
      <c r="Q53" s="199" t="s">
        <v>106</v>
      </c>
      <c r="R53" s="182"/>
      <c r="S53" s="17"/>
      <c r="T53" s="17"/>
      <c r="U53" s="17"/>
      <c r="V53" s="17"/>
      <c r="W53" s="17"/>
      <c r="X53" s="121">
        <v>110</v>
      </c>
      <c r="Y53" s="101"/>
      <c r="Z53" s="179" t="s">
        <v>183</v>
      </c>
      <c r="AA53" s="193"/>
    </row>
    <row r="54" spans="1:27" ht="15.75" customHeight="1" x14ac:dyDescent="0.15">
      <c r="A54" s="123" t="s">
        <v>196</v>
      </c>
      <c r="B54" s="171" t="s">
        <v>40</v>
      </c>
      <c r="C54" s="171" t="s">
        <v>2</v>
      </c>
      <c r="D54" s="4" t="s">
        <v>106</v>
      </c>
      <c r="E54" s="171" t="s">
        <v>16</v>
      </c>
      <c r="F54" s="4" t="s">
        <v>106</v>
      </c>
      <c r="G54" s="164" t="s">
        <v>141</v>
      </c>
      <c r="H54" s="164" t="s">
        <v>139</v>
      </c>
      <c r="I54" s="321" t="s">
        <v>197</v>
      </c>
      <c r="J54" s="322"/>
      <c r="K54" s="322"/>
      <c r="L54" s="322"/>
      <c r="M54" s="323"/>
      <c r="N54" s="91" t="s">
        <v>198</v>
      </c>
      <c r="O54" s="173"/>
      <c r="P54" s="6"/>
      <c r="Q54" s="199" t="s">
        <v>106</v>
      </c>
      <c r="R54" s="182"/>
      <c r="S54" s="17"/>
      <c r="T54" s="17"/>
      <c r="U54" s="17"/>
      <c r="V54" s="17"/>
      <c r="W54" s="17"/>
      <c r="X54" s="121">
        <v>150</v>
      </c>
      <c r="Y54" s="183"/>
      <c r="Z54" s="179" t="s">
        <v>183</v>
      </c>
      <c r="AA54" s="193"/>
    </row>
    <row r="55" spans="1:27" ht="15.75" customHeight="1" x14ac:dyDescent="0.15">
      <c r="A55" s="123" t="s">
        <v>202</v>
      </c>
      <c r="B55" s="171" t="s">
        <v>40</v>
      </c>
      <c r="C55" s="171" t="s">
        <v>2</v>
      </c>
      <c r="D55" s="4" t="s">
        <v>106</v>
      </c>
      <c r="E55" s="171" t="s">
        <v>16</v>
      </c>
      <c r="F55" s="4" t="s">
        <v>106</v>
      </c>
      <c r="G55" s="164" t="s">
        <v>142</v>
      </c>
      <c r="H55" s="164" t="s">
        <v>139</v>
      </c>
      <c r="I55" s="321" t="s">
        <v>199</v>
      </c>
      <c r="J55" s="322"/>
      <c r="K55" s="322"/>
      <c r="L55" s="322"/>
      <c r="M55" s="323"/>
      <c r="N55" s="91" t="s">
        <v>166</v>
      </c>
      <c r="O55" s="173"/>
      <c r="P55" s="6"/>
      <c r="Q55" s="199" t="s">
        <v>106</v>
      </c>
      <c r="R55" s="182"/>
      <c r="S55" s="17"/>
      <c r="T55" s="17"/>
      <c r="U55" s="17"/>
      <c r="V55" s="17"/>
      <c r="W55" s="17"/>
      <c r="X55" s="121">
        <v>40</v>
      </c>
      <c r="Y55" s="101"/>
      <c r="Z55" s="179" t="s">
        <v>183</v>
      </c>
      <c r="AA55" s="193"/>
    </row>
    <row r="56" spans="1:27" ht="15.75" customHeight="1" x14ac:dyDescent="0.15">
      <c r="A56" s="123" t="s">
        <v>203</v>
      </c>
      <c r="B56" s="171" t="s">
        <v>40</v>
      </c>
      <c r="C56" s="171" t="s">
        <v>2</v>
      </c>
      <c r="D56" s="4" t="s">
        <v>106</v>
      </c>
      <c r="E56" s="171" t="s">
        <v>16</v>
      </c>
      <c r="F56" s="4" t="s">
        <v>106</v>
      </c>
      <c r="G56" s="164" t="s">
        <v>142</v>
      </c>
      <c r="H56" s="164" t="s">
        <v>139</v>
      </c>
      <c r="I56" s="334" t="s">
        <v>209</v>
      </c>
      <c r="J56" s="335"/>
      <c r="K56" s="335"/>
      <c r="L56" s="335"/>
      <c r="M56" s="336"/>
      <c r="N56" s="91" t="s">
        <v>200</v>
      </c>
      <c r="O56" s="173"/>
      <c r="P56" s="6"/>
      <c r="Q56" s="211" t="s">
        <v>106</v>
      </c>
      <c r="R56" s="182"/>
      <c r="S56" s="17"/>
      <c r="T56" s="17"/>
      <c r="U56" s="17"/>
      <c r="V56" s="17"/>
      <c r="W56" s="17"/>
      <c r="X56" s="121">
        <v>140</v>
      </c>
      <c r="Y56" s="101"/>
      <c r="Z56" s="179" t="s">
        <v>183</v>
      </c>
      <c r="AA56" s="219" t="s">
        <v>241</v>
      </c>
    </row>
    <row r="57" spans="1:27" ht="15.75" customHeight="1" x14ac:dyDescent="0.15">
      <c r="A57" s="123" t="s">
        <v>204</v>
      </c>
      <c r="B57" s="171" t="s">
        <v>40</v>
      </c>
      <c r="C57" s="171" t="s">
        <v>2</v>
      </c>
      <c r="D57" s="4" t="s">
        <v>106</v>
      </c>
      <c r="E57" s="171" t="s">
        <v>16</v>
      </c>
      <c r="F57" s="4" t="s">
        <v>106</v>
      </c>
      <c r="G57" s="164" t="s">
        <v>142</v>
      </c>
      <c r="H57" s="164" t="s">
        <v>139</v>
      </c>
      <c r="I57" s="334" t="s">
        <v>201</v>
      </c>
      <c r="J57" s="335"/>
      <c r="K57" s="335"/>
      <c r="L57" s="335"/>
      <c r="M57" s="336"/>
      <c r="N57" s="91" t="s">
        <v>200</v>
      </c>
      <c r="O57" s="173"/>
      <c r="P57" s="6"/>
      <c r="Q57" s="211" t="s">
        <v>106</v>
      </c>
      <c r="R57" s="182"/>
      <c r="S57" s="17"/>
      <c r="T57" s="17"/>
      <c r="U57" s="17"/>
      <c r="V57" s="17"/>
      <c r="W57" s="17"/>
      <c r="X57" s="121">
        <v>330</v>
      </c>
      <c r="Y57" s="101"/>
      <c r="Z57" s="179" t="s">
        <v>183</v>
      </c>
      <c r="AA57" s="219" t="s">
        <v>242</v>
      </c>
    </row>
    <row r="58" spans="1:27" ht="15.75" customHeight="1" x14ac:dyDescent="0.15">
      <c r="A58" s="123" t="s">
        <v>205</v>
      </c>
      <c r="B58" s="171" t="s">
        <v>40</v>
      </c>
      <c r="C58" s="171" t="s">
        <v>2</v>
      </c>
      <c r="D58" s="4" t="s">
        <v>106</v>
      </c>
      <c r="E58" s="171" t="s">
        <v>16</v>
      </c>
      <c r="F58" s="4" t="s">
        <v>106</v>
      </c>
      <c r="G58" s="164" t="s">
        <v>142</v>
      </c>
      <c r="H58" s="164" t="s">
        <v>139</v>
      </c>
      <c r="I58" s="334" t="s">
        <v>208</v>
      </c>
      <c r="J58" s="335"/>
      <c r="K58" s="335"/>
      <c r="L58" s="335"/>
      <c r="M58" s="336"/>
      <c r="N58" s="91" t="s">
        <v>200</v>
      </c>
      <c r="O58" s="173"/>
      <c r="P58" s="6"/>
      <c r="Q58" s="211" t="s">
        <v>106</v>
      </c>
      <c r="R58" s="182"/>
      <c r="S58" s="17"/>
      <c r="T58" s="17"/>
      <c r="U58" s="17"/>
      <c r="V58" s="17"/>
      <c r="W58" s="17"/>
      <c r="X58" s="121">
        <v>350</v>
      </c>
      <c r="Y58" s="101"/>
      <c r="Z58" s="179" t="s">
        <v>183</v>
      </c>
      <c r="AA58" s="219" t="s">
        <v>243</v>
      </c>
    </row>
    <row r="59" spans="1:27" ht="13.5" x14ac:dyDescent="0.15">
      <c r="A59" s="123" t="s">
        <v>219</v>
      </c>
      <c r="B59" s="171" t="s">
        <v>40</v>
      </c>
      <c r="C59" s="171" t="s">
        <v>2</v>
      </c>
      <c r="D59" s="4" t="s">
        <v>106</v>
      </c>
      <c r="E59" s="171" t="s">
        <v>16</v>
      </c>
      <c r="F59" s="4" t="s">
        <v>106</v>
      </c>
      <c r="G59" s="164" t="s">
        <v>142</v>
      </c>
      <c r="H59" s="164" t="s">
        <v>139</v>
      </c>
      <c r="I59" s="212" t="s">
        <v>226</v>
      </c>
      <c r="J59" s="213"/>
      <c r="K59" s="213"/>
      <c r="L59" s="213"/>
      <c r="M59" s="214"/>
      <c r="N59" s="91" t="s">
        <v>239</v>
      </c>
      <c r="O59" s="173"/>
      <c r="P59" s="6"/>
      <c r="Q59" s="211" t="s">
        <v>106</v>
      </c>
      <c r="R59" s="216"/>
      <c r="S59" s="217"/>
      <c r="T59" s="217"/>
      <c r="U59" s="217"/>
      <c r="V59" s="217"/>
      <c r="W59" s="217"/>
      <c r="X59" s="121">
        <v>40</v>
      </c>
      <c r="Y59" s="218"/>
      <c r="Z59" s="179" t="s">
        <v>229</v>
      </c>
      <c r="AA59" s="122"/>
    </row>
    <row r="60" spans="1:27" ht="13.5" x14ac:dyDescent="0.15">
      <c r="A60" s="123" t="s">
        <v>220</v>
      </c>
      <c r="B60" s="171" t="s">
        <v>40</v>
      </c>
      <c r="C60" s="171" t="s">
        <v>2</v>
      </c>
      <c r="D60" s="4" t="s">
        <v>106</v>
      </c>
      <c r="E60" s="171" t="s">
        <v>16</v>
      </c>
      <c r="F60" s="4" t="s">
        <v>106</v>
      </c>
      <c r="G60" s="164" t="s">
        <v>142</v>
      </c>
      <c r="H60" s="164" t="s">
        <v>139</v>
      </c>
      <c r="I60" s="212" t="s">
        <v>227</v>
      </c>
      <c r="J60" s="213"/>
      <c r="K60" s="213"/>
      <c r="L60" s="213"/>
      <c r="M60" s="214"/>
      <c r="N60" s="91" t="s">
        <v>240</v>
      </c>
      <c r="O60" s="173"/>
      <c r="P60" s="6"/>
      <c r="Q60" s="211" t="s">
        <v>106</v>
      </c>
      <c r="R60" s="216"/>
      <c r="S60" s="217"/>
      <c r="T60" s="217"/>
      <c r="U60" s="217"/>
      <c r="V60" s="217"/>
      <c r="W60" s="217"/>
      <c r="X60" s="121">
        <v>50</v>
      </c>
      <c r="Y60" s="218"/>
      <c r="Z60" s="179" t="s">
        <v>229</v>
      </c>
      <c r="AA60" s="122"/>
    </row>
    <row r="61" spans="1:27" ht="13.5" x14ac:dyDescent="0.15">
      <c r="A61" s="123" t="s">
        <v>221</v>
      </c>
      <c r="B61" s="171" t="s">
        <v>40</v>
      </c>
      <c r="C61" s="171" t="s">
        <v>2</v>
      </c>
      <c r="D61" s="4" t="s">
        <v>106</v>
      </c>
      <c r="E61" s="171" t="s">
        <v>16</v>
      </c>
      <c r="F61" s="4" t="s">
        <v>106</v>
      </c>
      <c r="G61" s="164" t="s">
        <v>142</v>
      </c>
      <c r="H61" s="164" t="s">
        <v>139</v>
      </c>
      <c r="I61" s="212" t="s">
        <v>228</v>
      </c>
      <c r="J61" s="213"/>
      <c r="K61" s="213"/>
      <c r="L61" s="213"/>
      <c r="M61" s="214"/>
      <c r="N61" s="91" t="s">
        <v>238</v>
      </c>
      <c r="O61" s="173"/>
      <c r="P61" s="6"/>
      <c r="Q61" s="211" t="s">
        <v>106</v>
      </c>
      <c r="R61" s="216"/>
      <c r="S61" s="217"/>
      <c r="T61" s="217"/>
      <c r="U61" s="217"/>
      <c r="V61" s="217"/>
      <c r="W61" s="217"/>
      <c r="X61" s="121">
        <v>40</v>
      </c>
      <c r="Y61" s="218"/>
      <c r="Z61" s="179" t="s">
        <v>229</v>
      </c>
      <c r="AA61" s="122"/>
    </row>
    <row r="62" spans="1:27" ht="13.5" x14ac:dyDescent="0.15">
      <c r="A62" s="123" t="s">
        <v>222</v>
      </c>
      <c r="B62" s="171" t="s">
        <v>40</v>
      </c>
      <c r="C62" s="171" t="s">
        <v>2</v>
      </c>
      <c r="D62" s="4" t="s">
        <v>106</v>
      </c>
      <c r="E62" s="171" t="s">
        <v>16</v>
      </c>
      <c r="F62" s="4" t="s">
        <v>106</v>
      </c>
      <c r="G62" s="164" t="s">
        <v>134</v>
      </c>
      <c r="H62" s="164" t="s">
        <v>231</v>
      </c>
      <c r="I62" s="212" t="s">
        <v>232</v>
      </c>
      <c r="J62" s="213"/>
      <c r="K62" s="213"/>
      <c r="L62" s="213"/>
      <c r="M62" s="214"/>
      <c r="N62" s="91" t="s">
        <v>233</v>
      </c>
      <c r="O62" s="173"/>
      <c r="P62" s="6"/>
      <c r="Q62" s="211" t="s">
        <v>106</v>
      </c>
      <c r="R62" s="216"/>
      <c r="S62" s="217"/>
      <c r="T62" s="217"/>
      <c r="U62" s="217"/>
      <c r="V62" s="217"/>
      <c r="W62" s="217"/>
      <c r="X62" s="121">
        <v>1584</v>
      </c>
      <c r="Y62" s="218"/>
      <c r="Z62" s="179" t="s">
        <v>229</v>
      </c>
      <c r="AA62" s="219" t="s">
        <v>234</v>
      </c>
    </row>
    <row r="63" spans="1:27" ht="13.5" x14ac:dyDescent="0.15">
      <c r="A63" s="123" t="s">
        <v>223</v>
      </c>
      <c r="B63" s="171" t="s">
        <v>40</v>
      </c>
      <c r="C63" s="171" t="s">
        <v>2</v>
      </c>
      <c r="D63" s="4" t="s">
        <v>106</v>
      </c>
      <c r="E63" s="171" t="s">
        <v>16</v>
      </c>
      <c r="F63" s="4" t="s">
        <v>106</v>
      </c>
      <c r="G63" s="164" t="s">
        <v>230</v>
      </c>
      <c r="H63" s="164" t="s">
        <v>139</v>
      </c>
      <c r="I63" s="220" t="s">
        <v>235</v>
      </c>
      <c r="J63" s="213"/>
      <c r="K63" s="213"/>
      <c r="L63" s="213"/>
      <c r="M63" s="214"/>
      <c r="N63" s="91" t="s">
        <v>200</v>
      </c>
      <c r="O63" s="173"/>
      <c r="P63" s="6"/>
      <c r="Q63" s="211" t="s">
        <v>106</v>
      </c>
      <c r="R63" s="216"/>
      <c r="S63" s="217"/>
      <c r="T63" s="217"/>
      <c r="U63" s="217"/>
      <c r="V63" s="217"/>
      <c r="W63" s="217"/>
      <c r="X63" s="121">
        <v>295</v>
      </c>
      <c r="Y63" s="218"/>
      <c r="Z63" s="179" t="s">
        <v>229</v>
      </c>
      <c r="AA63" s="219" t="s">
        <v>244</v>
      </c>
    </row>
    <row r="64" spans="1:27" ht="13.5" x14ac:dyDescent="0.15">
      <c r="A64" s="123" t="s">
        <v>224</v>
      </c>
      <c r="B64" s="171" t="s">
        <v>40</v>
      </c>
      <c r="C64" s="171" t="s">
        <v>2</v>
      </c>
      <c r="D64" s="4" t="s">
        <v>106</v>
      </c>
      <c r="E64" s="171" t="s">
        <v>16</v>
      </c>
      <c r="F64" s="4" t="s">
        <v>106</v>
      </c>
      <c r="G64" s="164" t="s">
        <v>230</v>
      </c>
      <c r="H64" s="164" t="s">
        <v>139</v>
      </c>
      <c r="I64" s="220" t="s">
        <v>236</v>
      </c>
      <c r="J64" s="213"/>
      <c r="K64" s="213"/>
      <c r="L64" s="213"/>
      <c r="M64" s="214"/>
      <c r="N64" s="91" t="s">
        <v>200</v>
      </c>
      <c r="O64" s="173"/>
      <c r="P64" s="6"/>
      <c r="Q64" s="211" t="s">
        <v>106</v>
      </c>
      <c r="R64" s="216"/>
      <c r="S64" s="217"/>
      <c r="T64" s="217"/>
      <c r="U64" s="217"/>
      <c r="V64" s="217"/>
      <c r="W64" s="217"/>
      <c r="X64" s="121">
        <v>700</v>
      </c>
      <c r="Y64" s="218"/>
      <c r="Z64" s="179" t="s">
        <v>229</v>
      </c>
      <c r="AA64" s="219" t="s">
        <v>245</v>
      </c>
    </row>
    <row r="65" spans="1:28" ht="13.5" x14ac:dyDescent="0.15">
      <c r="A65" s="123" t="s">
        <v>225</v>
      </c>
      <c r="B65" s="171" t="s">
        <v>40</v>
      </c>
      <c r="C65" s="171" t="s">
        <v>2</v>
      </c>
      <c r="D65" s="4" t="s">
        <v>106</v>
      </c>
      <c r="E65" s="171" t="s">
        <v>16</v>
      </c>
      <c r="F65" s="4" t="s">
        <v>106</v>
      </c>
      <c r="G65" s="164" t="s">
        <v>230</v>
      </c>
      <c r="H65" s="164" t="s">
        <v>139</v>
      </c>
      <c r="I65" s="321" t="s">
        <v>237</v>
      </c>
      <c r="J65" s="322"/>
      <c r="K65" s="322"/>
      <c r="L65" s="322"/>
      <c r="M65" s="323"/>
      <c r="N65" s="91" t="s">
        <v>200</v>
      </c>
      <c r="O65" s="173"/>
      <c r="P65" s="6"/>
      <c r="Q65" s="211" t="s">
        <v>106</v>
      </c>
      <c r="R65" s="216"/>
      <c r="S65" s="217"/>
      <c r="T65" s="217"/>
      <c r="U65" s="217"/>
      <c r="V65" s="217"/>
      <c r="W65" s="217"/>
      <c r="X65" s="121">
        <v>865</v>
      </c>
      <c r="Y65" s="218"/>
      <c r="Z65" s="179" t="s">
        <v>229</v>
      </c>
      <c r="AA65" s="219" t="s">
        <v>246</v>
      </c>
    </row>
    <row r="66" spans="1:28" ht="14.85" customHeight="1" thickBot="1" x14ac:dyDescent="0.2">
      <c r="A66" s="70"/>
      <c r="B66" s="71"/>
      <c r="C66" s="71"/>
      <c r="D66" s="71"/>
      <c r="E66" s="71"/>
      <c r="F66" s="71"/>
      <c r="G66" s="71"/>
      <c r="H66" s="71"/>
      <c r="I66" s="71"/>
      <c r="J66" s="71"/>
      <c r="K66" s="72"/>
      <c r="L66" s="72"/>
      <c r="M66" s="72"/>
      <c r="N66" s="72"/>
      <c r="O66" s="72"/>
      <c r="P66" s="72"/>
      <c r="Q66" s="71"/>
      <c r="R66" s="71"/>
      <c r="S66" s="71"/>
      <c r="T66" s="71"/>
      <c r="U66" s="73" t="s">
        <v>45</v>
      </c>
      <c r="V66" s="71"/>
      <c r="W66" s="205"/>
      <c r="X66" s="206">
        <f>SUM(X28:X65)</f>
        <v>11207</v>
      </c>
      <c r="Y66" s="206"/>
      <c r="Z66" s="207" t="s">
        <v>93</v>
      </c>
      <c r="AA66" s="208"/>
      <c r="AB66" s="125"/>
    </row>
    <row r="67" spans="1:28" ht="14.85" customHeight="1" x14ac:dyDescent="0.15">
      <c r="A67" s="38" t="s">
        <v>206</v>
      </c>
      <c r="B67" s="23"/>
      <c r="C67" s="23"/>
      <c r="D67" s="39"/>
      <c r="E67" s="40"/>
      <c r="F67" s="40"/>
      <c r="G67" s="40"/>
      <c r="H67" s="40"/>
      <c r="I67" s="40"/>
      <c r="J67" s="40"/>
      <c r="K67" s="40"/>
      <c r="L67" s="40"/>
      <c r="M67" s="40"/>
      <c r="N67" s="40"/>
      <c r="O67" s="40"/>
      <c r="P67" s="40"/>
      <c r="Q67" s="40"/>
      <c r="R67" s="40"/>
      <c r="S67" s="40"/>
      <c r="T67" s="40"/>
      <c r="U67" s="40"/>
      <c r="V67" s="40"/>
      <c r="W67" s="40"/>
      <c r="X67" s="40"/>
      <c r="Y67" s="40"/>
      <c r="Z67" s="40"/>
      <c r="AA67" s="41"/>
    </row>
    <row r="68" spans="1:28" ht="14.85" customHeight="1" x14ac:dyDescent="0.15">
      <c r="A68" s="35" t="s">
        <v>115</v>
      </c>
      <c r="B68" s="18"/>
      <c r="C68" s="18"/>
      <c r="D68" s="34"/>
      <c r="E68" s="18"/>
      <c r="F68" s="18"/>
      <c r="G68" s="18"/>
      <c r="H68" s="18"/>
      <c r="I68" s="18"/>
      <c r="J68" s="18"/>
      <c r="K68" s="18"/>
      <c r="L68" s="18"/>
      <c r="M68" s="18"/>
      <c r="N68" s="18"/>
      <c r="O68" s="18"/>
      <c r="P68" s="18"/>
      <c r="Q68" s="18"/>
      <c r="R68" s="18"/>
      <c r="S68" s="18"/>
      <c r="T68" s="18"/>
      <c r="U68" s="18"/>
      <c r="V68" s="18"/>
      <c r="W68" s="18"/>
      <c r="X68" s="18"/>
      <c r="Y68" s="18"/>
      <c r="Z68" s="18"/>
      <c r="AA68" s="37"/>
    </row>
    <row r="69" spans="1:28" ht="13.5" customHeight="1" x14ac:dyDescent="0.15">
      <c r="A69" s="307" t="s">
        <v>1</v>
      </c>
      <c r="B69" s="19" t="s">
        <v>10</v>
      </c>
      <c r="C69" s="168" t="s">
        <v>9</v>
      </c>
      <c r="D69" s="168" t="s">
        <v>19</v>
      </c>
      <c r="E69" s="168" t="s">
        <v>16</v>
      </c>
      <c r="F69" s="337" t="s">
        <v>38</v>
      </c>
      <c r="G69" s="315" t="s">
        <v>42</v>
      </c>
      <c r="H69" s="339"/>
      <c r="I69" s="262" t="s">
        <v>27</v>
      </c>
      <c r="J69" s="263"/>
      <c r="K69" s="263"/>
      <c r="L69" s="263"/>
      <c r="M69" s="264"/>
      <c r="N69" s="262" t="s">
        <v>12</v>
      </c>
      <c r="O69" s="263"/>
      <c r="P69" s="264"/>
      <c r="Q69" s="262" t="s">
        <v>13</v>
      </c>
      <c r="R69" s="264"/>
      <c r="S69" s="239" t="s">
        <v>3</v>
      </c>
      <c r="T69" s="316"/>
      <c r="U69" s="316"/>
      <c r="V69" s="316"/>
      <c r="W69" s="240"/>
      <c r="X69" s="90" t="s">
        <v>8</v>
      </c>
      <c r="Y69" s="262" t="s">
        <v>18</v>
      </c>
      <c r="Z69" s="264"/>
      <c r="AA69" s="37"/>
    </row>
    <row r="70" spans="1:28" ht="11.25" customHeight="1" x14ac:dyDescent="0.15">
      <c r="A70" s="308"/>
      <c r="B70" s="4" t="s">
        <v>11</v>
      </c>
      <c r="C70" s="169" t="s">
        <v>11</v>
      </c>
      <c r="D70" s="169" t="s">
        <v>26</v>
      </c>
      <c r="E70" s="169" t="s">
        <v>17</v>
      </c>
      <c r="F70" s="338"/>
      <c r="G70" s="326" t="s">
        <v>43</v>
      </c>
      <c r="H70" s="327"/>
      <c r="I70" s="265"/>
      <c r="J70" s="266"/>
      <c r="K70" s="266"/>
      <c r="L70" s="266"/>
      <c r="M70" s="267"/>
      <c r="N70" s="265"/>
      <c r="O70" s="266"/>
      <c r="P70" s="267"/>
      <c r="Q70" s="265"/>
      <c r="R70" s="267"/>
      <c r="S70" s="171" t="s">
        <v>50</v>
      </c>
      <c r="T70" s="171" t="s">
        <v>81</v>
      </c>
      <c r="U70" s="171" t="s">
        <v>82</v>
      </c>
      <c r="V70" s="171" t="s">
        <v>94</v>
      </c>
      <c r="W70" s="171" t="s">
        <v>62</v>
      </c>
      <c r="X70" s="8" t="s">
        <v>41</v>
      </c>
      <c r="Y70" s="265"/>
      <c r="Z70" s="267"/>
      <c r="AA70" s="37"/>
    </row>
    <row r="71" spans="1:28" ht="13.5" x14ac:dyDescent="0.15">
      <c r="A71" s="36"/>
      <c r="B71" s="164"/>
      <c r="C71" s="171"/>
      <c r="D71" s="4"/>
      <c r="E71" s="154"/>
      <c r="F71" s="152"/>
      <c r="G71" s="295"/>
      <c r="H71" s="297"/>
      <c r="I71" s="328"/>
      <c r="J71" s="329"/>
      <c r="K71" s="329"/>
      <c r="L71" s="329"/>
      <c r="M71" s="330"/>
      <c r="N71" s="331"/>
      <c r="O71" s="332"/>
      <c r="P71" s="332"/>
      <c r="Q71" s="295"/>
      <c r="R71" s="333"/>
      <c r="S71" s="17"/>
      <c r="T71" s="17"/>
      <c r="U71" s="17"/>
      <c r="V71" s="17"/>
      <c r="W71" s="17"/>
      <c r="X71" s="121"/>
      <c r="Y71" s="324"/>
      <c r="Z71" s="325"/>
      <c r="AA71" s="37"/>
    </row>
    <row r="72" spans="1:28" ht="13.5" customHeight="1" thickBot="1" x14ac:dyDescent="0.2">
      <c r="A72" s="178"/>
      <c r="B72" s="153"/>
      <c r="C72" s="155"/>
      <c r="D72" s="155"/>
      <c r="E72" s="155"/>
      <c r="F72" s="153"/>
      <c r="G72" s="153"/>
      <c r="H72" s="153"/>
      <c r="I72" s="166"/>
      <c r="J72" s="166"/>
      <c r="K72" s="166"/>
      <c r="L72" s="166"/>
      <c r="M72" s="166"/>
      <c r="N72" s="167"/>
      <c r="O72" s="167"/>
      <c r="P72" s="167"/>
      <c r="Q72" s="153"/>
      <c r="R72" s="124"/>
      <c r="S72" s="173"/>
      <c r="T72" s="173"/>
      <c r="U72" s="191"/>
      <c r="V72" s="173"/>
      <c r="W72" s="6"/>
      <c r="X72" s="121"/>
      <c r="Y72" s="324"/>
      <c r="Z72" s="325"/>
      <c r="AA72" s="37"/>
    </row>
    <row r="73" spans="1:28" ht="13.5" customHeight="1" thickTop="1" x14ac:dyDescent="0.15">
      <c r="A73" s="43" t="s">
        <v>1</v>
      </c>
      <c r="B73" s="44" t="s">
        <v>44</v>
      </c>
      <c r="C73" s="45"/>
      <c r="D73" s="45"/>
      <c r="E73" s="45"/>
      <c r="F73" s="45"/>
      <c r="G73" s="45"/>
      <c r="H73" s="45"/>
      <c r="I73" s="45"/>
      <c r="J73" s="45"/>
      <c r="K73" s="45"/>
      <c r="L73" s="45"/>
      <c r="M73" s="45"/>
      <c r="N73" s="45"/>
      <c r="O73" s="45"/>
      <c r="P73" s="45"/>
      <c r="Q73" s="45"/>
      <c r="R73" s="45"/>
      <c r="S73" s="45"/>
      <c r="T73" s="45"/>
      <c r="U73" s="45"/>
      <c r="V73" s="45"/>
      <c r="W73" s="45"/>
      <c r="X73" s="46"/>
      <c r="Y73" s="319" t="s">
        <v>18</v>
      </c>
      <c r="Z73" s="320"/>
      <c r="AA73" s="37"/>
    </row>
    <row r="74" spans="1:28" ht="3.75" customHeight="1" thickBot="1" x14ac:dyDescent="0.2">
      <c r="A74" s="102"/>
      <c r="B74" s="126"/>
      <c r="C74" s="127"/>
      <c r="D74" s="127"/>
      <c r="E74" s="127"/>
      <c r="F74" s="127"/>
      <c r="G74" s="127"/>
      <c r="H74" s="127"/>
      <c r="I74" s="127"/>
      <c r="J74" s="127"/>
      <c r="K74" s="127"/>
      <c r="L74" s="127"/>
      <c r="M74" s="127"/>
      <c r="N74" s="127"/>
      <c r="O74" s="127"/>
      <c r="P74" s="127"/>
      <c r="Q74" s="127"/>
      <c r="R74" s="127"/>
      <c r="S74" s="127"/>
      <c r="T74" s="127"/>
      <c r="U74" s="127"/>
      <c r="V74" s="127"/>
      <c r="W74" s="127"/>
      <c r="X74" s="128"/>
      <c r="Y74" s="305"/>
      <c r="Z74" s="306"/>
      <c r="AA74" s="97"/>
    </row>
    <row r="75" spans="1:28" ht="12.75" customHeight="1" thickBot="1" x14ac:dyDescent="0.2">
      <c r="A75" s="129"/>
      <c r="B75" s="165"/>
      <c r="C75" s="32"/>
      <c r="D75" s="32"/>
      <c r="E75" s="32"/>
      <c r="F75" s="95"/>
      <c r="G75" s="32"/>
      <c r="H75" s="32"/>
      <c r="I75" s="165"/>
      <c r="J75" s="165"/>
      <c r="K75" s="165"/>
      <c r="L75" s="165"/>
      <c r="M75" s="165"/>
      <c r="N75" s="165"/>
      <c r="O75" s="165"/>
      <c r="P75" s="165"/>
      <c r="Q75" s="129"/>
      <c r="R75" s="129"/>
      <c r="S75" s="165"/>
      <c r="T75" s="165"/>
      <c r="U75" s="165"/>
      <c r="V75" s="165"/>
      <c r="W75" s="165"/>
      <c r="X75" s="25"/>
      <c r="Y75" s="25"/>
      <c r="Z75" s="25"/>
      <c r="AA75" s="130"/>
    </row>
    <row r="76" spans="1:28" ht="16.5" customHeight="1" x14ac:dyDescent="0.15">
      <c r="A76" s="38" t="s">
        <v>207</v>
      </c>
      <c r="B76" s="23"/>
      <c r="C76" s="23"/>
      <c r="D76" s="39"/>
      <c r="E76" s="40"/>
      <c r="F76" s="40"/>
      <c r="G76" s="40"/>
      <c r="H76" s="23"/>
      <c r="I76" s="40"/>
      <c r="J76" s="40"/>
      <c r="K76" s="40"/>
      <c r="L76" s="40"/>
      <c r="M76" s="40"/>
      <c r="N76" s="40"/>
      <c r="O76" s="40"/>
      <c r="P76" s="40"/>
      <c r="Q76" s="40"/>
      <c r="R76" s="40"/>
      <c r="S76" s="40"/>
      <c r="T76" s="40"/>
      <c r="U76" s="40"/>
      <c r="V76" s="40"/>
      <c r="W76" s="40"/>
      <c r="X76" s="23"/>
      <c r="Y76" s="40"/>
      <c r="Z76" s="40"/>
      <c r="AA76" s="41"/>
    </row>
    <row r="77" spans="1:28" x14ac:dyDescent="0.15">
      <c r="A77" s="307" t="s">
        <v>1</v>
      </c>
      <c r="B77" s="19" t="s">
        <v>10</v>
      </c>
      <c r="C77" s="168" t="s">
        <v>9</v>
      </c>
      <c r="D77" s="168" t="s">
        <v>19</v>
      </c>
      <c r="E77" s="168" t="s">
        <v>16</v>
      </c>
      <c r="F77" s="309" t="s">
        <v>28</v>
      </c>
      <c r="G77" s="310"/>
      <c r="H77" s="311"/>
      <c r="I77" s="315" t="s">
        <v>57</v>
      </c>
      <c r="J77" s="263"/>
      <c r="K77" s="263"/>
      <c r="L77" s="263"/>
      <c r="M77" s="264"/>
      <c r="N77" s="262" t="s">
        <v>12</v>
      </c>
      <c r="O77" s="263"/>
      <c r="P77" s="264"/>
      <c r="Q77" s="262" t="s">
        <v>13</v>
      </c>
      <c r="R77" s="264"/>
      <c r="S77" s="239" t="s">
        <v>3</v>
      </c>
      <c r="T77" s="316"/>
      <c r="U77" s="316"/>
      <c r="V77" s="316"/>
      <c r="W77" s="240"/>
      <c r="X77" s="317" t="s">
        <v>20</v>
      </c>
      <c r="Y77" s="262" t="s">
        <v>18</v>
      </c>
      <c r="Z77" s="264"/>
      <c r="AA77" s="37"/>
    </row>
    <row r="78" spans="1:28" s="93" customFormat="1" ht="14.25" customHeight="1" x14ac:dyDescent="0.15">
      <c r="A78" s="308"/>
      <c r="B78" s="4" t="s">
        <v>11</v>
      </c>
      <c r="C78" s="169" t="s">
        <v>11</v>
      </c>
      <c r="D78" s="169" t="s">
        <v>26</v>
      </c>
      <c r="E78" s="169" t="s">
        <v>17</v>
      </c>
      <c r="F78" s="312"/>
      <c r="G78" s="313"/>
      <c r="H78" s="314"/>
      <c r="I78" s="265"/>
      <c r="J78" s="266"/>
      <c r="K78" s="266"/>
      <c r="L78" s="266"/>
      <c r="M78" s="267"/>
      <c r="N78" s="265" t="s">
        <v>58</v>
      </c>
      <c r="O78" s="266"/>
      <c r="P78" s="267"/>
      <c r="Q78" s="265"/>
      <c r="R78" s="267"/>
      <c r="S78" s="171" t="s">
        <v>50</v>
      </c>
      <c r="T78" s="171" t="s">
        <v>59</v>
      </c>
      <c r="U78" s="171" t="s">
        <v>60</v>
      </c>
      <c r="V78" s="171" t="s">
        <v>61</v>
      </c>
      <c r="W78" s="171" t="s">
        <v>62</v>
      </c>
      <c r="X78" s="318"/>
      <c r="Y78" s="265"/>
      <c r="Z78" s="267"/>
      <c r="AA78" s="37"/>
    </row>
    <row r="79" spans="1:28" s="93" customFormat="1" ht="13.5" x14ac:dyDescent="0.15">
      <c r="A79" s="158"/>
      <c r="B79" s="4"/>
      <c r="C79" s="169"/>
      <c r="D79" s="169"/>
      <c r="E79" s="169"/>
      <c r="F79" s="295"/>
      <c r="G79" s="296"/>
      <c r="H79" s="297"/>
      <c r="I79" s="172"/>
      <c r="J79" s="173"/>
      <c r="K79" s="173"/>
      <c r="L79" s="173"/>
      <c r="M79" s="6"/>
      <c r="N79" s="236"/>
      <c r="O79" s="237"/>
      <c r="P79" s="238"/>
      <c r="Q79" s="91"/>
      <c r="R79" s="156"/>
      <c r="S79" s="171"/>
      <c r="T79" s="171"/>
      <c r="U79" s="171"/>
      <c r="V79" s="171"/>
      <c r="W79" s="171"/>
      <c r="X79" s="56"/>
      <c r="Y79" s="298"/>
      <c r="Z79" s="299"/>
      <c r="AA79" s="37"/>
    </row>
    <row r="80" spans="1:28" s="93" customFormat="1" ht="27.75" customHeight="1" x14ac:dyDescent="0.15">
      <c r="A80" s="178"/>
      <c r="B80" s="173"/>
      <c r="C80" s="173"/>
      <c r="D80" s="173"/>
      <c r="E80" s="173"/>
      <c r="F80" s="173"/>
      <c r="G80" s="173"/>
      <c r="H80" s="173"/>
      <c r="I80" s="173"/>
      <c r="J80" s="173"/>
      <c r="K80" s="21"/>
      <c r="L80" s="21"/>
      <c r="M80" s="21"/>
      <c r="N80" s="21"/>
      <c r="O80" s="21"/>
      <c r="P80" s="21"/>
      <c r="Q80" s="173"/>
      <c r="R80" s="173"/>
      <c r="S80" s="173"/>
      <c r="T80" s="155"/>
      <c r="U80" s="155" t="s">
        <v>0</v>
      </c>
      <c r="V80" s="173"/>
      <c r="W80" s="6"/>
      <c r="X80" s="101"/>
      <c r="Y80" s="324"/>
      <c r="Z80" s="325"/>
      <c r="AA80" s="37"/>
    </row>
    <row r="81" spans="1:27" s="93" customFormat="1" ht="27.75" customHeight="1" x14ac:dyDescent="0.15">
      <c r="A81" s="35"/>
      <c r="B81" s="18"/>
      <c r="C81" s="18"/>
      <c r="D81" s="18"/>
      <c r="E81" s="18"/>
      <c r="F81" s="18"/>
      <c r="G81" s="18"/>
      <c r="H81" s="18"/>
      <c r="I81" s="80"/>
      <c r="J81" s="80"/>
      <c r="K81" s="80"/>
      <c r="L81" s="80"/>
      <c r="M81" s="80"/>
      <c r="N81" s="80"/>
      <c r="O81" s="80"/>
      <c r="P81" s="80"/>
      <c r="Q81" s="80"/>
      <c r="R81" s="80"/>
      <c r="S81" s="80"/>
      <c r="T81" s="80"/>
      <c r="U81" s="80"/>
      <c r="V81" s="80"/>
      <c r="W81" s="80"/>
      <c r="X81" s="18"/>
      <c r="Y81" s="184"/>
      <c r="Z81" s="185"/>
      <c r="AA81" s="37"/>
    </row>
    <row r="82" spans="1:27" s="93" customFormat="1" ht="54" customHeight="1" x14ac:dyDescent="0.15">
      <c r="A82" s="36" t="s">
        <v>1</v>
      </c>
      <c r="B82" s="236" t="s">
        <v>44</v>
      </c>
      <c r="C82" s="237"/>
      <c r="D82" s="237"/>
      <c r="E82" s="237"/>
      <c r="F82" s="237"/>
      <c r="G82" s="237"/>
      <c r="H82" s="237"/>
      <c r="I82" s="237"/>
      <c r="J82" s="237"/>
      <c r="K82" s="237"/>
      <c r="L82" s="237"/>
      <c r="M82" s="237"/>
      <c r="N82" s="237"/>
      <c r="O82" s="237"/>
      <c r="P82" s="237"/>
      <c r="Q82" s="237"/>
      <c r="R82" s="237"/>
      <c r="S82" s="237"/>
      <c r="T82" s="237"/>
      <c r="U82" s="237"/>
      <c r="V82" s="237"/>
      <c r="W82" s="237"/>
      <c r="X82" s="238"/>
      <c r="Y82" s="239" t="s">
        <v>18</v>
      </c>
      <c r="Z82" s="240"/>
      <c r="AA82" s="37"/>
    </row>
    <row r="83" spans="1:27" s="93" customFormat="1" ht="35.25" customHeight="1" thickBot="1" x14ac:dyDescent="0.2">
      <c r="A83" s="102"/>
      <c r="B83" s="300"/>
      <c r="C83" s="301"/>
      <c r="D83" s="301"/>
      <c r="E83" s="301"/>
      <c r="F83" s="301"/>
      <c r="G83" s="301"/>
      <c r="H83" s="301"/>
      <c r="I83" s="301"/>
      <c r="J83" s="301"/>
      <c r="K83" s="301"/>
      <c r="L83" s="301"/>
      <c r="M83" s="301"/>
      <c r="N83" s="301"/>
      <c r="O83" s="301"/>
      <c r="P83" s="301"/>
      <c r="Q83" s="301"/>
      <c r="R83" s="301"/>
      <c r="S83" s="301"/>
      <c r="T83" s="301"/>
      <c r="U83" s="301"/>
      <c r="V83" s="301"/>
      <c r="W83" s="301"/>
      <c r="X83" s="302"/>
      <c r="Y83" s="303"/>
      <c r="Z83" s="304"/>
      <c r="AA83" s="97"/>
    </row>
    <row r="84" spans="1:27" s="93" customFormat="1" ht="28.5" customHeight="1" x14ac:dyDescent="0.15">
      <c r="A84" s="18"/>
      <c r="B84" s="18"/>
      <c r="C84" s="18"/>
      <c r="D84" s="18"/>
      <c r="E84" s="18"/>
      <c r="F84" s="18"/>
      <c r="G84" s="18"/>
      <c r="H84" s="18"/>
      <c r="I84" s="80"/>
      <c r="J84" s="80"/>
      <c r="K84" s="80"/>
      <c r="L84" s="80"/>
      <c r="M84" s="80"/>
      <c r="N84" s="80"/>
      <c r="O84" s="80"/>
      <c r="P84" s="80"/>
      <c r="Q84" s="80"/>
      <c r="R84" s="80"/>
      <c r="S84" s="80"/>
      <c r="T84" s="80"/>
      <c r="U84" s="80"/>
      <c r="V84" s="80"/>
      <c r="W84" s="80"/>
      <c r="X84" s="18"/>
      <c r="Y84" s="18"/>
      <c r="Z84" s="33"/>
      <c r="AA84" s="33"/>
    </row>
    <row r="85" spans="1:27" s="93" customFormat="1" ht="43.5" customHeight="1" x14ac:dyDescent="0.15">
      <c r="A85" s="92" t="s">
        <v>86</v>
      </c>
      <c r="B85" s="92"/>
      <c r="C85" s="92"/>
      <c r="D85" s="92"/>
      <c r="E85" s="92"/>
      <c r="F85" s="92"/>
      <c r="G85" s="92"/>
      <c r="H85" s="92"/>
      <c r="I85" s="92"/>
      <c r="J85" s="92"/>
      <c r="K85" s="92"/>
      <c r="L85" s="92"/>
      <c r="M85" s="92"/>
    </row>
    <row r="86" spans="1:27" s="93" customFormat="1" ht="27.75" customHeight="1" thickBot="1" x14ac:dyDescent="0.2">
      <c r="A86" s="92"/>
      <c r="B86" s="92"/>
      <c r="C86" s="92"/>
      <c r="D86" s="92"/>
      <c r="E86" s="92"/>
      <c r="F86" s="92"/>
      <c r="G86" s="92"/>
      <c r="H86" s="94"/>
      <c r="I86" s="92"/>
      <c r="J86" s="92"/>
      <c r="K86" s="92"/>
      <c r="L86" s="92"/>
      <c r="M86" s="92"/>
      <c r="N86" s="92" t="s">
        <v>72</v>
      </c>
    </row>
    <row r="87" spans="1:27" s="93" customFormat="1" ht="39.75" customHeight="1" thickBot="1" x14ac:dyDescent="0.2">
      <c r="A87" s="290"/>
      <c r="B87" s="291"/>
      <c r="C87" s="291"/>
      <c r="D87" s="291"/>
      <c r="E87" s="292"/>
      <c r="F87" s="293" t="s">
        <v>87</v>
      </c>
      <c r="G87" s="292"/>
      <c r="H87" s="293" t="s">
        <v>88</v>
      </c>
      <c r="I87" s="292"/>
      <c r="J87" s="293" t="s">
        <v>89</v>
      </c>
      <c r="K87" s="292"/>
      <c r="L87" s="293" t="s">
        <v>95</v>
      </c>
      <c r="M87" s="292"/>
      <c r="N87" s="293" t="s">
        <v>96</v>
      </c>
      <c r="O87" s="294"/>
    </row>
    <row r="88" spans="1:27" s="93" customFormat="1" ht="36.75" customHeight="1" thickTop="1" x14ac:dyDescent="0.15">
      <c r="A88" s="284" t="s">
        <v>64</v>
      </c>
      <c r="B88" s="285"/>
      <c r="C88" s="285"/>
      <c r="D88" s="285"/>
      <c r="E88" s="286"/>
      <c r="F88" s="287">
        <v>1218.92</v>
      </c>
      <c r="G88" s="288"/>
      <c r="H88" s="287">
        <v>641</v>
      </c>
      <c r="I88" s="288"/>
      <c r="J88" s="287"/>
      <c r="K88" s="288"/>
      <c r="L88" s="287"/>
      <c r="M88" s="288"/>
      <c r="N88" s="287"/>
      <c r="O88" s="289"/>
    </row>
    <row r="89" spans="1:27" s="93" customFormat="1" ht="54" customHeight="1" x14ac:dyDescent="0.15">
      <c r="A89" s="254" t="s">
        <v>97</v>
      </c>
      <c r="B89" s="247"/>
      <c r="C89" s="247"/>
      <c r="D89" s="247"/>
      <c r="E89" s="248"/>
      <c r="F89" s="243">
        <v>0</v>
      </c>
      <c r="G89" s="244"/>
      <c r="H89" s="243">
        <v>0</v>
      </c>
      <c r="I89" s="244"/>
      <c r="J89" s="243"/>
      <c r="K89" s="244"/>
      <c r="L89" s="243"/>
      <c r="M89" s="244"/>
      <c r="N89" s="243"/>
      <c r="O89" s="245"/>
    </row>
    <row r="90" spans="1:27" s="93" customFormat="1" ht="43.5" customHeight="1" x14ac:dyDescent="0.15">
      <c r="A90" s="254" t="s">
        <v>98</v>
      </c>
      <c r="B90" s="247"/>
      <c r="C90" s="247"/>
      <c r="D90" s="247"/>
      <c r="E90" s="248"/>
      <c r="F90" s="243">
        <v>1218.92</v>
      </c>
      <c r="G90" s="244"/>
      <c r="H90" s="243">
        <v>641</v>
      </c>
      <c r="I90" s="244"/>
      <c r="J90" s="243"/>
      <c r="K90" s="244"/>
      <c r="L90" s="243"/>
      <c r="M90" s="244"/>
      <c r="N90" s="243"/>
      <c r="O90" s="245"/>
    </row>
    <row r="91" spans="1:27" ht="27.75" customHeight="1" x14ac:dyDescent="0.15">
      <c r="A91" s="254" t="s">
        <v>65</v>
      </c>
      <c r="B91" s="247"/>
      <c r="C91" s="247"/>
      <c r="D91" s="247"/>
      <c r="E91" s="248"/>
      <c r="F91" s="243"/>
      <c r="G91" s="244"/>
      <c r="H91" s="243">
        <v>498</v>
      </c>
      <c r="I91" s="244"/>
      <c r="J91" s="243"/>
      <c r="K91" s="244"/>
      <c r="L91" s="243"/>
      <c r="M91" s="244"/>
      <c r="N91" s="243"/>
      <c r="O91" s="245"/>
      <c r="P91" s="93"/>
      <c r="Q91" s="93"/>
      <c r="R91" s="93"/>
      <c r="S91" s="93"/>
      <c r="T91" s="93"/>
      <c r="U91" s="93"/>
      <c r="V91" s="93"/>
      <c r="W91" s="93"/>
      <c r="X91" s="93"/>
      <c r="Y91" s="93"/>
      <c r="Z91" s="93"/>
      <c r="AA91" s="93"/>
    </row>
    <row r="92" spans="1:27" ht="43.5" customHeight="1" x14ac:dyDescent="0.15">
      <c r="A92" s="254" t="s">
        <v>66</v>
      </c>
      <c r="B92" s="247"/>
      <c r="C92" s="247"/>
      <c r="D92" s="247"/>
      <c r="E92" s="248"/>
      <c r="F92" s="243">
        <v>721.08299999999997</v>
      </c>
      <c r="G92" s="244"/>
      <c r="H92" s="243">
        <v>1009</v>
      </c>
      <c r="I92" s="244"/>
      <c r="J92" s="243"/>
      <c r="K92" s="244"/>
      <c r="L92" s="243"/>
      <c r="M92" s="244"/>
      <c r="N92" s="243"/>
      <c r="O92" s="245"/>
      <c r="P92" s="93"/>
      <c r="Q92" s="93"/>
      <c r="R92" s="93"/>
      <c r="S92" s="93"/>
      <c r="T92" s="93"/>
      <c r="U92" s="93"/>
      <c r="V92" s="93"/>
      <c r="W92" s="93"/>
      <c r="X92" s="93"/>
      <c r="Y92" s="93"/>
      <c r="Z92" s="93"/>
      <c r="AA92" s="93"/>
    </row>
    <row r="93" spans="1:27" ht="27.75" customHeight="1" x14ac:dyDescent="0.15">
      <c r="A93" s="251" t="s">
        <v>67</v>
      </c>
      <c r="B93" s="252"/>
      <c r="C93" s="252"/>
      <c r="D93" s="252"/>
      <c r="E93" s="253"/>
      <c r="F93" s="243">
        <v>497.83699999999999</v>
      </c>
      <c r="G93" s="244"/>
      <c r="H93" s="243">
        <v>130</v>
      </c>
      <c r="I93" s="244"/>
      <c r="J93" s="243"/>
      <c r="K93" s="244"/>
      <c r="L93" s="243"/>
      <c r="M93" s="244"/>
      <c r="N93" s="243"/>
      <c r="O93" s="245"/>
      <c r="P93" s="93"/>
      <c r="Q93" s="93"/>
      <c r="R93" s="93"/>
      <c r="S93" s="93"/>
      <c r="T93" s="93"/>
      <c r="U93" s="93"/>
      <c r="V93" s="93"/>
      <c r="W93" s="93"/>
      <c r="X93" s="93"/>
      <c r="Y93" s="93"/>
      <c r="Z93" s="93"/>
      <c r="AA93" s="93"/>
    </row>
    <row r="94" spans="1:27" ht="50.25" customHeight="1" x14ac:dyDescent="0.15">
      <c r="A94" s="186"/>
      <c r="B94" s="246" t="s">
        <v>68</v>
      </c>
      <c r="C94" s="247"/>
      <c r="D94" s="247"/>
      <c r="E94" s="248"/>
      <c r="F94" s="243">
        <v>303.94200000000001</v>
      </c>
      <c r="G94" s="244"/>
      <c r="H94" s="249">
        <v>73</v>
      </c>
      <c r="I94" s="250"/>
      <c r="J94" s="243"/>
      <c r="K94" s="244"/>
      <c r="L94" s="243"/>
      <c r="M94" s="244"/>
      <c r="N94" s="243"/>
      <c r="O94" s="245"/>
      <c r="P94" s="93"/>
      <c r="Q94" s="93"/>
      <c r="R94" s="93"/>
      <c r="S94" s="93"/>
      <c r="T94" s="93"/>
      <c r="U94" s="93"/>
      <c r="V94" s="93"/>
      <c r="W94" s="93"/>
      <c r="X94" s="93"/>
      <c r="Y94" s="93"/>
      <c r="Z94" s="93"/>
      <c r="AA94" s="93"/>
    </row>
    <row r="95" spans="1:27" ht="27.75" customHeight="1" x14ac:dyDescent="0.15">
      <c r="A95" s="254" t="s">
        <v>69</v>
      </c>
      <c r="B95" s="247"/>
      <c r="C95" s="247"/>
      <c r="D95" s="247"/>
      <c r="E95" s="248"/>
      <c r="F95" s="243">
        <v>0</v>
      </c>
      <c r="G95" s="244"/>
      <c r="H95" s="243">
        <v>0</v>
      </c>
      <c r="I95" s="244"/>
      <c r="J95" s="243"/>
      <c r="K95" s="244"/>
      <c r="L95" s="243"/>
      <c r="M95" s="244"/>
      <c r="N95" s="243"/>
      <c r="O95" s="245"/>
      <c r="P95" s="93"/>
      <c r="Q95" s="93"/>
      <c r="R95" s="93"/>
      <c r="S95" s="93"/>
      <c r="T95" s="93"/>
      <c r="U95" s="93"/>
      <c r="V95" s="93"/>
      <c r="W95" s="93"/>
      <c r="X95" s="93"/>
      <c r="Y95" s="93"/>
      <c r="Z95" s="93"/>
      <c r="AA95" s="93"/>
    </row>
    <row r="96" spans="1:27" ht="27.75" customHeight="1" x14ac:dyDescent="0.15">
      <c r="A96" s="254" t="s">
        <v>70</v>
      </c>
      <c r="B96" s="247"/>
      <c r="C96" s="247"/>
      <c r="D96" s="247"/>
      <c r="E96" s="248"/>
      <c r="F96" s="281">
        <f>(F94+F95)/(F90+F91)</f>
        <v>0.24935352607226069</v>
      </c>
      <c r="G96" s="282"/>
      <c r="H96" s="281">
        <f>(H94+H95)/(H90+H91)</f>
        <v>6.4091308165057065E-2</v>
      </c>
      <c r="I96" s="282"/>
      <c r="J96" s="281"/>
      <c r="K96" s="282"/>
      <c r="L96" s="281"/>
      <c r="M96" s="282"/>
      <c r="N96" s="281"/>
      <c r="O96" s="283"/>
      <c r="P96" s="93"/>
      <c r="Q96" s="93"/>
      <c r="R96" s="93"/>
      <c r="S96" s="93"/>
      <c r="T96" s="93"/>
      <c r="U96" s="93"/>
      <c r="V96" s="93"/>
      <c r="W96" s="93"/>
      <c r="X96" s="93"/>
      <c r="Y96" s="93"/>
      <c r="Z96" s="93"/>
      <c r="AA96" s="93"/>
    </row>
    <row r="97" spans="1:29" ht="85.5" customHeight="1" thickBot="1" x14ac:dyDescent="0.2">
      <c r="A97" s="272" t="s">
        <v>71</v>
      </c>
      <c r="B97" s="273"/>
      <c r="C97" s="273"/>
      <c r="D97" s="273"/>
      <c r="E97" s="274"/>
      <c r="F97" s="275" t="s">
        <v>218</v>
      </c>
      <c r="G97" s="276"/>
      <c r="H97" s="277" t="s">
        <v>247</v>
      </c>
      <c r="I97" s="274"/>
      <c r="J97" s="278"/>
      <c r="K97" s="279"/>
      <c r="L97" s="278"/>
      <c r="M97" s="279"/>
      <c r="N97" s="278"/>
      <c r="O97" s="280"/>
      <c r="P97" s="93"/>
      <c r="Q97" s="93"/>
      <c r="R97" s="93"/>
      <c r="S97" s="93"/>
      <c r="T97" s="93"/>
      <c r="U97" s="93"/>
      <c r="V97" s="93"/>
      <c r="W97" s="93"/>
      <c r="X97" s="93"/>
      <c r="Y97" s="93"/>
      <c r="Z97" s="93"/>
      <c r="AA97" s="93"/>
    </row>
    <row r="98" spans="1:29" ht="14.25" customHeight="1" x14ac:dyDescent="0.15">
      <c r="A98" s="231" t="s">
        <v>248</v>
      </c>
      <c r="B98" s="226"/>
      <c r="C98" s="226"/>
      <c r="D98" s="226"/>
      <c r="E98" s="226"/>
      <c r="F98" s="227"/>
      <c r="G98" s="227"/>
      <c r="H98" s="228"/>
      <c r="I98" s="228"/>
      <c r="J98" s="229"/>
      <c r="K98" s="229"/>
      <c r="L98" s="229"/>
      <c r="M98" s="229"/>
      <c r="N98" s="229"/>
      <c r="O98" s="229"/>
      <c r="P98" s="93"/>
      <c r="Q98" s="93"/>
      <c r="R98" s="93"/>
      <c r="S98" s="93"/>
      <c r="T98" s="93"/>
      <c r="U98" s="93"/>
      <c r="V98" s="93"/>
      <c r="W98" s="93"/>
      <c r="X98" s="93"/>
      <c r="Y98" s="93"/>
      <c r="Z98" s="93"/>
      <c r="AA98" s="93"/>
    </row>
    <row r="99" spans="1:29" s="125" customFormat="1" ht="14.85" customHeight="1" x14ac:dyDescent="0.15">
      <c r="A99" s="225"/>
      <c r="B99" s="165"/>
      <c r="C99" s="32"/>
      <c r="D99" s="32"/>
      <c r="E99" s="32"/>
      <c r="F99" s="95"/>
      <c r="G99" s="32"/>
      <c r="H99" s="32"/>
      <c r="I99" s="165"/>
      <c r="J99" s="165"/>
      <c r="K99" s="165"/>
      <c r="L99" s="165"/>
      <c r="M99" s="165"/>
      <c r="N99" s="165"/>
      <c r="O99" s="165"/>
      <c r="P99" s="165"/>
      <c r="Q99" s="129"/>
      <c r="R99" s="129"/>
      <c r="S99" s="165"/>
      <c r="T99" s="165"/>
      <c r="U99" s="165"/>
      <c r="V99" s="165"/>
      <c r="W99" s="165"/>
      <c r="X99" s="131"/>
      <c r="Y99" s="131"/>
      <c r="Z99" s="131"/>
      <c r="AA99" s="130"/>
      <c r="AB99" s="33"/>
      <c r="AC99" s="33"/>
    </row>
    <row r="100" spans="1:29" s="125" customFormat="1" ht="14.85" customHeight="1" x14ac:dyDescent="0.15">
      <c r="A100" s="129"/>
      <c r="B100" s="165"/>
      <c r="C100" s="32"/>
      <c r="D100" s="32"/>
      <c r="E100" s="32"/>
      <c r="F100" s="95"/>
      <c r="G100" s="32"/>
      <c r="H100" s="32"/>
      <c r="I100" s="165"/>
      <c r="J100" s="165"/>
      <c r="K100" s="165"/>
      <c r="L100" s="165"/>
      <c r="M100" s="165"/>
      <c r="N100" s="165"/>
      <c r="O100" s="165"/>
      <c r="P100" s="165"/>
      <c r="Q100" s="129"/>
      <c r="R100" s="129"/>
      <c r="S100" s="165"/>
      <c r="T100" s="165"/>
      <c r="U100" s="165"/>
      <c r="V100" s="165"/>
      <c r="W100" s="165"/>
      <c r="X100" s="25"/>
      <c r="Y100" s="25"/>
      <c r="Z100" s="25"/>
      <c r="AA100" s="130"/>
      <c r="AB100" s="50"/>
      <c r="AC100" s="50"/>
    </row>
    <row r="101" spans="1:29" s="125" customFormat="1" ht="14.85" customHeight="1" x14ac:dyDescent="0.15">
      <c r="A101" s="129"/>
      <c r="B101" s="165"/>
      <c r="C101" s="32"/>
      <c r="D101" s="32"/>
      <c r="E101" s="32"/>
      <c r="F101" s="95"/>
      <c r="G101" s="32"/>
      <c r="H101" s="32"/>
      <c r="I101" s="165"/>
      <c r="J101" s="165"/>
      <c r="K101" s="165"/>
      <c r="L101" s="165"/>
      <c r="M101" s="165"/>
      <c r="N101" s="165"/>
      <c r="O101" s="165"/>
      <c r="P101" s="165"/>
      <c r="Q101" s="129"/>
      <c r="R101" s="129"/>
      <c r="S101" s="165"/>
      <c r="T101" s="165"/>
      <c r="U101" s="165"/>
      <c r="V101" s="165"/>
      <c r="W101" s="165"/>
      <c r="X101" s="25"/>
      <c r="Y101" s="25"/>
      <c r="Z101" s="25"/>
      <c r="AA101" s="130"/>
      <c r="AB101" s="50"/>
      <c r="AC101" s="50"/>
    </row>
    <row r="102" spans="1:29" s="125" customFormat="1" ht="14.85" customHeight="1" x14ac:dyDescent="0.15">
      <c r="A102" s="129"/>
      <c r="B102" s="165"/>
      <c r="C102" s="32"/>
      <c r="D102" s="32"/>
      <c r="E102" s="32"/>
      <c r="F102" s="95"/>
      <c r="G102" s="32"/>
      <c r="H102" s="32"/>
      <c r="I102" s="165"/>
      <c r="J102" s="165"/>
      <c r="K102" s="165"/>
      <c r="L102" s="165"/>
      <c r="M102" s="165"/>
      <c r="N102" s="165"/>
      <c r="O102" s="165"/>
      <c r="P102" s="165"/>
      <c r="Q102" s="129"/>
      <c r="R102" s="129"/>
      <c r="S102" s="165"/>
      <c r="T102" s="165"/>
      <c r="U102" s="165"/>
      <c r="V102" s="165"/>
      <c r="W102" s="165"/>
      <c r="X102" s="25"/>
      <c r="Y102" s="25"/>
      <c r="Z102" s="25"/>
      <c r="AA102" s="130"/>
      <c r="AB102" s="33"/>
      <c r="AC102" s="33"/>
    </row>
    <row r="103" spans="1:29" ht="14.85" customHeight="1" x14ac:dyDescent="0.15">
      <c r="A103" s="129"/>
      <c r="B103" s="165"/>
      <c r="C103" s="32"/>
      <c r="D103" s="32"/>
      <c r="E103" s="32"/>
      <c r="F103" s="95"/>
      <c r="G103" s="32"/>
      <c r="H103" s="32"/>
      <c r="I103" s="165"/>
      <c r="J103" s="165"/>
      <c r="K103" s="165"/>
      <c r="L103" s="165"/>
      <c r="M103" s="165"/>
      <c r="N103" s="165"/>
      <c r="O103" s="165"/>
      <c r="P103" s="165"/>
      <c r="Q103" s="129"/>
      <c r="R103" s="129"/>
      <c r="S103" s="165"/>
      <c r="T103" s="165"/>
      <c r="U103" s="165"/>
      <c r="V103" s="165"/>
      <c r="W103" s="165"/>
      <c r="X103" s="25"/>
      <c r="Y103" s="25"/>
      <c r="Z103" s="25"/>
      <c r="AA103" s="130"/>
    </row>
    <row r="104" spans="1:29" ht="14.85" customHeight="1" x14ac:dyDescent="0.15">
      <c r="A104" s="129"/>
      <c r="B104" s="165"/>
      <c r="C104" s="32"/>
      <c r="D104" s="32"/>
      <c r="E104" s="32"/>
      <c r="F104" s="95"/>
      <c r="G104" s="32"/>
      <c r="H104" s="32"/>
      <c r="I104" s="165"/>
      <c r="J104" s="165"/>
      <c r="K104" s="165"/>
      <c r="L104" s="165"/>
      <c r="M104" s="165"/>
      <c r="N104" s="165"/>
      <c r="O104" s="165"/>
      <c r="P104" s="165"/>
      <c r="Q104" s="129"/>
      <c r="R104" s="129"/>
      <c r="S104" s="165"/>
      <c r="T104" s="165"/>
      <c r="U104" s="165"/>
      <c r="V104" s="165"/>
      <c r="W104" s="165"/>
      <c r="X104" s="25"/>
      <c r="Y104" s="25"/>
      <c r="Z104" s="25"/>
      <c r="AA104" s="130"/>
    </row>
    <row r="105" spans="1:29" ht="14.85" customHeight="1" x14ac:dyDescent="0.15">
      <c r="A105" s="129"/>
      <c r="B105" s="165"/>
      <c r="C105" s="32"/>
      <c r="D105" s="32"/>
      <c r="E105" s="32"/>
      <c r="F105" s="95"/>
      <c r="G105" s="32"/>
      <c r="H105" s="32"/>
      <c r="I105" s="165"/>
      <c r="J105" s="165"/>
      <c r="K105" s="165"/>
      <c r="L105" s="165"/>
      <c r="M105" s="165"/>
      <c r="N105" s="165"/>
      <c r="O105" s="165"/>
      <c r="P105" s="165"/>
      <c r="Q105" s="129"/>
      <c r="R105" s="129"/>
      <c r="S105" s="165"/>
      <c r="T105" s="165"/>
      <c r="U105" s="165"/>
      <c r="V105" s="165"/>
      <c r="W105" s="165"/>
      <c r="X105" s="25"/>
      <c r="Y105" s="25"/>
      <c r="Z105" s="25"/>
      <c r="AA105" s="130"/>
    </row>
    <row r="106" spans="1:29" ht="13.5" x14ac:dyDescent="0.15">
      <c r="A106" s="129"/>
      <c r="B106" s="165"/>
      <c r="C106" s="32"/>
      <c r="D106" s="32"/>
      <c r="E106" s="32"/>
      <c r="F106" s="95"/>
      <c r="G106" s="32"/>
      <c r="H106" s="32"/>
      <c r="I106" s="165"/>
      <c r="J106" s="165"/>
      <c r="K106" s="165"/>
      <c r="L106" s="165"/>
      <c r="M106" s="165"/>
      <c r="N106" s="165"/>
      <c r="O106" s="165"/>
      <c r="P106" s="165"/>
      <c r="Q106" s="129"/>
      <c r="R106" s="129"/>
      <c r="S106" s="165"/>
      <c r="T106" s="165"/>
      <c r="U106" s="165"/>
      <c r="V106" s="165"/>
      <c r="W106" s="165"/>
      <c r="X106" s="25"/>
      <c r="Y106" s="25"/>
      <c r="Z106" s="25"/>
      <c r="AA106" s="130"/>
    </row>
    <row r="107" spans="1:29" ht="13.5" customHeight="1" x14ac:dyDescent="0.15">
      <c r="A107" s="129"/>
      <c r="B107" s="165"/>
      <c r="C107" s="32"/>
      <c r="D107" s="32"/>
      <c r="E107" s="32"/>
      <c r="F107" s="95"/>
      <c r="G107" s="32"/>
      <c r="H107" s="32"/>
      <c r="I107" s="165"/>
      <c r="J107" s="165"/>
      <c r="K107" s="165"/>
      <c r="L107" s="165"/>
      <c r="M107" s="165"/>
      <c r="N107" s="165"/>
      <c r="O107" s="165"/>
      <c r="P107" s="165"/>
      <c r="Q107" s="129"/>
      <c r="R107" s="129"/>
      <c r="S107" s="165"/>
      <c r="T107" s="165"/>
      <c r="U107" s="165"/>
      <c r="V107" s="165"/>
      <c r="W107" s="165"/>
      <c r="X107" s="25"/>
      <c r="Y107" s="25"/>
      <c r="Z107" s="25"/>
      <c r="AA107" s="130"/>
    </row>
    <row r="108" spans="1:29" ht="13.5" customHeight="1" x14ac:dyDescent="0.15">
      <c r="A108" s="129"/>
      <c r="B108" s="165"/>
      <c r="C108" s="32"/>
      <c r="D108" s="32"/>
      <c r="E108" s="32"/>
      <c r="F108" s="95"/>
      <c r="G108" s="32"/>
      <c r="H108" s="32"/>
      <c r="I108" s="165"/>
      <c r="J108" s="165"/>
      <c r="K108" s="165"/>
      <c r="L108" s="165"/>
      <c r="M108" s="165"/>
      <c r="N108" s="165"/>
      <c r="O108" s="165"/>
      <c r="P108" s="165"/>
      <c r="Q108" s="129"/>
      <c r="R108" s="129"/>
      <c r="S108" s="165"/>
      <c r="T108" s="165"/>
      <c r="U108" s="165"/>
      <c r="V108" s="165"/>
      <c r="W108" s="165"/>
      <c r="X108" s="25"/>
      <c r="Y108" s="25"/>
      <c r="Z108" s="25"/>
      <c r="AA108" s="130"/>
    </row>
    <row r="109" spans="1:29" ht="13.5" customHeight="1" x14ac:dyDescent="0.15">
      <c r="A109" s="129"/>
      <c r="B109" s="165"/>
      <c r="C109" s="32"/>
      <c r="D109" s="32"/>
      <c r="E109" s="32"/>
      <c r="F109" s="95"/>
      <c r="G109" s="32"/>
      <c r="H109" s="32"/>
      <c r="I109" s="165"/>
      <c r="J109" s="165"/>
      <c r="K109" s="165"/>
      <c r="L109" s="165"/>
      <c r="M109" s="165"/>
      <c r="N109" s="165"/>
      <c r="O109" s="165"/>
      <c r="P109" s="165"/>
      <c r="Q109" s="129"/>
      <c r="R109" s="129"/>
      <c r="S109" s="165"/>
      <c r="T109" s="165"/>
      <c r="U109" s="165"/>
      <c r="V109" s="165"/>
      <c r="W109" s="165"/>
      <c r="X109" s="25"/>
      <c r="Y109" s="25"/>
      <c r="Z109" s="25"/>
      <c r="AA109" s="130"/>
    </row>
    <row r="110" spans="1:29" ht="13.5" customHeight="1" x14ac:dyDescent="0.15">
      <c r="A110" s="129"/>
      <c r="B110" s="165"/>
      <c r="C110" s="32"/>
      <c r="D110" s="32"/>
      <c r="E110" s="32"/>
      <c r="F110" s="95"/>
      <c r="G110" s="32"/>
      <c r="H110" s="32"/>
      <c r="I110" s="165"/>
      <c r="J110" s="165"/>
      <c r="K110" s="165"/>
      <c r="L110" s="165"/>
      <c r="M110" s="165"/>
      <c r="N110" s="165"/>
      <c r="O110" s="165"/>
      <c r="P110" s="165"/>
      <c r="Q110" s="129"/>
      <c r="R110" s="129"/>
      <c r="S110" s="165"/>
      <c r="T110" s="165"/>
      <c r="U110" s="165"/>
      <c r="V110" s="165"/>
      <c r="W110" s="165"/>
      <c r="X110" s="25"/>
      <c r="Y110" s="25"/>
      <c r="Z110" s="25"/>
      <c r="AA110" s="130"/>
    </row>
    <row r="111" spans="1:29" ht="13.5" customHeight="1" x14ac:dyDescent="0.15">
      <c r="A111" s="129"/>
      <c r="B111" s="165"/>
      <c r="C111" s="32"/>
      <c r="D111" s="32"/>
      <c r="E111" s="32"/>
      <c r="F111" s="95"/>
      <c r="G111" s="32"/>
      <c r="H111" s="32"/>
      <c r="I111" s="165"/>
      <c r="J111" s="165"/>
      <c r="K111" s="165"/>
      <c r="L111" s="165"/>
      <c r="M111" s="165"/>
      <c r="N111" s="165"/>
      <c r="O111" s="165"/>
      <c r="P111" s="165"/>
      <c r="Q111" s="129"/>
      <c r="R111" s="129"/>
      <c r="S111" s="165"/>
      <c r="T111" s="165"/>
      <c r="U111" s="165"/>
      <c r="V111" s="165"/>
      <c r="W111" s="165"/>
      <c r="X111" s="25"/>
      <c r="Y111" s="25"/>
      <c r="Z111" s="25"/>
      <c r="AA111" s="130"/>
    </row>
    <row r="112" spans="1:29" ht="13.5" customHeight="1" x14ac:dyDescent="0.15">
      <c r="A112" s="129"/>
      <c r="B112" s="165"/>
      <c r="C112" s="32"/>
      <c r="D112" s="32"/>
      <c r="E112" s="32"/>
      <c r="F112" s="95"/>
      <c r="G112" s="32"/>
      <c r="H112" s="32"/>
      <c r="I112" s="165"/>
      <c r="J112" s="165"/>
      <c r="K112" s="165"/>
      <c r="L112" s="165"/>
      <c r="M112" s="165"/>
      <c r="N112" s="165"/>
      <c r="O112" s="165"/>
      <c r="P112" s="165"/>
      <c r="Q112" s="129"/>
      <c r="R112" s="129"/>
      <c r="S112" s="165"/>
      <c r="T112" s="165"/>
      <c r="U112" s="165"/>
      <c r="V112" s="165"/>
      <c r="W112" s="165"/>
      <c r="X112" s="25"/>
      <c r="Y112" s="25"/>
      <c r="Z112" s="25"/>
      <c r="AA112" s="130"/>
    </row>
    <row r="113" spans="1:29" ht="13.5" customHeight="1" x14ac:dyDescent="0.15">
      <c r="A113" s="129"/>
      <c r="B113" s="165"/>
      <c r="C113" s="32"/>
      <c r="D113" s="32"/>
      <c r="E113" s="32"/>
      <c r="F113" s="95"/>
      <c r="G113" s="32"/>
      <c r="H113" s="32"/>
      <c r="I113" s="165"/>
      <c r="J113" s="165"/>
      <c r="K113" s="165"/>
      <c r="L113" s="165"/>
      <c r="M113" s="165"/>
      <c r="N113" s="165"/>
      <c r="O113" s="165"/>
      <c r="P113" s="165"/>
      <c r="Q113" s="129"/>
      <c r="R113" s="129"/>
      <c r="S113" s="165"/>
      <c r="T113" s="165"/>
      <c r="U113" s="165"/>
      <c r="V113" s="165"/>
      <c r="W113" s="165"/>
      <c r="X113" s="25"/>
      <c r="Y113" s="25"/>
      <c r="Z113" s="25"/>
      <c r="AA113" s="130"/>
      <c r="AB113" s="50"/>
      <c r="AC113" s="50"/>
    </row>
    <row r="114" spans="1:29" ht="10.5" customHeight="1" x14ac:dyDescent="0.15">
      <c r="A114" s="129"/>
      <c r="B114" s="165"/>
      <c r="C114" s="32"/>
      <c r="D114" s="32"/>
      <c r="E114" s="32"/>
      <c r="F114" s="95"/>
      <c r="G114" s="32"/>
      <c r="H114" s="32"/>
      <c r="I114" s="165"/>
      <c r="J114" s="165"/>
      <c r="K114" s="165"/>
      <c r="L114" s="165"/>
      <c r="M114" s="165"/>
      <c r="N114" s="165"/>
      <c r="O114" s="165"/>
      <c r="P114" s="165"/>
      <c r="Q114" s="129"/>
      <c r="R114" s="129"/>
      <c r="S114" s="165"/>
      <c r="T114" s="165"/>
      <c r="U114" s="165"/>
      <c r="V114" s="165"/>
      <c r="W114" s="165"/>
      <c r="X114" s="25"/>
      <c r="Y114" s="25"/>
      <c r="Z114" s="25"/>
      <c r="AA114" s="130"/>
    </row>
    <row r="115" spans="1:29" ht="13.5" customHeight="1" x14ac:dyDescent="0.15">
      <c r="A115" s="129"/>
      <c r="B115" s="165"/>
      <c r="C115" s="32"/>
      <c r="D115" s="32"/>
      <c r="E115" s="32"/>
      <c r="F115" s="95"/>
      <c r="G115" s="32"/>
      <c r="H115" s="32"/>
      <c r="I115" s="165"/>
      <c r="J115" s="165"/>
      <c r="K115" s="165"/>
      <c r="L115" s="165"/>
      <c r="M115" s="165"/>
      <c r="N115" s="165"/>
      <c r="O115" s="165"/>
      <c r="P115" s="165"/>
      <c r="Q115" s="129"/>
      <c r="R115" s="129"/>
      <c r="S115" s="165"/>
      <c r="T115" s="165"/>
      <c r="U115" s="165"/>
      <c r="V115" s="165"/>
      <c r="W115" s="165"/>
      <c r="X115" s="25"/>
      <c r="Y115" s="25"/>
      <c r="Z115" s="25"/>
      <c r="AA115" s="130"/>
    </row>
    <row r="116" spans="1:29" s="50" customFormat="1" ht="13.5" customHeight="1" x14ac:dyDescent="0.15">
      <c r="A116" s="129"/>
      <c r="B116" s="165"/>
      <c r="C116" s="32"/>
      <c r="D116" s="32"/>
      <c r="E116" s="32"/>
      <c r="F116" s="95"/>
      <c r="G116" s="32"/>
      <c r="H116" s="32"/>
      <c r="I116" s="165"/>
      <c r="J116" s="165"/>
      <c r="K116" s="165"/>
      <c r="L116" s="165"/>
      <c r="M116" s="165"/>
      <c r="N116" s="165"/>
      <c r="O116" s="165"/>
      <c r="P116" s="165"/>
      <c r="Q116" s="129"/>
      <c r="R116" s="129"/>
      <c r="S116" s="165"/>
      <c r="T116" s="165"/>
      <c r="U116" s="165"/>
      <c r="V116" s="165"/>
      <c r="W116" s="165"/>
      <c r="X116" s="25"/>
      <c r="Y116" s="25"/>
      <c r="Z116" s="25"/>
      <c r="AA116" s="130"/>
      <c r="AB116" s="33"/>
      <c r="AC116" s="33"/>
    </row>
    <row r="117" spans="1:29" s="50" customFormat="1" ht="13.5" customHeight="1" x14ac:dyDescent="0.15">
      <c r="A117" s="129"/>
      <c r="B117" s="165"/>
      <c r="C117" s="32"/>
      <c r="D117" s="32"/>
      <c r="E117" s="32"/>
      <c r="F117" s="95"/>
      <c r="G117" s="32"/>
      <c r="H117" s="32"/>
      <c r="I117" s="165"/>
      <c r="J117" s="165"/>
      <c r="K117" s="165"/>
      <c r="L117" s="165"/>
      <c r="M117" s="165"/>
      <c r="N117" s="165"/>
      <c r="O117" s="165"/>
      <c r="P117" s="165"/>
      <c r="Q117" s="129"/>
      <c r="R117" s="129"/>
      <c r="S117" s="165"/>
      <c r="T117" s="165"/>
      <c r="U117" s="165"/>
      <c r="V117" s="165"/>
      <c r="W117" s="165"/>
      <c r="X117" s="25"/>
      <c r="Y117" s="25"/>
      <c r="Z117" s="25"/>
      <c r="AA117" s="130"/>
      <c r="AB117" s="33"/>
      <c r="AC117" s="33"/>
    </row>
    <row r="118" spans="1:29" ht="13.5" customHeight="1" x14ac:dyDescent="0.15">
      <c r="A118" s="129"/>
      <c r="B118" s="165"/>
      <c r="C118" s="32"/>
      <c r="D118" s="32"/>
      <c r="E118" s="32"/>
      <c r="F118" s="95"/>
      <c r="G118" s="32"/>
      <c r="H118" s="32"/>
      <c r="I118" s="165"/>
      <c r="J118" s="165"/>
      <c r="K118" s="165"/>
      <c r="L118" s="165"/>
      <c r="M118" s="165"/>
      <c r="N118" s="165"/>
      <c r="O118" s="165"/>
      <c r="P118" s="165"/>
      <c r="Q118" s="129"/>
      <c r="R118" s="129"/>
      <c r="S118" s="165"/>
      <c r="T118" s="165"/>
      <c r="U118" s="165"/>
      <c r="V118" s="165"/>
      <c r="W118" s="165"/>
      <c r="X118" s="25"/>
      <c r="Y118" s="25"/>
      <c r="Z118" s="25"/>
      <c r="AA118" s="130"/>
    </row>
    <row r="119" spans="1:29" ht="13.5" customHeight="1" x14ac:dyDescent="0.15">
      <c r="A119" s="129"/>
      <c r="B119" s="165"/>
      <c r="C119" s="32"/>
      <c r="D119" s="32"/>
      <c r="E119" s="32"/>
      <c r="F119" s="95"/>
      <c r="G119" s="32"/>
      <c r="H119" s="32"/>
      <c r="I119" s="165"/>
      <c r="J119" s="165"/>
      <c r="K119" s="165"/>
      <c r="L119" s="165"/>
      <c r="M119" s="165"/>
      <c r="N119" s="165"/>
      <c r="O119" s="165"/>
      <c r="P119" s="165"/>
      <c r="Q119" s="129"/>
      <c r="R119" s="129"/>
      <c r="S119" s="165"/>
      <c r="T119" s="165"/>
      <c r="U119" s="165"/>
      <c r="V119" s="165"/>
      <c r="W119" s="165"/>
      <c r="X119" s="25"/>
      <c r="Y119" s="25"/>
      <c r="Z119" s="25"/>
      <c r="AA119" s="130"/>
    </row>
    <row r="120" spans="1:29" ht="13.5" customHeight="1" x14ac:dyDescent="0.15">
      <c r="A120" s="129"/>
      <c r="B120" s="165"/>
      <c r="C120" s="32"/>
      <c r="D120" s="32"/>
      <c r="E120" s="32"/>
      <c r="F120" s="95"/>
      <c r="G120" s="32"/>
      <c r="H120" s="32"/>
      <c r="I120" s="165"/>
      <c r="J120" s="165"/>
      <c r="K120" s="165"/>
      <c r="L120" s="165"/>
      <c r="M120" s="165"/>
      <c r="N120" s="165"/>
      <c r="O120" s="165"/>
      <c r="P120" s="165"/>
      <c r="Q120" s="129"/>
      <c r="R120" s="129"/>
      <c r="S120" s="165"/>
      <c r="T120" s="165"/>
      <c r="U120" s="165"/>
      <c r="V120" s="165"/>
      <c r="W120" s="165"/>
      <c r="X120" s="25"/>
      <c r="Y120" s="25"/>
      <c r="Z120" s="25"/>
      <c r="AA120" s="130"/>
    </row>
    <row r="121" spans="1:29" ht="13.5" customHeight="1" x14ac:dyDescent="0.15">
      <c r="A121" s="129"/>
      <c r="B121" s="165"/>
      <c r="C121" s="32"/>
      <c r="D121" s="32"/>
      <c r="E121" s="32"/>
      <c r="F121" s="95"/>
      <c r="G121" s="32"/>
      <c r="H121" s="32"/>
      <c r="I121" s="165"/>
      <c r="J121" s="165"/>
      <c r="K121" s="165"/>
      <c r="L121" s="165"/>
      <c r="M121" s="165"/>
      <c r="N121" s="165"/>
      <c r="O121" s="165"/>
      <c r="P121" s="165"/>
      <c r="Q121" s="129"/>
      <c r="R121" s="129"/>
      <c r="S121" s="165"/>
      <c r="T121" s="165"/>
      <c r="U121" s="165"/>
      <c r="V121" s="165"/>
      <c r="W121" s="165"/>
      <c r="X121" s="25"/>
      <c r="Y121" s="25"/>
      <c r="Z121" s="25"/>
      <c r="AA121" s="130"/>
    </row>
    <row r="122" spans="1:29" ht="13.5" customHeight="1" x14ac:dyDescent="0.15">
      <c r="A122" s="129"/>
      <c r="B122" s="165"/>
      <c r="C122" s="32"/>
      <c r="D122" s="32"/>
      <c r="E122" s="32"/>
      <c r="F122" s="95"/>
      <c r="G122" s="32"/>
      <c r="H122" s="32"/>
      <c r="I122" s="165"/>
      <c r="J122" s="165"/>
      <c r="K122" s="165"/>
      <c r="L122" s="165"/>
      <c r="M122" s="165"/>
      <c r="N122" s="165"/>
      <c r="O122" s="165"/>
      <c r="P122" s="165"/>
      <c r="Q122" s="129"/>
      <c r="R122" s="129"/>
      <c r="S122" s="165"/>
      <c r="T122" s="165"/>
      <c r="U122" s="165"/>
      <c r="V122" s="165"/>
      <c r="W122" s="165"/>
      <c r="X122" s="25"/>
      <c r="Y122" s="25"/>
      <c r="Z122" s="25"/>
      <c r="AA122" s="130"/>
      <c r="AB122" s="50"/>
      <c r="AC122" s="50"/>
    </row>
    <row r="123" spans="1:29" ht="13.5" customHeight="1" x14ac:dyDescent="0.15">
      <c r="A123" s="129"/>
      <c r="B123" s="165"/>
      <c r="C123" s="32"/>
      <c r="D123" s="32"/>
      <c r="E123" s="32"/>
      <c r="F123" s="95"/>
      <c r="G123" s="32"/>
      <c r="H123" s="32"/>
      <c r="I123" s="165"/>
      <c r="J123" s="165"/>
      <c r="K123" s="165"/>
      <c r="L123" s="165"/>
      <c r="M123" s="165"/>
      <c r="N123" s="165"/>
      <c r="O123" s="165"/>
      <c r="P123" s="165"/>
      <c r="Q123" s="129"/>
      <c r="R123" s="129"/>
      <c r="S123" s="165"/>
      <c r="T123" s="165"/>
      <c r="U123" s="165"/>
      <c r="V123" s="165"/>
      <c r="W123" s="165"/>
      <c r="X123" s="25"/>
      <c r="Y123" s="25"/>
      <c r="Z123" s="25"/>
      <c r="AA123" s="130"/>
    </row>
    <row r="124" spans="1:29" ht="13.5" customHeight="1" x14ac:dyDescent="0.15">
      <c r="A124" s="129"/>
      <c r="B124" s="165"/>
      <c r="C124" s="32"/>
      <c r="D124" s="32"/>
      <c r="E124" s="32"/>
      <c r="F124" s="95"/>
      <c r="G124" s="32"/>
      <c r="H124" s="32"/>
      <c r="I124" s="165"/>
      <c r="J124" s="165"/>
      <c r="K124" s="165"/>
      <c r="L124" s="165"/>
      <c r="M124" s="165"/>
      <c r="N124" s="165"/>
      <c r="O124" s="165"/>
      <c r="P124" s="165"/>
      <c r="Q124" s="129"/>
      <c r="R124" s="129"/>
      <c r="S124" s="165"/>
      <c r="T124" s="165"/>
      <c r="U124" s="165"/>
      <c r="V124" s="165"/>
      <c r="W124" s="165"/>
      <c r="X124" s="25"/>
      <c r="Y124" s="25"/>
      <c r="Z124" s="25"/>
      <c r="AA124" s="130"/>
    </row>
    <row r="125" spans="1:29" ht="13.5" customHeight="1" x14ac:dyDescent="0.15">
      <c r="A125" s="129"/>
      <c r="B125" s="165"/>
      <c r="C125" s="32"/>
      <c r="D125" s="32"/>
      <c r="E125" s="32"/>
      <c r="F125" s="95"/>
      <c r="G125" s="32"/>
      <c r="H125" s="32"/>
      <c r="I125" s="165"/>
      <c r="J125" s="165"/>
      <c r="K125" s="165"/>
      <c r="L125" s="165"/>
      <c r="M125" s="165"/>
      <c r="N125" s="165"/>
      <c r="O125" s="165"/>
      <c r="P125" s="165"/>
      <c r="Q125" s="129"/>
      <c r="R125" s="129"/>
      <c r="S125" s="165"/>
      <c r="T125" s="165"/>
      <c r="U125" s="165"/>
      <c r="V125" s="165"/>
      <c r="W125" s="165"/>
      <c r="X125" s="25"/>
      <c r="Y125" s="25"/>
      <c r="Z125" s="25"/>
      <c r="AA125" s="130"/>
    </row>
    <row r="126" spans="1:29" ht="13.5" customHeight="1" x14ac:dyDescent="0.15">
      <c r="A126" s="24"/>
      <c r="B126" s="165"/>
      <c r="C126" s="165"/>
      <c r="D126" s="165"/>
      <c r="E126" s="165"/>
      <c r="F126" s="25"/>
      <c r="G126" s="25"/>
      <c r="H126" s="25"/>
      <c r="I126" s="25"/>
      <c r="J126" s="25"/>
      <c r="K126" s="25"/>
      <c r="L126" s="25"/>
      <c r="M126" s="25"/>
      <c r="N126" s="18"/>
      <c r="O126" s="26"/>
      <c r="P126" s="27"/>
      <c r="Q126" s="18"/>
      <c r="R126" s="18"/>
      <c r="S126" s="18"/>
      <c r="T126" s="18"/>
      <c r="U126" s="18"/>
      <c r="V126" s="18"/>
      <c r="W126" s="18"/>
      <c r="X126" s="28"/>
      <c r="Y126" s="28"/>
      <c r="Z126" s="28"/>
      <c r="AA126" s="67"/>
    </row>
    <row r="127" spans="1:29" ht="13.5" customHeight="1" x14ac:dyDescent="0.15">
      <c r="A127" s="29"/>
      <c r="B127" s="29"/>
      <c r="C127" s="29"/>
      <c r="D127" s="29"/>
      <c r="E127" s="29"/>
      <c r="F127" s="30"/>
      <c r="G127" s="29"/>
      <c r="H127" s="29"/>
      <c r="I127" s="31"/>
      <c r="J127" s="31"/>
      <c r="K127" s="68"/>
      <c r="L127" s="68"/>
      <c r="M127" s="68"/>
      <c r="N127" s="68"/>
      <c r="O127" s="68"/>
      <c r="P127" s="68"/>
      <c r="Q127" s="31"/>
      <c r="R127" s="31"/>
      <c r="S127" s="31"/>
      <c r="T127" s="31"/>
      <c r="U127" s="156"/>
      <c r="V127" s="31"/>
      <c r="W127" s="31"/>
      <c r="X127" s="132"/>
      <c r="Y127" s="132"/>
      <c r="Z127" s="132"/>
      <c r="AA127" s="69"/>
    </row>
    <row r="128" spans="1:29" ht="9" customHeight="1" thickBot="1" x14ac:dyDescent="0.2">
      <c r="A128" s="70"/>
      <c r="B128" s="71"/>
      <c r="C128" s="71"/>
      <c r="D128" s="71"/>
      <c r="E128" s="71"/>
      <c r="F128" s="71"/>
      <c r="G128" s="71"/>
      <c r="H128" s="71"/>
      <c r="I128" s="71"/>
      <c r="J128" s="71"/>
      <c r="K128" s="72"/>
      <c r="L128" s="72"/>
      <c r="M128" s="72"/>
      <c r="N128" s="72"/>
      <c r="O128" s="72"/>
      <c r="P128" s="72"/>
      <c r="Q128" s="71"/>
      <c r="R128" s="71"/>
      <c r="S128" s="71"/>
      <c r="T128" s="71"/>
      <c r="U128" s="73" t="s">
        <v>0</v>
      </c>
      <c r="V128" s="71"/>
      <c r="W128" s="71"/>
      <c r="X128" s="74" t="e">
        <f>#REF!+#REF!+#REF!</f>
        <v>#REF!</v>
      </c>
      <c r="Y128" s="87"/>
      <c r="Z128" s="87"/>
      <c r="AA128" s="75"/>
      <c r="AB128" s="50"/>
      <c r="AC128" s="50"/>
    </row>
    <row r="129" spans="1:29" s="50" customFormat="1" ht="13.5" customHeight="1" x14ac:dyDescent="0.15">
      <c r="A129" s="20" t="s">
        <v>35</v>
      </c>
      <c r="B129" s="173"/>
      <c r="C129" s="173"/>
      <c r="D129" s="173"/>
      <c r="E129" s="172"/>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52"/>
      <c r="AB129" s="33"/>
      <c r="AC129" s="33"/>
    </row>
    <row r="130" spans="1:29" ht="13.5" customHeight="1" x14ac:dyDescent="0.15">
      <c r="A130" s="157" t="s">
        <v>1</v>
      </c>
      <c r="B130" s="19" t="s">
        <v>10</v>
      </c>
      <c r="C130" s="168" t="s">
        <v>9</v>
      </c>
      <c r="D130" s="168" t="s">
        <v>19</v>
      </c>
      <c r="E130" s="168" t="s">
        <v>16</v>
      </c>
      <c r="F130" s="260" t="s">
        <v>28</v>
      </c>
      <c r="G130" s="76" t="s">
        <v>30</v>
      </c>
      <c r="H130" s="262" t="s">
        <v>27</v>
      </c>
      <c r="I130" s="263"/>
      <c r="J130" s="263"/>
      <c r="K130" s="263"/>
      <c r="L130" s="263"/>
      <c r="M130" s="264"/>
      <c r="N130" s="262" t="s">
        <v>12</v>
      </c>
      <c r="O130" s="263"/>
      <c r="P130" s="264"/>
      <c r="Q130" s="262" t="s">
        <v>13</v>
      </c>
      <c r="R130" s="264"/>
      <c r="S130" s="53" t="s">
        <v>3</v>
      </c>
      <c r="T130" s="54"/>
      <c r="U130" s="54"/>
      <c r="V130" s="54"/>
      <c r="W130" s="55"/>
      <c r="X130" s="268" t="s">
        <v>20</v>
      </c>
      <c r="Y130" s="160"/>
      <c r="Z130" s="160"/>
      <c r="AA130" s="170" t="s">
        <v>18</v>
      </c>
    </row>
    <row r="131" spans="1:29" ht="13.5" customHeight="1" x14ac:dyDescent="0.15">
      <c r="A131" s="158"/>
      <c r="B131" s="4" t="s">
        <v>11</v>
      </c>
      <c r="C131" s="169" t="s">
        <v>11</v>
      </c>
      <c r="D131" s="169" t="s">
        <v>26</v>
      </c>
      <c r="E131" s="169" t="s">
        <v>17</v>
      </c>
      <c r="F131" s="261"/>
      <c r="G131" s="77" t="s">
        <v>31</v>
      </c>
      <c r="H131" s="265"/>
      <c r="I131" s="266"/>
      <c r="J131" s="266"/>
      <c r="K131" s="266"/>
      <c r="L131" s="266"/>
      <c r="M131" s="267"/>
      <c r="N131" s="265"/>
      <c r="O131" s="266"/>
      <c r="P131" s="267"/>
      <c r="Q131" s="265"/>
      <c r="R131" s="267"/>
      <c r="S131" s="171" t="s">
        <v>99</v>
      </c>
      <c r="T131" s="171" t="s">
        <v>100</v>
      </c>
      <c r="U131" s="171" t="s">
        <v>101</v>
      </c>
      <c r="V131" s="171" t="s">
        <v>102</v>
      </c>
      <c r="W131" s="171" t="s">
        <v>80</v>
      </c>
      <c r="X131" s="269"/>
      <c r="Y131" s="161"/>
      <c r="Z131" s="161"/>
      <c r="AA131" s="42"/>
    </row>
    <row r="132" spans="1:29" ht="13.5" customHeight="1" x14ac:dyDescent="0.15">
      <c r="A132" s="158" t="s">
        <v>103</v>
      </c>
      <c r="B132" s="4" t="s">
        <v>29</v>
      </c>
      <c r="C132" s="4" t="s">
        <v>2</v>
      </c>
      <c r="D132" s="4" t="s">
        <v>32</v>
      </c>
      <c r="E132" s="4" t="s">
        <v>16</v>
      </c>
      <c r="F132" s="164" t="s">
        <v>32</v>
      </c>
      <c r="G132" s="8" t="s">
        <v>33</v>
      </c>
      <c r="H132" s="172" t="s">
        <v>34</v>
      </c>
      <c r="I132" s="173"/>
      <c r="J132" s="173"/>
      <c r="K132" s="173"/>
      <c r="L132" s="173"/>
      <c r="M132" s="6"/>
      <c r="N132" s="9" t="s">
        <v>46</v>
      </c>
      <c r="O132" s="10"/>
      <c r="P132" s="11"/>
      <c r="Q132" s="270" t="s">
        <v>47</v>
      </c>
      <c r="R132" s="271"/>
      <c r="S132" s="5"/>
      <c r="T132" s="5"/>
      <c r="U132" s="5"/>
      <c r="V132" s="5"/>
      <c r="W132" s="5"/>
      <c r="X132" s="7">
        <v>481</v>
      </c>
      <c r="Y132" s="88"/>
      <c r="Z132" s="88"/>
      <c r="AA132" s="12" t="s">
        <v>36</v>
      </c>
    </row>
    <row r="133" spans="1:29" ht="13.5" customHeight="1" x14ac:dyDescent="0.15">
      <c r="A133" s="133"/>
      <c r="B133" s="134"/>
      <c r="C133" s="134"/>
      <c r="D133" s="134"/>
      <c r="E133" s="134"/>
      <c r="F133" s="135"/>
      <c r="G133" s="136"/>
      <c r="H133" s="137"/>
      <c r="I133" s="138"/>
      <c r="J133" s="138"/>
      <c r="K133" s="138"/>
      <c r="L133" s="138"/>
      <c r="M133" s="139"/>
      <c r="N133" s="140"/>
      <c r="O133" s="141"/>
      <c r="P133" s="142"/>
      <c r="Q133" s="241"/>
      <c r="R133" s="242"/>
      <c r="S133" s="143"/>
      <c r="T133" s="143"/>
      <c r="U133" s="143"/>
      <c r="V133" s="143"/>
      <c r="W133" s="143"/>
      <c r="X133" s="144"/>
      <c r="Y133" s="145"/>
      <c r="Z133" s="145"/>
      <c r="AA133" s="146"/>
    </row>
    <row r="134" spans="1:29" ht="13.5" customHeight="1" x14ac:dyDescent="0.15">
      <c r="A134" s="133"/>
      <c r="B134" s="134"/>
      <c r="C134" s="134"/>
      <c r="D134" s="134"/>
      <c r="E134" s="134"/>
      <c r="F134" s="135"/>
      <c r="G134" s="136"/>
      <c r="H134" s="137"/>
      <c r="I134" s="138"/>
      <c r="J134" s="138"/>
      <c r="K134" s="138"/>
      <c r="L134" s="138"/>
      <c r="M134" s="139"/>
      <c r="N134" s="140"/>
      <c r="O134" s="141"/>
      <c r="P134" s="142"/>
      <c r="Q134" s="241"/>
      <c r="R134" s="242"/>
      <c r="S134" s="143"/>
      <c r="T134" s="143"/>
      <c r="U134" s="143"/>
      <c r="V134" s="143"/>
      <c r="W134" s="143"/>
      <c r="X134" s="144"/>
      <c r="Y134" s="145"/>
      <c r="Z134" s="145"/>
      <c r="AA134" s="146"/>
    </row>
    <row r="135" spans="1:29" ht="13.5" customHeight="1" x14ac:dyDescent="0.15">
      <c r="A135" s="133"/>
      <c r="B135" s="134"/>
      <c r="C135" s="134"/>
      <c r="D135" s="134"/>
      <c r="E135" s="134"/>
      <c r="F135" s="135"/>
      <c r="G135" s="147"/>
      <c r="H135" s="137"/>
      <c r="I135" s="148"/>
      <c r="J135" s="148"/>
      <c r="K135" s="148"/>
      <c r="L135" s="148"/>
      <c r="M135" s="163"/>
      <c r="N135" s="140"/>
      <c r="O135" s="149"/>
      <c r="P135" s="138"/>
      <c r="Q135" s="255"/>
      <c r="R135" s="256"/>
      <c r="S135" s="143"/>
      <c r="T135" s="143"/>
      <c r="U135" s="143"/>
      <c r="V135" s="143"/>
      <c r="W135" s="143"/>
      <c r="X135" s="144"/>
      <c r="Y135" s="145"/>
      <c r="Z135" s="145"/>
      <c r="AA135" s="146"/>
    </row>
    <row r="136" spans="1:29" ht="13.5" customHeight="1" x14ac:dyDescent="0.15">
      <c r="A136" s="133"/>
      <c r="B136" s="134"/>
      <c r="C136" s="134"/>
      <c r="D136" s="134"/>
      <c r="E136" s="134"/>
      <c r="F136" s="135"/>
      <c r="G136" s="147"/>
      <c r="H136" s="137"/>
      <c r="I136" s="148"/>
      <c r="J136" s="148"/>
      <c r="K136" s="148"/>
      <c r="L136" s="148"/>
      <c r="M136" s="163"/>
      <c r="N136" s="140"/>
      <c r="O136" s="149"/>
      <c r="P136" s="138"/>
      <c r="Q136" s="255"/>
      <c r="R136" s="256"/>
      <c r="S136" s="143"/>
      <c r="T136" s="143"/>
      <c r="U136" s="143"/>
      <c r="V136" s="143"/>
      <c r="W136" s="143"/>
      <c r="X136" s="144"/>
      <c r="Y136" s="145"/>
      <c r="Z136" s="145"/>
      <c r="AA136" s="146"/>
    </row>
    <row r="137" spans="1:29" ht="9" customHeight="1" x14ac:dyDescent="0.15">
      <c r="A137" s="158"/>
      <c r="B137" s="136"/>
      <c r="C137" s="134"/>
      <c r="D137" s="134"/>
      <c r="E137" s="134"/>
      <c r="F137" s="135"/>
      <c r="G137" s="136"/>
      <c r="H137" s="150"/>
      <c r="I137" s="151"/>
      <c r="J137" s="138"/>
      <c r="K137" s="138"/>
      <c r="L137" s="138"/>
      <c r="M137" s="139"/>
      <c r="N137" s="140"/>
      <c r="O137" s="149"/>
      <c r="P137" s="138"/>
      <c r="Q137" s="257"/>
      <c r="R137" s="258"/>
      <c r="S137" s="143"/>
      <c r="T137" s="143"/>
      <c r="U137" s="143"/>
      <c r="V137" s="143"/>
      <c r="W137" s="143"/>
      <c r="X137" s="144"/>
      <c r="Y137" s="145"/>
      <c r="Z137" s="145"/>
      <c r="AA137" s="146"/>
    </row>
    <row r="138" spans="1:29" s="50" customFormat="1" ht="13.5" customHeight="1" x14ac:dyDescent="0.15">
      <c r="A138" s="13"/>
      <c r="B138" s="14"/>
      <c r="C138" s="14"/>
      <c r="D138" s="14"/>
      <c r="E138" s="14"/>
      <c r="F138" s="14"/>
      <c r="G138" s="14"/>
      <c r="H138" s="14"/>
      <c r="I138" s="14"/>
      <c r="J138" s="14"/>
      <c r="K138" s="15"/>
      <c r="L138" s="57"/>
      <c r="M138" s="57"/>
      <c r="N138" s="15"/>
      <c r="O138" s="15"/>
      <c r="P138" s="15"/>
      <c r="Q138" s="14"/>
      <c r="R138" s="14"/>
      <c r="S138" s="14"/>
      <c r="T138" s="14" t="s">
        <v>37</v>
      </c>
      <c r="U138" s="159"/>
      <c r="V138" s="14"/>
      <c r="W138" s="16"/>
      <c r="X138" s="78">
        <f>SUM(X132:X137)</f>
        <v>481</v>
      </c>
      <c r="Y138" s="89"/>
      <c r="Z138" s="89"/>
      <c r="AA138" s="79"/>
      <c r="AB138" s="33"/>
      <c r="AC138" s="33"/>
    </row>
    <row r="139" spans="1:29" ht="13.5" customHeight="1" thickBot="1" x14ac:dyDescent="0.2">
      <c r="A139" s="70"/>
      <c r="B139" s="71"/>
      <c r="C139" s="71"/>
      <c r="D139" s="71"/>
      <c r="E139" s="71"/>
      <c r="F139" s="71"/>
      <c r="G139" s="71"/>
      <c r="H139" s="71"/>
      <c r="I139" s="71"/>
      <c r="J139" s="71"/>
      <c r="K139" s="72"/>
      <c r="L139" s="72"/>
      <c r="M139" s="72"/>
      <c r="N139" s="72"/>
      <c r="O139" s="72"/>
      <c r="P139" s="72"/>
      <c r="Q139" s="71"/>
      <c r="R139" s="71"/>
      <c r="S139" s="71"/>
      <c r="T139" s="71"/>
      <c r="U139" s="73" t="s">
        <v>0</v>
      </c>
      <c r="V139" s="71"/>
      <c r="W139" s="71"/>
      <c r="X139" s="74" t="e">
        <f>X128+X138</f>
        <v>#REF!</v>
      </c>
      <c r="Y139" s="87"/>
      <c r="Z139" s="87"/>
      <c r="AA139" s="75"/>
    </row>
    <row r="140" spans="1:29" ht="13.5" customHeight="1" x14ac:dyDescent="0.15">
      <c r="A140" s="18"/>
      <c r="B140" s="18"/>
      <c r="C140" s="18"/>
      <c r="D140" s="18"/>
      <c r="E140" s="18"/>
      <c r="F140" s="18"/>
      <c r="G140" s="18"/>
      <c r="H140" s="18"/>
      <c r="I140" s="80"/>
      <c r="J140" s="80"/>
      <c r="K140" s="80"/>
      <c r="L140" s="80"/>
      <c r="M140" s="80"/>
      <c r="N140" s="80"/>
      <c r="O140" s="80"/>
      <c r="P140" s="80"/>
      <c r="Q140" s="80"/>
      <c r="R140" s="80"/>
      <c r="S140" s="80"/>
      <c r="T140" s="80"/>
      <c r="U140" s="80"/>
      <c r="V140" s="80"/>
      <c r="W140" s="80"/>
      <c r="X140" s="18"/>
      <c r="Y140" s="18"/>
      <c r="Z140" s="18"/>
    </row>
    <row r="141" spans="1:29" ht="13.5" customHeight="1" x14ac:dyDescent="0.15">
      <c r="A141" s="81"/>
    </row>
    <row r="142" spans="1:29" ht="13.5" customHeight="1" x14ac:dyDescent="0.15">
      <c r="A142" s="81"/>
    </row>
    <row r="143" spans="1:29" ht="9" customHeight="1" x14ac:dyDescent="0.15">
      <c r="A143" s="81"/>
    </row>
    <row r="144" spans="1:29" s="50" customFormat="1" ht="13.5" customHeight="1" x14ac:dyDescent="0.15">
      <c r="A144" s="81"/>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row>
    <row r="145" spans="1:27" ht="13.5" customHeight="1" x14ac:dyDescent="0.15">
      <c r="A145" s="82"/>
      <c r="V145" s="33">
        <v>0</v>
      </c>
    </row>
    <row r="146" spans="1:27" ht="13.5" customHeight="1" x14ac:dyDescent="0.15">
      <c r="A146" s="81"/>
      <c r="J146" s="3"/>
    </row>
    <row r="147" spans="1:27" ht="13.5" customHeight="1" x14ac:dyDescent="0.15">
      <c r="A147" s="81"/>
    </row>
    <row r="148" spans="1:27" ht="13.5" customHeight="1" x14ac:dyDescent="0.15"/>
    <row r="149" spans="1:27" x14ac:dyDescent="0.15">
      <c r="A149" s="83"/>
      <c r="J149" s="84"/>
      <c r="K149" s="84"/>
      <c r="L149" s="84"/>
      <c r="M149" s="84"/>
      <c r="N149" s="84"/>
      <c r="O149" s="84"/>
    </row>
    <row r="150" spans="1:27" x14ac:dyDescent="0.15">
      <c r="A150" s="50"/>
      <c r="B150" s="50"/>
      <c r="C150" s="50"/>
      <c r="D150" s="50"/>
      <c r="E150" s="50"/>
      <c r="F150" s="50"/>
      <c r="G150" s="50"/>
      <c r="H150" s="50"/>
      <c r="I150" s="50"/>
      <c r="J150" s="85"/>
      <c r="K150" s="85"/>
      <c r="L150" s="85"/>
      <c r="M150" s="85"/>
      <c r="N150" s="85"/>
      <c r="O150" s="85"/>
      <c r="P150" s="50"/>
      <c r="Q150" s="50"/>
      <c r="R150" s="50"/>
      <c r="S150" s="50"/>
      <c r="T150" s="50"/>
      <c r="U150" s="50"/>
      <c r="V150" s="50"/>
      <c r="W150" s="50"/>
      <c r="X150" s="50"/>
      <c r="Y150" s="50"/>
      <c r="Z150" s="50"/>
      <c r="AA150" s="50"/>
    </row>
    <row r="151" spans="1:27" x14ac:dyDescent="0.15">
      <c r="A151" s="81"/>
      <c r="C151" s="50"/>
      <c r="D151" s="50"/>
      <c r="E151" s="50"/>
      <c r="F151" s="50"/>
      <c r="G151" s="50"/>
      <c r="H151" s="50"/>
      <c r="I151" s="50"/>
      <c r="J151" s="85"/>
      <c r="K151" s="85"/>
      <c r="L151" s="85"/>
      <c r="M151" s="85"/>
      <c r="N151" s="85"/>
      <c r="O151" s="85"/>
      <c r="P151" s="50"/>
      <c r="Q151" s="50"/>
      <c r="R151" s="50"/>
      <c r="S151" s="50"/>
      <c r="T151" s="50"/>
      <c r="U151" s="50"/>
      <c r="V151" s="50"/>
      <c r="W151" s="50"/>
      <c r="X151" s="50"/>
      <c r="Y151" s="50"/>
      <c r="Z151" s="50"/>
      <c r="AA151" s="50"/>
    </row>
    <row r="152" spans="1:27" x14ac:dyDescent="0.15">
      <c r="A152" s="81"/>
      <c r="J152" s="84"/>
      <c r="K152" s="84"/>
      <c r="L152" s="84"/>
      <c r="M152" s="84"/>
      <c r="N152" s="84"/>
    </row>
    <row r="153" spans="1:27" x14ac:dyDescent="0.15">
      <c r="A153" s="81"/>
      <c r="J153" s="84"/>
      <c r="K153" s="84"/>
      <c r="L153" s="84"/>
      <c r="M153" s="84"/>
      <c r="N153" s="84"/>
      <c r="O153" s="84"/>
    </row>
    <row r="154" spans="1:27" x14ac:dyDescent="0.15">
      <c r="A154" s="81"/>
      <c r="J154" s="84"/>
      <c r="K154" s="84"/>
      <c r="L154" s="84"/>
      <c r="M154" s="84"/>
      <c r="N154" s="84"/>
    </row>
    <row r="155" spans="1:27" x14ac:dyDescent="0.15">
      <c r="A155" s="81"/>
      <c r="J155" s="84"/>
      <c r="K155" s="84"/>
      <c r="L155" s="84"/>
      <c r="M155" s="84"/>
      <c r="N155" s="84"/>
      <c r="O155" s="84"/>
    </row>
    <row r="156" spans="1:27" x14ac:dyDescent="0.15">
      <c r="A156" s="81"/>
      <c r="J156" s="84"/>
      <c r="K156" s="84"/>
      <c r="L156" s="84"/>
      <c r="M156" s="84"/>
      <c r="N156" s="84"/>
      <c r="O156" s="84"/>
    </row>
    <row r="157" spans="1:27" x14ac:dyDescent="0.15">
      <c r="A157" s="81"/>
      <c r="J157" s="84"/>
      <c r="K157" s="84"/>
      <c r="L157" s="84"/>
      <c r="M157" s="84"/>
      <c r="N157" s="84"/>
      <c r="O157" s="84"/>
    </row>
    <row r="158" spans="1:27" x14ac:dyDescent="0.15">
      <c r="A158" s="81"/>
      <c r="J158" s="84"/>
      <c r="K158" s="84"/>
      <c r="L158" s="84"/>
      <c r="M158" s="84"/>
      <c r="N158" s="84"/>
      <c r="O158" s="84"/>
    </row>
    <row r="159" spans="1:27" x14ac:dyDescent="0.15">
      <c r="A159" s="81"/>
      <c r="J159" s="84"/>
      <c r="K159" s="84"/>
      <c r="L159" s="84"/>
      <c r="M159" s="84"/>
      <c r="N159" s="84"/>
      <c r="O159" s="84"/>
    </row>
    <row r="160" spans="1:27" x14ac:dyDescent="0.15">
      <c r="A160" s="81"/>
      <c r="J160" s="84"/>
      <c r="K160" s="84"/>
      <c r="L160" s="84"/>
      <c r="M160" s="84"/>
      <c r="N160" s="84"/>
      <c r="O160" s="84"/>
    </row>
    <row r="161" spans="1:27" x14ac:dyDescent="0.15">
      <c r="A161" s="81"/>
      <c r="J161" s="84"/>
      <c r="K161" s="84"/>
      <c r="L161" s="84"/>
      <c r="M161" s="84"/>
      <c r="N161" s="84"/>
      <c r="O161" s="84"/>
    </row>
    <row r="162" spans="1:27" x14ac:dyDescent="0.15">
      <c r="A162" s="81"/>
      <c r="B162" s="86"/>
      <c r="J162" s="84"/>
      <c r="K162" s="84"/>
      <c r="L162" s="84"/>
      <c r="M162" s="84"/>
      <c r="N162" s="84"/>
      <c r="O162" s="84"/>
    </row>
    <row r="163" spans="1:27" x14ac:dyDescent="0.15">
      <c r="A163" s="50"/>
      <c r="B163" s="50"/>
      <c r="C163" s="50"/>
      <c r="D163" s="50"/>
      <c r="E163" s="50"/>
      <c r="F163" s="50"/>
      <c r="G163" s="50"/>
      <c r="H163" s="50"/>
      <c r="I163" s="50"/>
      <c r="J163" s="85"/>
      <c r="K163" s="85"/>
      <c r="L163" s="85"/>
      <c r="M163" s="85"/>
      <c r="N163" s="85"/>
      <c r="O163" s="85"/>
      <c r="P163" s="50"/>
      <c r="Q163" s="50"/>
      <c r="R163" s="50"/>
      <c r="S163" s="50"/>
      <c r="T163" s="50"/>
      <c r="U163" s="50"/>
      <c r="V163" s="50"/>
      <c r="W163" s="50"/>
      <c r="X163" s="50"/>
      <c r="Y163" s="50"/>
      <c r="Z163" s="50"/>
      <c r="AA163" s="50"/>
    </row>
    <row r="164" spans="1:27" x14ac:dyDescent="0.15">
      <c r="A164" s="81"/>
      <c r="J164" s="84"/>
      <c r="K164" s="84"/>
      <c r="L164" s="84"/>
      <c r="M164" s="84"/>
      <c r="N164" s="84"/>
      <c r="O164" s="84"/>
    </row>
    <row r="165" spans="1:27" x14ac:dyDescent="0.15">
      <c r="A165" s="81"/>
      <c r="J165" s="84"/>
      <c r="K165" s="84"/>
      <c r="L165" s="84"/>
      <c r="M165" s="84"/>
      <c r="N165" s="84"/>
      <c r="O165" s="84"/>
    </row>
    <row r="166" spans="1:27" x14ac:dyDescent="0.15">
      <c r="A166" s="81"/>
      <c r="J166" s="84"/>
      <c r="K166" s="84"/>
      <c r="L166" s="84"/>
      <c r="M166" s="84"/>
      <c r="N166" s="84"/>
      <c r="O166" s="84"/>
    </row>
    <row r="167" spans="1:27" x14ac:dyDescent="0.15">
      <c r="A167" s="81"/>
      <c r="J167" s="84"/>
      <c r="K167" s="84"/>
      <c r="L167" s="84"/>
      <c r="M167" s="84"/>
      <c r="N167" s="84"/>
      <c r="O167" s="84"/>
    </row>
    <row r="168" spans="1:27" x14ac:dyDescent="0.15">
      <c r="A168" s="81"/>
      <c r="J168" s="84"/>
      <c r="K168" s="84"/>
      <c r="L168" s="84"/>
      <c r="M168" s="84"/>
      <c r="N168" s="84"/>
      <c r="O168" s="84"/>
    </row>
    <row r="169" spans="1:27" x14ac:dyDescent="0.15">
      <c r="A169" s="81"/>
      <c r="J169" s="84"/>
      <c r="K169" s="84"/>
      <c r="L169" s="84"/>
      <c r="M169" s="84"/>
      <c r="N169" s="84"/>
      <c r="O169" s="84"/>
    </row>
    <row r="170" spans="1:27" x14ac:dyDescent="0.15">
      <c r="A170" s="81"/>
      <c r="N170" s="84"/>
      <c r="O170" s="84"/>
    </row>
    <row r="171" spans="1:27" x14ac:dyDescent="0.15">
      <c r="J171" s="84"/>
      <c r="K171" s="84"/>
      <c r="L171" s="84"/>
      <c r="M171" s="84"/>
    </row>
    <row r="172" spans="1:27" x14ac:dyDescent="0.15">
      <c r="A172" s="50"/>
      <c r="B172" s="50"/>
      <c r="C172" s="50"/>
      <c r="D172" s="50"/>
      <c r="E172" s="50"/>
      <c r="F172" s="50"/>
      <c r="G172" s="50"/>
      <c r="H172" s="50"/>
      <c r="I172" s="50"/>
      <c r="J172" s="85"/>
      <c r="K172" s="85"/>
      <c r="L172" s="85"/>
      <c r="M172" s="85"/>
      <c r="N172" s="85"/>
      <c r="O172" s="85"/>
      <c r="P172" s="50"/>
      <c r="Q172" s="50"/>
      <c r="R172" s="50"/>
      <c r="S172" s="50"/>
      <c r="T172" s="50"/>
      <c r="U172" s="50"/>
      <c r="V172" s="50"/>
      <c r="W172" s="50"/>
      <c r="X172" s="50"/>
      <c r="Y172" s="50"/>
      <c r="Z172" s="50"/>
      <c r="AA172" s="50"/>
    </row>
    <row r="173" spans="1:27" x14ac:dyDescent="0.15">
      <c r="A173" s="81"/>
      <c r="J173" s="84"/>
      <c r="K173" s="84"/>
      <c r="L173" s="84"/>
      <c r="M173" s="84"/>
      <c r="N173" s="84"/>
      <c r="O173" s="84"/>
    </row>
    <row r="174" spans="1:27" x14ac:dyDescent="0.15">
      <c r="A174" s="81"/>
      <c r="J174" s="84"/>
      <c r="K174" s="84"/>
      <c r="L174" s="84"/>
      <c r="M174" s="84"/>
      <c r="N174" s="84"/>
      <c r="O174" s="84"/>
    </row>
    <row r="175" spans="1:27" x14ac:dyDescent="0.15">
      <c r="A175" s="81"/>
      <c r="J175" s="84"/>
      <c r="K175" s="84"/>
      <c r="L175" s="84"/>
      <c r="M175" s="84"/>
      <c r="N175" s="84"/>
      <c r="O175" s="84"/>
    </row>
    <row r="176" spans="1:27" x14ac:dyDescent="0.15">
      <c r="A176" s="81"/>
      <c r="J176" s="84"/>
      <c r="K176" s="84"/>
      <c r="L176" s="84"/>
      <c r="M176" s="84"/>
      <c r="N176" s="84"/>
      <c r="O176" s="84"/>
    </row>
    <row r="177" spans="1:27" x14ac:dyDescent="0.15">
      <c r="J177" s="84"/>
      <c r="K177" s="84"/>
      <c r="L177" s="84"/>
      <c r="M177" s="84"/>
      <c r="N177" s="84"/>
      <c r="O177" s="84"/>
    </row>
    <row r="178" spans="1:27" x14ac:dyDescent="0.15">
      <c r="A178" s="50"/>
      <c r="B178" s="50"/>
      <c r="C178" s="50"/>
      <c r="D178" s="50"/>
      <c r="E178" s="50"/>
      <c r="F178" s="50"/>
      <c r="G178" s="50"/>
      <c r="H178" s="50"/>
      <c r="I178" s="50"/>
      <c r="J178" s="85"/>
      <c r="K178" s="85"/>
      <c r="L178" s="85"/>
      <c r="M178" s="85"/>
      <c r="N178" s="85"/>
      <c r="O178" s="85"/>
      <c r="P178" s="50"/>
      <c r="Q178" s="50"/>
      <c r="R178" s="50"/>
      <c r="S178" s="50"/>
      <c r="T178" s="50"/>
      <c r="U178" s="50"/>
      <c r="V178" s="50"/>
      <c r="W178" s="50"/>
      <c r="X178" s="50"/>
      <c r="Y178" s="50"/>
      <c r="Z178" s="50"/>
      <c r="AA178" s="50"/>
    </row>
    <row r="179" spans="1:27" x14ac:dyDescent="0.15">
      <c r="A179" s="81"/>
      <c r="J179" s="84"/>
      <c r="K179" s="84"/>
      <c r="L179" s="84"/>
      <c r="M179" s="84"/>
      <c r="N179" s="84"/>
      <c r="O179" s="84"/>
    </row>
    <row r="180" spans="1:27" x14ac:dyDescent="0.15">
      <c r="A180" s="81"/>
      <c r="J180" s="84"/>
      <c r="K180" s="84"/>
      <c r="L180" s="84"/>
      <c r="M180" s="84"/>
      <c r="N180" s="84"/>
      <c r="O180" s="84"/>
    </row>
    <row r="181" spans="1:27" x14ac:dyDescent="0.15">
      <c r="A181" s="81"/>
      <c r="J181" s="84"/>
      <c r="K181" s="84"/>
      <c r="L181" s="84"/>
      <c r="M181" s="84"/>
      <c r="N181" s="84"/>
      <c r="O181" s="84"/>
    </row>
    <row r="182" spans="1:27" x14ac:dyDescent="0.15">
      <c r="A182" s="81"/>
    </row>
  </sheetData>
  <protectedRanges>
    <protectedRange sqref="I63" name="範囲1_7_3_1_3_1_1_1_1_1_2_4"/>
    <protectedRange sqref="I64" name="範囲1_7_3_1_3_1_1_1_1_1_2_4_1"/>
  </protectedRanges>
  <mergeCells count="175">
    <mergeCell ref="A2:T2"/>
    <mergeCell ref="A3:B3"/>
    <mergeCell ref="Y3:Z3"/>
    <mergeCell ref="A4:B4"/>
    <mergeCell ref="L4:M4"/>
    <mergeCell ref="Y80:Z80"/>
    <mergeCell ref="A5:B5"/>
    <mergeCell ref="B7:AA8"/>
    <mergeCell ref="A9:E9"/>
    <mergeCell ref="A16:E16"/>
    <mergeCell ref="Q16:V16"/>
    <mergeCell ref="W16:AA17"/>
    <mergeCell ref="Q17:R17"/>
    <mergeCell ref="S17:T17"/>
    <mergeCell ref="U17:V17"/>
    <mergeCell ref="B18:P18"/>
    <mergeCell ref="W18:AA20"/>
    <mergeCell ref="Q19:R19"/>
    <mergeCell ref="S19:T19"/>
    <mergeCell ref="U19:V19"/>
    <mergeCell ref="B20:P20"/>
    <mergeCell ref="Q20:R20"/>
    <mergeCell ref="S20:T20"/>
    <mergeCell ref="U20:V20"/>
    <mergeCell ref="Y21:AA22"/>
    <mergeCell ref="U22:X22"/>
    <mergeCell ref="A24:X24"/>
    <mergeCell ref="L21:M22"/>
    <mergeCell ref="N21:N22"/>
    <mergeCell ref="O21:P22"/>
    <mergeCell ref="Q21:Q22"/>
    <mergeCell ref="R21:T22"/>
    <mergeCell ref="U21:X21"/>
    <mergeCell ref="A21:C22"/>
    <mergeCell ref="D21:E22"/>
    <mergeCell ref="F21:G22"/>
    <mergeCell ref="H21:H22"/>
    <mergeCell ref="I21:J22"/>
    <mergeCell ref="K21:K22"/>
    <mergeCell ref="AA26:AA27"/>
    <mergeCell ref="I27:M27"/>
    <mergeCell ref="N27:P27"/>
    <mergeCell ref="I54:M54"/>
    <mergeCell ref="A26:A27"/>
    <mergeCell ref="F26:F27"/>
    <mergeCell ref="H26:H27"/>
    <mergeCell ref="I26:M26"/>
    <mergeCell ref="N26:P26"/>
    <mergeCell ref="Q26:R27"/>
    <mergeCell ref="I30:L30"/>
    <mergeCell ref="N30:P30"/>
    <mergeCell ref="A69:A70"/>
    <mergeCell ref="F69:F70"/>
    <mergeCell ref="G69:H69"/>
    <mergeCell ref="I69:M70"/>
    <mergeCell ref="N69:P70"/>
    <mergeCell ref="Q69:R70"/>
    <mergeCell ref="I53:M53"/>
    <mergeCell ref="I49:M49"/>
    <mergeCell ref="S26:W26"/>
    <mergeCell ref="I57:M57"/>
    <mergeCell ref="I58:M58"/>
    <mergeCell ref="Y73:Z73"/>
    <mergeCell ref="I50:M50"/>
    <mergeCell ref="I51:M51"/>
    <mergeCell ref="Y72:Z72"/>
    <mergeCell ref="I52:M52"/>
    <mergeCell ref="I55:M55"/>
    <mergeCell ref="S69:W69"/>
    <mergeCell ref="Y69:Z70"/>
    <mergeCell ref="G70:H70"/>
    <mergeCell ref="G71:H71"/>
    <mergeCell ref="I71:M71"/>
    <mergeCell ref="N71:P71"/>
    <mergeCell ref="Q71:R71"/>
    <mergeCell ref="Y71:Z71"/>
    <mergeCell ref="I56:M56"/>
    <mergeCell ref="I65:M65"/>
    <mergeCell ref="F79:H79"/>
    <mergeCell ref="N79:P79"/>
    <mergeCell ref="Y79:Z79"/>
    <mergeCell ref="B83:X83"/>
    <mergeCell ref="Y83:Z83"/>
    <mergeCell ref="Y74:Z74"/>
    <mergeCell ref="A77:A78"/>
    <mergeCell ref="F77:H78"/>
    <mergeCell ref="I77:M78"/>
    <mergeCell ref="N77:P77"/>
    <mergeCell ref="Q77:R78"/>
    <mergeCell ref="S77:W77"/>
    <mergeCell ref="X77:X78"/>
    <mergeCell ref="Y77:Z78"/>
    <mergeCell ref="N78:P78"/>
    <mergeCell ref="A88:E88"/>
    <mergeCell ref="F88:G88"/>
    <mergeCell ref="H88:I88"/>
    <mergeCell ref="J88:K88"/>
    <mergeCell ref="L88:M88"/>
    <mergeCell ref="N88:O88"/>
    <mergeCell ref="A87:E87"/>
    <mergeCell ref="F87:G87"/>
    <mergeCell ref="H87:I87"/>
    <mergeCell ref="J87:K87"/>
    <mergeCell ref="L87:M87"/>
    <mergeCell ref="N87:O87"/>
    <mergeCell ref="A90:E90"/>
    <mergeCell ref="F90:G90"/>
    <mergeCell ref="H90:I90"/>
    <mergeCell ref="J90:K90"/>
    <mergeCell ref="L90:M90"/>
    <mergeCell ref="N90:O90"/>
    <mergeCell ref="A89:E89"/>
    <mergeCell ref="F89:G89"/>
    <mergeCell ref="H89:I89"/>
    <mergeCell ref="J89:K89"/>
    <mergeCell ref="L89:M89"/>
    <mergeCell ref="N89:O89"/>
    <mergeCell ref="H92:I92"/>
    <mergeCell ref="J92:K92"/>
    <mergeCell ref="L92:M92"/>
    <mergeCell ref="N92:O92"/>
    <mergeCell ref="A91:E91"/>
    <mergeCell ref="F91:G91"/>
    <mergeCell ref="H91:I91"/>
    <mergeCell ref="J91:K91"/>
    <mergeCell ref="L91:M91"/>
    <mergeCell ref="N91:O91"/>
    <mergeCell ref="Q135:R135"/>
    <mergeCell ref="Q136:R136"/>
    <mergeCell ref="Q137:R137"/>
    <mergeCell ref="B1:G1"/>
    <mergeCell ref="F130:F131"/>
    <mergeCell ref="H130:M131"/>
    <mergeCell ref="N130:P131"/>
    <mergeCell ref="Q130:R131"/>
    <mergeCell ref="X130:X131"/>
    <mergeCell ref="Q132:R132"/>
    <mergeCell ref="A97:E97"/>
    <mergeCell ref="F97:G97"/>
    <mergeCell ref="H97:I97"/>
    <mergeCell ref="J97:K97"/>
    <mergeCell ref="L97:M97"/>
    <mergeCell ref="N97:O97"/>
    <mergeCell ref="A96:E96"/>
    <mergeCell ref="F96:G96"/>
    <mergeCell ref="H96:I96"/>
    <mergeCell ref="J96:K96"/>
    <mergeCell ref="L96:M96"/>
    <mergeCell ref="N96:O96"/>
    <mergeCell ref="A95:E95"/>
    <mergeCell ref="F95:G95"/>
    <mergeCell ref="Z1:AA1"/>
    <mergeCell ref="Y26:Y27"/>
    <mergeCell ref="B82:X82"/>
    <mergeCell ref="Y82:Z82"/>
    <mergeCell ref="Q133:R133"/>
    <mergeCell ref="Q134:R134"/>
    <mergeCell ref="H95:I95"/>
    <mergeCell ref="J95:K95"/>
    <mergeCell ref="L95:M95"/>
    <mergeCell ref="N95:O95"/>
    <mergeCell ref="B94:E94"/>
    <mergeCell ref="F94:G94"/>
    <mergeCell ref="H94:I94"/>
    <mergeCell ref="J94:K94"/>
    <mergeCell ref="L94:M94"/>
    <mergeCell ref="N94:O94"/>
    <mergeCell ref="A93:E93"/>
    <mergeCell ref="F93:G93"/>
    <mergeCell ref="H93:I93"/>
    <mergeCell ref="J93:K93"/>
    <mergeCell ref="L93:M93"/>
    <mergeCell ref="N93:O93"/>
    <mergeCell ref="A92:E92"/>
    <mergeCell ref="F92:G92"/>
  </mergeCells>
  <phoneticPr fontId="2"/>
  <dataValidations count="1">
    <dataValidation allowBlank="1" showInputMessage="1" sqref="I63:I64"/>
  </dataValidations>
  <printOptions horizontalCentered="1"/>
  <pageMargins left="0.23622047244094491" right="0.23622047244094491" top="0.19685039370078741" bottom="0.15748031496062992" header="0.31496062992125984" footer="0.31496062992125984"/>
  <headerFooter alignWithMargins="0"/>
  <rowBreaks count="1" manualBreakCount="1">
    <brk id="6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64"/>
  <sheetViews>
    <sheetView view="pageBreakPreview" zoomScale="80" zoomScaleNormal="75" zoomScaleSheetLayoutView="80" workbookViewId="0">
      <selection activeCell="R87" sqref="R87"/>
    </sheetView>
  </sheetViews>
  <sheetFormatPr defaultColWidth="6.25" defaultRowHeight="11.25" x14ac:dyDescent="0.15"/>
  <cols>
    <col min="1" max="16384" width="6.25" style="103"/>
  </cols>
  <sheetData>
    <row r="1" spans="1:25" s="2" customFormat="1" ht="21" x14ac:dyDescent="0.15">
      <c r="A1" s="119"/>
      <c r="B1" s="119"/>
      <c r="C1" s="119"/>
      <c r="D1" s="119"/>
      <c r="E1" s="119"/>
      <c r="F1" s="119"/>
      <c r="G1" s="119"/>
      <c r="H1" s="119"/>
      <c r="I1" s="119"/>
      <c r="J1" s="119"/>
      <c r="K1" s="119"/>
      <c r="L1" s="119"/>
      <c r="M1" s="119"/>
      <c r="N1" s="119"/>
      <c r="O1" s="119"/>
      <c r="P1" s="119"/>
      <c r="Q1" s="119"/>
      <c r="R1" s="119"/>
      <c r="S1" s="119"/>
      <c r="T1" s="119"/>
      <c r="U1" s="119"/>
      <c r="V1" s="119"/>
      <c r="W1" s="233"/>
      <c r="X1" s="233"/>
    </row>
    <row r="2" spans="1:25" s="2" customFormat="1" ht="21" x14ac:dyDescent="0.15">
      <c r="A2" s="120" t="s">
        <v>217</v>
      </c>
      <c r="B2" s="119"/>
      <c r="C2" s="119"/>
      <c r="D2" s="119"/>
      <c r="E2" s="119"/>
      <c r="F2" s="119"/>
      <c r="G2" s="119"/>
      <c r="H2" s="119"/>
      <c r="I2" s="119"/>
      <c r="J2" s="119"/>
      <c r="K2" s="119"/>
      <c r="L2" s="119"/>
      <c r="M2" s="119"/>
      <c r="N2" s="119"/>
      <c r="O2" s="119"/>
      <c r="P2" s="119"/>
      <c r="Q2" s="119"/>
      <c r="R2" s="119"/>
      <c r="S2" s="119"/>
      <c r="T2" s="119"/>
      <c r="U2" s="119"/>
      <c r="V2" s="119"/>
      <c r="W2" s="119"/>
      <c r="X2" s="194"/>
    </row>
    <row r="3" spans="1:25" s="1" customFormat="1" x14ac:dyDescent="0.15">
      <c r="W3" s="187"/>
      <c r="X3" s="192"/>
    </row>
    <row r="4" spans="1:25" s="1" customFormat="1" x14ac:dyDescent="0.15">
      <c r="A4" s="117" t="s">
        <v>5</v>
      </c>
      <c r="B4" s="118"/>
      <c r="C4" s="115" t="s">
        <v>212</v>
      </c>
      <c r="D4" s="115"/>
      <c r="E4" s="115"/>
      <c r="F4" s="115"/>
      <c r="G4" s="115"/>
      <c r="H4" s="115"/>
      <c r="I4" s="115"/>
      <c r="J4" s="115"/>
      <c r="K4" s="115"/>
      <c r="L4" s="115"/>
      <c r="M4" s="115"/>
      <c r="N4" s="115"/>
      <c r="O4" s="115"/>
      <c r="P4" s="115"/>
      <c r="Q4" s="115"/>
      <c r="R4" s="115"/>
      <c r="S4" s="115"/>
      <c r="T4" s="115"/>
      <c r="U4" s="115"/>
      <c r="V4" s="115"/>
      <c r="W4" s="115"/>
      <c r="X4" s="114"/>
      <c r="Y4" s="113"/>
    </row>
    <row r="5" spans="1:25" s="1" customFormat="1" x14ac:dyDescent="0.15">
      <c r="A5" s="117" t="s">
        <v>7</v>
      </c>
      <c r="B5" s="116"/>
      <c r="C5" s="115" t="s">
        <v>213</v>
      </c>
      <c r="D5" s="115"/>
      <c r="E5" s="115"/>
      <c r="F5" s="115"/>
      <c r="G5" s="115"/>
      <c r="H5" s="115"/>
      <c r="I5" s="115"/>
      <c r="J5" s="115"/>
      <c r="K5" s="115"/>
      <c r="L5" s="114"/>
      <c r="M5" s="412" t="s">
        <v>214</v>
      </c>
      <c r="N5" s="413"/>
      <c r="O5" s="115" t="s">
        <v>215</v>
      </c>
      <c r="P5" s="115"/>
      <c r="Q5" s="115"/>
      <c r="R5" s="115"/>
      <c r="S5" s="115"/>
      <c r="T5" s="115"/>
      <c r="U5" s="115"/>
      <c r="V5" s="115"/>
      <c r="W5" s="115"/>
      <c r="X5" s="114"/>
      <c r="Y5" s="113"/>
    </row>
    <row r="6" spans="1:25" x14ac:dyDescent="0.15">
      <c r="A6" s="112"/>
      <c r="B6" s="111"/>
      <c r="C6" s="111"/>
      <c r="D6" s="111"/>
      <c r="E6" s="111"/>
      <c r="F6" s="111"/>
      <c r="G6" s="111"/>
      <c r="H6" s="111"/>
      <c r="I6" s="111"/>
      <c r="J6" s="111"/>
      <c r="K6" s="111"/>
      <c r="L6" s="111"/>
      <c r="M6" s="111"/>
      <c r="N6" s="111"/>
      <c r="O6" s="111"/>
      <c r="P6" s="111"/>
      <c r="Q6" s="111"/>
      <c r="R6" s="111"/>
      <c r="S6" s="111"/>
      <c r="T6" s="111"/>
      <c r="U6" s="111"/>
      <c r="V6" s="111"/>
      <c r="W6" s="111"/>
      <c r="X6" s="110"/>
    </row>
    <row r="7" spans="1:25" x14ac:dyDescent="0.15">
      <c r="A7" s="109"/>
      <c r="B7" s="108"/>
      <c r="C7" s="108"/>
      <c r="D7" s="108"/>
      <c r="E7" s="108"/>
      <c r="F7" s="108"/>
      <c r="G7" s="108"/>
      <c r="H7" s="108"/>
      <c r="I7" s="108"/>
      <c r="J7" s="108"/>
      <c r="K7" s="108"/>
      <c r="L7" s="108"/>
      <c r="M7" s="108"/>
      <c r="N7" s="108"/>
      <c r="O7" s="108"/>
      <c r="P7" s="108"/>
      <c r="Q7" s="108"/>
      <c r="R7" s="108"/>
      <c r="S7" s="108"/>
      <c r="T7" s="108"/>
      <c r="U7" s="108"/>
      <c r="V7" s="108"/>
      <c r="W7" s="108"/>
      <c r="X7" s="107"/>
    </row>
    <row r="8" spans="1:25" x14ac:dyDescent="0.15">
      <c r="A8" s="109"/>
      <c r="B8" s="108"/>
      <c r="C8" s="108"/>
      <c r="D8" s="108"/>
      <c r="E8" s="108"/>
      <c r="F8" s="108"/>
      <c r="G8" s="108"/>
      <c r="H8" s="108"/>
      <c r="I8" s="108"/>
      <c r="J8" s="108"/>
      <c r="K8" s="108"/>
      <c r="L8" s="108"/>
      <c r="M8" s="108"/>
      <c r="N8" s="108"/>
      <c r="O8" s="108"/>
      <c r="P8" s="108"/>
      <c r="Q8" s="108"/>
      <c r="R8" s="108"/>
      <c r="S8" s="108"/>
      <c r="T8" s="108"/>
      <c r="U8" s="108"/>
      <c r="V8" s="108"/>
      <c r="W8" s="108"/>
      <c r="X8" s="107"/>
    </row>
    <row r="9" spans="1:25" x14ac:dyDescent="0.15">
      <c r="A9" s="109"/>
      <c r="B9" s="108"/>
      <c r="C9" s="108"/>
      <c r="D9" s="108"/>
      <c r="E9" s="108"/>
      <c r="F9" s="108"/>
      <c r="G9" s="108"/>
      <c r="H9" s="108"/>
      <c r="I9" s="108"/>
      <c r="J9" s="108"/>
      <c r="K9" s="108"/>
      <c r="L9" s="108"/>
      <c r="M9" s="108"/>
      <c r="N9" s="108"/>
      <c r="O9" s="108"/>
      <c r="P9" s="108"/>
      <c r="Q9" s="108"/>
      <c r="R9" s="108"/>
      <c r="S9" s="108"/>
      <c r="T9" s="108"/>
      <c r="U9" s="108"/>
      <c r="V9" s="108"/>
      <c r="W9" s="108"/>
      <c r="X9" s="107"/>
    </row>
    <row r="10" spans="1:25" x14ac:dyDescent="0.15">
      <c r="A10" s="109"/>
      <c r="B10" s="108"/>
      <c r="C10" s="108"/>
      <c r="D10" s="108"/>
      <c r="E10" s="108"/>
      <c r="F10" s="108"/>
      <c r="G10" s="108"/>
      <c r="H10" s="108"/>
      <c r="I10" s="108"/>
      <c r="J10" s="108"/>
      <c r="K10" s="108"/>
      <c r="L10" s="108"/>
      <c r="M10" s="108"/>
      <c r="N10" s="108"/>
      <c r="O10" s="108"/>
      <c r="P10" s="108"/>
      <c r="Q10" s="108"/>
      <c r="R10" s="108"/>
      <c r="S10" s="108"/>
      <c r="T10" s="108"/>
      <c r="U10" s="108"/>
      <c r="V10" s="108"/>
      <c r="W10" s="108"/>
      <c r="X10" s="107"/>
    </row>
    <row r="11" spans="1:25" x14ac:dyDescent="0.15">
      <c r="A11" s="109"/>
      <c r="B11" s="108"/>
      <c r="C11" s="108"/>
      <c r="D11" s="108"/>
      <c r="E11" s="108"/>
      <c r="F11" s="108"/>
      <c r="G11" s="108"/>
      <c r="H11" s="108"/>
      <c r="I11" s="108"/>
      <c r="J11" s="108"/>
      <c r="K11" s="108"/>
      <c r="L11" s="108"/>
      <c r="M11" s="108"/>
      <c r="N11" s="108"/>
      <c r="O11" s="108"/>
      <c r="P11" s="108"/>
      <c r="Q11" s="108"/>
      <c r="R11" s="108"/>
      <c r="S11" s="108"/>
      <c r="T11" s="108"/>
      <c r="U11" s="108"/>
      <c r="V11" s="108"/>
      <c r="W11" s="108"/>
      <c r="X11" s="107"/>
    </row>
    <row r="12" spans="1:25" x14ac:dyDescent="0.15">
      <c r="A12" s="109"/>
      <c r="B12" s="108"/>
      <c r="C12" s="108"/>
      <c r="D12" s="108"/>
      <c r="E12" s="108"/>
      <c r="F12" s="108"/>
      <c r="G12" s="108"/>
      <c r="H12" s="108"/>
      <c r="I12" s="108"/>
      <c r="J12" s="108"/>
      <c r="K12" s="108"/>
      <c r="L12" s="108"/>
      <c r="M12" s="108"/>
      <c r="N12" s="108"/>
      <c r="O12" s="108"/>
      <c r="P12" s="108"/>
      <c r="Q12" s="108"/>
      <c r="R12" s="108"/>
      <c r="S12" s="108"/>
      <c r="T12" s="108"/>
      <c r="U12" s="108"/>
      <c r="V12" s="108"/>
      <c r="W12" s="108"/>
      <c r="X12" s="107"/>
    </row>
    <row r="13" spans="1:25" x14ac:dyDescent="0.15">
      <c r="A13" s="109"/>
      <c r="B13" s="108"/>
      <c r="C13" s="108"/>
      <c r="D13" s="108"/>
      <c r="E13" s="108"/>
      <c r="F13" s="108"/>
      <c r="G13" s="108"/>
      <c r="H13" s="108"/>
      <c r="I13" s="108"/>
      <c r="J13" s="108"/>
      <c r="K13" s="108"/>
      <c r="L13" s="108"/>
      <c r="M13" s="108"/>
      <c r="N13" s="108"/>
      <c r="O13" s="108"/>
      <c r="P13" s="108"/>
      <c r="Q13" s="108"/>
      <c r="R13" s="108"/>
      <c r="S13" s="108"/>
      <c r="T13" s="108"/>
      <c r="U13" s="108"/>
      <c r="V13" s="108"/>
      <c r="W13" s="108"/>
      <c r="X13" s="107"/>
    </row>
    <row r="14" spans="1:25" x14ac:dyDescent="0.15">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7"/>
    </row>
    <row r="15" spans="1:25" x14ac:dyDescent="0.15">
      <c r="A15" s="109"/>
      <c r="B15" s="108"/>
      <c r="C15" s="108"/>
      <c r="D15" s="108"/>
      <c r="E15" s="108"/>
      <c r="F15" s="108"/>
      <c r="G15" s="108"/>
      <c r="H15" s="108"/>
      <c r="I15" s="108"/>
      <c r="J15" s="108"/>
      <c r="K15" s="108"/>
      <c r="L15" s="108"/>
      <c r="M15" s="108"/>
      <c r="N15" s="108"/>
      <c r="O15" s="108"/>
      <c r="P15" s="108"/>
      <c r="Q15" s="108"/>
      <c r="R15" s="108"/>
      <c r="S15" s="108"/>
      <c r="T15" s="108"/>
      <c r="U15" s="108"/>
      <c r="V15" s="108"/>
      <c r="W15" s="108"/>
      <c r="X15" s="107"/>
    </row>
    <row r="16" spans="1:25" x14ac:dyDescent="0.15">
      <c r="A16" s="109"/>
      <c r="B16" s="108"/>
      <c r="C16" s="108"/>
      <c r="D16" s="108"/>
      <c r="E16" s="108"/>
      <c r="F16" s="108"/>
      <c r="G16" s="108"/>
      <c r="H16" s="108"/>
      <c r="I16" s="108"/>
      <c r="J16" s="108"/>
      <c r="K16" s="108"/>
      <c r="L16" s="108"/>
      <c r="M16" s="108"/>
      <c r="N16" s="108"/>
      <c r="O16" s="108"/>
      <c r="P16" s="108"/>
      <c r="Q16" s="108"/>
      <c r="R16" s="108"/>
      <c r="S16" s="108"/>
      <c r="T16" s="108"/>
      <c r="U16" s="108"/>
      <c r="V16" s="108"/>
      <c r="W16" s="108"/>
      <c r="X16" s="107"/>
    </row>
    <row r="17" spans="1:24" x14ac:dyDescent="0.15">
      <c r="A17" s="109"/>
      <c r="B17" s="108"/>
      <c r="C17" s="108"/>
      <c r="D17" s="108"/>
      <c r="E17" s="108"/>
      <c r="F17" s="108"/>
      <c r="G17" s="108"/>
      <c r="H17" s="108"/>
      <c r="I17" s="108"/>
      <c r="J17" s="108"/>
      <c r="K17" s="108"/>
      <c r="L17" s="108"/>
      <c r="M17" s="108"/>
      <c r="N17" s="108"/>
      <c r="O17" s="108"/>
      <c r="P17" s="108"/>
      <c r="Q17" s="108"/>
      <c r="R17" s="108"/>
      <c r="S17" s="108"/>
      <c r="T17" s="108"/>
      <c r="U17" s="108"/>
      <c r="V17" s="108"/>
      <c r="W17" s="108"/>
      <c r="X17" s="107"/>
    </row>
    <row r="18" spans="1:24" x14ac:dyDescent="0.15">
      <c r="A18" s="109"/>
      <c r="B18" s="108"/>
      <c r="C18" s="108"/>
      <c r="D18" s="108"/>
      <c r="E18" s="108"/>
      <c r="F18" s="108"/>
      <c r="G18" s="108"/>
      <c r="H18" s="108"/>
      <c r="I18" s="108"/>
      <c r="J18" s="108"/>
      <c r="K18" s="108"/>
      <c r="L18" s="108"/>
      <c r="M18" s="108"/>
      <c r="N18" s="108"/>
      <c r="O18" s="108"/>
      <c r="P18" s="108"/>
      <c r="Q18" s="108"/>
      <c r="R18" s="108"/>
      <c r="S18" s="108"/>
      <c r="T18" s="108"/>
      <c r="U18" s="108"/>
      <c r="V18" s="108"/>
      <c r="W18" s="108"/>
      <c r="X18" s="107"/>
    </row>
    <row r="19" spans="1:24" x14ac:dyDescent="0.15">
      <c r="A19" s="109"/>
      <c r="B19" s="108"/>
      <c r="C19" s="108"/>
      <c r="D19" s="108"/>
      <c r="E19" s="108"/>
      <c r="F19" s="108"/>
      <c r="G19" s="108"/>
      <c r="H19" s="108"/>
      <c r="I19" s="108"/>
      <c r="J19" s="108"/>
      <c r="K19" s="108"/>
      <c r="L19" s="108"/>
      <c r="M19" s="108"/>
      <c r="N19" s="108"/>
      <c r="O19" s="108"/>
      <c r="P19" s="108"/>
      <c r="Q19" s="108"/>
      <c r="R19" s="108"/>
      <c r="S19" s="108"/>
      <c r="T19" s="108"/>
      <c r="U19" s="108"/>
      <c r="V19" s="108"/>
      <c r="W19" s="108"/>
      <c r="X19" s="107"/>
    </row>
    <row r="20" spans="1:24" x14ac:dyDescent="0.15">
      <c r="A20" s="109"/>
      <c r="B20" s="108"/>
      <c r="C20" s="108"/>
      <c r="D20" s="108"/>
      <c r="E20" s="108"/>
      <c r="F20" s="108"/>
      <c r="G20" s="108"/>
      <c r="H20" s="108"/>
      <c r="I20" s="108"/>
      <c r="J20" s="108"/>
      <c r="K20" s="108"/>
      <c r="L20" s="108"/>
      <c r="M20" s="108"/>
      <c r="N20" s="108"/>
      <c r="O20" s="108"/>
      <c r="P20" s="108"/>
      <c r="Q20" s="108"/>
      <c r="R20" s="108"/>
      <c r="S20" s="108"/>
      <c r="T20" s="108"/>
      <c r="U20" s="108"/>
      <c r="V20" s="108"/>
      <c r="W20" s="108"/>
      <c r="X20" s="107"/>
    </row>
    <row r="21" spans="1:24" x14ac:dyDescent="0.15">
      <c r="A21" s="109"/>
      <c r="B21" s="108"/>
      <c r="C21" s="108"/>
      <c r="D21" s="108"/>
      <c r="E21" s="108"/>
      <c r="F21" s="108"/>
      <c r="G21" s="108"/>
      <c r="H21" s="108"/>
      <c r="I21" s="108"/>
      <c r="J21" s="108"/>
      <c r="K21" s="108"/>
      <c r="L21" s="108"/>
      <c r="M21" s="108"/>
      <c r="N21" s="108"/>
      <c r="O21" s="108"/>
      <c r="P21" s="108"/>
      <c r="Q21" s="108"/>
      <c r="R21" s="108"/>
      <c r="S21" s="108"/>
      <c r="T21" s="108"/>
      <c r="U21" s="108"/>
      <c r="V21" s="108"/>
      <c r="W21" s="108"/>
      <c r="X21" s="107"/>
    </row>
    <row r="22" spans="1:24" x14ac:dyDescent="0.15">
      <c r="A22" s="109"/>
      <c r="B22" s="108"/>
      <c r="C22" s="108"/>
      <c r="D22" s="108"/>
      <c r="E22" s="108"/>
      <c r="F22" s="108"/>
      <c r="G22" s="108"/>
      <c r="H22" s="108"/>
      <c r="I22" s="108"/>
      <c r="J22" s="108"/>
      <c r="K22" s="108"/>
      <c r="L22" s="108"/>
      <c r="M22" s="108"/>
      <c r="N22" s="108"/>
      <c r="O22" s="108"/>
      <c r="P22" s="108"/>
      <c r="Q22" s="108"/>
      <c r="R22" s="108"/>
      <c r="S22" s="108"/>
      <c r="T22" s="108"/>
      <c r="U22" s="108"/>
      <c r="V22" s="108"/>
      <c r="W22" s="108"/>
      <c r="X22" s="107"/>
    </row>
    <row r="23" spans="1:24" x14ac:dyDescent="0.15">
      <c r="A23" s="109"/>
      <c r="B23" s="108"/>
      <c r="C23" s="108"/>
      <c r="D23" s="108"/>
      <c r="E23" s="108"/>
      <c r="F23" s="108"/>
      <c r="G23" s="108"/>
      <c r="H23" s="108"/>
      <c r="I23" s="108"/>
      <c r="J23" s="108"/>
      <c r="K23" s="108"/>
      <c r="L23" s="108"/>
      <c r="M23" s="108"/>
      <c r="N23" s="108"/>
      <c r="O23" s="108"/>
      <c r="P23" s="108"/>
      <c r="Q23" s="108"/>
      <c r="R23" s="108"/>
      <c r="S23" s="108"/>
      <c r="T23" s="108"/>
      <c r="U23" s="108"/>
      <c r="V23" s="108"/>
      <c r="W23" s="108"/>
      <c r="X23" s="107"/>
    </row>
    <row r="24" spans="1:24" x14ac:dyDescent="0.15">
      <c r="A24" s="109"/>
      <c r="B24" s="108"/>
      <c r="C24" s="108"/>
      <c r="D24" s="108"/>
      <c r="E24" s="108"/>
      <c r="F24" s="108"/>
      <c r="G24" s="108"/>
      <c r="H24" s="108"/>
      <c r="I24" s="108"/>
      <c r="J24" s="108"/>
      <c r="K24" s="108"/>
      <c r="L24" s="108"/>
      <c r="M24" s="108"/>
      <c r="N24" s="108"/>
      <c r="O24" s="108"/>
      <c r="P24" s="108"/>
      <c r="Q24" s="108"/>
      <c r="R24" s="108"/>
      <c r="S24" s="108"/>
      <c r="T24" s="108"/>
      <c r="U24" s="108"/>
      <c r="V24" s="108"/>
      <c r="W24" s="108"/>
      <c r="X24" s="107"/>
    </row>
    <row r="25" spans="1:24" x14ac:dyDescent="0.15">
      <c r="A25" s="109"/>
      <c r="B25" s="108"/>
      <c r="C25" s="108"/>
      <c r="D25" s="108"/>
      <c r="E25" s="108"/>
      <c r="F25" s="108"/>
      <c r="G25" s="108"/>
      <c r="H25" s="108"/>
      <c r="I25" s="108"/>
      <c r="J25" s="108"/>
      <c r="K25" s="108"/>
      <c r="L25" s="108"/>
      <c r="M25" s="108"/>
      <c r="N25" s="108"/>
      <c r="O25" s="108"/>
      <c r="P25" s="108"/>
      <c r="Q25" s="108"/>
      <c r="R25" s="108"/>
      <c r="S25" s="108"/>
      <c r="T25" s="108"/>
      <c r="U25" s="108"/>
      <c r="V25" s="108"/>
      <c r="W25" s="108"/>
      <c r="X25" s="107"/>
    </row>
    <row r="26" spans="1:24" x14ac:dyDescent="0.15">
      <c r="A26" s="109"/>
      <c r="B26" s="108"/>
      <c r="C26" s="108"/>
      <c r="D26" s="108"/>
      <c r="E26" s="108"/>
      <c r="F26" s="108"/>
      <c r="G26" s="108"/>
      <c r="H26" s="108"/>
      <c r="I26" s="108"/>
      <c r="J26" s="108"/>
      <c r="K26" s="108"/>
      <c r="L26" s="108"/>
      <c r="M26" s="108"/>
      <c r="N26" s="108"/>
      <c r="O26" s="108"/>
      <c r="P26" s="108"/>
      <c r="Q26" s="108"/>
      <c r="R26" s="108"/>
      <c r="S26" s="108"/>
      <c r="T26" s="108"/>
      <c r="U26" s="108"/>
      <c r="V26" s="108"/>
      <c r="W26" s="108"/>
      <c r="X26" s="107"/>
    </row>
    <row r="27" spans="1:24" x14ac:dyDescent="0.15">
      <c r="A27" s="109"/>
      <c r="B27" s="108"/>
      <c r="C27" s="108"/>
      <c r="D27" s="108"/>
      <c r="E27" s="108"/>
      <c r="F27" s="108"/>
      <c r="G27" s="108"/>
      <c r="H27" s="108"/>
      <c r="I27" s="108"/>
      <c r="J27" s="108"/>
      <c r="K27" s="108"/>
      <c r="L27" s="108"/>
      <c r="M27" s="108"/>
      <c r="N27" s="108"/>
      <c r="O27" s="108"/>
      <c r="P27" s="108"/>
      <c r="Q27" s="108"/>
      <c r="R27" s="108"/>
      <c r="S27" s="108"/>
      <c r="T27" s="108"/>
      <c r="U27" s="108"/>
      <c r="V27" s="108"/>
      <c r="W27" s="108"/>
      <c r="X27" s="107"/>
    </row>
    <row r="28" spans="1:24" x14ac:dyDescent="0.15">
      <c r="A28" s="109"/>
      <c r="B28" s="108"/>
      <c r="C28" s="108"/>
      <c r="D28" s="108"/>
      <c r="E28" s="108"/>
      <c r="F28" s="108"/>
      <c r="G28" s="108"/>
      <c r="H28" s="108"/>
      <c r="I28" s="108"/>
      <c r="J28" s="108"/>
      <c r="K28" s="108"/>
      <c r="L28" s="108"/>
      <c r="M28" s="108"/>
      <c r="N28" s="108"/>
      <c r="O28" s="108"/>
      <c r="P28" s="108"/>
      <c r="Q28" s="108"/>
      <c r="R28" s="108"/>
      <c r="S28" s="108"/>
      <c r="T28" s="108"/>
      <c r="U28" s="108"/>
      <c r="V28" s="108"/>
      <c r="W28" s="108"/>
      <c r="X28" s="107"/>
    </row>
    <row r="29" spans="1:24" x14ac:dyDescent="0.15">
      <c r="A29" s="109"/>
      <c r="B29" s="108"/>
      <c r="C29" s="108"/>
      <c r="D29" s="108"/>
      <c r="E29" s="108"/>
      <c r="F29" s="108"/>
      <c r="G29" s="108"/>
      <c r="H29" s="108"/>
      <c r="I29" s="108"/>
      <c r="J29" s="108"/>
      <c r="K29" s="108"/>
      <c r="L29" s="108"/>
      <c r="M29" s="108"/>
      <c r="N29" s="108"/>
      <c r="O29" s="108"/>
      <c r="P29" s="108"/>
      <c r="Q29" s="108"/>
      <c r="R29" s="108"/>
      <c r="S29" s="108"/>
      <c r="T29" s="108"/>
      <c r="U29" s="108"/>
      <c r="V29" s="108"/>
      <c r="W29" s="108"/>
      <c r="X29" s="107"/>
    </row>
    <row r="30" spans="1:24" x14ac:dyDescent="0.15">
      <c r="A30" s="109"/>
      <c r="B30" s="108"/>
      <c r="C30" s="108"/>
      <c r="D30" s="108"/>
      <c r="E30" s="108"/>
      <c r="F30" s="108"/>
      <c r="G30" s="108"/>
      <c r="H30" s="108"/>
      <c r="I30" s="108"/>
      <c r="J30" s="108"/>
      <c r="K30" s="108"/>
      <c r="L30" s="108"/>
      <c r="M30" s="108"/>
      <c r="N30" s="108"/>
      <c r="O30" s="108"/>
      <c r="P30" s="108"/>
      <c r="Q30" s="108"/>
      <c r="R30" s="108"/>
      <c r="S30" s="108"/>
      <c r="T30" s="108"/>
      <c r="U30" s="108"/>
      <c r="V30" s="108"/>
      <c r="W30" s="108"/>
      <c r="X30" s="107"/>
    </row>
    <row r="31" spans="1:24" x14ac:dyDescent="0.15">
      <c r="A31" s="109"/>
      <c r="B31" s="108"/>
      <c r="C31" s="108"/>
      <c r="D31" s="108"/>
      <c r="E31" s="108"/>
      <c r="F31" s="108"/>
      <c r="G31" s="108"/>
      <c r="H31" s="108"/>
      <c r="I31" s="108"/>
      <c r="J31" s="108"/>
      <c r="K31" s="108"/>
      <c r="L31" s="108"/>
      <c r="M31" s="108"/>
      <c r="N31" s="108"/>
      <c r="O31" s="108"/>
      <c r="P31" s="108"/>
      <c r="Q31" s="108"/>
      <c r="R31" s="108"/>
      <c r="S31" s="108"/>
      <c r="T31" s="108"/>
      <c r="U31" s="108"/>
      <c r="V31" s="108"/>
      <c r="W31" s="108"/>
      <c r="X31" s="107"/>
    </row>
    <row r="32" spans="1:24" x14ac:dyDescent="0.15">
      <c r="A32" s="109"/>
      <c r="B32" s="108"/>
      <c r="C32" s="108"/>
      <c r="D32" s="108"/>
      <c r="E32" s="108"/>
      <c r="F32" s="108"/>
      <c r="G32" s="108"/>
      <c r="H32" s="108"/>
      <c r="I32" s="108"/>
      <c r="J32" s="108"/>
      <c r="K32" s="108"/>
      <c r="L32" s="108"/>
      <c r="M32" s="108"/>
      <c r="N32" s="108"/>
      <c r="O32" s="108"/>
      <c r="P32" s="108"/>
      <c r="Q32" s="108"/>
      <c r="R32" s="108"/>
      <c r="S32" s="108"/>
      <c r="T32" s="108"/>
      <c r="U32" s="108"/>
      <c r="V32" s="108"/>
      <c r="W32" s="108"/>
      <c r="X32" s="107"/>
    </row>
    <row r="33" spans="1:24" x14ac:dyDescent="0.15">
      <c r="A33" s="109"/>
      <c r="B33" s="108"/>
      <c r="C33" s="108"/>
      <c r="D33" s="108"/>
      <c r="E33" s="108"/>
      <c r="F33" s="108"/>
      <c r="G33" s="108"/>
      <c r="H33" s="108"/>
      <c r="I33" s="108"/>
      <c r="J33" s="108"/>
      <c r="K33" s="108"/>
      <c r="L33" s="108"/>
      <c r="M33" s="108"/>
      <c r="N33" s="108"/>
      <c r="O33" s="108"/>
      <c r="P33" s="108"/>
      <c r="Q33" s="108"/>
      <c r="R33" s="108"/>
      <c r="S33" s="108"/>
      <c r="T33" s="108"/>
      <c r="U33" s="108"/>
      <c r="V33" s="108"/>
      <c r="W33" s="108"/>
      <c r="X33" s="107"/>
    </row>
    <row r="34" spans="1:24" x14ac:dyDescent="0.15">
      <c r="A34" s="109"/>
      <c r="B34" s="108"/>
      <c r="C34" s="108"/>
      <c r="D34" s="108"/>
      <c r="E34" s="108"/>
      <c r="F34" s="108"/>
      <c r="G34" s="108"/>
      <c r="H34" s="108"/>
      <c r="I34" s="108"/>
      <c r="J34" s="108"/>
      <c r="K34" s="108"/>
      <c r="L34" s="108"/>
      <c r="M34" s="108"/>
      <c r="N34" s="108"/>
      <c r="O34" s="108"/>
      <c r="P34" s="108"/>
      <c r="Q34" s="108"/>
      <c r="R34" s="108"/>
      <c r="S34" s="108"/>
      <c r="T34" s="108"/>
      <c r="U34" s="108"/>
      <c r="V34" s="108"/>
      <c r="W34" s="108"/>
      <c r="X34" s="107"/>
    </row>
    <row r="35" spans="1:24" x14ac:dyDescent="0.15">
      <c r="A35" s="109"/>
      <c r="B35" s="108"/>
      <c r="C35" s="108"/>
      <c r="D35" s="108"/>
      <c r="E35" s="108"/>
      <c r="F35" s="108"/>
      <c r="G35" s="108"/>
      <c r="H35" s="108"/>
      <c r="I35" s="108"/>
      <c r="J35" s="108"/>
      <c r="K35" s="108"/>
      <c r="L35" s="108"/>
      <c r="M35" s="108"/>
      <c r="N35" s="108"/>
      <c r="O35" s="108"/>
      <c r="P35" s="108"/>
      <c r="Q35" s="108"/>
      <c r="R35" s="108"/>
      <c r="S35" s="108"/>
      <c r="T35" s="108"/>
      <c r="U35" s="108"/>
      <c r="V35" s="108"/>
      <c r="W35" s="108"/>
      <c r="X35" s="107"/>
    </row>
    <row r="36" spans="1:24" x14ac:dyDescent="0.15">
      <c r="A36" s="109"/>
      <c r="B36" s="108"/>
      <c r="C36" s="108"/>
      <c r="D36" s="108"/>
      <c r="E36" s="108"/>
      <c r="F36" s="108"/>
      <c r="G36" s="108"/>
      <c r="H36" s="108"/>
      <c r="I36" s="108"/>
      <c r="J36" s="108"/>
      <c r="K36" s="108"/>
      <c r="L36" s="108"/>
      <c r="M36" s="108"/>
      <c r="N36" s="108"/>
      <c r="O36" s="108"/>
      <c r="P36" s="108"/>
      <c r="Q36" s="108"/>
      <c r="R36" s="108"/>
      <c r="S36" s="108"/>
      <c r="T36" s="108"/>
      <c r="U36" s="108"/>
      <c r="V36" s="108"/>
      <c r="W36" s="108"/>
      <c r="X36" s="107"/>
    </row>
    <row r="37" spans="1:24" x14ac:dyDescent="0.15">
      <c r="A37" s="109"/>
      <c r="B37" s="108"/>
      <c r="C37" s="108"/>
      <c r="D37" s="108"/>
      <c r="E37" s="108"/>
      <c r="F37" s="108"/>
      <c r="G37" s="108"/>
      <c r="H37" s="108"/>
      <c r="I37" s="108"/>
      <c r="J37" s="108"/>
      <c r="K37" s="108"/>
      <c r="L37" s="108"/>
      <c r="M37" s="108"/>
      <c r="N37" s="108"/>
      <c r="O37" s="108"/>
      <c r="P37" s="108"/>
      <c r="Q37" s="108"/>
      <c r="R37" s="108"/>
      <c r="S37" s="108"/>
      <c r="T37" s="108"/>
      <c r="U37" s="108"/>
      <c r="V37" s="108"/>
      <c r="W37" s="108"/>
      <c r="X37" s="107"/>
    </row>
    <row r="38" spans="1:24" x14ac:dyDescent="0.15">
      <c r="A38" s="109"/>
      <c r="B38" s="108"/>
      <c r="C38" s="108"/>
      <c r="D38" s="108"/>
      <c r="E38" s="108"/>
      <c r="F38" s="108"/>
      <c r="G38" s="108"/>
      <c r="H38" s="108"/>
      <c r="I38" s="108"/>
      <c r="J38" s="108"/>
      <c r="K38" s="108"/>
      <c r="L38" s="108"/>
      <c r="M38" s="108"/>
      <c r="N38" s="108"/>
      <c r="O38" s="108"/>
      <c r="P38" s="108"/>
      <c r="Q38" s="108"/>
      <c r="R38" s="108"/>
      <c r="S38" s="108"/>
      <c r="T38" s="108"/>
      <c r="U38" s="108"/>
      <c r="V38" s="108"/>
      <c r="W38" s="108"/>
      <c r="X38" s="107"/>
    </row>
    <row r="39" spans="1:24" x14ac:dyDescent="0.15">
      <c r="A39" s="109"/>
      <c r="B39" s="108"/>
      <c r="C39" s="108"/>
      <c r="D39" s="108"/>
      <c r="E39" s="108"/>
      <c r="F39" s="108"/>
      <c r="G39" s="108"/>
      <c r="H39" s="108"/>
      <c r="I39" s="108"/>
      <c r="J39" s="108"/>
      <c r="K39" s="108"/>
      <c r="L39" s="108"/>
      <c r="M39" s="108"/>
      <c r="N39" s="108"/>
      <c r="O39" s="108"/>
      <c r="P39" s="108"/>
      <c r="Q39" s="108"/>
      <c r="R39" s="108"/>
      <c r="S39" s="108"/>
      <c r="T39" s="108"/>
      <c r="U39" s="108"/>
      <c r="V39" s="108"/>
      <c r="W39" s="108"/>
      <c r="X39" s="107"/>
    </row>
    <row r="40" spans="1:24" x14ac:dyDescent="0.15">
      <c r="A40" s="109"/>
      <c r="B40" s="108"/>
      <c r="C40" s="108"/>
      <c r="D40" s="108"/>
      <c r="E40" s="108"/>
      <c r="F40" s="108"/>
      <c r="G40" s="108"/>
      <c r="H40" s="108"/>
      <c r="I40" s="108"/>
      <c r="J40" s="108"/>
      <c r="K40" s="108"/>
      <c r="L40" s="108"/>
      <c r="M40" s="108"/>
      <c r="N40" s="108"/>
      <c r="O40" s="108"/>
      <c r="P40" s="108"/>
      <c r="Q40" s="108"/>
      <c r="R40" s="108"/>
      <c r="S40" s="108"/>
      <c r="T40" s="108"/>
      <c r="U40" s="108"/>
      <c r="V40" s="108"/>
      <c r="W40" s="108"/>
      <c r="X40" s="107"/>
    </row>
    <row r="41" spans="1:24" x14ac:dyDescent="0.15">
      <c r="A41" s="109"/>
      <c r="B41" s="108"/>
      <c r="C41" s="108"/>
      <c r="D41" s="108"/>
      <c r="E41" s="108"/>
      <c r="F41" s="108"/>
      <c r="G41" s="108"/>
      <c r="H41" s="108"/>
      <c r="I41" s="108"/>
      <c r="J41" s="108"/>
      <c r="K41" s="108"/>
      <c r="L41" s="108"/>
      <c r="M41" s="108"/>
      <c r="N41" s="108"/>
      <c r="O41" s="108"/>
      <c r="P41" s="108"/>
      <c r="Q41" s="108"/>
      <c r="R41" s="108"/>
      <c r="S41" s="108"/>
      <c r="T41" s="108"/>
      <c r="U41" s="108"/>
      <c r="V41" s="108"/>
      <c r="W41" s="108"/>
      <c r="X41" s="107"/>
    </row>
    <row r="42" spans="1:24" x14ac:dyDescent="0.15">
      <c r="A42" s="109"/>
      <c r="B42" s="108"/>
      <c r="C42" s="108"/>
      <c r="D42" s="108"/>
      <c r="E42" s="108"/>
      <c r="F42" s="108"/>
      <c r="G42" s="108"/>
      <c r="H42" s="108"/>
      <c r="I42" s="108"/>
      <c r="J42" s="108"/>
      <c r="K42" s="108"/>
      <c r="L42" s="108"/>
      <c r="M42" s="108"/>
      <c r="N42" s="108"/>
      <c r="O42" s="108"/>
      <c r="P42" s="108"/>
      <c r="Q42" s="108"/>
      <c r="R42" s="108"/>
      <c r="S42" s="108"/>
      <c r="T42" s="108"/>
      <c r="U42" s="108"/>
      <c r="V42" s="108"/>
      <c r="W42" s="108"/>
      <c r="X42" s="107"/>
    </row>
    <row r="43" spans="1:24" x14ac:dyDescent="0.15">
      <c r="A43" s="109"/>
      <c r="B43" s="108"/>
      <c r="C43" s="108"/>
      <c r="D43" s="108"/>
      <c r="E43" s="108"/>
      <c r="F43" s="108"/>
      <c r="G43" s="108"/>
      <c r="H43" s="108"/>
      <c r="I43" s="108"/>
      <c r="J43" s="108"/>
      <c r="K43" s="108"/>
      <c r="L43" s="108"/>
      <c r="M43" s="108"/>
      <c r="N43" s="108"/>
      <c r="O43" s="108"/>
      <c r="P43" s="108"/>
      <c r="Q43" s="108"/>
      <c r="R43" s="108"/>
      <c r="S43" s="108"/>
      <c r="T43" s="108"/>
      <c r="U43" s="108"/>
      <c r="V43" s="108"/>
      <c r="W43" s="108"/>
      <c r="X43" s="107"/>
    </row>
    <row r="44" spans="1:24" x14ac:dyDescent="0.15">
      <c r="A44" s="109"/>
      <c r="B44" s="108"/>
      <c r="C44" s="108"/>
      <c r="D44" s="108"/>
      <c r="E44" s="108"/>
      <c r="F44" s="108"/>
      <c r="G44" s="108"/>
      <c r="H44" s="108"/>
      <c r="I44" s="108"/>
      <c r="J44" s="108"/>
      <c r="K44" s="108"/>
      <c r="L44" s="108"/>
      <c r="M44" s="108"/>
      <c r="N44" s="108"/>
      <c r="O44" s="108"/>
      <c r="P44" s="108"/>
      <c r="Q44" s="108"/>
      <c r="R44" s="108"/>
      <c r="S44" s="108"/>
      <c r="T44" s="108"/>
      <c r="U44" s="108"/>
      <c r="V44" s="108"/>
      <c r="W44" s="108"/>
      <c r="X44" s="107"/>
    </row>
    <row r="45" spans="1:24" x14ac:dyDescent="0.15">
      <c r="A45" s="109"/>
      <c r="B45" s="108"/>
      <c r="C45" s="108"/>
      <c r="D45" s="108"/>
      <c r="E45" s="108"/>
      <c r="F45" s="108"/>
      <c r="G45" s="108"/>
      <c r="H45" s="108"/>
      <c r="I45" s="108"/>
      <c r="J45" s="108"/>
      <c r="K45" s="108"/>
      <c r="L45" s="108"/>
      <c r="M45" s="108"/>
      <c r="N45" s="108"/>
      <c r="O45" s="108"/>
      <c r="P45" s="108"/>
      <c r="Q45" s="108"/>
      <c r="R45" s="108"/>
      <c r="S45" s="108"/>
      <c r="T45" s="108"/>
      <c r="U45" s="108"/>
      <c r="V45" s="108"/>
      <c r="W45" s="108"/>
      <c r="X45" s="107"/>
    </row>
    <row r="46" spans="1:24" x14ac:dyDescent="0.15">
      <c r="A46" s="109"/>
      <c r="B46" s="108"/>
      <c r="C46" s="108"/>
      <c r="D46" s="108"/>
      <c r="E46" s="108"/>
      <c r="F46" s="108"/>
      <c r="G46" s="108"/>
      <c r="H46" s="108"/>
      <c r="I46" s="108"/>
      <c r="J46" s="108"/>
      <c r="K46" s="108"/>
      <c r="L46" s="108"/>
      <c r="M46" s="108"/>
      <c r="N46" s="108"/>
      <c r="O46" s="108"/>
      <c r="P46" s="108"/>
      <c r="Q46" s="108"/>
      <c r="R46" s="108"/>
      <c r="S46" s="108"/>
      <c r="T46" s="108"/>
      <c r="U46" s="108"/>
      <c r="V46" s="108"/>
      <c r="W46" s="108"/>
      <c r="X46" s="107"/>
    </row>
    <row r="47" spans="1:24" x14ac:dyDescent="0.15">
      <c r="A47" s="109"/>
      <c r="B47" s="108"/>
      <c r="C47" s="108"/>
      <c r="D47" s="108"/>
      <c r="E47" s="108"/>
      <c r="F47" s="108"/>
      <c r="G47" s="108"/>
      <c r="H47" s="108"/>
      <c r="I47" s="108"/>
      <c r="J47" s="108"/>
      <c r="K47" s="108"/>
      <c r="L47" s="108"/>
      <c r="M47" s="108"/>
      <c r="N47" s="108"/>
      <c r="O47" s="108"/>
      <c r="P47" s="108"/>
      <c r="Q47" s="108"/>
      <c r="R47" s="108"/>
      <c r="S47" s="108"/>
      <c r="T47" s="108"/>
      <c r="U47" s="108"/>
      <c r="V47" s="108"/>
      <c r="W47" s="108"/>
      <c r="X47" s="107"/>
    </row>
    <row r="48" spans="1:24" x14ac:dyDescent="0.15">
      <c r="A48" s="109"/>
      <c r="B48" s="108"/>
      <c r="C48" s="108"/>
      <c r="D48" s="108"/>
      <c r="E48" s="108"/>
      <c r="F48" s="108"/>
      <c r="G48" s="108"/>
      <c r="H48" s="108"/>
      <c r="I48" s="108"/>
      <c r="J48" s="108"/>
      <c r="K48" s="108"/>
      <c r="L48" s="108"/>
      <c r="M48" s="108"/>
      <c r="N48" s="108"/>
      <c r="O48" s="108"/>
      <c r="P48" s="108"/>
      <c r="Q48" s="108"/>
      <c r="R48" s="108"/>
      <c r="S48" s="108"/>
      <c r="T48" s="108"/>
      <c r="U48" s="108"/>
      <c r="V48" s="108"/>
      <c r="W48" s="108"/>
      <c r="X48" s="107"/>
    </row>
    <row r="49" spans="1:24" x14ac:dyDescent="0.15">
      <c r="A49" s="109"/>
      <c r="B49" s="108"/>
      <c r="C49" s="108"/>
      <c r="D49" s="108"/>
      <c r="E49" s="108"/>
      <c r="F49" s="108"/>
      <c r="G49" s="108"/>
      <c r="H49" s="108"/>
      <c r="I49" s="108"/>
      <c r="J49" s="108"/>
      <c r="K49" s="108"/>
      <c r="L49" s="108"/>
      <c r="M49" s="108"/>
      <c r="N49" s="108"/>
      <c r="O49" s="108"/>
      <c r="P49" s="108"/>
      <c r="Q49" s="108"/>
      <c r="R49" s="108"/>
      <c r="S49" s="108"/>
      <c r="T49" s="108"/>
      <c r="U49" s="108"/>
      <c r="V49" s="108"/>
      <c r="W49" s="108"/>
      <c r="X49" s="107"/>
    </row>
    <row r="50" spans="1:24" x14ac:dyDescent="0.15">
      <c r="A50" s="109"/>
      <c r="B50" s="108"/>
      <c r="C50" s="108"/>
      <c r="D50" s="108"/>
      <c r="E50" s="108"/>
      <c r="F50" s="108"/>
      <c r="G50" s="108"/>
      <c r="H50" s="108"/>
      <c r="I50" s="108"/>
      <c r="J50" s="108"/>
      <c r="K50" s="108"/>
      <c r="L50" s="108"/>
      <c r="M50" s="108"/>
      <c r="N50" s="108"/>
      <c r="O50" s="108"/>
      <c r="P50" s="108"/>
      <c r="Q50" s="108"/>
      <c r="R50" s="108"/>
      <c r="S50" s="108"/>
      <c r="T50" s="108"/>
      <c r="U50" s="108"/>
      <c r="V50" s="108"/>
      <c r="W50" s="108"/>
      <c r="X50" s="107"/>
    </row>
    <row r="51" spans="1:24" x14ac:dyDescent="0.15">
      <c r="A51" s="109"/>
      <c r="B51" s="108"/>
      <c r="C51" s="108"/>
      <c r="D51" s="108"/>
      <c r="E51" s="108"/>
      <c r="F51" s="108"/>
      <c r="G51" s="108"/>
      <c r="H51" s="108"/>
      <c r="I51" s="108"/>
      <c r="J51" s="108"/>
      <c r="K51" s="108"/>
      <c r="L51" s="108"/>
      <c r="M51" s="108"/>
      <c r="N51" s="108"/>
      <c r="O51" s="108"/>
      <c r="P51" s="108"/>
      <c r="Q51" s="108"/>
      <c r="R51" s="108"/>
      <c r="S51" s="108"/>
      <c r="T51" s="108"/>
      <c r="U51" s="108"/>
      <c r="V51" s="108"/>
      <c r="W51" s="108"/>
      <c r="X51" s="107"/>
    </row>
    <row r="52" spans="1:24" x14ac:dyDescent="0.15">
      <c r="A52" s="109"/>
      <c r="B52" s="108"/>
      <c r="C52" s="108"/>
      <c r="D52" s="108"/>
      <c r="E52" s="108"/>
      <c r="F52" s="108"/>
      <c r="G52" s="108"/>
      <c r="H52" s="108"/>
      <c r="I52" s="108"/>
      <c r="J52" s="108"/>
      <c r="K52" s="108"/>
      <c r="L52" s="108"/>
      <c r="M52" s="108"/>
      <c r="N52" s="108"/>
      <c r="O52" s="108"/>
      <c r="P52" s="108"/>
      <c r="Q52" s="108"/>
      <c r="R52" s="108"/>
      <c r="S52" s="108"/>
      <c r="T52" s="108"/>
      <c r="U52" s="108"/>
      <c r="V52" s="108"/>
      <c r="W52" s="108"/>
      <c r="X52" s="107"/>
    </row>
    <row r="53" spans="1:24" x14ac:dyDescent="0.15">
      <c r="A53" s="109"/>
      <c r="B53" s="108"/>
      <c r="C53" s="108"/>
      <c r="D53" s="108"/>
      <c r="E53" s="108"/>
      <c r="F53" s="108"/>
      <c r="G53" s="108"/>
      <c r="H53" s="108"/>
      <c r="I53" s="108"/>
      <c r="J53" s="108"/>
      <c r="K53" s="108"/>
      <c r="L53" s="108"/>
      <c r="M53" s="108"/>
      <c r="N53" s="108"/>
      <c r="O53" s="108"/>
      <c r="P53" s="108"/>
      <c r="Q53" s="108"/>
      <c r="R53" s="108"/>
      <c r="S53" s="108"/>
      <c r="T53" s="108"/>
      <c r="U53" s="108"/>
      <c r="V53" s="108"/>
      <c r="W53" s="108"/>
      <c r="X53" s="107"/>
    </row>
    <row r="54" spans="1:24" x14ac:dyDescent="0.15">
      <c r="A54" s="109"/>
      <c r="B54" s="108"/>
      <c r="C54" s="108"/>
      <c r="D54" s="108"/>
      <c r="E54" s="108"/>
      <c r="F54" s="108"/>
      <c r="G54" s="108"/>
      <c r="H54" s="108"/>
      <c r="I54" s="108"/>
      <c r="J54" s="108"/>
      <c r="K54" s="108"/>
      <c r="L54" s="108"/>
      <c r="M54" s="108"/>
      <c r="N54" s="108"/>
      <c r="O54" s="108"/>
      <c r="P54" s="108"/>
      <c r="Q54" s="108"/>
      <c r="R54" s="108"/>
      <c r="S54" s="108"/>
      <c r="T54" s="108"/>
      <c r="U54" s="108"/>
      <c r="V54" s="108"/>
      <c r="W54" s="108"/>
      <c r="X54" s="107"/>
    </row>
    <row r="55" spans="1:24" x14ac:dyDescent="0.15">
      <c r="A55" s="109"/>
      <c r="B55" s="108"/>
      <c r="C55" s="108"/>
      <c r="D55" s="108"/>
      <c r="E55" s="108"/>
      <c r="F55" s="108"/>
      <c r="G55" s="108"/>
      <c r="H55" s="108"/>
      <c r="I55" s="108"/>
      <c r="J55" s="108"/>
      <c r="K55" s="108"/>
      <c r="L55" s="108"/>
      <c r="M55" s="108"/>
      <c r="N55" s="108"/>
      <c r="O55" s="108"/>
      <c r="P55" s="108"/>
      <c r="Q55" s="108"/>
      <c r="R55" s="108"/>
      <c r="S55" s="108"/>
      <c r="T55" s="108"/>
      <c r="U55" s="108"/>
      <c r="V55" s="108"/>
      <c r="W55" s="108"/>
      <c r="X55" s="107"/>
    </row>
    <row r="56" spans="1:24" x14ac:dyDescent="0.15">
      <c r="A56" s="109"/>
      <c r="B56" s="108"/>
      <c r="C56" s="108"/>
      <c r="D56" s="108"/>
      <c r="E56" s="108"/>
      <c r="F56" s="108"/>
      <c r="G56" s="108"/>
      <c r="H56" s="108"/>
      <c r="I56" s="108"/>
      <c r="J56" s="108"/>
      <c r="K56" s="108"/>
      <c r="L56" s="108"/>
      <c r="M56" s="108"/>
      <c r="N56" s="108"/>
      <c r="O56" s="108"/>
      <c r="P56" s="108"/>
      <c r="Q56" s="108"/>
      <c r="R56" s="108"/>
      <c r="S56" s="108"/>
      <c r="T56" s="108"/>
      <c r="U56" s="108"/>
      <c r="V56" s="108"/>
      <c r="W56" s="108"/>
      <c r="X56" s="107"/>
    </row>
    <row r="57" spans="1:24" x14ac:dyDescent="0.15">
      <c r="A57" s="109"/>
      <c r="B57" s="108"/>
      <c r="C57" s="108"/>
      <c r="D57" s="108"/>
      <c r="E57" s="108"/>
      <c r="F57" s="108"/>
      <c r="G57" s="108"/>
      <c r="H57" s="108"/>
      <c r="I57" s="108"/>
      <c r="J57" s="108"/>
      <c r="K57" s="108"/>
      <c r="L57" s="108"/>
      <c r="M57" s="108"/>
      <c r="N57" s="108"/>
      <c r="O57" s="108"/>
      <c r="P57" s="108"/>
      <c r="Q57" s="108"/>
      <c r="R57" s="108"/>
      <c r="S57" s="108"/>
      <c r="T57" s="108"/>
      <c r="U57" s="108"/>
      <c r="V57" s="108"/>
      <c r="W57" s="108"/>
      <c r="X57" s="107"/>
    </row>
    <row r="58" spans="1:24" x14ac:dyDescent="0.15">
      <c r="A58" s="109"/>
      <c r="B58" s="108"/>
      <c r="C58" s="108"/>
      <c r="D58" s="108"/>
      <c r="E58" s="108"/>
      <c r="F58" s="108"/>
      <c r="G58" s="108"/>
      <c r="H58" s="108"/>
      <c r="I58" s="108"/>
      <c r="J58" s="108"/>
      <c r="K58" s="108"/>
      <c r="L58" s="108"/>
      <c r="M58" s="108"/>
      <c r="N58" s="108"/>
      <c r="O58" s="108"/>
      <c r="P58" s="108"/>
      <c r="Q58" s="108"/>
      <c r="R58" s="108"/>
      <c r="S58" s="108"/>
      <c r="T58" s="108"/>
      <c r="U58" s="108"/>
      <c r="V58" s="108"/>
      <c r="W58" s="108"/>
      <c r="X58" s="107"/>
    </row>
    <row r="59" spans="1:24" x14ac:dyDescent="0.15">
      <c r="A59" s="109"/>
      <c r="B59" s="108"/>
      <c r="C59" s="108"/>
      <c r="D59" s="108"/>
      <c r="E59" s="108"/>
      <c r="F59" s="108"/>
      <c r="G59" s="108"/>
      <c r="H59" s="108"/>
      <c r="I59" s="108"/>
      <c r="J59" s="108"/>
      <c r="K59" s="108"/>
      <c r="L59" s="108"/>
      <c r="M59" s="108"/>
      <c r="N59" s="108"/>
      <c r="O59" s="108"/>
      <c r="P59" s="108"/>
      <c r="Q59" s="108"/>
      <c r="R59" s="108"/>
      <c r="S59" s="108"/>
      <c r="T59" s="108"/>
      <c r="U59" s="108"/>
      <c r="V59" s="108"/>
      <c r="W59" s="108"/>
      <c r="X59" s="107"/>
    </row>
    <row r="60" spans="1:24" x14ac:dyDescent="0.15">
      <c r="A60" s="109"/>
      <c r="B60" s="108"/>
      <c r="C60" s="108"/>
      <c r="D60" s="108"/>
      <c r="E60" s="108"/>
      <c r="F60" s="108"/>
      <c r="G60" s="108"/>
      <c r="H60" s="108"/>
      <c r="I60" s="108"/>
      <c r="J60" s="108"/>
      <c r="K60" s="108"/>
      <c r="L60" s="108"/>
      <c r="M60" s="108"/>
      <c r="N60" s="108"/>
      <c r="O60" s="108"/>
      <c r="P60" s="108"/>
      <c r="Q60" s="108"/>
      <c r="R60" s="108"/>
      <c r="S60" s="108"/>
      <c r="T60" s="108"/>
      <c r="U60" s="108"/>
      <c r="V60" s="108"/>
      <c r="W60" s="108"/>
      <c r="X60" s="107"/>
    </row>
    <row r="61" spans="1:24" x14ac:dyDescent="0.15">
      <c r="A61" s="106"/>
      <c r="B61" s="105"/>
      <c r="C61" s="105"/>
      <c r="D61" s="105"/>
      <c r="E61" s="105"/>
      <c r="F61" s="105"/>
      <c r="G61" s="105"/>
      <c r="H61" s="105"/>
      <c r="I61" s="105"/>
      <c r="J61" s="105"/>
      <c r="K61" s="105"/>
      <c r="L61" s="105"/>
      <c r="M61" s="105"/>
      <c r="N61" s="105"/>
      <c r="O61" s="105"/>
      <c r="P61" s="105"/>
      <c r="Q61" s="105"/>
      <c r="R61" s="105"/>
      <c r="S61" s="105"/>
      <c r="T61" s="105"/>
      <c r="U61" s="105"/>
      <c r="V61" s="105"/>
      <c r="W61" s="105"/>
      <c r="X61" s="104"/>
    </row>
    <row r="161" spans="2:25" x14ac:dyDescent="0.15">
      <c r="B161" s="188"/>
      <c r="C161" s="188"/>
      <c r="D161" s="188"/>
      <c r="E161" s="189"/>
      <c r="F161" s="188"/>
      <c r="G161" s="188"/>
      <c r="H161" s="188"/>
      <c r="I161" s="188"/>
      <c r="J161" s="188"/>
      <c r="K161" s="188"/>
      <c r="L161" s="188"/>
      <c r="M161" s="188"/>
      <c r="N161" s="188"/>
      <c r="O161" s="188"/>
      <c r="P161" s="188"/>
      <c r="Q161" s="188"/>
      <c r="R161" s="188"/>
      <c r="S161" s="188"/>
      <c r="Y161" s="190"/>
    </row>
    <row r="162" spans="2:25" x14ac:dyDescent="0.15">
      <c r="B162" s="188"/>
      <c r="C162" s="188"/>
      <c r="D162" s="188"/>
      <c r="E162" s="188"/>
      <c r="F162" s="188"/>
      <c r="G162" s="188"/>
      <c r="H162" s="188"/>
      <c r="I162" s="188"/>
      <c r="J162" s="188"/>
      <c r="K162" s="188"/>
      <c r="L162" s="188"/>
      <c r="M162" s="188"/>
      <c r="N162" s="188"/>
      <c r="O162" s="188"/>
      <c r="P162" s="188"/>
      <c r="Q162" s="188"/>
      <c r="R162" s="188"/>
      <c r="S162" s="188"/>
      <c r="Y162" s="190"/>
    </row>
    <row r="163" spans="2:25" x14ac:dyDescent="0.15">
      <c r="B163" s="188"/>
      <c r="C163" s="188"/>
      <c r="D163" s="188"/>
      <c r="E163" s="188"/>
      <c r="F163" s="188"/>
      <c r="G163" s="188"/>
      <c r="H163" s="188"/>
      <c r="I163" s="188"/>
      <c r="J163" s="188"/>
      <c r="K163" s="188"/>
      <c r="L163" s="188"/>
      <c r="M163" s="188"/>
      <c r="N163" s="188"/>
      <c r="O163" s="188"/>
      <c r="P163" s="188"/>
      <c r="Q163" s="188"/>
      <c r="R163" s="188"/>
      <c r="S163" s="188"/>
      <c r="Y163" s="190"/>
    </row>
    <row r="164" spans="2:25" x14ac:dyDescent="0.15">
      <c r="B164" s="188"/>
      <c r="C164" s="188"/>
      <c r="D164" s="188"/>
      <c r="E164" s="188"/>
      <c r="F164" s="188"/>
      <c r="G164" s="188"/>
      <c r="H164" s="188"/>
      <c r="I164" s="188"/>
      <c r="J164" s="188"/>
      <c r="K164" s="188"/>
      <c r="L164" s="188"/>
      <c r="M164" s="188"/>
      <c r="N164" s="188"/>
      <c r="O164" s="188"/>
      <c r="P164" s="188"/>
      <c r="Q164" s="188"/>
      <c r="R164" s="188"/>
      <c r="S164" s="188"/>
      <c r="Y164" s="190"/>
    </row>
  </sheetData>
  <mergeCells count="2">
    <mergeCell ref="M5:N5"/>
    <mergeCell ref="W1:X1"/>
  </mergeCells>
  <phoneticPr fontId="2"/>
  <printOptions horizontalCentered="1"/>
  <pageMargins left="0" right="0" top="0.39370078740157483" bottom="0.39370078740157483" header="0.51181102362204722" footer="0.51181102362204722"/>
  <headerFooter alignWithMargins="0"/>
  <rowBreaks count="1" manualBreakCount="1">
    <brk id="61" max="23" man="1"/>
  </rowBreaks>
  <drawing r:id="rId2"/>
</worksheet>
</file>