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635" yWindow="15" windowWidth="7680" windowHeight="8550" tabRatio="734"/>
  </bookViews>
  <sheets>
    <sheet name="（参考様式２）活力創出基盤整備（計画例）" sheetId="26" r:id="rId1"/>
    <sheet name="【溶け込み】参考図（P6）" sheetId="27" r:id="rId2"/>
  </sheets>
  <definedNames>
    <definedName name="_xlnm.Print_Area" localSheetId="0">'（参考様式２）活力創出基盤整備（計画例）'!$A$1:$AD$159</definedName>
    <definedName name="_xlnm.Print_Area" localSheetId="1">'【溶け込み】参考図（P6）'!$A$1:$X$60</definedName>
  </definedNames>
  <calcPr calcId="145621"/>
</workbook>
</file>

<file path=xl/calcChain.xml><?xml version="1.0" encoding="utf-8"?>
<calcChain xmlns="http://schemas.openxmlformats.org/spreadsheetml/2006/main">
  <c r="Y102" i="26" l="1"/>
  <c r="Y82" i="26" l="1"/>
  <c r="Y83" i="26"/>
  <c r="Y84" i="26"/>
  <c r="Y85" i="26"/>
  <c r="Y86" i="26"/>
  <c r="Y87" i="26"/>
  <c r="Y88" i="26"/>
  <c r="Y89" i="26"/>
  <c r="Y90" i="26"/>
  <c r="Y91" i="26"/>
  <c r="Y92" i="26"/>
  <c r="Y93" i="26"/>
  <c r="Y94" i="26"/>
  <c r="Y95" i="26"/>
  <c r="Y96" i="26"/>
  <c r="Y97" i="26"/>
  <c r="Y98" i="26"/>
  <c r="Y99" i="26"/>
  <c r="Y100" i="26"/>
  <c r="Y101" i="26"/>
  <c r="Y81" i="26"/>
  <c r="Y80" i="26"/>
  <c r="Y60" i="26" l="1"/>
  <c r="Y61" i="26"/>
  <c r="Y62" i="26"/>
  <c r="Y54" i="26" l="1"/>
  <c r="Y44" i="26"/>
  <c r="Y46" i="26"/>
  <c r="Y49" i="26"/>
  <c r="Y53" i="26"/>
  <c r="Y55" i="26"/>
  <c r="Y56" i="26"/>
  <c r="Y57" i="26"/>
  <c r="Y58" i="26"/>
  <c r="Y59" i="26"/>
  <c r="Y63" i="26"/>
  <c r="Y67" i="26"/>
  <c r="Y68" i="26"/>
  <c r="Y70" i="26"/>
  <c r="Y74" i="26"/>
  <c r="Y75" i="26"/>
  <c r="Y77" i="26"/>
  <c r="Y78" i="26"/>
  <c r="Y79" i="26" l="1"/>
  <c r="Y51" i="26"/>
  <c r="Y64" i="26"/>
  <c r="Y66" i="26"/>
  <c r="Y72" i="26"/>
  <c r="Y50" i="26" l="1"/>
  <c r="Y73" i="26"/>
  <c r="Y76" i="26"/>
  <c r="Y48" i="26"/>
  <c r="Y45" i="26"/>
  <c r="Y69" i="26"/>
  <c r="Y52" i="26"/>
  <c r="Y47" i="26"/>
  <c r="Y71" i="26"/>
  <c r="Y65" i="26"/>
  <c r="Y43" i="26" l="1"/>
  <c r="O28" i="26" l="1"/>
  <c r="Y103" i="26"/>
  <c r="I28" i="26" s="1"/>
  <c r="X108" i="26"/>
  <c r="L28" i="26"/>
  <c r="X103" i="26"/>
  <c r="U28" i="26" l="1"/>
  <c r="F28" i="26"/>
</calcChain>
</file>

<file path=xl/comments1.xml><?xml version="1.0" encoding="utf-8"?>
<comments xmlns="http://schemas.openxmlformats.org/spreadsheetml/2006/main">
  <authors>
    <author>行政情報化推進課</author>
  </authors>
  <commentList>
    <comment ref="H130" authorId="0">
      <text>
        <r>
          <rPr>
            <b/>
            <sz val="9"/>
            <color indexed="81"/>
            <rFont val="ＭＳ Ｐゴシック"/>
            <family val="3"/>
            <charset val="128"/>
          </rPr>
          <t>中間評価の場合は「最終」を「中間」に置き換えること。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<sst xmlns="http://schemas.openxmlformats.org/spreadsheetml/2006/main" count="991" uniqueCount="279">
  <si>
    <t>合計</t>
    <rPh sb="0" eb="2">
      <t>ゴウケイ</t>
    </rPh>
    <phoneticPr fontId="1"/>
  </si>
  <si>
    <t>番号</t>
    <rPh sb="0" eb="2">
      <t>バンゴウ</t>
    </rPh>
    <phoneticPr fontId="1"/>
  </si>
  <si>
    <t>道路</t>
    <rPh sb="0" eb="2">
      <t>ドウロ</t>
    </rPh>
    <phoneticPr fontId="1"/>
  </si>
  <si>
    <t>改築</t>
    <rPh sb="0" eb="2">
      <t>カイチク</t>
    </rPh>
    <phoneticPr fontId="1"/>
  </si>
  <si>
    <t>一般</t>
    <rPh sb="0" eb="2">
      <t>イッパン</t>
    </rPh>
    <phoneticPr fontId="1"/>
  </si>
  <si>
    <t>事業実施期間（年度）</t>
    <rPh sb="0" eb="2">
      <t>ジギョウ</t>
    </rPh>
    <rPh sb="2" eb="4">
      <t>ジッシ</t>
    </rPh>
    <rPh sb="4" eb="6">
      <t>キカン</t>
    </rPh>
    <rPh sb="7" eb="9">
      <t>ネンド</t>
    </rPh>
    <phoneticPr fontId="1"/>
  </si>
  <si>
    <t>当初現況値</t>
    <rPh sb="0" eb="2">
      <t>トウショ</t>
    </rPh>
    <rPh sb="2" eb="4">
      <t>ゲンキョウ</t>
    </rPh>
    <rPh sb="4" eb="5">
      <t>チ</t>
    </rPh>
    <phoneticPr fontId="1"/>
  </si>
  <si>
    <t>省略
工種</t>
    <rPh sb="0" eb="2">
      <t>ショウリャク</t>
    </rPh>
    <rPh sb="3" eb="4">
      <t>コウ</t>
    </rPh>
    <rPh sb="4" eb="5">
      <t>シュ</t>
    </rPh>
    <phoneticPr fontId="1"/>
  </si>
  <si>
    <t>計画の名称</t>
    <rPh sb="0" eb="2">
      <t>ケイカク</t>
    </rPh>
    <rPh sb="3" eb="5">
      <t>メイショウ</t>
    </rPh>
    <phoneticPr fontId="1"/>
  </si>
  <si>
    <t>計画の目標</t>
    <rPh sb="0" eb="2">
      <t>ケイカク</t>
    </rPh>
    <rPh sb="3" eb="5">
      <t>モクヒョウ</t>
    </rPh>
    <phoneticPr fontId="1"/>
  </si>
  <si>
    <t>計画の期間</t>
    <rPh sb="0" eb="2">
      <t>ケイカク</t>
    </rPh>
    <rPh sb="3" eb="5">
      <t>キカン</t>
    </rPh>
    <phoneticPr fontId="1"/>
  </si>
  <si>
    <t>地域</t>
    <rPh sb="0" eb="2">
      <t>チイキ</t>
    </rPh>
    <phoneticPr fontId="1"/>
  </si>
  <si>
    <t>事業</t>
    <rPh sb="0" eb="2">
      <t>ジギョウ</t>
    </rPh>
    <phoneticPr fontId="1"/>
  </si>
  <si>
    <t>種別</t>
    <rPh sb="0" eb="2">
      <t>シュベツ</t>
    </rPh>
    <phoneticPr fontId="1"/>
  </si>
  <si>
    <t>事業内容</t>
    <rPh sb="0" eb="2">
      <t>ジギョウ</t>
    </rPh>
    <rPh sb="2" eb="4">
      <t>ナイヨウ</t>
    </rPh>
    <phoneticPr fontId="1"/>
  </si>
  <si>
    <t>市町村名</t>
    <rPh sb="0" eb="4">
      <t>シチョウソンメイ</t>
    </rPh>
    <phoneticPr fontId="1"/>
  </si>
  <si>
    <t>交付対象事業</t>
    <rPh sb="0" eb="2">
      <t>コウフ</t>
    </rPh>
    <rPh sb="2" eb="4">
      <t>タイショウ</t>
    </rPh>
    <rPh sb="4" eb="6">
      <t>ジギョウ</t>
    </rPh>
    <phoneticPr fontId="1"/>
  </si>
  <si>
    <t>中間目標値</t>
    <rPh sb="0" eb="2">
      <t>チュウカン</t>
    </rPh>
    <rPh sb="2" eb="5">
      <t>モクヒョウチ</t>
    </rPh>
    <phoneticPr fontId="1"/>
  </si>
  <si>
    <t>直接</t>
    <rPh sb="0" eb="2">
      <t>チョクセツ</t>
    </rPh>
    <phoneticPr fontId="1"/>
  </si>
  <si>
    <t>間接</t>
    <rPh sb="0" eb="2">
      <t>カンセツ</t>
    </rPh>
    <phoneticPr fontId="1"/>
  </si>
  <si>
    <t>（延長・面積等）</t>
    <rPh sb="1" eb="3">
      <t>エンチョウ</t>
    </rPh>
    <rPh sb="4" eb="6">
      <t>メンセキ</t>
    </rPh>
    <rPh sb="6" eb="7">
      <t>トウ</t>
    </rPh>
    <phoneticPr fontId="1"/>
  </si>
  <si>
    <t>備考</t>
    <rPh sb="0" eb="2">
      <t>ビコウ</t>
    </rPh>
    <phoneticPr fontId="1"/>
  </si>
  <si>
    <t>修繕</t>
    <rPh sb="0" eb="2">
      <t>シュウゼン</t>
    </rPh>
    <phoneticPr fontId="1"/>
  </si>
  <si>
    <t>国道</t>
    <rPh sb="0" eb="2">
      <t>コクドウ</t>
    </rPh>
    <phoneticPr fontId="1"/>
  </si>
  <si>
    <t>省略</t>
    <rPh sb="0" eb="2">
      <t>ショウリャク</t>
    </rPh>
    <phoneticPr fontId="1"/>
  </si>
  <si>
    <t>交付</t>
    <rPh sb="0" eb="2">
      <t>コウフ</t>
    </rPh>
    <phoneticPr fontId="1"/>
  </si>
  <si>
    <t>一体的に実施することにより期待される効果</t>
    <rPh sb="0" eb="2">
      <t>イッタイ</t>
    </rPh>
    <rPh sb="2" eb="3">
      <t>テキ</t>
    </rPh>
    <rPh sb="4" eb="6">
      <t>ジッシ</t>
    </rPh>
    <rPh sb="13" eb="15">
      <t>キタイ</t>
    </rPh>
    <rPh sb="18" eb="20">
      <t>コウカ</t>
    </rPh>
    <phoneticPr fontId="1"/>
  </si>
  <si>
    <t>全体事業費
（百万円）</t>
    <rPh sb="0" eb="2">
      <t>ゼンタイ</t>
    </rPh>
    <rPh sb="2" eb="5">
      <t>ジギョウヒ</t>
    </rPh>
    <rPh sb="7" eb="8">
      <t>ヒャク</t>
    </rPh>
    <rPh sb="8" eb="10">
      <t>マンエン</t>
    </rPh>
    <phoneticPr fontId="1"/>
  </si>
  <si>
    <t>合計
（Ａ＋Ｂ＋Ｃ）</t>
    <rPh sb="0" eb="2">
      <t>ゴウケイケイ</t>
    </rPh>
    <phoneticPr fontId="1"/>
  </si>
  <si>
    <t>最終目標値</t>
    <rPh sb="0" eb="2">
      <t>サイシュウ</t>
    </rPh>
    <rPh sb="2" eb="5">
      <t>モクヒョウチ</t>
    </rPh>
    <phoneticPr fontId="1"/>
  </si>
  <si>
    <t>Ａ1　道路事業</t>
    <rPh sb="3" eb="5">
      <t>ドウロ</t>
    </rPh>
    <rPh sb="5" eb="7">
      <t>ジギョウ</t>
    </rPh>
    <phoneticPr fontId="1"/>
  </si>
  <si>
    <t>目標値と実績値</t>
    <rPh sb="0" eb="3">
      <t>モクヒョウチ</t>
    </rPh>
    <rPh sb="4" eb="7">
      <t>ジッセキチ</t>
    </rPh>
    <phoneticPr fontId="1"/>
  </si>
  <si>
    <t>に差が出た要因</t>
    <rPh sb="1" eb="2">
      <t>サ</t>
    </rPh>
    <rPh sb="3" eb="4">
      <t>デ</t>
    </rPh>
    <rPh sb="5" eb="7">
      <t>ヨウイン</t>
    </rPh>
    <phoneticPr fontId="1"/>
  </si>
  <si>
    <t>１．交付対象事業の進捗状況</t>
    <rPh sb="2" eb="4">
      <t>コウフ</t>
    </rPh>
    <rPh sb="4" eb="6">
      <t>タイショウ</t>
    </rPh>
    <rPh sb="6" eb="8">
      <t>ジギョウ</t>
    </rPh>
    <rPh sb="9" eb="11">
      <t>シンチョク</t>
    </rPh>
    <rPh sb="11" eb="13">
      <t>ジョウキョウ</t>
    </rPh>
    <phoneticPr fontId="1"/>
  </si>
  <si>
    <t>３．特記事項（今後の方針等）</t>
    <rPh sb="2" eb="4">
      <t>トッキ</t>
    </rPh>
    <rPh sb="4" eb="6">
      <t>ジコウ</t>
    </rPh>
    <rPh sb="7" eb="9">
      <t>コンゴ</t>
    </rPh>
    <rPh sb="10" eb="12">
      <t>ホウシン</t>
    </rPh>
    <rPh sb="12" eb="13">
      <t>トウ</t>
    </rPh>
    <phoneticPr fontId="1"/>
  </si>
  <si>
    <t>２．事業効果の発現状況、目標値の達成状況</t>
    <rPh sb="2" eb="4">
      <t>ジギョウ</t>
    </rPh>
    <rPh sb="4" eb="6">
      <t>コウカ</t>
    </rPh>
    <rPh sb="7" eb="9">
      <t>ハツゲン</t>
    </rPh>
    <rPh sb="9" eb="11">
      <t>ジョウキョウ</t>
    </rPh>
    <rPh sb="12" eb="15">
      <t>モクヒョウチ</t>
    </rPh>
    <rPh sb="16" eb="18">
      <t>タッセイ</t>
    </rPh>
    <rPh sb="18" eb="20">
      <t>ジョウキョウ</t>
    </rPh>
    <phoneticPr fontId="1"/>
  </si>
  <si>
    <t>公表の方法</t>
    <rPh sb="0" eb="2">
      <t>コウヒョウ</t>
    </rPh>
    <rPh sb="3" eb="5">
      <t>ホウホウ</t>
    </rPh>
    <phoneticPr fontId="1"/>
  </si>
  <si>
    <t>最終実績値</t>
    <rPh sb="0" eb="2">
      <t>サイシュウ</t>
    </rPh>
    <rPh sb="2" eb="5">
      <t>ジッセキチ</t>
    </rPh>
    <phoneticPr fontId="1"/>
  </si>
  <si>
    <t>※交付対象事業については、できるだけ個別路線ごとに記載すること。</t>
    <rPh sb="1" eb="3">
      <t>コウフ</t>
    </rPh>
    <rPh sb="3" eb="5">
      <t>タイショウ</t>
    </rPh>
    <rPh sb="5" eb="7">
      <t>ジギョウ</t>
    </rPh>
    <rPh sb="18" eb="20">
      <t>コベツ</t>
    </rPh>
    <rPh sb="20" eb="22">
      <t>ロセン</t>
    </rPh>
    <rPh sb="25" eb="27">
      <t>キサイ</t>
    </rPh>
    <phoneticPr fontId="1"/>
  </si>
  <si>
    <t>（必要に応じて記述）</t>
    <rPh sb="1" eb="3">
      <t>ヒツヨウ</t>
    </rPh>
    <rPh sb="4" eb="5">
      <t>オウ</t>
    </rPh>
    <rPh sb="7" eb="9">
      <t>キジュツ</t>
    </rPh>
    <phoneticPr fontId="1"/>
  </si>
  <si>
    <t>Ａ</t>
    <phoneticPr fontId="1"/>
  </si>
  <si>
    <t>Ｂ</t>
    <phoneticPr fontId="1"/>
  </si>
  <si>
    <t>Ｃ</t>
    <phoneticPr fontId="1"/>
  </si>
  <si>
    <t>効果促進事業費の割合</t>
    <phoneticPr fontId="1"/>
  </si>
  <si>
    <t>Ｃ／（Ａ＋Ｂ＋Ｃ）</t>
    <phoneticPr fontId="1"/>
  </si>
  <si>
    <t>事　後　評　価　（中　間　評　価）</t>
    <rPh sb="0" eb="1">
      <t>コト</t>
    </rPh>
    <rPh sb="2" eb="3">
      <t>アト</t>
    </rPh>
    <rPh sb="4" eb="5">
      <t>ヒョウ</t>
    </rPh>
    <rPh sb="6" eb="7">
      <t>アタイ</t>
    </rPh>
    <rPh sb="9" eb="10">
      <t>チュウ</t>
    </rPh>
    <rPh sb="11" eb="12">
      <t>アイダ</t>
    </rPh>
    <rPh sb="13" eb="14">
      <t>ヒョウ</t>
    </rPh>
    <rPh sb="15" eb="16">
      <t>アタイ</t>
    </rPh>
    <phoneticPr fontId="1"/>
  </si>
  <si>
    <t>○事後評価（中間評価）の実施体制、実施時期</t>
    <rPh sb="1" eb="3">
      <t>ジゴ</t>
    </rPh>
    <rPh sb="3" eb="5">
      <t>ヒョウカ</t>
    </rPh>
    <rPh sb="6" eb="8">
      <t>チュウカン</t>
    </rPh>
    <rPh sb="8" eb="10">
      <t>ヒョウカ</t>
    </rPh>
    <rPh sb="12" eb="14">
      <t>ジッシ</t>
    </rPh>
    <rPh sb="14" eb="16">
      <t>タイセイ</t>
    </rPh>
    <rPh sb="17" eb="19">
      <t>ジッシ</t>
    </rPh>
    <rPh sb="19" eb="21">
      <t>ジキ</t>
    </rPh>
    <phoneticPr fontId="1"/>
  </si>
  <si>
    <t>事後評価（中間評価）の実施体制</t>
    <rPh sb="0" eb="2">
      <t>ジゴ</t>
    </rPh>
    <rPh sb="2" eb="4">
      <t>ヒョウカ</t>
    </rPh>
    <rPh sb="5" eb="7">
      <t>チュウカン</t>
    </rPh>
    <rPh sb="7" eb="9">
      <t>ヒョウカ</t>
    </rPh>
    <rPh sb="11" eb="13">
      <t>ジッシ</t>
    </rPh>
    <rPh sb="13" eb="15">
      <t>タイセイ</t>
    </rPh>
    <phoneticPr fontId="1"/>
  </si>
  <si>
    <t>事後評価（中間評価）の実施時期</t>
    <rPh sb="0" eb="2">
      <t>ジゴ</t>
    </rPh>
    <rPh sb="2" eb="4">
      <t>ヒョウカ</t>
    </rPh>
    <rPh sb="5" eb="7">
      <t>チュウカン</t>
    </rPh>
    <rPh sb="7" eb="9">
      <t>ヒョウカ</t>
    </rPh>
    <rPh sb="11" eb="13">
      <t>ジッシ</t>
    </rPh>
    <rPh sb="13" eb="15">
      <t>ジキ</t>
    </rPh>
    <phoneticPr fontId="1"/>
  </si>
  <si>
    <t>Ⅰ定量的指標に関連する</t>
    <rPh sb="1" eb="4">
      <t>テイリョウテキ</t>
    </rPh>
    <rPh sb="4" eb="6">
      <t>シヒョウ</t>
    </rPh>
    <rPh sb="7" eb="9">
      <t>カンレン</t>
    </rPh>
    <phoneticPr fontId="1"/>
  </si>
  <si>
    <t>　　　交付対象事業の効果の発現状況</t>
    <phoneticPr fontId="1"/>
  </si>
  <si>
    <t>Ⅱ定量的指標の達成状況</t>
    <rPh sb="1" eb="4">
      <t>テイリョウテキ</t>
    </rPh>
    <rPh sb="4" eb="6">
      <t>シヒョウ</t>
    </rPh>
    <rPh sb="6" eb="7">
      <t>シヒョウ</t>
    </rPh>
    <rPh sb="7" eb="9">
      <t>タッセイ</t>
    </rPh>
    <rPh sb="9" eb="11">
      <t>ジョウキョウ</t>
    </rPh>
    <phoneticPr fontId="1"/>
  </si>
  <si>
    <t>Ⅲ定量的指標以外の交付対象事業の効果の発現状況</t>
    <rPh sb="1" eb="4">
      <t>テイリョウテキ</t>
    </rPh>
    <rPh sb="4" eb="6">
      <t>シヒョウ</t>
    </rPh>
    <rPh sb="6" eb="8">
      <t>イガイ</t>
    </rPh>
    <rPh sb="9" eb="11">
      <t>コウフ</t>
    </rPh>
    <rPh sb="11" eb="13">
      <t>タイショウ</t>
    </rPh>
    <rPh sb="13" eb="15">
      <t>ジギョウ</t>
    </rPh>
    <rPh sb="16" eb="18">
      <t>コウカ</t>
    </rPh>
    <rPh sb="19" eb="21">
      <t>ハツゲン</t>
    </rPh>
    <rPh sb="21" eb="23">
      <t>ジョウキョウ</t>
    </rPh>
    <phoneticPr fontId="1"/>
  </si>
  <si>
    <t>【実施体制】　北九州市建設局道路部道路計画課が事後評価を実施</t>
    <rPh sb="1" eb="3">
      <t>ジッシ</t>
    </rPh>
    <rPh sb="3" eb="5">
      <t>タイセイ</t>
    </rPh>
    <rPh sb="7" eb="11">
      <t>キタキュウシュウシ</t>
    </rPh>
    <rPh sb="11" eb="14">
      <t>ケンセツキョク</t>
    </rPh>
    <rPh sb="14" eb="17">
      <t>ドウロブ</t>
    </rPh>
    <rPh sb="17" eb="19">
      <t>ドウロ</t>
    </rPh>
    <rPh sb="19" eb="22">
      <t>ケイカクカ</t>
    </rPh>
    <rPh sb="23" eb="25">
      <t>ジゴ</t>
    </rPh>
    <rPh sb="25" eb="27">
      <t>ヒョウカ</t>
    </rPh>
    <rPh sb="28" eb="30">
      <t>ジッシ</t>
    </rPh>
    <phoneticPr fontId="1"/>
  </si>
  <si>
    <t>【評価値の確認方法】　学識経験者に意見聴取を実施</t>
    <rPh sb="1" eb="4">
      <t>ヒョウカチ</t>
    </rPh>
    <rPh sb="5" eb="7">
      <t>カクニン</t>
    </rPh>
    <rPh sb="7" eb="9">
      <t>ホウホウ</t>
    </rPh>
    <rPh sb="11" eb="13">
      <t>ガクシキ</t>
    </rPh>
    <rPh sb="13" eb="16">
      <t>ケイケンシャ</t>
    </rPh>
    <rPh sb="17" eb="19">
      <t>イケン</t>
    </rPh>
    <rPh sb="19" eb="21">
      <t>チョウシュ</t>
    </rPh>
    <rPh sb="22" eb="24">
      <t>ジッシ</t>
    </rPh>
    <phoneticPr fontId="1"/>
  </si>
  <si>
    <t>平成２８年度</t>
    <rPh sb="0" eb="2">
      <t>ヘイセイ</t>
    </rPh>
    <rPh sb="4" eb="6">
      <t>ネンド</t>
    </rPh>
    <phoneticPr fontId="1"/>
  </si>
  <si>
    <t>北九州市ホームページに掲載</t>
    <rPh sb="0" eb="4">
      <t>キタキュウシュウシ</t>
    </rPh>
    <rPh sb="11" eb="13">
      <t>ケイサイ</t>
    </rPh>
    <phoneticPr fontId="1"/>
  </si>
  <si>
    <t>継続</t>
    <rPh sb="0" eb="2">
      <t>ケイゾク</t>
    </rPh>
    <phoneticPr fontId="1"/>
  </si>
  <si>
    <t>完了</t>
    <rPh sb="0" eb="2">
      <t>カンリョウ</t>
    </rPh>
    <phoneticPr fontId="1"/>
  </si>
  <si>
    <t>計画</t>
    <rPh sb="0" eb="2">
      <t>ケイカク</t>
    </rPh>
    <phoneticPr fontId="1"/>
  </si>
  <si>
    <t>実施</t>
    <rPh sb="0" eb="2">
      <t>ジッシ</t>
    </rPh>
    <phoneticPr fontId="1"/>
  </si>
  <si>
    <t>北九州市</t>
    <rPh sb="0" eb="4">
      <t>キタキュウシュウシ</t>
    </rPh>
    <phoneticPr fontId="1"/>
  </si>
  <si>
    <t>消すな！</t>
    <rPh sb="0" eb="1">
      <t>ケ</t>
    </rPh>
    <phoneticPr fontId="1"/>
  </si>
  <si>
    <t>進捗状況</t>
    <rPh sb="0" eb="2">
      <t>シンチョク</t>
    </rPh>
    <rPh sb="2" eb="4">
      <t>ジョウキョウ</t>
    </rPh>
    <phoneticPr fontId="1"/>
  </si>
  <si>
    <t>進捗度</t>
    <rPh sb="0" eb="2">
      <t>シンチョク</t>
    </rPh>
    <rPh sb="2" eb="3">
      <t>ド</t>
    </rPh>
    <phoneticPr fontId="1"/>
  </si>
  <si>
    <t>継続/完了</t>
    <rPh sb="0" eb="2">
      <t>ケイゾク</t>
    </rPh>
    <rPh sb="3" eb="5">
      <t>カンリョウ</t>
    </rPh>
    <phoneticPr fontId="1"/>
  </si>
  <si>
    <t>着手済/全体</t>
    <rPh sb="0" eb="2">
      <t>チャクシュ</t>
    </rPh>
    <rPh sb="2" eb="3">
      <t>ス</t>
    </rPh>
    <rPh sb="4" eb="6">
      <t>ゼンタイ</t>
    </rPh>
    <phoneticPr fontId="1"/>
  </si>
  <si>
    <t>交付団体</t>
    <rPh sb="0" eb="2">
      <t>コウフ</t>
    </rPh>
    <rPh sb="2" eb="4">
      <t>ダンタイ</t>
    </rPh>
    <phoneticPr fontId="1"/>
  </si>
  <si>
    <t>計画の成果目標（アウトカム指標）</t>
    <rPh sb="0" eb="2">
      <t>ケイカク</t>
    </rPh>
    <rPh sb="3" eb="5">
      <t>セイカ</t>
    </rPh>
    <rPh sb="5" eb="7">
      <t>モクヒョウ</t>
    </rPh>
    <rPh sb="13" eb="15">
      <t>シヒョウ</t>
    </rPh>
    <phoneticPr fontId="1"/>
  </si>
  <si>
    <t>アウトカム指標の定義及び算定式</t>
    <rPh sb="5" eb="7">
      <t>シヒョウ</t>
    </rPh>
    <phoneticPr fontId="1"/>
  </si>
  <si>
    <t>アウトカム指標の現況値及び目標値</t>
    <rPh sb="5" eb="7">
      <t>シヒョウ</t>
    </rPh>
    <rPh sb="8" eb="10">
      <t>ゲンキョウ</t>
    </rPh>
    <rPh sb="10" eb="11">
      <t>アタイ</t>
    </rPh>
    <rPh sb="11" eb="12">
      <t>オヨ</t>
    </rPh>
    <rPh sb="13" eb="16">
      <t>モクヒョウチ</t>
    </rPh>
    <phoneticPr fontId="1"/>
  </si>
  <si>
    <t>都道府県道</t>
    <rPh sb="0" eb="1">
      <t>ト</t>
    </rPh>
    <rPh sb="1" eb="2">
      <t>ミチ</t>
    </rPh>
    <rPh sb="2" eb="3">
      <t>フ</t>
    </rPh>
    <rPh sb="3" eb="4">
      <t>ケン</t>
    </rPh>
    <rPh sb="4" eb="5">
      <t>ミチ</t>
    </rPh>
    <phoneticPr fontId="1"/>
  </si>
  <si>
    <t>0.55</t>
  </si>
  <si>
    <t>市町村道</t>
    <rPh sb="0" eb="3">
      <t>シチョウソン</t>
    </rPh>
    <rPh sb="3" eb="4">
      <t>ミチ</t>
    </rPh>
    <phoneticPr fontId="1"/>
  </si>
  <si>
    <t>率</t>
    <rPh sb="0" eb="1">
      <t>リツ</t>
    </rPh>
    <phoneticPr fontId="1"/>
  </si>
  <si>
    <t>要素事業名</t>
    <rPh sb="0" eb="2">
      <t>ヨウソ</t>
    </rPh>
    <rPh sb="2" eb="4">
      <t>ジギョウ</t>
    </rPh>
    <rPh sb="4" eb="5">
      <t>メイ</t>
    </rPh>
    <phoneticPr fontId="1"/>
  </si>
  <si>
    <t>団体</t>
    <rPh sb="0" eb="2">
      <t>ダンタイ</t>
    </rPh>
    <phoneticPr fontId="1"/>
  </si>
  <si>
    <t>主体</t>
    <rPh sb="0" eb="2">
      <t>シュタイ</t>
    </rPh>
    <phoneticPr fontId="1"/>
  </si>
  <si>
    <t>(基本)</t>
    <rPh sb="1" eb="3">
      <t>キホン</t>
    </rPh>
    <phoneticPr fontId="1"/>
  </si>
  <si>
    <t>備考</t>
    <rPh sb="0" eb="2">
      <t>ビコウ</t>
    </rPh>
    <phoneticPr fontId="1"/>
  </si>
  <si>
    <t>工種</t>
    <phoneticPr fontId="1"/>
  </si>
  <si>
    <t>計画・調査</t>
    <rPh sb="0" eb="2">
      <t>ケイカク</t>
    </rPh>
    <rPh sb="3" eb="5">
      <t>チョウサ</t>
    </rPh>
    <phoneticPr fontId="1"/>
  </si>
  <si>
    <t>事業内容（延長・面積等）</t>
    <rPh sb="0" eb="2">
      <t>ジギョウ</t>
    </rPh>
    <rPh sb="2" eb="4">
      <t>ナイヨウ</t>
    </rPh>
    <phoneticPr fontId="1"/>
  </si>
  <si>
    <t>計画</t>
    <rPh sb="0" eb="2">
      <t>ケイカク</t>
    </rPh>
    <phoneticPr fontId="1"/>
  </si>
  <si>
    <t>交付額について、照会中</t>
    <rPh sb="0" eb="3">
      <t>コウフガク</t>
    </rPh>
    <rPh sb="8" eb="11">
      <t>ショウカイチュウ</t>
    </rPh>
    <phoneticPr fontId="1"/>
  </si>
  <si>
    <t>６　防災に強いまちづくり</t>
    <rPh sb="2" eb="4">
      <t>ボウサイ</t>
    </rPh>
    <rPh sb="5" eb="6">
      <t>ツヨ</t>
    </rPh>
    <phoneticPr fontId="1"/>
  </si>
  <si>
    <t>平成２３年度～平成２７年度（５年間）</t>
    <phoneticPr fontId="1"/>
  </si>
  <si>
    <t>・緊急輸送道路及び鉄道・直轄国道等を跨ぐ橋梁等について、より安全性を高めた長寿命化対策として耐震・耐荷・老朽化対策を実施し（リニューアル対策）、①災害時の緊急輸送道路ネットワーク等を確保、②長寿命化による将来の維持管理費縮減を図ることで道路ネットワークの安全性及び信頼性が向上する。</t>
    <phoneticPr fontId="1"/>
  </si>
  <si>
    <t>・老朽化したトンネルについて、長寿命化対策として老朽化対策を実施し、①災害時の緊急輸送道路ネットワーク等を確保、②長寿命化による将来の維持管理費縮減を図ることで道路ネットワークの安全性及び信頼性が向上する。</t>
    <phoneticPr fontId="1"/>
  </si>
  <si>
    <t>耐震対策が急がれる橋梁（110橋）に対する整備箇所の割合</t>
    <rPh sb="0" eb="2">
      <t>タイシン</t>
    </rPh>
    <rPh sb="2" eb="4">
      <t>タイサク</t>
    </rPh>
    <rPh sb="5" eb="6">
      <t>イソ</t>
    </rPh>
    <rPh sb="9" eb="11">
      <t>キョウリョウ</t>
    </rPh>
    <rPh sb="15" eb="16">
      <t>キョウ</t>
    </rPh>
    <rPh sb="18" eb="19">
      <t>タイ</t>
    </rPh>
    <rPh sb="21" eb="23">
      <t>セイビ</t>
    </rPh>
    <rPh sb="23" eb="25">
      <t>カショ</t>
    </rPh>
    <rPh sb="26" eb="28">
      <t>ワリアイ</t>
    </rPh>
    <phoneticPr fontId="1"/>
  </si>
  <si>
    <t>(耐震対策完了率）＝｛（耐震対策完了箇所）／（耐震対策が急がれる橋梁数）｝</t>
    <rPh sb="1" eb="3">
      <t>タイシン</t>
    </rPh>
    <rPh sb="3" eb="5">
      <t>タイサク</t>
    </rPh>
    <rPh sb="5" eb="7">
      <t>カンリョウ</t>
    </rPh>
    <rPh sb="7" eb="8">
      <t>リツ</t>
    </rPh>
    <rPh sb="12" eb="14">
      <t>タイシン</t>
    </rPh>
    <rPh sb="14" eb="16">
      <t>タイサク</t>
    </rPh>
    <rPh sb="16" eb="18">
      <t>カンリョウ</t>
    </rPh>
    <rPh sb="18" eb="20">
      <t>カショ</t>
    </rPh>
    <rPh sb="23" eb="25">
      <t>タイシン</t>
    </rPh>
    <rPh sb="25" eb="27">
      <t>タイサク</t>
    </rPh>
    <rPh sb="28" eb="29">
      <t>イソ</t>
    </rPh>
    <rPh sb="32" eb="34">
      <t>キョウリョウ</t>
    </rPh>
    <rPh sb="34" eb="35">
      <t>カズ</t>
    </rPh>
    <phoneticPr fontId="1"/>
  </si>
  <si>
    <t>老朽化対策が急がれるトンネル（8箇所）に対する整備箇所の割合</t>
    <rPh sb="0" eb="3">
      <t>ロウキュウカ</t>
    </rPh>
    <rPh sb="3" eb="5">
      <t>タイサク</t>
    </rPh>
    <rPh sb="6" eb="7">
      <t>イソ</t>
    </rPh>
    <rPh sb="16" eb="18">
      <t>カショ</t>
    </rPh>
    <rPh sb="20" eb="21">
      <t>タイ</t>
    </rPh>
    <rPh sb="23" eb="25">
      <t>セイビ</t>
    </rPh>
    <rPh sb="25" eb="27">
      <t>カショ</t>
    </rPh>
    <rPh sb="28" eb="30">
      <t>ワリアイ</t>
    </rPh>
    <phoneticPr fontId="1"/>
  </si>
  <si>
    <t>(老朽化対策完了率）＝｛（老朽化対策完了箇所）／（老朽化対策が急がれる箇所数）｝</t>
    <rPh sb="1" eb="3">
      <t>ロウキュウ</t>
    </rPh>
    <rPh sb="3" eb="4">
      <t>カ</t>
    </rPh>
    <rPh sb="4" eb="6">
      <t>タイサク</t>
    </rPh>
    <rPh sb="6" eb="8">
      <t>カンリョウ</t>
    </rPh>
    <rPh sb="8" eb="9">
      <t>リツ</t>
    </rPh>
    <rPh sb="13" eb="15">
      <t>ロウキュウ</t>
    </rPh>
    <rPh sb="15" eb="16">
      <t>カ</t>
    </rPh>
    <rPh sb="16" eb="18">
      <t>タイサク</t>
    </rPh>
    <rPh sb="18" eb="20">
      <t>カンリョウ</t>
    </rPh>
    <rPh sb="20" eb="22">
      <t>カショ</t>
    </rPh>
    <rPh sb="25" eb="27">
      <t>ロウキュウ</t>
    </rPh>
    <rPh sb="27" eb="28">
      <t>カ</t>
    </rPh>
    <rPh sb="28" eb="30">
      <t>タイサク</t>
    </rPh>
    <rPh sb="31" eb="32">
      <t>イソ</t>
    </rPh>
    <rPh sb="35" eb="37">
      <t>カショ</t>
    </rPh>
    <rPh sb="37" eb="38">
      <t>カズ</t>
    </rPh>
    <phoneticPr fontId="1"/>
  </si>
  <si>
    <t>(H23当初）</t>
    <rPh sb="4" eb="6">
      <t>トウショ</t>
    </rPh>
    <phoneticPr fontId="1"/>
  </si>
  <si>
    <t>（Ｈ25末）</t>
    <rPh sb="4" eb="5">
      <t>マツ</t>
    </rPh>
    <phoneticPr fontId="1"/>
  </si>
  <si>
    <t>（Ｈ27末）</t>
    <rPh sb="4" eb="5">
      <t>マツ</t>
    </rPh>
    <phoneticPr fontId="1"/>
  </si>
  <si>
    <t>（48橋）</t>
    <rPh sb="3" eb="4">
      <t>キョウ</t>
    </rPh>
    <phoneticPr fontId="1"/>
  </si>
  <si>
    <t>（59橋）</t>
    <rPh sb="3" eb="4">
      <t>ハシ</t>
    </rPh>
    <phoneticPr fontId="1"/>
  </si>
  <si>
    <t>（100橋）</t>
    <phoneticPr fontId="1"/>
  </si>
  <si>
    <t>（0箇所）</t>
    <rPh sb="2" eb="4">
      <t>カショ</t>
    </rPh>
    <phoneticPr fontId="1"/>
  </si>
  <si>
    <t>（4箇所）</t>
    <rPh sb="2" eb="4">
      <t>カショ</t>
    </rPh>
    <phoneticPr fontId="1"/>
  </si>
  <si>
    <t>A-1</t>
    <phoneticPr fontId="1"/>
  </si>
  <si>
    <t>道路</t>
    <phoneticPr fontId="1"/>
  </si>
  <si>
    <t>A-2</t>
    <phoneticPr fontId="1"/>
  </si>
  <si>
    <t>A-3</t>
    <phoneticPr fontId="1"/>
  </si>
  <si>
    <t>A-4</t>
    <phoneticPr fontId="1"/>
  </si>
  <si>
    <t>A-5</t>
    <phoneticPr fontId="1"/>
  </si>
  <si>
    <t>A-6</t>
    <phoneticPr fontId="1"/>
  </si>
  <si>
    <t>A-7</t>
    <phoneticPr fontId="1"/>
  </si>
  <si>
    <t>A-8</t>
    <phoneticPr fontId="1"/>
  </si>
  <si>
    <t>A-9</t>
    <phoneticPr fontId="1"/>
  </si>
  <si>
    <t>A-10</t>
    <phoneticPr fontId="1"/>
  </si>
  <si>
    <t>A-11</t>
    <phoneticPr fontId="1"/>
  </si>
  <si>
    <t>A-12</t>
    <phoneticPr fontId="1"/>
  </si>
  <si>
    <t>A-13</t>
    <phoneticPr fontId="1"/>
  </si>
  <si>
    <t>A-14</t>
    <phoneticPr fontId="1"/>
  </si>
  <si>
    <t>A-15</t>
    <phoneticPr fontId="1"/>
  </si>
  <si>
    <t>A-16</t>
    <phoneticPr fontId="1"/>
  </si>
  <si>
    <t>A-17</t>
    <phoneticPr fontId="1"/>
  </si>
  <si>
    <t>A-18</t>
    <phoneticPr fontId="1"/>
  </si>
  <si>
    <t>A-19</t>
    <phoneticPr fontId="1"/>
  </si>
  <si>
    <t>A-20</t>
    <phoneticPr fontId="1"/>
  </si>
  <si>
    <t>A-21</t>
    <phoneticPr fontId="1"/>
  </si>
  <si>
    <t>A-22</t>
    <phoneticPr fontId="1"/>
  </si>
  <si>
    <t>A-23</t>
    <phoneticPr fontId="1"/>
  </si>
  <si>
    <t>A-24</t>
    <phoneticPr fontId="1"/>
  </si>
  <si>
    <t>A-25</t>
    <phoneticPr fontId="1"/>
  </si>
  <si>
    <t>A-26</t>
    <phoneticPr fontId="1"/>
  </si>
  <si>
    <t>A-27</t>
    <phoneticPr fontId="1"/>
  </si>
  <si>
    <t>A-28</t>
    <phoneticPr fontId="1"/>
  </si>
  <si>
    <t>A-29</t>
    <phoneticPr fontId="1"/>
  </si>
  <si>
    <t>A-30</t>
    <phoneticPr fontId="1"/>
  </si>
  <si>
    <t>都道府県道</t>
    <rPh sb="0" eb="4">
      <t>トドウフケン</t>
    </rPh>
    <rPh sb="4" eb="5">
      <t>ドウ</t>
    </rPh>
    <phoneticPr fontId="1"/>
  </si>
  <si>
    <t>0.55</t>
    <phoneticPr fontId="1"/>
  </si>
  <si>
    <t>0.5</t>
    <phoneticPr fontId="1"/>
  </si>
  <si>
    <t>(主)有毛引野線(本城大橋ほか)</t>
    <rPh sb="1" eb="2">
      <t>シュ</t>
    </rPh>
    <rPh sb="3" eb="5">
      <t>アリゲ</t>
    </rPh>
    <rPh sb="5" eb="7">
      <t>ヒキノ</t>
    </rPh>
    <rPh sb="7" eb="8">
      <t>セン</t>
    </rPh>
    <rPh sb="9" eb="11">
      <t>ホンジョウ</t>
    </rPh>
    <rPh sb="11" eb="13">
      <t>オオハシ</t>
    </rPh>
    <phoneticPr fontId="1"/>
  </si>
  <si>
    <t>(1)弁天町東篠崎１号線（紫跨線橋）</t>
    <phoneticPr fontId="1"/>
  </si>
  <si>
    <t>(他)富士見７号線ほか（富士見橋ほか）</t>
    <phoneticPr fontId="1"/>
  </si>
  <si>
    <t>(1)金田菜園場１号線（愛宕跨線橋）</t>
    <phoneticPr fontId="1"/>
  </si>
  <si>
    <t>(1)西港町日明１号線ほか（日明橋（跨線橋）ほか）</t>
    <phoneticPr fontId="1"/>
  </si>
  <si>
    <t>(他)南若園横代北町１号線ほか（八重洲跨線橋ほか）</t>
    <rPh sb="3" eb="4">
      <t>ミナミ</t>
    </rPh>
    <rPh sb="4" eb="6">
      <t>ワカゾノ</t>
    </rPh>
    <rPh sb="6" eb="7">
      <t>ヨコ</t>
    </rPh>
    <rPh sb="7" eb="8">
      <t>シロ</t>
    </rPh>
    <rPh sb="8" eb="10">
      <t>キタマチ</t>
    </rPh>
    <rPh sb="11" eb="13">
      <t>ゴウセン</t>
    </rPh>
    <rPh sb="16" eb="19">
      <t>ヤエス</t>
    </rPh>
    <rPh sb="19" eb="22">
      <t>コセンキョウ</t>
    </rPh>
    <phoneticPr fontId="1"/>
  </si>
  <si>
    <t>(他)若葉永犬丸１号線ほか（若葉跨線橋ほか）</t>
    <phoneticPr fontId="1"/>
  </si>
  <si>
    <t>(1)本城１号線ほか（本城跨線橋ほか）</t>
    <phoneticPr fontId="1"/>
  </si>
  <si>
    <t>(他)則松光明１号線（長崎町跨線橋）</t>
    <phoneticPr fontId="1"/>
  </si>
  <si>
    <t>(主)長行田町線（紫川橋）</t>
    <rPh sb="3" eb="5">
      <t>オサユキ</t>
    </rPh>
    <rPh sb="5" eb="6">
      <t>タ</t>
    </rPh>
    <rPh sb="6" eb="7">
      <t>マチ</t>
    </rPh>
    <rPh sb="7" eb="8">
      <t>セン</t>
    </rPh>
    <rPh sb="9" eb="10">
      <t>ムラサキ</t>
    </rPh>
    <rPh sb="10" eb="11">
      <t>カワ</t>
    </rPh>
    <rPh sb="11" eb="12">
      <t>ハシ</t>
    </rPh>
    <phoneticPr fontId="1"/>
  </si>
  <si>
    <t>(主)小倉中間線（麻生橋ほか）</t>
    <rPh sb="1" eb="2">
      <t>シュ</t>
    </rPh>
    <rPh sb="3" eb="5">
      <t>コクラ</t>
    </rPh>
    <rPh sb="5" eb="7">
      <t>ナカマ</t>
    </rPh>
    <rPh sb="7" eb="8">
      <t>セン</t>
    </rPh>
    <rPh sb="9" eb="11">
      <t>アサオ</t>
    </rPh>
    <rPh sb="11" eb="12">
      <t>バシ</t>
    </rPh>
    <phoneticPr fontId="1"/>
  </si>
  <si>
    <t>(国)国道199号（大里橋ほか）</t>
    <rPh sb="1" eb="2">
      <t>クニ</t>
    </rPh>
    <rPh sb="3" eb="5">
      <t>コクドウ</t>
    </rPh>
    <rPh sb="8" eb="9">
      <t>ゴウ</t>
    </rPh>
    <rPh sb="10" eb="12">
      <t>ダイリ</t>
    </rPh>
    <rPh sb="12" eb="13">
      <t>バシ</t>
    </rPh>
    <phoneticPr fontId="1"/>
  </si>
  <si>
    <t>(主)小倉中間線ほか（狸川橋ほか）</t>
    <rPh sb="1" eb="2">
      <t>シュ</t>
    </rPh>
    <rPh sb="3" eb="5">
      <t>コクラ</t>
    </rPh>
    <rPh sb="5" eb="7">
      <t>ナカマ</t>
    </rPh>
    <rPh sb="7" eb="8">
      <t>セン</t>
    </rPh>
    <rPh sb="11" eb="12">
      <t>タヌキ</t>
    </rPh>
    <rPh sb="12" eb="13">
      <t>カワ</t>
    </rPh>
    <rPh sb="13" eb="14">
      <t>ハシ</t>
    </rPh>
    <phoneticPr fontId="1"/>
  </si>
  <si>
    <t>(県)下到津戸畑線（境橋ほか）</t>
    <rPh sb="1" eb="2">
      <t>ケン</t>
    </rPh>
    <rPh sb="3" eb="6">
      <t>シモイトウズ</t>
    </rPh>
    <rPh sb="6" eb="8">
      <t>トバタ</t>
    </rPh>
    <rPh sb="8" eb="9">
      <t>セン</t>
    </rPh>
    <rPh sb="10" eb="11">
      <t>サカイ</t>
    </rPh>
    <rPh sb="11" eb="12">
      <t>ハシ</t>
    </rPh>
    <phoneticPr fontId="1"/>
  </si>
  <si>
    <t>(1)魚町馬借１号線ほか（平和橋ほか）</t>
    <rPh sb="3" eb="5">
      <t>ウオマチ</t>
    </rPh>
    <rPh sb="5" eb="6">
      <t>バ</t>
    </rPh>
    <rPh sb="6" eb="7">
      <t>カ</t>
    </rPh>
    <rPh sb="8" eb="9">
      <t>ゴウ</t>
    </rPh>
    <rPh sb="13" eb="15">
      <t>ヘイワ</t>
    </rPh>
    <rPh sb="15" eb="16">
      <t>バシ</t>
    </rPh>
    <phoneticPr fontId="1"/>
  </si>
  <si>
    <t>(2)春吉道原１号線ほか（洗出橋ほか）</t>
    <rPh sb="3" eb="5">
      <t>ハルキチ</t>
    </rPh>
    <rPh sb="5" eb="7">
      <t>ドウバル</t>
    </rPh>
    <rPh sb="8" eb="9">
      <t>ゴウ</t>
    </rPh>
    <rPh sb="9" eb="10">
      <t>セン</t>
    </rPh>
    <rPh sb="13" eb="14">
      <t>アラ</t>
    </rPh>
    <rPh sb="14" eb="15">
      <t>デ</t>
    </rPh>
    <rPh sb="15" eb="16">
      <t>ハシ</t>
    </rPh>
    <phoneticPr fontId="1"/>
  </si>
  <si>
    <t>(他)響南町１号線ほか（響灘橋ほか）</t>
    <rPh sb="1" eb="2">
      <t>ホカ</t>
    </rPh>
    <rPh sb="3" eb="4">
      <t>ヒビ</t>
    </rPh>
    <rPh sb="4" eb="5">
      <t>ミナミ</t>
    </rPh>
    <rPh sb="5" eb="6">
      <t>マチ</t>
    </rPh>
    <rPh sb="7" eb="8">
      <t>ゴウ</t>
    </rPh>
    <rPh sb="8" eb="9">
      <t>セン</t>
    </rPh>
    <rPh sb="12" eb="14">
      <t>ヒビキナダ</t>
    </rPh>
    <rPh sb="14" eb="15">
      <t>ハシ</t>
    </rPh>
    <phoneticPr fontId="1"/>
  </si>
  <si>
    <t>(主)北九州小竹線（中河内１号橋ほか）</t>
    <rPh sb="1" eb="2">
      <t>シュ</t>
    </rPh>
    <phoneticPr fontId="1"/>
  </si>
  <si>
    <t>(他)都下到津２号線ほか（下到津橋ほか）</t>
    <rPh sb="1" eb="2">
      <t>ホカ</t>
    </rPh>
    <phoneticPr fontId="1"/>
  </si>
  <si>
    <t>(主)門司行橋線（井手谷川4号橋ほか）</t>
    <rPh sb="1" eb="2">
      <t>シュ</t>
    </rPh>
    <rPh sb="3" eb="5">
      <t>モジ</t>
    </rPh>
    <rPh sb="5" eb="6">
      <t>ギョウ</t>
    </rPh>
    <rPh sb="6" eb="8">
      <t>ハシセン</t>
    </rPh>
    <rPh sb="9" eb="11">
      <t>イデ</t>
    </rPh>
    <rPh sb="11" eb="13">
      <t>タニガワ</t>
    </rPh>
    <rPh sb="14" eb="15">
      <t>ゴウ</t>
    </rPh>
    <rPh sb="15" eb="16">
      <t>ハシ</t>
    </rPh>
    <phoneticPr fontId="1"/>
  </si>
  <si>
    <t>(１)湯川赤坂線（妙見山田川1号線ほか）</t>
    <rPh sb="3" eb="5">
      <t>ユカワ</t>
    </rPh>
    <rPh sb="5" eb="7">
      <t>アカサカ</t>
    </rPh>
    <rPh sb="7" eb="8">
      <t>セン</t>
    </rPh>
    <rPh sb="9" eb="11">
      <t>ミョウケン</t>
    </rPh>
    <rPh sb="11" eb="13">
      <t>ヤマダ</t>
    </rPh>
    <rPh sb="13" eb="14">
      <t>カワ</t>
    </rPh>
    <rPh sb="15" eb="17">
      <t>ゴウセン</t>
    </rPh>
    <phoneticPr fontId="1"/>
  </si>
  <si>
    <t>(主)黒川白野江本町線（新黒川橋）</t>
    <rPh sb="1" eb="2">
      <t>シュ</t>
    </rPh>
    <rPh sb="3" eb="5">
      <t>クロカワ</t>
    </rPh>
    <rPh sb="5" eb="6">
      <t>シラ</t>
    </rPh>
    <rPh sb="6" eb="7">
      <t>ノ</t>
    </rPh>
    <rPh sb="7" eb="8">
      <t>エ</t>
    </rPh>
    <rPh sb="8" eb="10">
      <t>ホンマチ</t>
    </rPh>
    <rPh sb="10" eb="11">
      <t>セン</t>
    </rPh>
    <rPh sb="12" eb="13">
      <t>シン</t>
    </rPh>
    <rPh sb="13" eb="15">
      <t>クロカワ</t>
    </rPh>
    <rPh sb="15" eb="16">
      <t>バシ</t>
    </rPh>
    <phoneticPr fontId="1"/>
  </si>
  <si>
    <t>(主)直方行橋線（平尾台3号橋ほか）</t>
    <rPh sb="1" eb="2">
      <t>シュ</t>
    </rPh>
    <rPh sb="3" eb="5">
      <t>ノウガタ</t>
    </rPh>
    <rPh sb="5" eb="6">
      <t>イ</t>
    </rPh>
    <rPh sb="6" eb="7">
      <t>ハシ</t>
    </rPh>
    <rPh sb="7" eb="8">
      <t>セン</t>
    </rPh>
    <rPh sb="9" eb="11">
      <t>ヒラオ</t>
    </rPh>
    <rPh sb="11" eb="12">
      <t>ダイ</t>
    </rPh>
    <rPh sb="13" eb="14">
      <t>ゴウ</t>
    </rPh>
    <rPh sb="14" eb="15">
      <t>ハシ</t>
    </rPh>
    <phoneticPr fontId="1"/>
  </si>
  <si>
    <t>(主)曽根鞘ヶ谷線（藪瀬橋ほか）</t>
    <rPh sb="1" eb="2">
      <t>シュ</t>
    </rPh>
    <rPh sb="3" eb="5">
      <t>ソネ</t>
    </rPh>
    <rPh sb="5" eb="8">
      <t>サヤガタニ</t>
    </rPh>
    <rPh sb="8" eb="9">
      <t>セン</t>
    </rPh>
    <rPh sb="10" eb="11">
      <t>ヤブ</t>
    </rPh>
    <rPh sb="11" eb="12">
      <t>セ</t>
    </rPh>
    <rPh sb="12" eb="13">
      <t>バシ</t>
    </rPh>
    <phoneticPr fontId="1"/>
  </si>
  <si>
    <t>(市)高田藤松1号線ほか（山の手大橋ほか）</t>
    <rPh sb="1" eb="2">
      <t>シ</t>
    </rPh>
    <rPh sb="3" eb="5">
      <t>タカダ</t>
    </rPh>
    <rPh sb="5" eb="7">
      <t>トウマツ</t>
    </rPh>
    <rPh sb="8" eb="10">
      <t>ゴウセン</t>
    </rPh>
    <rPh sb="13" eb="14">
      <t>ヤマ</t>
    </rPh>
    <rPh sb="15" eb="16">
      <t>テ</t>
    </rPh>
    <rPh sb="16" eb="17">
      <t>ダイ</t>
    </rPh>
    <phoneticPr fontId="1"/>
  </si>
  <si>
    <t>(主)小倉中間線（音滝橋ほか）</t>
    <rPh sb="1" eb="2">
      <t>シュ</t>
    </rPh>
    <rPh sb="3" eb="5">
      <t>コクラ</t>
    </rPh>
    <rPh sb="5" eb="7">
      <t>ナカマ</t>
    </rPh>
    <rPh sb="7" eb="8">
      <t>セン</t>
    </rPh>
    <rPh sb="9" eb="11">
      <t>オトタキ</t>
    </rPh>
    <rPh sb="11" eb="12">
      <t>バシ</t>
    </rPh>
    <phoneticPr fontId="1"/>
  </si>
  <si>
    <t>(主)徳力葛原線（上長野3号橋ほか）</t>
    <rPh sb="1" eb="2">
      <t>シュ</t>
    </rPh>
    <rPh sb="3" eb="5">
      <t>トクリキ</t>
    </rPh>
    <rPh sb="5" eb="7">
      <t>クズハラ</t>
    </rPh>
    <rPh sb="7" eb="8">
      <t>セン</t>
    </rPh>
    <rPh sb="9" eb="12">
      <t>カミナガノ</t>
    </rPh>
    <rPh sb="13" eb="14">
      <t>ゴウ</t>
    </rPh>
    <rPh sb="14" eb="15">
      <t>ハシ</t>
    </rPh>
    <phoneticPr fontId="1"/>
  </si>
  <si>
    <t>(他)京良城町６号線ほか（新京良城橋ほか）</t>
    <phoneticPr fontId="1"/>
  </si>
  <si>
    <t>(国)国道199号（港橋ほか３橋）</t>
    <rPh sb="1" eb="2">
      <t>クニ</t>
    </rPh>
    <rPh sb="3" eb="5">
      <t>コクドウ</t>
    </rPh>
    <rPh sb="8" eb="9">
      <t>ゴウ</t>
    </rPh>
    <rPh sb="10" eb="12">
      <t>ミナトハシ</t>
    </rPh>
    <rPh sb="15" eb="16">
      <t>キョウ</t>
    </rPh>
    <phoneticPr fontId="1"/>
  </si>
  <si>
    <t>(国)国道322号（石原橋）</t>
    <rPh sb="1" eb="2">
      <t>クニ</t>
    </rPh>
    <rPh sb="3" eb="5">
      <t>コクドウ</t>
    </rPh>
    <rPh sb="8" eb="9">
      <t>ゴウ</t>
    </rPh>
    <rPh sb="10" eb="12">
      <t>イシハラ</t>
    </rPh>
    <rPh sb="12" eb="13">
      <t>バシ</t>
    </rPh>
    <phoneticPr fontId="1"/>
  </si>
  <si>
    <t>橋梁耐震補強・修繕</t>
    <rPh sb="0" eb="1">
      <t>キョウ</t>
    </rPh>
    <rPh sb="1" eb="2">
      <t>リョウ</t>
    </rPh>
    <rPh sb="2" eb="4">
      <t>タイシン</t>
    </rPh>
    <rPh sb="4" eb="6">
      <t>ホキョウ</t>
    </rPh>
    <rPh sb="7" eb="9">
      <t>シュウゼン</t>
    </rPh>
    <phoneticPr fontId="1"/>
  </si>
  <si>
    <t>北九州市</t>
    <phoneticPr fontId="1"/>
  </si>
  <si>
    <t>個別施設計画</t>
    <rPh sb="0" eb="2">
      <t>コベツ</t>
    </rPh>
    <rPh sb="2" eb="4">
      <t>シセツ</t>
    </rPh>
    <rPh sb="4" eb="6">
      <t>ケイカク</t>
    </rPh>
    <phoneticPr fontId="4"/>
  </si>
  <si>
    <t>策定状況</t>
    <rPh sb="0" eb="2">
      <t>サクテイ</t>
    </rPh>
    <rPh sb="2" eb="4">
      <t>ジョウキョウ</t>
    </rPh>
    <phoneticPr fontId="4"/>
  </si>
  <si>
    <t>策定済</t>
    <rPh sb="0" eb="2">
      <t>サクテイ</t>
    </rPh>
    <rPh sb="2" eb="3">
      <t>ス</t>
    </rPh>
    <phoneticPr fontId="1"/>
  </si>
  <si>
    <t>A-31</t>
    <phoneticPr fontId="1"/>
  </si>
  <si>
    <t>A-32</t>
    <phoneticPr fontId="1"/>
  </si>
  <si>
    <t>A-33</t>
    <phoneticPr fontId="1"/>
  </si>
  <si>
    <t>A-34</t>
    <phoneticPr fontId="1"/>
  </si>
  <si>
    <t>A-35</t>
    <phoneticPr fontId="1"/>
  </si>
  <si>
    <t>A-36</t>
    <phoneticPr fontId="1"/>
  </si>
  <si>
    <t>A-37</t>
    <phoneticPr fontId="1"/>
  </si>
  <si>
    <t>A-38</t>
    <phoneticPr fontId="1"/>
  </si>
  <si>
    <t>A-39</t>
    <phoneticPr fontId="1"/>
  </si>
  <si>
    <t>A-40</t>
    <phoneticPr fontId="1"/>
  </si>
  <si>
    <t>街路</t>
    <rPh sb="0" eb="2">
      <t>ガイロ</t>
    </rPh>
    <phoneticPr fontId="1"/>
  </si>
  <si>
    <t>A-41</t>
    <phoneticPr fontId="1"/>
  </si>
  <si>
    <t>A-42</t>
    <phoneticPr fontId="1"/>
  </si>
  <si>
    <t>A-43</t>
    <phoneticPr fontId="1"/>
  </si>
  <si>
    <t>A-44</t>
    <phoneticPr fontId="1"/>
  </si>
  <si>
    <t>A-45</t>
    <phoneticPr fontId="1"/>
  </si>
  <si>
    <t>A-46</t>
    <phoneticPr fontId="1"/>
  </si>
  <si>
    <t>A-47</t>
    <phoneticPr fontId="1"/>
  </si>
  <si>
    <t>道路</t>
    <phoneticPr fontId="1"/>
  </si>
  <si>
    <t>A-48</t>
    <phoneticPr fontId="1"/>
  </si>
  <si>
    <t>A-49</t>
    <phoneticPr fontId="1"/>
  </si>
  <si>
    <t>A-50</t>
    <phoneticPr fontId="1"/>
  </si>
  <si>
    <t>A-51</t>
    <phoneticPr fontId="1"/>
  </si>
  <si>
    <t>A-52</t>
    <phoneticPr fontId="1"/>
  </si>
  <si>
    <t>A-53</t>
    <phoneticPr fontId="1"/>
  </si>
  <si>
    <t>A-54</t>
    <phoneticPr fontId="1"/>
  </si>
  <si>
    <t>A-55</t>
    <phoneticPr fontId="1"/>
  </si>
  <si>
    <t>A-56</t>
    <phoneticPr fontId="1"/>
  </si>
  <si>
    <t>A-57</t>
    <phoneticPr fontId="1"/>
  </si>
  <si>
    <t>A-58</t>
    <phoneticPr fontId="1"/>
  </si>
  <si>
    <t>A-59</t>
    <phoneticPr fontId="1"/>
  </si>
  <si>
    <t>A-60</t>
    <phoneticPr fontId="1"/>
  </si>
  <si>
    <t>S街路</t>
    <rPh sb="1" eb="3">
      <t>ガイロ</t>
    </rPh>
    <phoneticPr fontId="1"/>
  </si>
  <si>
    <t>主要地方道</t>
    <rPh sb="0" eb="2">
      <t>シュヨウ</t>
    </rPh>
    <rPh sb="2" eb="4">
      <t>チホウ</t>
    </rPh>
    <rPh sb="4" eb="5">
      <t>ドウ</t>
    </rPh>
    <phoneticPr fontId="1"/>
  </si>
  <si>
    <t>0.5</t>
  </si>
  <si>
    <t>(県)鱒淵八幡東自転車道線（白鳥橋ほか）</t>
    <rPh sb="1" eb="2">
      <t>ケン</t>
    </rPh>
    <rPh sb="14" eb="16">
      <t>シラトリ</t>
    </rPh>
    <phoneticPr fontId="1"/>
  </si>
  <si>
    <t>(主)直方行橋線（楽庭橋）</t>
    <rPh sb="1" eb="2">
      <t>シュ</t>
    </rPh>
    <rPh sb="3" eb="4">
      <t>チョク</t>
    </rPh>
    <rPh sb="4" eb="5">
      <t>ホウ</t>
    </rPh>
    <rPh sb="5" eb="6">
      <t>イ</t>
    </rPh>
    <rPh sb="6" eb="7">
      <t>バシ</t>
    </rPh>
    <rPh sb="7" eb="8">
      <t>セン</t>
    </rPh>
    <rPh sb="9" eb="10">
      <t>ラク</t>
    </rPh>
    <rPh sb="10" eb="11">
      <t>ニワ</t>
    </rPh>
    <rPh sb="11" eb="12">
      <t>ハシ</t>
    </rPh>
    <phoneticPr fontId="1"/>
  </si>
  <si>
    <t>(主)徳力葛原線（葛原跨線橋）</t>
    <rPh sb="1" eb="2">
      <t>シュ</t>
    </rPh>
    <rPh sb="3" eb="5">
      <t>トクリキ</t>
    </rPh>
    <rPh sb="5" eb="7">
      <t>クズハラ</t>
    </rPh>
    <rPh sb="7" eb="8">
      <t>セン</t>
    </rPh>
    <rPh sb="9" eb="11">
      <t>クズハラ</t>
    </rPh>
    <rPh sb="11" eb="14">
      <t>コセンキョウ</t>
    </rPh>
    <phoneticPr fontId="1"/>
  </si>
  <si>
    <t>(他)吉田５７号線ほか（上吉田橋ほか）</t>
    <phoneticPr fontId="1"/>
  </si>
  <si>
    <t>(1)千防１号線（千防跨線橋）</t>
    <phoneticPr fontId="1"/>
  </si>
  <si>
    <t>(国)モノレール耐震化等対策（国道322号）</t>
    <rPh sb="1" eb="2">
      <t>クニ</t>
    </rPh>
    <rPh sb="8" eb="12">
      <t>タイシンカナド</t>
    </rPh>
    <rPh sb="12" eb="14">
      <t>タイサク</t>
    </rPh>
    <rPh sb="15" eb="17">
      <t>コクドウ</t>
    </rPh>
    <rPh sb="20" eb="21">
      <t>ゴウ</t>
    </rPh>
    <phoneticPr fontId="1"/>
  </si>
  <si>
    <t>(他）中原西24号線ほか（北戸畑橋ほか）</t>
    <rPh sb="1" eb="2">
      <t>ホカ</t>
    </rPh>
    <rPh sb="3" eb="5">
      <t>ナカバル</t>
    </rPh>
    <rPh sb="5" eb="6">
      <t>ニシ</t>
    </rPh>
    <rPh sb="8" eb="10">
      <t>ゴウセン</t>
    </rPh>
    <rPh sb="13" eb="14">
      <t>キタ</t>
    </rPh>
    <rPh sb="14" eb="16">
      <t>トバタ</t>
    </rPh>
    <rPh sb="16" eb="17">
      <t>バシ</t>
    </rPh>
    <phoneticPr fontId="1"/>
  </si>
  <si>
    <t>(主)北九州芦屋線（払川大橋ほか）</t>
    <rPh sb="1" eb="2">
      <t>シュ</t>
    </rPh>
    <rPh sb="6" eb="8">
      <t>アシヤ</t>
    </rPh>
    <rPh sb="8" eb="9">
      <t>セン</t>
    </rPh>
    <rPh sb="10" eb="11">
      <t>ハラ</t>
    </rPh>
    <rPh sb="11" eb="12">
      <t>カワ</t>
    </rPh>
    <rPh sb="12" eb="14">
      <t>オオハシ</t>
    </rPh>
    <phoneticPr fontId="1"/>
  </si>
  <si>
    <t>(国)国道322号（新桜橋ほか）</t>
    <rPh sb="1" eb="2">
      <t>クニ</t>
    </rPh>
    <rPh sb="3" eb="5">
      <t>コクドウ</t>
    </rPh>
    <rPh sb="8" eb="9">
      <t>ゴウ</t>
    </rPh>
    <rPh sb="10" eb="11">
      <t>シン</t>
    </rPh>
    <rPh sb="11" eb="12">
      <t>サクラ</t>
    </rPh>
    <rPh sb="12" eb="13">
      <t>ハシ</t>
    </rPh>
    <phoneticPr fontId="1"/>
  </si>
  <si>
    <t>モノレール耐震化等対策（(都)5号線ほか）</t>
    <rPh sb="5" eb="8">
      <t>タイシンカ</t>
    </rPh>
    <rPh sb="8" eb="9">
      <t>トウ</t>
    </rPh>
    <rPh sb="9" eb="11">
      <t>タイサク</t>
    </rPh>
    <rPh sb="13" eb="14">
      <t>ト</t>
    </rPh>
    <rPh sb="16" eb="18">
      <t>ゴウセン</t>
    </rPh>
    <phoneticPr fontId="1"/>
  </si>
  <si>
    <t>(国)国道3号（葛葉一の橋ほか）</t>
    <rPh sb="1" eb="2">
      <t>クニ</t>
    </rPh>
    <rPh sb="3" eb="5">
      <t>コクドウ</t>
    </rPh>
    <rPh sb="6" eb="7">
      <t>ゴウ</t>
    </rPh>
    <rPh sb="8" eb="10">
      <t>クズハ</t>
    </rPh>
    <rPh sb="10" eb="11">
      <t>イチ</t>
    </rPh>
    <rPh sb="12" eb="13">
      <t>ハシ</t>
    </rPh>
    <phoneticPr fontId="1"/>
  </si>
  <si>
    <t>(主)長行田町線（大木橋）</t>
    <rPh sb="1" eb="2">
      <t>シュ</t>
    </rPh>
    <rPh sb="3" eb="5">
      <t>オサユキ</t>
    </rPh>
    <rPh sb="5" eb="7">
      <t>タマチ</t>
    </rPh>
    <rPh sb="7" eb="8">
      <t>セン</t>
    </rPh>
    <rPh sb="9" eb="11">
      <t>オオキ</t>
    </rPh>
    <rPh sb="11" eb="12">
      <t>ハシ</t>
    </rPh>
    <phoneticPr fontId="1"/>
  </si>
  <si>
    <t>(県)呼野道原徳吉線（御園橋）</t>
    <rPh sb="1" eb="2">
      <t>ケン</t>
    </rPh>
    <rPh sb="3" eb="5">
      <t>ヨブノ</t>
    </rPh>
    <rPh sb="5" eb="7">
      <t>ドウバル</t>
    </rPh>
    <rPh sb="7" eb="9">
      <t>トクヨシ</t>
    </rPh>
    <rPh sb="9" eb="10">
      <t>セン</t>
    </rPh>
    <rPh sb="11" eb="13">
      <t>オゾノ</t>
    </rPh>
    <rPh sb="13" eb="14">
      <t>ハシ</t>
    </rPh>
    <phoneticPr fontId="1"/>
  </si>
  <si>
    <t>(県)植木上上津役線（木屋瀬橋）</t>
    <rPh sb="1" eb="2">
      <t>ケン</t>
    </rPh>
    <rPh sb="3" eb="5">
      <t>ウエキ</t>
    </rPh>
    <rPh sb="5" eb="6">
      <t>ウエ</t>
    </rPh>
    <rPh sb="6" eb="7">
      <t>カミ</t>
    </rPh>
    <rPh sb="7" eb="8">
      <t>ツ</t>
    </rPh>
    <rPh sb="8" eb="9">
      <t>ヤク</t>
    </rPh>
    <rPh sb="9" eb="10">
      <t>セン</t>
    </rPh>
    <rPh sb="11" eb="14">
      <t>コヤノセ</t>
    </rPh>
    <rPh sb="14" eb="15">
      <t>ハシ</t>
    </rPh>
    <phoneticPr fontId="1"/>
  </si>
  <si>
    <t>(国)国道211号（新石坂橋）</t>
    <rPh sb="1" eb="2">
      <t>クニ</t>
    </rPh>
    <rPh sb="3" eb="5">
      <t>コクドウ</t>
    </rPh>
    <rPh sb="8" eb="9">
      <t>ゴウ</t>
    </rPh>
    <rPh sb="10" eb="11">
      <t>シン</t>
    </rPh>
    <rPh sb="11" eb="13">
      <t>イシザカ</t>
    </rPh>
    <rPh sb="13" eb="14">
      <t>ハシ</t>
    </rPh>
    <phoneticPr fontId="1"/>
  </si>
  <si>
    <t>(国)国道322号ほか2路線（新金辺隧道ほか3箇所）</t>
    <rPh sb="1" eb="2">
      <t>クニ</t>
    </rPh>
    <rPh sb="3" eb="5">
      <t>コクドウ</t>
    </rPh>
    <rPh sb="8" eb="9">
      <t>ゴウ</t>
    </rPh>
    <rPh sb="12" eb="14">
      <t>ロセン</t>
    </rPh>
    <rPh sb="15" eb="16">
      <t>シン</t>
    </rPh>
    <rPh sb="16" eb="17">
      <t>キン</t>
    </rPh>
    <rPh sb="17" eb="18">
      <t>ヘン</t>
    </rPh>
    <rPh sb="18" eb="20">
      <t>ズイドウ</t>
    </rPh>
    <rPh sb="23" eb="25">
      <t>カショ</t>
    </rPh>
    <phoneticPr fontId="1"/>
  </si>
  <si>
    <t>(主)門司行橋線ほか4路線（金比羅隧道ほか11箇所）</t>
    <rPh sb="1" eb="2">
      <t>シュ</t>
    </rPh>
    <rPh sb="3" eb="5">
      <t>モジ</t>
    </rPh>
    <rPh sb="5" eb="7">
      <t>ユクハシ</t>
    </rPh>
    <rPh sb="7" eb="8">
      <t>セン</t>
    </rPh>
    <rPh sb="11" eb="13">
      <t>ロセン</t>
    </rPh>
    <rPh sb="14" eb="17">
      <t>コンピラ</t>
    </rPh>
    <rPh sb="17" eb="19">
      <t>ズイドウ</t>
    </rPh>
    <rPh sb="23" eb="25">
      <t>カショ</t>
    </rPh>
    <phoneticPr fontId="1"/>
  </si>
  <si>
    <t>(他)本城184号線ほか2路線（本城第二ﾄﾝﾈﾙほか6箇所）</t>
    <rPh sb="1" eb="2">
      <t>タ</t>
    </rPh>
    <rPh sb="3" eb="5">
      <t>ホンジョウ</t>
    </rPh>
    <rPh sb="8" eb="10">
      <t>ゴウセン</t>
    </rPh>
    <rPh sb="13" eb="15">
      <t>ロセン</t>
    </rPh>
    <rPh sb="16" eb="18">
      <t>ホンジョウ</t>
    </rPh>
    <rPh sb="18" eb="19">
      <t>ダイ</t>
    </rPh>
    <rPh sb="19" eb="20">
      <t>２</t>
    </rPh>
    <rPh sb="27" eb="29">
      <t>カショ</t>
    </rPh>
    <phoneticPr fontId="1"/>
  </si>
  <si>
    <t>(国)国道199号ほか4路線（橋梁定期点検）</t>
    <rPh sb="1" eb="2">
      <t>クニ</t>
    </rPh>
    <rPh sb="3" eb="5">
      <t>コクドウ</t>
    </rPh>
    <rPh sb="8" eb="9">
      <t>ゴウ</t>
    </rPh>
    <rPh sb="12" eb="14">
      <t>ロセン</t>
    </rPh>
    <rPh sb="15" eb="17">
      <t>キョウリョウ</t>
    </rPh>
    <rPh sb="17" eb="19">
      <t>テイキ</t>
    </rPh>
    <rPh sb="19" eb="21">
      <t>テンケン</t>
    </rPh>
    <phoneticPr fontId="1"/>
  </si>
  <si>
    <t>(主)門司行橋線ほか地方道路線（橋梁定期点検）</t>
    <rPh sb="1" eb="2">
      <t>シュ</t>
    </rPh>
    <rPh sb="3" eb="5">
      <t>モジ</t>
    </rPh>
    <rPh sb="5" eb="7">
      <t>ユクハシ</t>
    </rPh>
    <rPh sb="7" eb="8">
      <t>セン</t>
    </rPh>
    <rPh sb="10" eb="12">
      <t>チホウ</t>
    </rPh>
    <rPh sb="12" eb="13">
      <t>ドウ</t>
    </rPh>
    <rPh sb="13" eb="15">
      <t>ロセン</t>
    </rPh>
    <rPh sb="16" eb="18">
      <t>キョウリョウ</t>
    </rPh>
    <rPh sb="18" eb="20">
      <t>テイキ</t>
    </rPh>
    <rPh sb="20" eb="22">
      <t>テンケン</t>
    </rPh>
    <phoneticPr fontId="1"/>
  </si>
  <si>
    <t>(国)国道322号ほか2路線（トンネル定期点検）</t>
    <rPh sb="1" eb="2">
      <t>クニ</t>
    </rPh>
    <rPh sb="3" eb="5">
      <t>コクドウ</t>
    </rPh>
    <rPh sb="8" eb="9">
      <t>ゴウ</t>
    </rPh>
    <rPh sb="12" eb="14">
      <t>ロセン</t>
    </rPh>
    <rPh sb="19" eb="21">
      <t>テイキ</t>
    </rPh>
    <rPh sb="21" eb="23">
      <t>テンケン</t>
    </rPh>
    <phoneticPr fontId="1"/>
  </si>
  <si>
    <t>(主)門司行橋線ほか13路線（トンネル定期点検）</t>
    <rPh sb="1" eb="2">
      <t>シュ</t>
    </rPh>
    <rPh sb="3" eb="5">
      <t>モジ</t>
    </rPh>
    <rPh sb="5" eb="7">
      <t>ユクハシ</t>
    </rPh>
    <rPh sb="7" eb="8">
      <t>セン</t>
    </rPh>
    <rPh sb="12" eb="14">
      <t>ロセン</t>
    </rPh>
    <rPh sb="19" eb="21">
      <t>テイキ</t>
    </rPh>
    <rPh sb="21" eb="23">
      <t>テンケン</t>
    </rPh>
    <phoneticPr fontId="1"/>
  </si>
  <si>
    <t>(国)国道322号（モノレール定期点検）</t>
    <rPh sb="3" eb="5">
      <t>コクドウ</t>
    </rPh>
    <rPh sb="8" eb="9">
      <t>ゴウ</t>
    </rPh>
    <rPh sb="15" eb="17">
      <t>テイキ</t>
    </rPh>
    <rPh sb="17" eb="19">
      <t>テンケン</t>
    </rPh>
    <phoneticPr fontId="1"/>
  </si>
  <si>
    <t>(主)徳力葛原線（モノレール定期点検）</t>
    <rPh sb="3" eb="5">
      <t>トクリキ</t>
    </rPh>
    <rPh sb="5" eb="7">
      <t>クズハラ</t>
    </rPh>
    <rPh sb="7" eb="8">
      <t>セン</t>
    </rPh>
    <rPh sb="14" eb="16">
      <t>テイキ</t>
    </rPh>
    <rPh sb="16" eb="18">
      <t>テンケン</t>
    </rPh>
    <phoneticPr fontId="1"/>
  </si>
  <si>
    <t>(他)西水町２号線ほか（水町橋ほか）</t>
    <rPh sb="1" eb="2">
      <t>タ</t>
    </rPh>
    <rPh sb="3" eb="4">
      <t>ニシ</t>
    </rPh>
    <rPh sb="4" eb="6">
      <t>ミズマチ</t>
    </rPh>
    <rPh sb="12" eb="14">
      <t>ミズマチ</t>
    </rPh>
    <phoneticPr fontId="1"/>
  </si>
  <si>
    <t>(主)徳力葛原線（志井跨線橋）</t>
    <rPh sb="1" eb="2">
      <t>シュ</t>
    </rPh>
    <rPh sb="3" eb="5">
      <t>トクリキ</t>
    </rPh>
    <rPh sb="5" eb="7">
      <t>クズハラ</t>
    </rPh>
    <rPh sb="7" eb="8">
      <t>セン</t>
    </rPh>
    <rPh sb="9" eb="10">
      <t>シ</t>
    </rPh>
    <rPh sb="10" eb="11">
      <t>イ</t>
    </rPh>
    <rPh sb="11" eb="14">
      <t>コセンキョウ</t>
    </rPh>
    <phoneticPr fontId="1"/>
  </si>
  <si>
    <t>(国)国道199号ほか2路線（横断歩道橋定期点検）</t>
    <rPh sb="1" eb="2">
      <t>クニ</t>
    </rPh>
    <rPh sb="3" eb="5">
      <t>コクドウ</t>
    </rPh>
    <rPh sb="8" eb="9">
      <t>ゴウ</t>
    </rPh>
    <rPh sb="12" eb="14">
      <t>ロセン</t>
    </rPh>
    <rPh sb="15" eb="17">
      <t>オウダン</t>
    </rPh>
    <rPh sb="17" eb="20">
      <t>ホドウキョウ</t>
    </rPh>
    <rPh sb="20" eb="22">
      <t>テイキ</t>
    </rPh>
    <rPh sb="22" eb="24">
      <t>テンケン</t>
    </rPh>
    <phoneticPr fontId="1"/>
  </si>
  <si>
    <t>(主)門司行橋線ほか地方道路線（横断歩道橋定期点検）</t>
    <rPh sb="1" eb="2">
      <t>シュ</t>
    </rPh>
    <rPh sb="3" eb="5">
      <t>モジ</t>
    </rPh>
    <rPh sb="5" eb="7">
      <t>ユクハシ</t>
    </rPh>
    <rPh sb="7" eb="8">
      <t>セン</t>
    </rPh>
    <rPh sb="10" eb="12">
      <t>チホウ</t>
    </rPh>
    <rPh sb="12" eb="14">
      <t>ドウロ</t>
    </rPh>
    <rPh sb="14" eb="15">
      <t>セン</t>
    </rPh>
    <rPh sb="16" eb="18">
      <t>オウダン</t>
    </rPh>
    <rPh sb="18" eb="21">
      <t>ホドウキョウ</t>
    </rPh>
    <rPh sb="21" eb="23">
      <t>テイキ</t>
    </rPh>
    <rPh sb="23" eb="25">
      <t>テンケン</t>
    </rPh>
    <phoneticPr fontId="1"/>
  </si>
  <si>
    <t>(国)国道322号（大型カルバート等定期点検）</t>
    <rPh sb="1" eb="2">
      <t>クニ</t>
    </rPh>
    <rPh sb="3" eb="5">
      <t>コクドウ</t>
    </rPh>
    <rPh sb="8" eb="9">
      <t>ゴウ</t>
    </rPh>
    <rPh sb="10" eb="12">
      <t>オオガタ</t>
    </rPh>
    <rPh sb="17" eb="18">
      <t>トウ</t>
    </rPh>
    <rPh sb="18" eb="20">
      <t>テイキ</t>
    </rPh>
    <rPh sb="20" eb="22">
      <t>テンケン</t>
    </rPh>
    <phoneticPr fontId="1"/>
  </si>
  <si>
    <t>(主)長行田町線ほか13路線（大型カルバート等定期点検）</t>
    <rPh sb="1" eb="2">
      <t>シュ</t>
    </rPh>
    <rPh sb="3" eb="4">
      <t>チョウ</t>
    </rPh>
    <rPh sb="4" eb="7">
      <t>ギョウダチョウ</t>
    </rPh>
    <rPh sb="7" eb="8">
      <t>セン</t>
    </rPh>
    <rPh sb="12" eb="14">
      <t>ロセン</t>
    </rPh>
    <rPh sb="15" eb="17">
      <t>オオガタ</t>
    </rPh>
    <rPh sb="22" eb="23">
      <t>トウ</t>
    </rPh>
    <rPh sb="23" eb="25">
      <t>テイキ</t>
    </rPh>
    <rPh sb="25" eb="27">
      <t>テンケン</t>
    </rPh>
    <phoneticPr fontId="1"/>
  </si>
  <si>
    <t>耐震化対策　L=4.8Km</t>
    <rPh sb="0" eb="3">
      <t>タイシンカ</t>
    </rPh>
    <rPh sb="3" eb="5">
      <t>タイサク</t>
    </rPh>
    <phoneticPr fontId="1"/>
  </si>
  <si>
    <t>耐震化・長寿命化対策　L=4.0km</t>
    <rPh sb="0" eb="3">
      <t>タイシンカ</t>
    </rPh>
    <rPh sb="4" eb="8">
      <t>チョウジュミョウカ</t>
    </rPh>
    <rPh sb="8" eb="10">
      <t>タイサク</t>
    </rPh>
    <phoneticPr fontId="1"/>
  </si>
  <si>
    <t>トンネル修繕</t>
    <rPh sb="4" eb="6">
      <t>シュウゼン</t>
    </rPh>
    <phoneticPr fontId="1"/>
  </si>
  <si>
    <t>市内全域の橋梁定期点検</t>
    <rPh sb="0" eb="2">
      <t>シナイ</t>
    </rPh>
    <rPh sb="2" eb="4">
      <t>ゼンイキ</t>
    </rPh>
    <rPh sb="5" eb="7">
      <t>キョウリョウ</t>
    </rPh>
    <rPh sb="7" eb="9">
      <t>テイキ</t>
    </rPh>
    <rPh sb="9" eb="11">
      <t>テンケン</t>
    </rPh>
    <phoneticPr fontId="1"/>
  </si>
  <si>
    <t>市内全域のﾄﾝﾈﾙ定期点検</t>
    <rPh sb="0" eb="2">
      <t>シナイ</t>
    </rPh>
    <rPh sb="2" eb="4">
      <t>ゼンイキ</t>
    </rPh>
    <rPh sb="9" eb="11">
      <t>テイキ</t>
    </rPh>
    <rPh sb="11" eb="13">
      <t>テンケン</t>
    </rPh>
    <phoneticPr fontId="1"/>
  </si>
  <si>
    <t>モノレールインフラ部の橋梁定期点検・計画策定</t>
    <rPh sb="9" eb="10">
      <t>ブ</t>
    </rPh>
    <rPh sb="11" eb="13">
      <t>キョウリョウ</t>
    </rPh>
    <rPh sb="13" eb="15">
      <t>テイキ</t>
    </rPh>
    <rPh sb="15" eb="17">
      <t>テンケン</t>
    </rPh>
    <rPh sb="18" eb="20">
      <t>ケイカク</t>
    </rPh>
    <rPh sb="20" eb="22">
      <t>サクテイ</t>
    </rPh>
    <phoneticPr fontId="1"/>
  </si>
  <si>
    <t>市内全域の横断歩道橋定期点検</t>
    <rPh sb="0" eb="2">
      <t>シナイ</t>
    </rPh>
    <rPh sb="2" eb="4">
      <t>ゼンイキ</t>
    </rPh>
    <rPh sb="5" eb="7">
      <t>オウダン</t>
    </rPh>
    <rPh sb="7" eb="10">
      <t>ホドウキョウ</t>
    </rPh>
    <rPh sb="10" eb="12">
      <t>テイキ</t>
    </rPh>
    <rPh sb="12" eb="14">
      <t>テンケン</t>
    </rPh>
    <phoneticPr fontId="1"/>
  </si>
  <si>
    <t>市内全域の大型カルバート等定期点検</t>
    <rPh sb="0" eb="2">
      <t>シナイ</t>
    </rPh>
    <rPh sb="2" eb="4">
      <t>ゼンイキ</t>
    </rPh>
    <rPh sb="5" eb="7">
      <t>オオガタ</t>
    </rPh>
    <rPh sb="12" eb="13">
      <t>トウ</t>
    </rPh>
    <rPh sb="13" eb="15">
      <t>テイキ</t>
    </rPh>
    <rPh sb="15" eb="17">
      <t>テンケン</t>
    </rPh>
    <phoneticPr fontId="1"/>
  </si>
  <si>
    <t>P3から移行</t>
    <rPh sb="4" eb="6">
      <t>イコウ</t>
    </rPh>
    <phoneticPr fontId="1"/>
  </si>
  <si>
    <t>追加</t>
    <phoneticPr fontId="1"/>
  </si>
  <si>
    <t>P2から移行</t>
    <rPh sb="4" eb="6">
      <t>イコウ</t>
    </rPh>
    <phoneticPr fontId="1"/>
  </si>
  <si>
    <t>A4から移行</t>
    <rPh sb="4" eb="6">
      <t>イコウ</t>
    </rPh>
    <phoneticPr fontId="1"/>
  </si>
  <si>
    <t>A33から移行</t>
    <rPh sb="5" eb="7">
      <t>イコウ</t>
    </rPh>
    <phoneticPr fontId="1"/>
  </si>
  <si>
    <t>Ｈ23</t>
  </si>
  <si>
    <t>Ｈ24</t>
  </si>
  <si>
    <t>Ｈ25</t>
  </si>
  <si>
    <t>Ｈ26</t>
  </si>
  <si>
    <t>Ｈ27</t>
  </si>
  <si>
    <t>Ｃ　効果促進事業（該当なし）</t>
    <rPh sb="2" eb="4">
      <t>コウカ</t>
    </rPh>
    <rPh sb="4" eb="6">
      <t>ソクシン</t>
    </rPh>
    <rPh sb="6" eb="8">
      <t>ジギョウ</t>
    </rPh>
    <phoneticPr fontId="4"/>
  </si>
  <si>
    <t>Ｂ　関連社会資本整備事業（該当なし）</t>
    <rPh sb="2" eb="4">
      <t>カンレン</t>
    </rPh>
    <rPh sb="4" eb="6">
      <t>シャカイ</t>
    </rPh>
    <rPh sb="6" eb="8">
      <t>シホン</t>
    </rPh>
    <rPh sb="8" eb="10">
      <t>セイビ</t>
    </rPh>
    <rPh sb="10" eb="12">
      <t>ジギョウ</t>
    </rPh>
    <rPh sb="13" eb="15">
      <t>ガイトウ</t>
    </rPh>
    <phoneticPr fontId="4"/>
  </si>
  <si>
    <t>（九州共立大学経済学部成富教授、九州工業大学工学部寺町准教授）</t>
    <rPh sb="1" eb="3">
      <t>キュウシュウ</t>
    </rPh>
    <rPh sb="3" eb="5">
      <t>キョウリツ</t>
    </rPh>
    <rPh sb="5" eb="7">
      <t>ダイガク</t>
    </rPh>
    <rPh sb="7" eb="9">
      <t>ケイザイ</t>
    </rPh>
    <rPh sb="9" eb="11">
      <t>ガクブ</t>
    </rPh>
    <rPh sb="11" eb="13">
      <t>ナリトミ</t>
    </rPh>
    <rPh sb="13" eb="15">
      <t>キョウジュ</t>
    </rPh>
    <rPh sb="16" eb="18">
      <t>キュウシュウ</t>
    </rPh>
    <rPh sb="18" eb="20">
      <t>コウギョウ</t>
    </rPh>
    <rPh sb="20" eb="22">
      <t>ダイガク</t>
    </rPh>
    <rPh sb="22" eb="23">
      <t>コウ</t>
    </rPh>
    <rPh sb="23" eb="25">
      <t>ガクブ</t>
    </rPh>
    <rPh sb="25" eb="27">
      <t>テラマチ</t>
    </rPh>
    <rPh sb="27" eb="30">
      <t>ジュンキョウジュ</t>
    </rPh>
    <phoneticPr fontId="1"/>
  </si>
  <si>
    <t>（100橋）</t>
  </si>
  <si>
    <t>指標①（耐震対策が急がれる橋梁（110橋）に対する整備箇所の割合）</t>
    <rPh sb="0" eb="2">
      <t>シヒョウ</t>
    </rPh>
    <phoneticPr fontId="1"/>
  </si>
  <si>
    <t>指標②（老朽化対策が急がれるトンネル（8箇所）に対する整備箇所の割合）</t>
    <rPh sb="0" eb="2">
      <t>シヒョウ</t>
    </rPh>
    <phoneticPr fontId="1"/>
  </si>
  <si>
    <t>（80橋）</t>
    <phoneticPr fontId="1"/>
  </si>
  <si>
    <t>-</t>
    <phoneticPr fontId="1"/>
  </si>
  <si>
    <t>-</t>
    <phoneticPr fontId="1"/>
  </si>
  <si>
    <t>全体事業費（実施）</t>
    <rPh sb="0" eb="2">
      <t>ゼンタイ</t>
    </rPh>
    <rPh sb="2" eb="5">
      <t>ジギョウヒ</t>
    </rPh>
    <rPh sb="6" eb="8">
      <t>ジッシ</t>
    </rPh>
    <phoneticPr fontId="1"/>
  </si>
  <si>
    <t xml:space="preserve"> 災害時に円滑かつ迅速な応急活動を支える緊急輸送道路等の耐震補強や保全工事及び防災上必要な道路整備等を実施し、市民がより安全で安心できる道づくりを行う。</t>
    <phoneticPr fontId="1"/>
  </si>
  <si>
    <t>（3箇所）</t>
    <rPh sb="2" eb="4">
      <t>カショ</t>
    </rPh>
    <phoneticPr fontId="1"/>
  </si>
  <si>
    <t>社会資本総合整備計画　参考図面</t>
    <rPh sb="0" eb="2">
      <t>シャカイ</t>
    </rPh>
    <rPh sb="2" eb="4">
      <t>シホン</t>
    </rPh>
    <rPh sb="4" eb="6">
      <t>ソウゴウ</t>
    </rPh>
    <rPh sb="6" eb="8">
      <t>セイビ</t>
    </rPh>
    <rPh sb="8" eb="10">
      <t>ケイカク</t>
    </rPh>
    <rPh sb="11" eb="13">
      <t>サンコウ</t>
    </rPh>
    <rPh sb="13" eb="15">
      <t>ズメン</t>
    </rPh>
    <phoneticPr fontId="1"/>
  </si>
  <si>
    <t>６　防災に強いまちづくり（防災・安全）</t>
    <phoneticPr fontId="1"/>
  </si>
  <si>
    <t>平成２３年度～平成２７年度（５年間）</t>
    <phoneticPr fontId="1"/>
  </si>
  <si>
    <t>交付団体</t>
    <phoneticPr fontId="1"/>
  </si>
  <si>
    <t>北九州市</t>
    <phoneticPr fontId="1"/>
  </si>
  <si>
    <t>　定期的な点検結果に基づき、耐震化が急がれる橋梁の整備を実施した。
　概ね成果目標の橋梁について、事業着手はしているもの、現況の道路交通や鉄道運行等への影響を最小限にするための調整などに不測の日数を要したことなどから、目標達成には至らなかったが、必要な対策は着実に進んでおり、安全・安心な道路環境の構築が進展している。</t>
    <rPh sb="1" eb="3">
      <t>テイキ</t>
    </rPh>
    <rPh sb="3" eb="4">
      <t>テキ</t>
    </rPh>
    <rPh sb="5" eb="7">
      <t>テンケン</t>
    </rPh>
    <rPh sb="7" eb="9">
      <t>ケッカ</t>
    </rPh>
    <rPh sb="10" eb="11">
      <t>モト</t>
    </rPh>
    <rPh sb="14" eb="17">
      <t>タイシンカ</t>
    </rPh>
    <rPh sb="18" eb="19">
      <t>イソ</t>
    </rPh>
    <rPh sb="22" eb="24">
      <t>キョウリョウ</t>
    </rPh>
    <rPh sb="25" eb="27">
      <t>セイビ</t>
    </rPh>
    <rPh sb="28" eb="30">
      <t>ジッシ</t>
    </rPh>
    <rPh sb="35" eb="36">
      <t>オオム</t>
    </rPh>
    <rPh sb="37" eb="39">
      <t>セイカ</t>
    </rPh>
    <rPh sb="39" eb="41">
      <t>モクヒョウ</t>
    </rPh>
    <rPh sb="42" eb="44">
      <t>キョウリョウ</t>
    </rPh>
    <rPh sb="49" eb="51">
      <t>ジギョウ</t>
    </rPh>
    <rPh sb="51" eb="53">
      <t>チャクシュ</t>
    </rPh>
    <rPh sb="61" eb="63">
      <t>ゲンキョウ</t>
    </rPh>
    <rPh sb="64" eb="66">
      <t>ドウロ</t>
    </rPh>
    <rPh sb="66" eb="68">
      <t>コウツウ</t>
    </rPh>
    <rPh sb="69" eb="71">
      <t>テツドウ</t>
    </rPh>
    <rPh sb="71" eb="73">
      <t>ウンコウ</t>
    </rPh>
    <rPh sb="73" eb="74">
      <t>トウ</t>
    </rPh>
    <rPh sb="76" eb="78">
      <t>エイキョウ</t>
    </rPh>
    <rPh sb="79" eb="82">
      <t>サイショウゲン</t>
    </rPh>
    <rPh sb="88" eb="90">
      <t>チョウセイ</t>
    </rPh>
    <rPh sb="93" eb="95">
      <t>フソク</t>
    </rPh>
    <rPh sb="96" eb="98">
      <t>ニッスウ</t>
    </rPh>
    <rPh sb="99" eb="100">
      <t>ヨウ</t>
    </rPh>
    <rPh sb="109" eb="111">
      <t>モクヒョウ</t>
    </rPh>
    <rPh sb="111" eb="113">
      <t>タッセイ</t>
    </rPh>
    <rPh sb="115" eb="116">
      <t>イタ</t>
    </rPh>
    <rPh sb="123" eb="125">
      <t>ヒツヨウ</t>
    </rPh>
    <rPh sb="126" eb="128">
      <t>タイサク</t>
    </rPh>
    <rPh sb="129" eb="131">
      <t>チャクジツ</t>
    </rPh>
    <rPh sb="132" eb="133">
      <t>スス</t>
    </rPh>
    <rPh sb="138" eb="140">
      <t>アンゼン</t>
    </rPh>
    <rPh sb="141" eb="143">
      <t>アンシン</t>
    </rPh>
    <rPh sb="144" eb="146">
      <t>ドウロ</t>
    </rPh>
    <rPh sb="146" eb="148">
      <t>カンキョウ</t>
    </rPh>
    <rPh sb="149" eb="151">
      <t>コウチク</t>
    </rPh>
    <rPh sb="152" eb="154">
      <t>シンテン</t>
    </rPh>
    <phoneticPr fontId="1"/>
  </si>
  <si>
    <t>　定期的な点検結果に基づき、老朽化対策が急がれるトンネルの整備を実施した。
　成果目標以上のトンネルついて、事業着手はしているものの、現況の道路交通への影響を最小限にするための調整に不測の日数を要したことや不可視部分の工事量の増大による工事の遅延などにより、目標達成には至らなかったが、必要な対策は着実に進んでおり、安全・安心な道路環境の構築が進展している。</t>
    <rPh sb="1" eb="3">
      <t>テイキ</t>
    </rPh>
    <rPh sb="3" eb="4">
      <t>テキ</t>
    </rPh>
    <rPh sb="5" eb="7">
      <t>テンケン</t>
    </rPh>
    <rPh sb="7" eb="9">
      <t>ケッカ</t>
    </rPh>
    <rPh sb="10" eb="11">
      <t>モト</t>
    </rPh>
    <rPh sb="14" eb="17">
      <t>ロウキュウカ</t>
    </rPh>
    <rPh sb="17" eb="19">
      <t>タイsカウ</t>
    </rPh>
    <rPh sb="20" eb="21">
      <t>イソ</t>
    </rPh>
    <rPh sb="29" eb="31">
      <t>セイビ</t>
    </rPh>
    <rPh sb="32" eb="34">
      <t>ジッシ</t>
    </rPh>
    <rPh sb="39" eb="41">
      <t>セイカ</t>
    </rPh>
    <rPh sb="41" eb="43">
      <t>モクヒョウ</t>
    </rPh>
    <rPh sb="43" eb="45">
      <t>イジョウ</t>
    </rPh>
    <rPh sb="54" eb="56">
      <t>ジギョウ</t>
    </rPh>
    <rPh sb="56" eb="58">
      <t>チャクシュ</t>
    </rPh>
    <rPh sb="67" eb="69">
      <t>ゲンキョウ</t>
    </rPh>
    <rPh sb="70" eb="72">
      <t>ドウロ</t>
    </rPh>
    <rPh sb="72" eb="74">
      <t>コウツウ</t>
    </rPh>
    <rPh sb="76" eb="78">
      <t>エイキョウ</t>
    </rPh>
    <rPh sb="79" eb="82">
      <t>サイショウゲン</t>
    </rPh>
    <rPh sb="88" eb="90">
      <t>チョウセイ</t>
    </rPh>
    <rPh sb="91" eb="93">
      <t>フソク</t>
    </rPh>
    <rPh sb="94" eb="96">
      <t>ニッスウ</t>
    </rPh>
    <rPh sb="97" eb="98">
      <t>ヨウ</t>
    </rPh>
    <rPh sb="103" eb="106">
      <t>フカシ</t>
    </rPh>
    <rPh sb="106" eb="108">
      <t>ブブン</t>
    </rPh>
    <rPh sb="109" eb="112">
      <t>コウジリョウ</t>
    </rPh>
    <rPh sb="113" eb="115">
      <t>ゾウダイ</t>
    </rPh>
    <rPh sb="118" eb="120">
      <t>コウジ</t>
    </rPh>
    <rPh sb="121" eb="123">
      <t>チエン</t>
    </rPh>
    <rPh sb="129" eb="131">
      <t>モクヒョウ</t>
    </rPh>
    <rPh sb="131" eb="133">
      <t>タッセイ</t>
    </rPh>
    <rPh sb="135" eb="136">
      <t>イタ</t>
    </rPh>
    <rPh sb="143" eb="145">
      <t>ヒツヨウ</t>
    </rPh>
    <rPh sb="146" eb="148">
      <t>タイサク</t>
    </rPh>
    <rPh sb="149" eb="151">
      <t>チャクジツ</t>
    </rPh>
    <rPh sb="152" eb="153">
      <t>スス</t>
    </rPh>
    <rPh sb="164" eb="166">
      <t>ドウロ</t>
    </rPh>
    <rPh sb="166" eb="168">
      <t>カンキョウ</t>
    </rPh>
    <rPh sb="169" eb="171">
      <t>コウチク</t>
    </rPh>
    <rPh sb="172" eb="174">
      <t>シンテン</t>
    </rPh>
    <phoneticPr fontId="1"/>
  </si>
  <si>
    <t>　災害時に円滑かつ迅速な応急活動を支える緊急輸送道路等の橋梁・トンネル及び北九州市の重要な公共交通である都市モノレールの耐震補強や修繕等の長寿命化対策を実施した。
　関係者との調整などから、目標達成には至らなかったものの、目標の８割程度まで進捗しており、市民がより安全で安心できる道路環境の整備は進展した。</t>
    <rPh sb="83" eb="86">
      <t>カンケイシャ</t>
    </rPh>
    <rPh sb="88" eb="90">
      <t>チョウセイ</t>
    </rPh>
    <rPh sb="95" eb="97">
      <t>モクヒョウ</t>
    </rPh>
    <rPh sb="97" eb="99">
      <t>タッセイ</t>
    </rPh>
    <rPh sb="101" eb="102">
      <t>イタ</t>
    </rPh>
    <rPh sb="111" eb="113">
      <t>モクヒョウ</t>
    </rPh>
    <rPh sb="115" eb="116">
      <t>ワリ</t>
    </rPh>
    <rPh sb="116" eb="118">
      <t>テイド</t>
    </rPh>
    <rPh sb="120" eb="122">
      <t>シンチョク</t>
    </rPh>
    <phoneticPr fontId="1"/>
  </si>
  <si>
    <t>　橋梁やトンネルの長寿命化対策は、北九州市地域防災計画に基づく、災害時の緊急輸送道路ネットワーク確保の観点から、市民の安全・安心に必須の事業である。
　継続となった事業については、次期整備計画の中で早期の事業効果が発現するよう事業進捗を高め、市民生活の安全・安心の向上を図っていきたい。</t>
    <rPh sb="17" eb="21">
      <t>キタキュウシュウシ</t>
    </rPh>
    <rPh sb="21" eb="23">
      <t>チイキ</t>
    </rPh>
    <rPh sb="23" eb="25">
      <t>ボウサイ</t>
    </rPh>
    <rPh sb="25" eb="27">
      <t>ケイカク</t>
    </rPh>
    <rPh sb="28" eb="29">
      <t>モト</t>
    </rPh>
    <rPh sb="32" eb="35">
      <t>サイガイジ</t>
    </rPh>
    <rPh sb="36" eb="38">
      <t>キンキュウ</t>
    </rPh>
    <rPh sb="38" eb="40">
      <t>ユソウ</t>
    </rPh>
    <rPh sb="40" eb="42">
      <t>ドウロ</t>
    </rPh>
    <rPh sb="48" eb="50">
      <t>カクホ</t>
    </rPh>
    <rPh sb="51" eb="53">
      <t>カンテン</t>
    </rPh>
    <rPh sb="121" eb="123">
      <t>シミン</t>
    </rPh>
    <rPh sb="123" eb="125">
      <t>セイカツ</t>
    </rPh>
    <rPh sb="126" eb="128">
      <t>アンゼン</t>
    </rPh>
    <rPh sb="129" eb="131">
      <t>アンシン</t>
    </rPh>
    <rPh sb="132" eb="134">
      <t>コウジョウ</t>
    </rPh>
    <rPh sb="135" eb="136">
      <t>ハカ</t>
    </rPh>
    <phoneticPr fontId="1"/>
  </si>
  <si>
    <t xml:space="preserve"> 道路法に基づく、定期的な点検によって、橋梁やトンネルの老朽化具合の現状を把握すると共に、補修・補強の対策内容や実施期間を見極め計画的に進めることができている。</t>
    <rPh sb="51" eb="53">
      <t>タイサク</t>
    </rPh>
    <rPh sb="53" eb="55">
      <t>ナイヨウ</t>
    </rPh>
    <rPh sb="56" eb="58">
      <t>ジッシ</t>
    </rPh>
    <rPh sb="58" eb="60">
      <t>キカン</t>
    </rPh>
    <rPh sb="61" eb="63">
      <t>ミキワ</t>
    </rPh>
    <rPh sb="68" eb="69">
      <t>スス</t>
    </rPh>
    <phoneticPr fontId="1"/>
  </si>
  <si>
    <t xml:space="preserve">
54/60</t>
    <phoneticPr fontId="1"/>
  </si>
  <si>
    <t xml:space="preserve">
90%</t>
    <phoneticPr fontId="1"/>
  </si>
  <si>
    <t>社会資本総合整備計画（活力創出基盤整備）　事後評価書</t>
    <rPh sb="0" eb="2">
      <t>シャカイ</t>
    </rPh>
    <rPh sb="2" eb="4">
      <t>シホン</t>
    </rPh>
    <rPh sb="4" eb="6">
      <t>ソウゴウ</t>
    </rPh>
    <rPh sb="6" eb="8">
      <t>セイビ</t>
    </rPh>
    <rPh sb="8" eb="10">
      <t>ケイカク</t>
    </rPh>
    <rPh sb="11" eb="13">
      <t>カツリョク</t>
    </rPh>
    <rPh sb="13" eb="15">
      <t>ソウシュツ</t>
    </rPh>
    <rPh sb="15" eb="17">
      <t>キバン</t>
    </rPh>
    <rPh sb="17" eb="19">
      <t>セイビ</t>
    </rPh>
    <rPh sb="21" eb="23">
      <t>ジゴ</t>
    </rPh>
    <rPh sb="23" eb="26">
      <t>ヒョウカショ</t>
    </rPh>
    <phoneticPr fontId="1"/>
  </si>
  <si>
    <t>平成 29年 4 月 20 日</t>
    <rPh sb="0" eb="2">
      <t>ヘイセイ</t>
    </rPh>
    <rPh sb="5" eb="6">
      <t>ネン</t>
    </rPh>
    <rPh sb="9" eb="10">
      <t>ツキ</t>
    </rPh>
    <rPh sb="14" eb="15">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</si>
</sst>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0%"/>
    <numFmt numFmtId="178" formatCode="#,##0.00_ "/>
    <numFmt numFmtId="179" formatCode="#&quot;百万円&quot;"/>
    <numFmt numFmtId="180" formatCode="#,###&quot;百万円&quot;"/>
  </numFmts>
  <fonts count="45" x14ac:knownFonts="1">
    <font>
      <sz val="11"/>
      <name val="ＭＳ Ｐゴシック"/>
      <family val="3"/>
      <charset val="128"/>
    </font>
    <font>
      <sz val="6"/>
      <name val="ＭＳ Ｐゴシック"/>
      <family val="3"/>
      <charset val="128"/>
    </font>
    <font>
      <sz val="9"/>
      <name val="ＭＳ 明朝"/>
      <family val="1"/>
      <charset val="128"/>
    </font>
    <font>
      <sz val="18"/>
      <name val="ＭＳ 明朝"/>
      <family val="1"/>
      <charset val="128"/>
    </font>
    <font>
      <sz val="9"/>
      <name val="ＭＳ ゴシック"/>
      <family val="3"/>
      <charset val="128"/>
    </font>
    <font>
      <u/>
      <sz val="9"/>
      <name val="ＭＳ 明朝"/>
      <family val="1"/>
      <charset val="128"/>
    </font>
    <font>
      <b/>
      <sz val="9"/>
      <name val="ＭＳ 明朝"/>
      <family val="1"/>
      <charset val="128"/>
    </font>
    <font>
      <sz val="14"/>
      <name val="ＭＳ 明朝"/>
      <family val="1"/>
      <charset val="128"/>
    </font>
    <font>
      <sz val="8"/>
      <name val="ＭＳ 明朝"/>
      <family val="1"/>
      <charset val="128"/>
    </font>
    <font>
      <sz val="7"/>
      <name val="ＭＳ 明朝"/>
      <family val="1"/>
      <charset val="128"/>
    </font>
    <font>
      <sz val="9"/>
      <color theme="0"/>
      <name val="ＭＳ 明朝"/>
      <family val="1"/>
      <charset val="128"/>
    </font>
    <font>
      <sz val="9"/>
      <color theme="0"/>
      <name val="ＭＳ ゴシック"/>
      <family val="3"/>
      <charset val="128"/>
    </font>
    <font>
      <sz val="9"/>
      <color indexed="81"/>
      <name val="ＭＳ Ｐゴシック"/>
      <family val="3"/>
      <charset val="128"/>
    </font>
    <font>
      <b/>
      <sz val="9"/>
      <color indexed="81"/>
      <name val="ＭＳ Ｐゴシック"/>
      <family val="3"/>
      <charset val="128"/>
    </font>
    <font>
      <sz val="11"/>
      <color theme="0"/>
      <name val="ＭＳ Ｐゴシック"/>
      <family val="3"/>
      <charset val="128"/>
    </font>
    <font>
      <sz val="9"/>
      <color rgb="FFFF0000"/>
      <name val="ＭＳ 明朝"/>
      <family val="1"/>
      <charset val="128"/>
    </font>
    <font>
      <sz val="11"/>
      <name val="ＭＳ Ｐゴシック"/>
      <family val="3"/>
      <charset val="128"/>
    </font>
    <font>
      <sz val="9"/>
      <color theme="1"/>
      <name val="ＭＳ 明朝"/>
      <family val="1"/>
      <charset val="128"/>
    </font>
    <font>
      <sz val="8"/>
      <color rgb="FFFF0000"/>
      <name val="ＭＳ 明朝"/>
      <family val="1"/>
      <charset val="128"/>
    </font>
    <font>
      <sz val="10"/>
      <name val="ＭＳ 明朝"/>
      <family val="1"/>
      <charset val="128"/>
    </font>
    <font>
      <sz val="6"/>
      <name val="ＭＳ 明朝"/>
      <family val="1"/>
      <charset val="128"/>
    </font>
    <font>
      <sz val="11"/>
      <color indexed="8"/>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name val="ＭＳ Ｐゴシック"/>
      <family val="3"/>
      <charset val="128"/>
    </font>
    <font>
      <sz val="8"/>
      <name val="ＭＳ Ｐ明朝"/>
      <family val="1"/>
      <charset val="128"/>
    </font>
    <font>
      <sz val="9"/>
      <color theme="0"/>
      <name val="ＭＳ Ｐゴシック"/>
      <family val="3"/>
      <charset val="128"/>
    </font>
    <font>
      <sz val="7"/>
      <color theme="1"/>
      <name val="ＭＳ 明朝"/>
      <family val="1"/>
      <charset val="128"/>
    </font>
    <font>
      <sz val="8"/>
      <color theme="1"/>
      <name val="ＭＳ 明朝"/>
      <family val="1"/>
      <charset val="128"/>
    </font>
    <font>
      <sz val="10"/>
      <color theme="1"/>
      <name val="ＭＳ 明朝"/>
      <family val="1"/>
      <charset val="128"/>
    </font>
    <font>
      <sz val="9"/>
      <name val="ＭＳ Ｐゴシック"/>
      <family val="3"/>
      <charset val="128"/>
    </font>
  </fonts>
  <fills count="32">
    <fill>
      <patternFill patternType="none"/>
    </fill>
    <fill>
      <patternFill patternType="gray125"/>
    </fill>
    <fill>
      <patternFill patternType="solid">
        <fgColor indexed="55"/>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theme="3" tint="0.39997558519241921"/>
        <bgColor indexed="64"/>
      </patternFill>
    </fill>
    <fill>
      <patternFill patternType="solid">
        <fgColor theme="3"/>
        <bgColor indexed="64"/>
      </patternFill>
    </fill>
    <fill>
      <patternFill patternType="solid">
        <fgColor theme="3" tint="0.39994506668294322"/>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0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theme="3"/>
      </top>
      <bottom style="thin">
        <color theme="3"/>
      </bottom>
      <diagonal/>
    </border>
    <border>
      <left/>
      <right/>
      <top/>
      <bottom style="medium">
        <color theme="0"/>
      </bottom>
      <diagonal/>
    </border>
    <border>
      <left/>
      <right/>
      <top style="medium">
        <color indexed="64"/>
      </top>
      <bottom style="thin">
        <color theme="3"/>
      </bottom>
      <diagonal/>
    </border>
    <border>
      <left/>
      <right/>
      <top style="medium">
        <color theme="3"/>
      </top>
      <bottom style="thin">
        <color theme="3"/>
      </bottom>
      <diagonal/>
    </border>
    <border>
      <left style="medium">
        <color theme="3"/>
      </left>
      <right/>
      <top/>
      <bottom/>
      <diagonal/>
    </border>
    <border>
      <left/>
      <right style="medium">
        <color theme="3"/>
      </right>
      <top/>
      <bottom/>
      <diagonal/>
    </border>
    <border>
      <left/>
      <right/>
      <top/>
      <bottom style="medium">
        <color theme="3"/>
      </bottom>
      <diagonal/>
    </border>
    <border>
      <left style="medium">
        <color indexed="64"/>
      </left>
      <right style="thin">
        <color indexed="64"/>
      </right>
      <top style="thin">
        <color indexed="64"/>
      </top>
      <bottom style="medium">
        <color indexed="64"/>
      </bottom>
      <diagonal/>
    </border>
    <border>
      <left/>
      <right/>
      <top/>
      <bottom style="thin">
        <color theme="3"/>
      </bottom>
      <diagonal/>
    </border>
    <border>
      <left/>
      <right/>
      <top style="medium">
        <color theme="3"/>
      </top>
      <bottom/>
      <diagonal/>
    </border>
    <border>
      <left style="medium">
        <color theme="3"/>
      </left>
      <right/>
      <top style="thin">
        <color indexed="64"/>
      </top>
      <bottom style="thin">
        <color indexed="64"/>
      </bottom>
      <diagonal/>
    </border>
    <border>
      <left style="medium">
        <color theme="3"/>
      </left>
      <right/>
      <top/>
      <bottom style="thin">
        <color indexed="64"/>
      </bottom>
      <diagonal/>
    </border>
    <border>
      <left/>
      <right style="medium">
        <color theme="3"/>
      </right>
      <top/>
      <bottom style="thin">
        <color indexed="64"/>
      </bottom>
      <diagonal/>
    </border>
    <border>
      <left style="medium">
        <color indexed="64"/>
      </left>
      <right/>
      <top style="medium">
        <color theme="3"/>
      </top>
      <bottom/>
      <diagonal/>
    </border>
    <border>
      <left style="medium">
        <color indexed="64"/>
      </left>
      <right/>
      <top style="thin">
        <color theme="3"/>
      </top>
      <bottom style="thin">
        <color theme="3"/>
      </bottom>
      <diagonal/>
    </border>
    <border>
      <left style="medium">
        <color indexed="64"/>
      </left>
      <right/>
      <top/>
      <bottom style="medium">
        <color theme="3"/>
      </bottom>
      <diagonal/>
    </border>
    <border>
      <left style="medium">
        <color indexed="64"/>
      </left>
      <right/>
      <top/>
      <bottom style="thin">
        <color theme="3"/>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theme="3"/>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theme="3" tint="-0.24994659260841701"/>
      </bottom>
      <diagonal/>
    </border>
    <border>
      <left/>
      <right/>
      <top style="medium">
        <color indexed="64"/>
      </top>
      <bottom style="thin">
        <color theme="3" tint="-0.24994659260841701"/>
      </bottom>
      <diagonal/>
    </border>
    <border>
      <left/>
      <right style="medium">
        <color indexed="64"/>
      </right>
      <top style="medium">
        <color theme="3" tint="-0.24994659260841701"/>
      </top>
      <bottom style="thin">
        <color theme="3" tint="-0.24994659260841701"/>
      </bottom>
      <diagonal/>
    </border>
    <border>
      <left/>
      <right/>
      <top style="medium">
        <color theme="3" tint="-0.24994659260841701"/>
      </top>
      <bottom style="thin">
        <color theme="3" tint="-0.24994659260841701"/>
      </bottom>
      <diagonal/>
    </border>
    <border>
      <left/>
      <right style="medium">
        <color indexed="64"/>
      </right>
      <top style="thin">
        <color theme="3" tint="-0.24994659260841701"/>
      </top>
      <bottom style="thin">
        <color theme="3" tint="-0.24994659260841701"/>
      </bottom>
      <diagonal/>
    </border>
    <border>
      <left/>
      <right/>
      <top style="thin">
        <color theme="3" tint="-0.24994659260841701"/>
      </top>
      <bottom style="thin">
        <color theme="3" tint="-0.24994659260841701"/>
      </bottom>
      <diagonal/>
    </border>
    <border>
      <left/>
      <right style="medium">
        <color indexed="64"/>
      </right>
      <top/>
      <bottom style="thin">
        <color theme="1"/>
      </bottom>
      <diagonal/>
    </border>
    <border>
      <left/>
      <right/>
      <top/>
      <bottom style="thin">
        <color theme="1"/>
      </bottom>
      <diagonal/>
    </border>
  </borders>
  <cellStyleXfs count="45">
    <xf numFmtId="0" fontId="0" fillId="0" borderId="0"/>
    <xf numFmtId="38" fontId="16" fillId="0" borderId="0" applyFont="0" applyFill="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6" borderId="0" applyNumberFormat="0" applyBorder="0" applyAlignment="0" applyProtection="0">
      <alignment vertical="center"/>
    </xf>
    <xf numFmtId="0" fontId="21" fillId="19" borderId="0" applyNumberFormat="0" applyBorder="0" applyAlignment="0" applyProtection="0">
      <alignment vertical="center"/>
    </xf>
    <xf numFmtId="0" fontId="23" fillId="20"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7" borderId="0" applyNumberFormat="0" applyBorder="0" applyAlignment="0" applyProtection="0">
      <alignment vertical="center"/>
    </xf>
    <xf numFmtId="0" fontId="24" fillId="0" borderId="0" applyNumberFormat="0" applyFill="0" applyBorder="0" applyAlignment="0" applyProtection="0">
      <alignment vertical="center"/>
    </xf>
    <xf numFmtId="0" fontId="25" fillId="28" borderId="83" applyNumberFormat="0" applyAlignment="0" applyProtection="0">
      <alignment vertical="center"/>
    </xf>
    <xf numFmtId="0" fontId="26" fillId="29" borderId="0" applyNumberFormat="0" applyBorder="0" applyAlignment="0" applyProtection="0">
      <alignment vertical="center"/>
    </xf>
    <xf numFmtId="0" fontId="16" fillId="30" borderId="84" applyNumberFormat="0" applyFont="0" applyAlignment="0" applyProtection="0">
      <alignment vertical="center"/>
    </xf>
    <xf numFmtId="0" fontId="27" fillId="0" borderId="85" applyNumberFormat="0" applyFill="0" applyAlignment="0" applyProtection="0">
      <alignment vertical="center"/>
    </xf>
    <xf numFmtId="0" fontId="28" fillId="11" borderId="0" applyNumberFormat="0" applyBorder="0" applyAlignment="0" applyProtection="0">
      <alignment vertical="center"/>
    </xf>
    <xf numFmtId="0" fontId="29" fillId="31" borderId="86" applyNumberFormat="0" applyAlignment="0" applyProtection="0">
      <alignment vertical="center"/>
    </xf>
    <xf numFmtId="0" fontId="22" fillId="0" borderId="0" applyNumberFormat="0" applyFill="0" applyBorder="0" applyAlignment="0" applyProtection="0">
      <alignment vertical="center"/>
    </xf>
    <xf numFmtId="0" fontId="30" fillId="0" borderId="87" applyNumberFormat="0" applyFill="0" applyAlignment="0" applyProtection="0">
      <alignment vertical="center"/>
    </xf>
    <xf numFmtId="0" fontId="31" fillId="0" borderId="88" applyNumberFormat="0" applyFill="0" applyAlignment="0" applyProtection="0">
      <alignment vertical="center"/>
    </xf>
    <xf numFmtId="0" fontId="32" fillId="0" borderId="89" applyNumberFormat="0" applyFill="0" applyAlignment="0" applyProtection="0">
      <alignment vertical="center"/>
    </xf>
    <xf numFmtId="0" fontId="32" fillId="0" borderId="0" applyNumberFormat="0" applyFill="0" applyBorder="0" applyAlignment="0" applyProtection="0">
      <alignment vertical="center"/>
    </xf>
    <xf numFmtId="0" fontId="33" fillId="0" borderId="90" applyNumberFormat="0" applyFill="0" applyAlignment="0" applyProtection="0">
      <alignment vertical="center"/>
    </xf>
    <xf numFmtId="0" fontId="34" fillId="31" borderId="91" applyNumberFormat="0" applyAlignment="0" applyProtection="0">
      <alignment vertical="center"/>
    </xf>
    <xf numFmtId="0" fontId="35" fillId="0" borderId="0" applyNumberFormat="0" applyFill="0" applyBorder="0" applyAlignment="0" applyProtection="0">
      <alignment vertical="center"/>
    </xf>
    <xf numFmtId="0" fontId="36" fillId="15" borderId="86" applyNumberFormat="0" applyAlignment="0" applyProtection="0">
      <alignment vertical="center"/>
    </xf>
    <xf numFmtId="0" fontId="37" fillId="12" borderId="0" applyNumberFormat="0" applyBorder="0" applyAlignment="0" applyProtection="0">
      <alignment vertical="center"/>
    </xf>
    <xf numFmtId="9" fontId="16" fillId="0" borderId="0" applyFont="0" applyFill="0" applyBorder="0" applyAlignment="0" applyProtection="0">
      <alignment vertical="center"/>
    </xf>
    <xf numFmtId="0" fontId="16" fillId="0" borderId="0">
      <alignment vertical="center"/>
    </xf>
  </cellStyleXfs>
  <cellXfs count="464">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xf numFmtId="0" fontId="2" fillId="0" borderId="1" xfId="0" applyFont="1" applyBorder="1" applyAlignment="1">
      <alignment vertical="center"/>
    </xf>
    <xf numFmtId="0" fontId="2" fillId="0" borderId="0" xfId="0" applyFont="1" applyBorder="1" applyAlignment="1">
      <alignment vertical="center"/>
    </xf>
    <xf numFmtId="0" fontId="3" fillId="0" borderId="0" xfId="0" applyFont="1" applyAlignment="1">
      <alignment horizontal="centerContinuous" vertical="center"/>
    </xf>
    <xf numFmtId="0" fontId="3" fillId="0" borderId="0" xfId="0" applyFont="1" applyAlignment="1">
      <alignment vertical="center"/>
    </xf>
    <xf numFmtId="0" fontId="5" fillId="0" borderId="0" xfId="0" applyFont="1" applyAlignment="1">
      <alignment vertical="center"/>
    </xf>
    <xf numFmtId="0" fontId="2" fillId="0" borderId="0" xfId="0" applyFont="1" applyAlignment="1">
      <alignment horizontal="right"/>
    </xf>
    <xf numFmtId="0" fontId="6" fillId="0" borderId="0" xfId="0" applyFont="1" applyAlignment="1">
      <alignment vertical="center"/>
    </xf>
    <xf numFmtId="0" fontId="6" fillId="0" borderId="0" xfId="0" applyFont="1"/>
    <xf numFmtId="0" fontId="2" fillId="0" borderId="0" xfId="0" applyFont="1" applyFill="1" applyAlignment="1">
      <alignment vertical="center"/>
    </xf>
    <xf numFmtId="0" fontId="2" fillId="3" borderId="13" xfId="0" applyFont="1" applyFill="1" applyBorder="1" applyAlignment="1">
      <alignment vertical="center"/>
    </xf>
    <xf numFmtId="0" fontId="2" fillId="3" borderId="15" xfId="0" applyFont="1" applyFill="1" applyBorder="1" applyAlignment="1">
      <alignment vertical="center"/>
    </xf>
    <xf numFmtId="0" fontId="2" fillId="3" borderId="17" xfId="0" applyFont="1" applyFill="1" applyBorder="1" applyAlignment="1">
      <alignment vertical="center"/>
    </xf>
    <xf numFmtId="0" fontId="2" fillId="3" borderId="4" xfId="0" applyFont="1" applyFill="1" applyBorder="1" applyAlignment="1">
      <alignment vertical="center"/>
    </xf>
    <xf numFmtId="0" fontId="2" fillId="3" borderId="5" xfId="0" applyFont="1" applyFill="1" applyBorder="1" applyAlignment="1">
      <alignment vertical="center"/>
    </xf>
    <xf numFmtId="0" fontId="2" fillId="3" borderId="0" xfId="0" applyFont="1" applyFill="1" applyBorder="1" applyAlignment="1">
      <alignment vertical="center"/>
    </xf>
    <xf numFmtId="0" fontId="2" fillId="3" borderId="20" xfId="0" applyFont="1" applyFill="1" applyBorder="1" applyAlignment="1">
      <alignment vertical="center"/>
    </xf>
    <xf numFmtId="0" fontId="2" fillId="3" borderId="21" xfId="0" applyFont="1" applyFill="1" applyBorder="1" applyAlignment="1">
      <alignment vertical="center"/>
    </xf>
    <xf numFmtId="0" fontId="2" fillId="3" borderId="22" xfId="0" applyFont="1" applyFill="1" applyBorder="1" applyAlignment="1">
      <alignment vertical="center"/>
    </xf>
    <xf numFmtId="0" fontId="2" fillId="3" borderId="9" xfId="0" applyFont="1" applyFill="1" applyBorder="1" applyAlignment="1">
      <alignment vertical="center"/>
    </xf>
    <xf numFmtId="0" fontId="2" fillId="3" borderId="7" xfId="0" applyFont="1" applyFill="1" applyBorder="1" applyAlignment="1">
      <alignment vertical="center"/>
    </xf>
    <xf numFmtId="0" fontId="2" fillId="3" borderId="3" xfId="0" applyFont="1" applyFill="1" applyBorder="1" applyAlignment="1">
      <alignment vertical="center"/>
    </xf>
    <xf numFmtId="0" fontId="2" fillId="3" borderId="0" xfId="0" applyFont="1" applyFill="1" applyBorder="1" applyAlignment="1">
      <alignment horizontal="center" vertical="center"/>
    </xf>
    <xf numFmtId="0" fontId="2" fillId="3" borderId="28" xfId="0" applyFont="1" applyFill="1" applyBorder="1" applyAlignment="1">
      <alignment vertical="center"/>
    </xf>
    <xf numFmtId="0" fontId="2" fillId="3" borderId="0" xfId="0" applyFont="1" applyFill="1" applyBorder="1" applyAlignment="1">
      <alignment horizontal="centerContinuous" vertical="center"/>
    </xf>
    <xf numFmtId="0" fontId="2" fillId="3" borderId="7" xfId="0" applyFont="1" applyFill="1" applyBorder="1" applyAlignment="1">
      <alignment horizontal="centerContinuous" vertical="center"/>
    </xf>
    <xf numFmtId="0" fontId="2" fillId="3" borderId="29" xfId="0" applyFont="1" applyFill="1" applyBorder="1" applyAlignment="1">
      <alignment vertical="center"/>
    </xf>
    <xf numFmtId="0" fontId="2" fillId="3" borderId="30" xfId="0" applyFont="1" applyFill="1" applyBorder="1" applyAlignment="1">
      <alignment vertical="center"/>
    </xf>
    <xf numFmtId="0" fontId="2" fillId="3" borderId="30" xfId="0" applyFont="1" applyFill="1" applyBorder="1" applyAlignment="1">
      <alignment horizontal="centerContinuous" vertical="center"/>
    </xf>
    <xf numFmtId="0" fontId="2" fillId="3" borderId="31" xfId="0" applyFont="1" applyFill="1" applyBorder="1" applyAlignment="1">
      <alignment vertical="center"/>
    </xf>
    <xf numFmtId="0" fontId="2" fillId="3" borderId="3" xfId="0" applyFont="1" applyFill="1" applyBorder="1" applyAlignment="1">
      <alignment horizontal="centerContinuous" vertical="center"/>
    </xf>
    <xf numFmtId="0" fontId="2" fillId="3" borderId="32" xfId="0" applyFont="1" applyFill="1" applyBorder="1" applyAlignment="1">
      <alignment vertical="center"/>
    </xf>
    <xf numFmtId="0" fontId="2" fillId="3" borderId="39" xfId="0" applyFont="1" applyFill="1" applyBorder="1" applyAlignment="1">
      <alignment horizontal="center" vertical="center"/>
    </xf>
    <xf numFmtId="0" fontId="2" fillId="3" borderId="11" xfId="0" applyFont="1" applyFill="1" applyBorder="1" applyAlignment="1">
      <alignment horizontal="center" vertical="center" shrinkToFit="1"/>
    </xf>
    <xf numFmtId="0" fontId="2" fillId="3" borderId="1" xfId="0" applyFont="1" applyFill="1" applyBorder="1"/>
    <xf numFmtId="0" fontId="2" fillId="3" borderId="1" xfId="0" applyFont="1" applyFill="1" applyBorder="1" applyAlignment="1">
      <alignment vertical="center"/>
    </xf>
    <xf numFmtId="0" fontId="2" fillId="3" borderId="11" xfId="0" applyFont="1" applyFill="1" applyBorder="1" applyAlignment="1">
      <alignment vertical="center"/>
    </xf>
    <xf numFmtId="0" fontId="2" fillId="3" borderId="40" xfId="0" applyFont="1" applyFill="1" applyBorder="1" applyAlignment="1">
      <alignment vertical="center"/>
    </xf>
    <xf numFmtId="0" fontId="2" fillId="3" borderId="42" xfId="0" applyFont="1" applyFill="1" applyBorder="1" applyAlignment="1">
      <alignment horizontal="center" vertical="center"/>
    </xf>
    <xf numFmtId="0" fontId="2" fillId="3" borderId="43" xfId="0" applyFont="1" applyFill="1" applyBorder="1" applyAlignment="1">
      <alignment vertical="center"/>
    </xf>
    <xf numFmtId="0" fontId="2" fillId="3" borderId="43" xfId="0" applyFont="1" applyFill="1" applyBorder="1"/>
    <xf numFmtId="0" fontId="2" fillId="3" borderId="43" xfId="0" applyFont="1" applyFill="1" applyBorder="1" applyAlignment="1">
      <alignment horizontal="center" vertical="center"/>
    </xf>
    <xf numFmtId="0" fontId="2" fillId="3" borderId="2" xfId="0" applyFont="1" applyFill="1" applyBorder="1" applyAlignment="1">
      <alignment vertical="center"/>
    </xf>
    <xf numFmtId="0" fontId="2" fillId="3" borderId="0" xfId="0" applyFont="1" applyFill="1" applyBorder="1"/>
    <xf numFmtId="178" fontId="2" fillId="3" borderId="1" xfId="0" applyNumberFormat="1" applyFont="1" applyFill="1" applyBorder="1" applyAlignment="1">
      <alignment horizontal="left" vertical="center"/>
    </xf>
    <xf numFmtId="178" fontId="2" fillId="3" borderId="2" xfId="0" applyNumberFormat="1" applyFont="1" applyFill="1" applyBorder="1" applyAlignment="1">
      <alignment horizontal="left" vertical="center"/>
    </xf>
    <xf numFmtId="0" fontId="2" fillId="3" borderId="48" xfId="0" applyFont="1" applyFill="1" applyBorder="1" applyAlignment="1">
      <alignment vertical="center"/>
    </xf>
    <xf numFmtId="0" fontId="10" fillId="5" borderId="0" xfId="0" applyFont="1" applyFill="1" applyBorder="1" applyAlignment="1">
      <alignment vertical="center"/>
    </xf>
    <xf numFmtId="0" fontId="2" fillId="6" borderId="59" xfId="0" applyFont="1" applyFill="1" applyBorder="1" applyAlignment="1">
      <alignment vertical="center"/>
    </xf>
    <xf numFmtId="0" fontId="10" fillId="7" borderId="0" xfId="0" applyFont="1" applyFill="1" applyBorder="1" applyAlignment="1">
      <alignment vertical="center"/>
    </xf>
    <xf numFmtId="0" fontId="10" fillId="7" borderId="47" xfId="0" applyFont="1" applyFill="1" applyBorder="1" applyAlignment="1">
      <alignment vertical="center"/>
    </xf>
    <xf numFmtId="0" fontId="2" fillId="0" borderId="47" xfId="0" applyFont="1" applyBorder="1" applyAlignment="1">
      <alignment vertical="center"/>
    </xf>
    <xf numFmtId="0" fontId="2" fillId="0" borderId="13" xfId="0" applyFont="1" applyBorder="1" applyAlignment="1">
      <alignment vertical="center"/>
    </xf>
    <xf numFmtId="0" fontId="2" fillId="3" borderId="21" xfId="0" applyFont="1" applyFill="1" applyBorder="1" applyAlignment="1">
      <alignment horizontal="right" vertical="center"/>
    </xf>
    <xf numFmtId="0" fontId="10" fillId="7" borderId="20" xfId="0" applyFont="1" applyFill="1" applyBorder="1" applyAlignment="1">
      <alignment vertical="center"/>
    </xf>
    <xf numFmtId="0" fontId="10" fillId="5" borderId="60" xfId="0" applyFont="1" applyFill="1" applyBorder="1" applyAlignment="1">
      <alignment vertical="center"/>
    </xf>
    <xf numFmtId="0" fontId="2" fillId="6" borderId="61" xfId="0" applyFont="1" applyFill="1" applyBorder="1" applyAlignment="1">
      <alignment vertical="center"/>
    </xf>
    <xf numFmtId="0" fontId="2" fillId="6" borderId="62" xfId="0" applyFont="1" applyFill="1" applyBorder="1" applyAlignment="1">
      <alignment vertical="center"/>
    </xf>
    <xf numFmtId="0" fontId="2" fillId="0" borderId="0" xfId="0" applyFont="1" applyFill="1" applyBorder="1" applyAlignment="1">
      <alignment horizontal="centerContinuous" vertical="center"/>
    </xf>
    <xf numFmtId="0" fontId="2" fillId="0" borderId="0" xfId="0" applyFont="1" applyFill="1" applyBorder="1" applyAlignment="1">
      <alignment vertical="center"/>
    </xf>
    <xf numFmtId="0" fontId="2" fillId="0" borderId="9" xfId="0" applyFont="1" applyFill="1" applyBorder="1" applyAlignment="1">
      <alignment horizontal="centerContinuous" vertical="center"/>
    </xf>
    <xf numFmtId="0" fontId="2" fillId="6" borderId="67" xfId="0" applyFont="1" applyFill="1" applyBorder="1" applyAlignment="1">
      <alignment vertical="center"/>
    </xf>
    <xf numFmtId="0" fontId="2" fillId="3" borderId="65" xfId="0" applyFont="1" applyFill="1" applyBorder="1" applyAlignment="1">
      <alignment vertical="center"/>
    </xf>
    <xf numFmtId="0" fontId="10" fillId="5" borderId="68" xfId="0" applyFont="1" applyFill="1" applyBorder="1" applyAlignment="1">
      <alignment horizontal="centerContinuous" vertical="center"/>
    </xf>
    <xf numFmtId="0" fontId="10" fillId="0" borderId="0" xfId="0" applyFont="1" applyBorder="1" applyAlignment="1">
      <alignment vertical="center"/>
    </xf>
    <xf numFmtId="176" fontId="15" fillId="3" borderId="12" xfId="0" applyNumberFormat="1" applyFont="1" applyFill="1" applyBorder="1" applyAlignment="1">
      <alignment horizontal="right" vertical="center"/>
    </xf>
    <xf numFmtId="0" fontId="2" fillId="3" borderId="44" xfId="0" applyFont="1" applyFill="1" applyBorder="1" applyAlignment="1">
      <alignment vertical="center"/>
    </xf>
    <xf numFmtId="0" fontId="2" fillId="3" borderId="12" xfId="0" applyFont="1" applyFill="1" applyBorder="1" applyAlignment="1">
      <alignment horizontal="right" vertical="center"/>
    </xf>
    <xf numFmtId="0" fontId="2" fillId="3" borderId="1" xfId="0" applyFont="1" applyFill="1" applyBorder="1" applyAlignment="1">
      <alignment horizontal="right" vertical="center"/>
    </xf>
    <xf numFmtId="0" fontId="10" fillId="5" borderId="72" xfId="0" applyFont="1" applyFill="1" applyBorder="1" applyAlignment="1">
      <alignment horizontal="centerContinuous" vertical="center"/>
    </xf>
    <xf numFmtId="0" fontId="2" fillId="6" borderId="73" xfId="0" applyFont="1" applyFill="1" applyBorder="1" applyAlignment="1">
      <alignment vertical="center"/>
    </xf>
    <xf numFmtId="0" fontId="2" fillId="3" borderId="74" xfId="0" applyFont="1" applyFill="1" applyBorder="1" applyAlignment="1">
      <alignment vertical="center"/>
    </xf>
    <xf numFmtId="0" fontId="2" fillId="6" borderId="75" xfId="0" applyFont="1" applyFill="1" applyBorder="1" applyAlignment="1">
      <alignment vertical="center"/>
    </xf>
    <xf numFmtId="0" fontId="2" fillId="0" borderId="20" xfId="0" applyFont="1" applyBorder="1" applyAlignment="1">
      <alignment vertical="center"/>
    </xf>
    <xf numFmtId="0" fontId="10" fillId="7" borderId="21" xfId="0" applyFont="1" applyFill="1" applyBorder="1" applyAlignment="1">
      <alignment vertical="center"/>
    </xf>
    <xf numFmtId="0" fontId="11" fillId="7" borderId="21" xfId="0" applyFont="1" applyFill="1" applyBorder="1" applyAlignment="1">
      <alignment vertical="center"/>
    </xf>
    <xf numFmtId="0" fontId="10" fillId="7" borderId="51" xfId="0" applyFont="1" applyFill="1" applyBorder="1" applyAlignment="1">
      <alignment horizontal="right" vertical="center"/>
    </xf>
    <xf numFmtId="0" fontId="2" fillId="0" borderId="52" xfId="0" applyFont="1" applyBorder="1" applyAlignment="1">
      <alignment vertical="center"/>
    </xf>
    <xf numFmtId="0" fontId="10" fillId="7" borderId="21" xfId="0" applyFont="1" applyFill="1" applyBorder="1" applyAlignment="1">
      <alignment horizontal="right" vertical="center"/>
    </xf>
    <xf numFmtId="0" fontId="2" fillId="6" borderId="77" xfId="0" applyFont="1" applyFill="1" applyBorder="1" applyAlignment="1">
      <alignment vertical="center"/>
    </xf>
    <xf numFmtId="0" fontId="2" fillId="3" borderId="41"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5" xfId="0" applyFont="1" applyFill="1" applyBorder="1" applyAlignment="1">
      <alignment horizontal="right" vertical="center"/>
    </xf>
    <xf numFmtId="0" fontId="2" fillId="0" borderId="9" xfId="0" applyFont="1" applyBorder="1" applyAlignment="1">
      <alignment vertical="center"/>
    </xf>
    <xf numFmtId="0" fontId="2" fillId="0" borderId="15" xfId="0" applyFont="1" applyBorder="1" applyAlignment="1">
      <alignment vertical="center"/>
    </xf>
    <xf numFmtId="0" fontId="2" fillId="0" borderId="5" xfId="0" applyFont="1" applyBorder="1" applyAlignment="1">
      <alignment vertical="center"/>
    </xf>
    <xf numFmtId="0" fontId="2" fillId="0" borderId="9" xfId="0" applyFont="1" applyFill="1" applyBorder="1" applyAlignment="1">
      <alignment vertical="center"/>
    </xf>
    <xf numFmtId="176" fontId="15" fillId="3" borderId="57" xfId="0" applyNumberFormat="1" applyFont="1" applyFill="1" applyBorder="1" applyAlignment="1">
      <alignment horizontal="center" vertical="center"/>
    </xf>
    <xf numFmtId="0" fontId="2" fillId="3" borderId="57" xfId="0" applyFont="1" applyFill="1" applyBorder="1" applyAlignment="1">
      <alignment vertical="center"/>
    </xf>
    <xf numFmtId="0" fontId="17" fillId="0" borderId="2" xfId="0" applyFont="1" applyBorder="1" applyAlignment="1" applyProtection="1">
      <alignment vertical="center"/>
    </xf>
    <xf numFmtId="0" fontId="2" fillId="0" borderId="18" xfId="0" applyFont="1" applyBorder="1" applyAlignment="1">
      <alignment vertical="center"/>
    </xf>
    <xf numFmtId="0" fontId="2" fillId="0" borderId="23" xfId="0" applyFont="1" applyBorder="1" applyAlignment="1">
      <alignment vertical="center"/>
    </xf>
    <xf numFmtId="0" fontId="2" fillId="0" borderId="20" xfId="0" applyFont="1" applyFill="1" applyBorder="1" applyAlignment="1">
      <alignment vertical="center"/>
    </xf>
    <xf numFmtId="0" fontId="2" fillId="0" borderId="23" xfId="0" applyFont="1" applyFill="1" applyBorder="1" applyAlignment="1">
      <alignment vertical="center"/>
    </xf>
    <xf numFmtId="0" fontId="2" fillId="3" borderId="76" xfId="0" applyFont="1" applyFill="1" applyBorder="1" applyAlignment="1">
      <alignment vertical="center"/>
    </xf>
    <xf numFmtId="0" fontId="2" fillId="0" borderId="19" xfId="0" applyFont="1" applyBorder="1" applyAlignment="1">
      <alignment vertical="center"/>
    </xf>
    <xf numFmtId="0" fontId="2" fillId="0" borderId="22" xfId="0" applyFont="1" applyBorder="1" applyAlignment="1">
      <alignment vertical="center"/>
    </xf>
    <xf numFmtId="0" fontId="2" fillId="0" borderId="19" xfId="0" applyFont="1" applyFill="1" applyBorder="1" applyAlignment="1">
      <alignment vertical="center"/>
    </xf>
    <xf numFmtId="0" fontId="2" fillId="0" borderId="7" xfId="0" applyFont="1" applyBorder="1" applyAlignment="1">
      <alignment vertical="center"/>
    </xf>
    <xf numFmtId="0" fontId="2" fillId="0" borderId="21" xfId="0" applyFont="1" applyFill="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4" xfId="0" applyFont="1" applyFill="1" applyBorder="1" applyAlignment="1">
      <alignment horizontal="centerContinuous" vertical="center"/>
    </xf>
    <xf numFmtId="0" fontId="2" fillId="0" borderId="5" xfId="0" applyFont="1" applyFill="1" applyBorder="1" applyAlignment="1">
      <alignment horizontal="centerContinuous" vertical="center"/>
    </xf>
    <xf numFmtId="0" fontId="2" fillId="0" borderId="6" xfId="0" applyFont="1" applyFill="1" applyBorder="1" applyAlignment="1">
      <alignment horizontal="centerContinuous" vertical="center"/>
    </xf>
    <xf numFmtId="9" fontId="2" fillId="0" borderId="3" xfId="0" applyNumberFormat="1" applyFont="1" applyBorder="1" applyAlignment="1">
      <alignment horizontal="centerContinuous" vertical="center"/>
    </xf>
    <xf numFmtId="0" fontId="2" fillId="0" borderId="0" xfId="0" applyFont="1" applyBorder="1" applyAlignment="1">
      <alignment horizontal="centerContinuous" vertical="center"/>
    </xf>
    <xf numFmtId="0" fontId="2" fillId="0" borderId="7" xfId="0" applyFont="1" applyBorder="1" applyAlignment="1">
      <alignment horizontal="centerContinuous" vertical="center"/>
    </xf>
    <xf numFmtId="0" fontId="2" fillId="0" borderId="39" xfId="0" applyFont="1" applyFill="1" applyBorder="1" applyAlignment="1">
      <alignment horizontal="center" vertical="center"/>
    </xf>
    <xf numFmtId="49" fontId="2" fillId="0" borderId="11" xfId="0" applyNumberFormat="1" applyFont="1" applyFill="1" applyBorder="1" applyAlignment="1">
      <alignment horizontal="center" vertical="center"/>
    </xf>
    <xf numFmtId="0" fontId="2" fillId="0" borderId="1" xfId="0" applyFont="1" applyFill="1" applyBorder="1"/>
    <xf numFmtId="0" fontId="2" fillId="0" borderId="2" xfId="0" applyFont="1" applyFill="1" applyBorder="1"/>
    <xf numFmtId="0" fontId="2" fillId="0" borderId="34" xfId="0" applyFont="1" applyFill="1" applyBorder="1" applyAlignment="1">
      <alignment horizontal="center" vertical="center" shrinkToFit="1"/>
    </xf>
    <xf numFmtId="0" fontId="2" fillId="0" borderId="37" xfId="0" applyFont="1" applyFill="1" applyBorder="1" applyAlignment="1">
      <alignment horizontal="center" vertical="center"/>
    </xf>
    <xf numFmtId="0" fontId="2" fillId="0" borderId="37" xfId="0" applyFont="1" applyFill="1" applyBorder="1" applyAlignment="1">
      <alignment horizontal="center" vertical="center" shrinkToFit="1"/>
    </xf>
    <xf numFmtId="49" fontId="2" fillId="0" borderId="37" xfId="0" applyNumberFormat="1" applyFont="1" applyFill="1" applyBorder="1" applyAlignment="1">
      <alignment horizontal="center" vertical="center"/>
    </xf>
    <xf numFmtId="0" fontId="2" fillId="0" borderId="9" xfId="0" applyFont="1" applyFill="1" applyBorder="1"/>
    <xf numFmtId="0" fontId="2" fillId="0" borderId="10" xfId="0" applyFont="1" applyFill="1" applyBorder="1"/>
    <xf numFmtId="0" fontId="2" fillId="0" borderId="1" xfId="0" applyFont="1" applyFill="1" applyBorder="1" applyAlignment="1">
      <alignment horizontal="center" vertical="center" shrinkToFit="1"/>
    </xf>
    <xf numFmtId="0" fontId="2" fillId="9" borderId="33" xfId="0" applyFont="1" applyFill="1" applyBorder="1" applyAlignment="1">
      <alignment horizontal="center" vertical="center"/>
    </xf>
    <xf numFmtId="0" fontId="2" fillId="9" borderId="34" xfId="0" applyFont="1" applyFill="1" applyBorder="1" applyAlignment="1">
      <alignment horizontal="center" vertical="center"/>
    </xf>
    <xf numFmtId="0" fontId="2" fillId="9" borderId="36" xfId="0" applyFont="1" applyFill="1" applyBorder="1" applyAlignment="1">
      <alignment horizontal="center" vertical="center"/>
    </xf>
    <xf numFmtId="0" fontId="2" fillId="9" borderId="37" xfId="0" applyFont="1" applyFill="1" applyBorder="1" applyAlignment="1">
      <alignment horizontal="center" vertical="center"/>
    </xf>
    <xf numFmtId="0" fontId="18" fillId="4" borderId="11" xfId="0" applyFont="1" applyFill="1" applyBorder="1" applyAlignment="1">
      <alignment horizontal="center" vertical="center" wrapText="1" shrinkToFit="1"/>
    </xf>
    <xf numFmtId="0" fontId="2" fillId="0" borderId="5" xfId="0" applyFont="1" applyFill="1" applyBorder="1" applyAlignment="1">
      <alignment horizontal="center" vertical="center" shrinkToFit="1"/>
    </xf>
    <xf numFmtId="0" fontId="2" fillId="9" borderId="11" xfId="0" applyFont="1" applyFill="1" applyBorder="1" applyAlignment="1">
      <alignment horizontal="center" vertical="center"/>
    </xf>
    <xf numFmtId="176" fontId="2" fillId="0" borderId="40" xfId="0" applyNumberFormat="1" applyFont="1" applyFill="1" applyBorder="1" applyAlignment="1">
      <alignment vertical="center" shrinkToFit="1"/>
    </xf>
    <xf numFmtId="176" fontId="2" fillId="0" borderId="40" xfId="0" applyNumberFormat="1" applyFont="1" applyFill="1" applyBorder="1" applyAlignment="1">
      <alignment vertical="center"/>
    </xf>
    <xf numFmtId="38" fontId="2" fillId="3" borderId="44" xfId="1" applyFont="1" applyFill="1" applyBorder="1" applyAlignment="1">
      <alignment vertical="center"/>
    </xf>
    <xf numFmtId="0" fontId="15" fillId="3" borderId="11" xfId="0" applyFont="1" applyFill="1" applyBorder="1" applyAlignment="1">
      <alignment vertical="center"/>
    </xf>
    <xf numFmtId="0" fontId="2" fillId="0" borderId="39" xfId="0" applyFont="1" applyBorder="1" applyAlignment="1">
      <alignment horizontal="center" vertical="center"/>
    </xf>
    <xf numFmtId="0" fontId="2" fillId="0" borderId="11" xfId="0" applyFont="1" applyBorder="1" applyAlignment="1">
      <alignment horizontal="center" vertical="center" shrinkToFit="1"/>
    </xf>
    <xf numFmtId="0" fontId="2" fillId="0" borderId="11" xfId="0" applyFont="1" applyBorder="1" applyAlignment="1">
      <alignment horizontal="center" vertical="center"/>
    </xf>
    <xf numFmtId="0" fontId="8" fillId="4" borderId="8" xfId="0" applyFont="1" applyFill="1" applyBorder="1" applyAlignment="1">
      <alignment horizontal="center" vertical="center" wrapText="1" shrinkToFit="1"/>
    </xf>
    <xf numFmtId="0" fontId="8" fillId="4" borderId="11" xfId="0" applyFont="1" applyFill="1" applyBorder="1" applyAlignment="1">
      <alignment horizontal="center" vertical="center" wrapText="1" shrinkToFit="1"/>
    </xf>
    <xf numFmtId="0" fontId="2" fillId="9" borderId="46" xfId="0" applyFont="1" applyFill="1" applyBorder="1" applyAlignment="1">
      <alignment vertical="center"/>
    </xf>
    <xf numFmtId="0" fontId="2" fillId="9" borderId="15" xfId="0" applyFont="1" applyFill="1" applyBorder="1" applyAlignment="1">
      <alignment vertical="center"/>
    </xf>
    <xf numFmtId="0" fontId="2" fillId="9" borderId="16" xfId="0" applyFont="1" applyFill="1" applyBorder="1" applyAlignment="1">
      <alignment vertical="center"/>
    </xf>
    <xf numFmtId="176" fontId="2" fillId="0" borderId="12" xfId="0" applyNumberFormat="1" applyFont="1" applyFill="1" applyBorder="1" applyAlignment="1">
      <alignment vertical="center"/>
    </xf>
    <xf numFmtId="0" fontId="2" fillId="9" borderId="80" xfId="0" applyFont="1" applyFill="1" applyBorder="1" applyAlignment="1">
      <alignment horizontal="center" vertical="center"/>
    </xf>
    <xf numFmtId="0" fontId="2" fillId="4" borderId="81" xfId="0" applyFont="1" applyFill="1" applyBorder="1" applyAlignment="1">
      <alignment horizontal="center" vertical="center"/>
    </xf>
    <xf numFmtId="0" fontId="2" fillId="0" borderId="66" xfId="0" applyFont="1" applyFill="1" applyBorder="1" applyAlignment="1">
      <alignment horizontal="center" vertical="center"/>
    </xf>
    <xf numFmtId="178" fontId="2" fillId="3" borderId="11" xfId="0" applyNumberFormat="1" applyFont="1" applyFill="1" applyBorder="1" applyAlignment="1">
      <alignment horizontal="left" vertical="center"/>
    </xf>
    <xf numFmtId="0" fontId="15" fillId="3" borderId="11" xfId="0" applyFont="1" applyFill="1" applyBorder="1" applyAlignment="1">
      <alignment horizontal="center"/>
    </xf>
    <xf numFmtId="38" fontId="2" fillId="3" borderId="1" xfId="1" applyFont="1" applyFill="1" applyBorder="1" applyAlignment="1">
      <alignment horizontal="right" vertical="center"/>
    </xf>
    <xf numFmtId="0" fontId="2" fillId="0" borderId="11" xfId="0" applyFont="1" applyFill="1" applyBorder="1" applyAlignment="1">
      <alignment horizontal="center" vertical="center"/>
    </xf>
    <xf numFmtId="0" fontId="2" fillId="0" borderId="11" xfId="0" applyFont="1" applyFill="1" applyBorder="1" applyAlignment="1">
      <alignment horizontal="center" vertical="center" shrinkToFit="1"/>
    </xf>
    <xf numFmtId="0" fontId="2" fillId="0" borderId="12" xfId="0" applyFont="1" applyBorder="1" applyAlignment="1">
      <alignment vertical="center"/>
    </xf>
    <xf numFmtId="0" fontId="2" fillId="9" borderId="15" xfId="0" applyFont="1" applyFill="1" applyBorder="1" applyAlignment="1">
      <alignment horizontal="center" vertical="center"/>
    </xf>
    <xf numFmtId="0" fontId="2" fillId="0" borderId="12" xfId="0" applyFont="1" applyFill="1" applyBorder="1" applyAlignment="1">
      <alignmen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6" xfId="0" applyFont="1" applyBorder="1" applyAlignment="1">
      <alignment vertical="center"/>
    </xf>
    <xf numFmtId="0" fontId="20" fillId="4" borderId="34" xfId="0" applyFont="1" applyFill="1" applyBorder="1" applyAlignment="1">
      <alignment horizontal="center" vertical="center"/>
    </xf>
    <xf numFmtId="0" fontId="2" fillId="4" borderId="12" xfId="0" applyFont="1" applyFill="1" applyBorder="1" applyAlignment="1">
      <alignment horizontal="center" vertical="center"/>
    </xf>
    <xf numFmtId="0" fontId="2" fillId="0" borderId="12" xfId="0" applyFont="1" applyFill="1" applyBorder="1" applyAlignment="1">
      <alignment vertical="center"/>
    </xf>
    <xf numFmtId="0" fontId="2" fillId="0" borderId="2" xfId="0" applyFont="1" applyFill="1" applyBorder="1" applyAlignment="1">
      <alignment vertical="center"/>
    </xf>
    <xf numFmtId="0" fontId="2" fillId="3" borderId="2" xfId="0" applyFont="1" applyFill="1" applyBorder="1" applyAlignment="1">
      <alignment horizontal="center" vertical="center"/>
    </xf>
    <xf numFmtId="0" fontId="2" fillId="0" borderId="5" xfId="0" applyFont="1" applyFill="1" applyBorder="1" applyAlignment="1">
      <alignment vertical="center"/>
    </xf>
    <xf numFmtId="0" fontId="2" fillId="0" borderId="1" xfId="0" applyFont="1" applyFill="1" applyBorder="1" applyAlignment="1">
      <alignment vertical="center"/>
    </xf>
    <xf numFmtId="0" fontId="2" fillId="9" borderId="34" xfId="0" applyFont="1" applyFill="1" applyBorder="1" applyAlignment="1">
      <alignment horizontal="center" vertical="center" wrapText="1"/>
    </xf>
    <xf numFmtId="0" fontId="2" fillId="9" borderId="37"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3" xfId="0" applyFont="1" applyFill="1" applyBorder="1" applyAlignment="1">
      <alignment horizontal="centerContinuous" vertical="center"/>
    </xf>
    <xf numFmtId="0" fontId="2" fillId="0" borderId="7" xfId="0" applyFont="1" applyFill="1" applyBorder="1" applyAlignment="1">
      <alignment horizontal="centerContinuous" vertical="center"/>
    </xf>
    <xf numFmtId="0" fontId="2" fillId="0" borderId="31" xfId="0" applyFont="1" applyBorder="1" applyAlignment="1">
      <alignment vertical="center"/>
    </xf>
    <xf numFmtId="0" fontId="9" fillId="0" borderId="1" xfId="0" applyFont="1" applyFill="1" applyBorder="1" applyAlignment="1">
      <alignment vertical="center"/>
    </xf>
    <xf numFmtId="0" fontId="9" fillId="0" borderId="9"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38" xfId="0" applyFont="1" applyFill="1" applyBorder="1" applyAlignment="1">
      <alignment vertical="center" shrinkToFit="1"/>
    </xf>
    <xf numFmtId="176" fontId="2" fillId="0" borderId="38" xfId="0" applyNumberFormat="1" applyFont="1" applyFill="1" applyBorder="1" applyAlignment="1">
      <alignment vertical="center"/>
    </xf>
    <xf numFmtId="0" fontId="2" fillId="0" borderId="40"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9" fontId="2" fillId="3" borderId="11" xfId="0" applyNumberFormat="1" applyFont="1" applyFill="1" applyBorder="1" applyAlignment="1">
      <alignment vertical="center"/>
    </xf>
    <xf numFmtId="0" fontId="2" fillId="0" borderId="40" xfId="0" applyFont="1" applyFill="1" applyBorder="1" applyAlignment="1">
      <alignment horizontal="left" vertical="center"/>
    </xf>
    <xf numFmtId="38" fontId="2" fillId="0" borderId="12" xfId="1" applyFont="1" applyFill="1" applyBorder="1" applyAlignment="1">
      <alignment horizontal="right" vertical="center" wrapText="1"/>
    </xf>
    <xf numFmtId="38" fontId="2" fillId="0" borderId="12" xfId="1" applyFont="1" applyFill="1" applyBorder="1" applyAlignment="1">
      <alignment horizontal="right" vertical="center" wrapText="1" shrinkToFit="1"/>
    </xf>
    <xf numFmtId="38" fontId="2" fillId="0" borderId="12" xfId="1" applyFont="1" applyFill="1" applyBorder="1" applyAlignment="1">
      <alignment horizontal="right" vertical="center"/>
    </xf>
    <xf numFmtId="0" fontId="2" fillId="4" borderId="46" xfId="0" applyFont="1" applyFill="1" applyBorder="1" applyAlignment="1">
      <alignment vertical="center"/>
    </xf>
    <xf numFmtId="0" fontId="2" fillId="4" borderId="15" xfId="0" applyFont="1" applyFill="1" applyBorder="1" applyAlignment="1">
      <alignment vertical="center"/>
    </xf>
    <xf numFmtId="0" fontId="2" fillId="4" borderId="16" xfId="0" applyFont="1" applyFill="1" applyBorder="1" applyAlignment="1">
      <alignment vertical="center"/>
    </xf>
    <xf numFmtId="0" fontId="2" fillId="0" borderId="51" xfId="0" applyFont="1" applyBorder="1" applyAlignment="1">
      <alignment vertical="center"/>
    </xf>
    <xf numFmtId="0" fontId="2" fillId="3" borderId="92" xfId="0" applyFont="1" applyFill="1" applyBorder="1" applyAlignment="1">
      <alignment vertical="center"/>
    </xf>
    <xf numFmtId="0" fontId="2" fillId="9" borderId="34" xfId="0" applyFont="1" applyFill="1" applyBorder="1" applyAlignment="1">
      <alignment horizontal="center" vertical="center" wrapText="1"/>
    </xf>
    <xf numFmtId="0" fontId="2" fillId="9" borderId="37" xfId="0" applyFont="1" applyFill="1" applyBorder="1" applyAlignment="1">
      <alignment horizontal="center" vertical="center" wrapText="1"/>
    </xf>
    <xf numFmtId="0" fontId="2" fillId="3" borderId="47" xfId="0" applyFont="1" applyFill="1" applyBorder="1" applyAlignment="1">
      <alignment horizontal="center" vertical="center"/>
    </xf>
    <xf numFmtId="0" fontId="2" fillId="0" borderId="43"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47" xfId="0" applyFont="1" applyBorder="1" applyAlignment="1">
      <alignment horizontal="left" vertical="center"/>
    </xf>
    <xf numFmtId="0" fontId="17" fillId="0" borderId="0" xfId="0" applyFont="1" applyFill="1" applyBorder="1" applyAlignment="1">
      <alignment horizontal="centerContinuous" vertical="center"/>
    </xf>
    <xf numFmtId="0" fontId="17" fillId="3" borderId="21" xfId="0" applyFont="1" applyFill="1" applyBorder="1" applyAlignment="1">
      <alignment vertical="center"/>
    </xf>
    <xf numFmtId="0" fontId="17" fillId="3" borderId="0" xfId="0" applyFont="1" applyFill="1" applyBorder="1" applyAlignment="1">
      <alignment vertical="center"/>
    </xf>
    <xf numFmtId="0" fontId="17" fillId="0" borderId="64" xfId="0" applyFont="1" applyFill="1" applyBorder="1" applyAlignment="1">
      <alignment horizontal="centerContinuous" vertical="center"/>
    </xf>
    <xf numFmtId="0" fontId="17" fillId="0" borderId="22" xfId="0" applyFont="1" applyFill="1" applyBorder="1" applyAlignment="1">
      <alignment horizontal="centerContinuous" vertical="center"/>
    </xf>
    <xf numFmtId="0" fontId="17" fillId="0" borderId="9" xfId="0" applyFont="1" applyFill="1" applyBorder="1" applyAlignment="1">
      <alignment horizontal="centerContinuous" vertical="center"/>
    </xf>
    <xf numFmtId="0" fontId="17" fillId="0" borderId="63" xfId="0" applyFont="1" applyFill="1" applyBorder="1" applyAlignment="1">
      <alignment horizontal="left" vertical="center"/>
    </xf>
    <xf numFmtId="0" fontId="17" fillId="0" borderId="70" xfId="0" applyFont="1" applyFill="1" applyBorder="1" applyAlignment="1">
      <alignment horizontal="left" vertical="center"/>
    </xf>
    <xf numFmtId="0" fontId="2" fillId="0" borderId="10" xfId="0" applyFont="1" applyBorder="1" applyAlignment="1">
      <alignment vertical="center"/>
    </xf>
    <xf numFmtId="0" fontId="2" fillId="0" borderId="12" xfId="0" applyFont="1" applyFill="1" applyBorder="1" applyAlignment="1">
      <alignment horizontal="center" vertical="center"/>
    </xf>
    <xf numFmtId="0" fontId="2" fillId="0" borderId="8" xfId="0" applyFont="1" applyFill="1" applyBorder="1" applyAlignment="1">
      <alignment horizontal="center" vertical="center"/>
    </xf>
    <xf numFmtId="38" fontId="2" fillId="0" borderId="12" xfId="1" applyFont="1" applyFill="1" applyBorder="1" applyAlignment="1">
      <alignment horizontal="center" vertical="center" wrapText="1"/>
    </xf>
    <xf numFmtId="38" fontId="2" fillId="0" borderId="12" xfId="1" applyFont="1" applyFill="1" applyBorder="1" applyAlignment="1">
      <alignment horizontal="center" vertical="center" wrapText="1" shrinkToFit="1"/>
    </xf>
    <xf numFmtId="38" fontId="2" fillId="0" borderId="12" xfId="1" applyFont="1" applyFill="1" applyBorder="1" applyAlignment="1">
      <alignment horizontal="center" vertical="center"/>
    </xf>
    <xf numFmtId="0" fontId="2" fillId="3" borderId="13" xfId="0" applyFont="1" applyFill="1" applyBorder="1" applyAlignment="1">
      <alignment horizontal="right" vertical="center"/>
    </xf>
    <xf numFmtId="0" fontId="2" fillId="3" borderId="14" xfId="0" applyFont="1" applyFill="1" applyBorder="1" applyAlignment="1">
      <alignment horizontal="right" vertical="center"/>
    </xf>
    <xf numFmtId="0" fontId="42" fillId="4" borderId="8" xfId="0" applyFont="1" applyFill="1" applyBorder="1" applyAlignment="1">
      <alignment horizontal="center" vertical="center" wrapText="1" shrinkToFit="1"/>
    </xf>
    <xf numFmtId="0" fontId="10" fillId="0" borderId="11" xfId="0" applyFont="1" applyFill="1" applyBorder="1" applyAlignment="1">
      <alignment vertical="center"/>
    </xf>
    <xf numFmtId="0" fontId="10" fillId="0" borderId="37" xfId="0" applyFont="1" applyFill="1" applyBorder="1" applyAlignment="1">
      <alignment vertical="center"/>
    </xf>
    <xf numFmtId="0" fontId="10" fillId="3" borderId="11" xfId="0" applyFont="1" applyFill="1" applyBorder="1" applyAlignment="1"/>
    <xf numFmtId="0" fontId="10" fillId="3" borderId="11" xfId="0" applyFont="1" applyFill="1" applyBorder="1" applyAlignment="1">
      <alignment horizontal="center"/>
    </xf>
    <xf numFmtId="0" fontId="17" fillId="3" borderId="12" xfId="0" applyFont="1" applyFill="1" applyBorder="1" applyAlignment="1">
      <alignment horizontal="center" vertical="center" shrinkToFit="1"/>
    </xf>
    <xf numFmtId="0" fontId="17" fillId="3" borderId="12" xfId="0" applyFont="1" applyFill="1" applyBorder="1" applyAlignment="1">
      <alignment horizontal="center" vertical="center"/>
    </xf>
    <xf numFmtId="176" fontId="17" fillId="3" borderId="12" xfId="0" applyNumberFormat="1" applyFont="1" applyFill="1" applyBorder="1" applyAlignment="1">
      <alignment horizontal="center" vertical="center"/>
    </xf>
    <xf numFmtId="0" fontId="3" fillId="0" borderId="0" xfId="0" quotePrefix="1" applyFont="1" applyAlignment="1">
      <alignment vertical="center"/>
    </xf>
    <xf numFmtId="0" fontId="2" fillId="2" borderId="12" xfId="0" applyFont="1" applyFill="1" applyBorder="1" applyAlignment="1">
      <alignment horizontal="centerContinuous" vertical="center"/>
    </xf>
    <xf numFmtId="0" fontId="2" fillId="2" borderId="2" xfId="0" applyFont="1" applyFill="1" applyBorder="1" applyAlignment="1">
      <alignment horizontal="centerContinuous" vertical="center"/>
    </xf>
    <xf numFmtId="0" fontId="2" fillId="0" borderId="2" xfId="0" applyFont="1" applyBorder="1" applyAlignment="1">
      <alignment vertical="center"/>
    </xf>
    <xf numFmtId="0" fontId="2" fillId="0" borderId="3" xfId="0" applyFont="1" applyBorder="1" applyAlignment="1">
      <alignment vertical="center"/>
    </xf>
    <xf numFmtId="0" fontId="2" fillId="2" borderId="11" xfId="0" applyFont="1" applyFill="1" applyBorder="1" applyAlignment="1">
      <alignment horizontal="centerContinuous" vertical="center"/>
    </xf>
    <xf numFmtId="0" fontId="44" fillId="0" borderId="4" xfId="0" applyFont="1" applyBorder="1"/>
    <xf numFmtId="0" fontId="44" fillId="0" borderId="5" xfId="0" applyFont="1" applyBorder="1"/>
    <xf numFmtId="0" fontId="44" fillId="0" borderId="6" xfId="0" applyFont="1" applyBorder="1"/>
    <xf numFmtId="0" fontId="44" fillId="0" borderId="0" xfId="0" applyFont="1"/>
    <xf numFmtId="0" fontId="44" fillId="0" borderId="3" xfId="0" applyFont="1" applyBorder="1"/>
    <xf numFmtId="0" fontId="44" fillId="0" borderId="0" xfId="0" applyFont="1" applyBorder="1"/>
    <xf numFmtId="0" fontId="44" fillId="0" borderId="7" xfId="0" applyFont="1" applyBorder="1"/>
    <xf numFmtId="0" fontId="44" fillId="0" borderId="8" xfId="0" applyFont="1" applyBorder="1"/>
    <xf numFmtId="0" fontId="44" fillId="0" borderId="9" xfId="0" applyFont="1" applyBorder="1"/>
    <xf numFmtId="0" fontId="44" fillId="0" borderId="10" xfId="0" applyFont="1" applyBorder="1"/>
    <xf numFmtId="176" fontId="15" fillId="3" borderId="44" xfId="0" applyNumberFormat="1" applyFont="1" applyFill="1" applyBorder="1" applyAlignment="1">
      <alignment horizontal="right" vertical="center"/>
    </xf>
    <xf numFmtId="0" fontId="2" fillId="6" borderId="95" xfId="0" applyFont="1" applyFill="1" applyBorder="1" applyAlignment="1">
      <alignment vertical="center"/>
    </xf>
    <xf numFmtId="0" fontId="2" fillId="8" borderId="95" xfId="0" applyFont="1" applyFill="1" applyBorder="1" applyAlignment="1">
      <alignment vertical="center"/>
    </xf>
    <xf numFmtId="0" fontId="2" fillId="8" borderId="94" xfId="0" applyFont="1" applyFill="1" applyBorder="1" applyAlignment="1">
      <alignment vertical="center"/>
    </xf>
    <xf numFmtId="0" fontId="10" fillId="5" borderId="97" xfId="0" applyFont="1" applyFill="1" applyBorder="1" applyAlignment="1">
      <alignment horizontal="centerContinuous" vertical="center"/>
    </xf>
    <xf numFmtId="0" fontId="10" fillId="5" borderId="97" xfId="0" applyFont="1" applyFill="1" applyBorder="1" applyAlignment="1">
      <alignment vertical="center"/>
    </xf>
    <xf numFmtId="0" fontId="10" fillId="5" borderId="96" xfId="0" applyFont="1" applyFill="1" applyBorder="1" applyAlignment="1">
      <alignment vertical="center"/>
    </xf>
    <xf numFmtId="0" fontId="2" fillId="8" borderId="99" xfId="0" applyFont="1" applyFill="1" applyBorder="1" applyAlignment="1">
      <alignment vertical="center"/>
    </xf>
    <xf numFmtId="0" fontId="2" fillId="8" borderId="98" xfId="0" applyFont="1" applyFill="1" applyBorder="1" applyAlignment="1">
      <alignment vertical="center"/>
    </xf>
    <xf numFmtId="0" fontId="2" fillId="6" borderId="97" xfId="0" applyFont="1" applyFill="1" applyBorder="1" applyAlignment="1">
      <alignment vertical="center"/>
    </xf>
    <xf numFmtId="0" fontId="2" fillId="8" borderId="97" xfId="0" applyFont="1" applyFill="1" applyBorder="1" applyAlignment="1">
      <alignment vertical="center"/>
    </xf>
    <xf numFmtId="0" fontId="2" fillId="8" borderId="96" xfId="0" applyFont="1" applyFill="1" applyBorder="1" applyAlignment="1">
      <alignment vertical="center"/>
    </xf>
    <xf numFmtId="0" fontId="2" fillId="0" borderId="101" xfId="0" applyFont="1" applyFill="1" applyBorder="1" applyAlignment="1">
      <alignment horizontal="centerContinuous" vertical="center"/>
    </xf>
    <xf numFmtId="0" fontId="2" fillId="0" borderId="101" xfId="0" applyFont="1" applyFill="1" applyBorder="1" applyAlignment="1">
      <alignment vertical="center"/>
    </xf>
    <xf numFmtId="0" fontId="2" fillId="0" borderId="100" xfId="0" applyFont="1" applyFill="1" applyBorder="1" applyAlignment="1">
      <alignment vertical="center"/>
    </xf>
    <xf numFmtId="0" fontId="2" fillId="0" borderId="40" xfId="0" applyFont="1" applyFill="1" applyBorder="1" applyAlignment="1">
      <alignment horizontal="left" vertical="center" shrinkToFit="1"/>
    </xf>
    <xf numFmtId="0" fontId="10" fillId="7" borderId="48" xfId="0" applyFont="1" applyFill="1" applyBorder="1" applyAlignment="1">
      <alignment vertical="center" wrapText="1"/>
    </xf>
    <xf numFmtId="0" fontId="14" fillId="0" borderId="13" xfId="0" applyFont="1" applyBorder="1" applyAlignment="1">
      <alignment vertical="center" wrapText="1"/>
    </xf>
    <xf numFmtId="0" fontId="14" fillId="0" borderId="21" xfId="0" applyFont="1" applyBorder="1" applyAlignment="1">
      <alignment vertical="center" wrapText="1"/>
    </xf>
    <xf numFmtId="0" fontId="14" fillId="0" borderId="0" xfId="0" applyFont="1" applyBorder="1" applyAlignment="1">
      <alignment vertical="center" wrapText="1"/>
    </xf>
    <xf numFmtId="0" fontId="14" fillId="0" borderId="51" xfId="0" applyFont="1" applyBorder="1" applyAlignment="1">
      <alignment vertical="center" wrapText="1"/>
    </xf>
    <xf numFmtId="0" fontId="14" fillId="0" borderId="47" xfId="0" applyFont="1" applyBorder="1" applyAlignment="1">
      <alignment vertical="center" wrapText="1"/>
    </xf>
    <xf numFmtId="0" fontId="2" fillId="3" borderId="41" xfId="0" applyFont="1" applyFill="1" applyBorder="1" applyAlignment="1">
      <alignment horizontal="left"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2" fillId="9" borderId="4"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0" borderId="12" xfId="0" applyFont="1" applyBorder="1" applyAlignment="1">
      <alignment horizontal="center" vertical="center" shrinkToFit="1"/>
    </xf>
    <xf numFmtId="0" fontId="2" fillId="0" borderId="2" xfId="0" applyFont="1" applyBorder="1" applyAlignment="1">
      <alignment horizontal="center" vertical="center" shrinkToFit="1"/>
    </xf>
    <xf numFmtId="177" fontId="19" fillId="3" borderId="53" xfId="0" applyNumberFormat="1" applyFont="1" applyFill="1" applyBorder="1" applyAlignment="1">
      <alignment horizontal="center" vertical="center"/>
    </xf>
    <xf numFmtId="177" fontId="19" fillId="3" borderId="13" xfId="0" applyNumberFormat="1" applyFont="1" applyFill="1" applyBorder="1" applyAlignment="1">
      <alignment horizontal="center" vertical="center"/>
    </xf>
    <xf numFmtId="177" fontId="19" fillId="3" borderId="14" xfId="0" applyNumberFormat="1" applyFont="1" applyFill="1" applyBorder="1" applyAlignment="1">
      <alignment horizontal="center" vertical="center"/>
    </xf>
    <xf numFmtId="177" fontId="19" fillId="3" borderId="54" xfId="0" applyNumberFormat="1" applyFont="1" applyFill="1" applyBorder="1" applyAlignment="1">
      <alignment horizontal="center" vertical="center"/>
    </xf>
    <xf numFmtId="177" fontId="19" fillId="3" borderId="47" xfId="0" applyNumberFormat="1" applyFont="1" applyFill="1" applyBorder="1" applyAlignment="1">
      <alignment horizontal="center" vertical="center"/>
    </xf>
    <xf numFmtId="177" fontId="19" fillId="3" borderId="52" xfId="0" applyNumberFormat="1" applyFont="1" applyFill="1" applyBorder="1" applyAlignment="1">
      <alignment horizontal="center" vertical="center"/>
    </xf>
    <xf numFmtId="0" fontId="17" fillId="3" borderId="55" xfId="0" applyFont="1" applyFill="1" applyBorder="1" applyAlignment="1">
      <alignment horizontal="center" vertical="center"/>
    </xf>
    <xf numFmtId="0" fontId="17" fillId="3" borderId="56" xfId="0" applyFont="1" applyFill="1" applyBorder="1" applyAlignment="1">
      <alignment horizontal="center" vertical="center"/>
    </xf>
    <xf numFmtId="180" fontId="43" fillId="3" borderId="53" xfId="1" applyNumberFormat="1" applyFont="1" applyFill="1" applyBorder="1" applyAlignment="1">
      <alignment horizontal="center" vertical="center"/>
    </xf>
    <xf numFmtId="180" fontId="43" fillId="3" borderId="14" xfId="1" applyNumberFormat="1" applyFont="1" applyFill="1" applyBorder="1" applyAlignment="1">
      <alignment horizontal="center" vertical="center"/>
    </xf>
    <xf numFmtId="180" fontId="43" fillId="3" borderId="54" xfId="1" applyNumberFormat="1" applyFont="1" applyFill="1" applyBorder="1" applyAlignment="1">
      <alignment horizontal="center" vertical="center"/>
    </xf>
    <xf numFmtId="180" fontId="43" fillId="3" borderId="52" xfId="1" applyNumberFormat="1" applyFont="1" applyFill="1" applyBorder="1" applyAlignment="1">
      <alignment horizontal="center" vertical="center"/>
    </xf>
    <xf numFmtId="179" fontId="43" fillId="3" borderId="53" xfId="0" applyNumberFormat="1" applyFont="1" applyFill="1" applyBorder="1" applyAlignment="1">
      <alignment horizontal="center" vertical="center"/>
    </xf>
    <xf numFmtId="179" fontId="43" fillId="3" borderId="14" xfId="0" applyNumberFormat="1" applyFont="1" applyFill="1" applyBorder="1" applyAlignment="1">
      <alignment horizontal="center" vertical="center"/>
    </xf>
    <xf numFmtId="179" fontId="43" fillId="3" borderId="54" xfId="0" applyNumberFormat="1" applyFont="1" applyFill="1" applyBorder="1" applyAlignment="1">
      <alignment horizontal="center" vertical="center"/>
    </xf>
    <xf numFmtId="179" fontId="43" fillId="3" borderId="52" xfId="0" applyNumberFormat="1" applyFont="1" applyFill="1" applyBorder="1" applyAlignment="1">
      <alignment horizontal="center" vertical="center"/>
    </xf>
    <xf numFmtId="0" fontId="2" fillId="3" borderId="69" xfId="0" applyFont="1" applyFill="1" applyBorder="1" applyAlignment="1">
      <alignment horizontal="left" vertical="center"/>
    </xf>
    <xf numFmtId="0" fontId="40" fillId="0" borderId="13" xfId="0" applyFont="1" applyBorder="1" applyAlignment="1">
      <alignment vertical="center" wrapText="1"/>
    </xf>
    <xf numFmtId="0" fontId="40" fillId="0" borderId="21" xfId="0" applyFont="1" applyBorder="1" applyAlignment="1">
      <alignment vertical="center" wrapText="1"/>
    </xf>
    <xf numFmtId="0" fontId="40" fillId="0" borderId="0" xfId="0" applyFont="1" applyBorder="1" applyAlignment="1">
      <alignment vertical="center" wrapText="1"/>
    </xf>
    <xf numFmtId="0" fontId="40" fillId="0" borderId="51" xfId="0" applyFont="1" applyBorder="1" applyAlignment="1">
      <alignment vertical="center" wrapText="1"/>
    </xf>
    <xf numFmtId="0" fontId="40" fillId="0" borderId="47" xfId="0" applyFont="1" applyBorder="1" applyAlignment="1">
      <alignment vertical="center" wrapText="1"/>
    </xf>
    <xf numFmtId="0" fontId="20" fillId="4" borderId="34" xfId="0" applyFont="1" applyFill="1" applyBorder="1" applyAlignment="1">
      <alignment horizontal="center" vertical="center"/>
    </xf>
    <xf numFmtId="0" fontId="20" fillId="4" borderId="37"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38" xfId="0" applyFont="1" applyFill="1" applyBorder="1" applyAlignment="1">
      <alignment horizontal="center" vertical="center"/>
    </xf>
    <xf numFmtId="0" fontId="2" fillId="9" borderId="3"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9" fillId="4" borderId="12" xfId="0" applyFont="1" applyFill="1" applyBorder="1" applyAlignment="1">
      <alignment horizontal="center" vertical="center" wrapText="1" shrinkToFit="1"/>
    </xf>
    <xf numFmtId="0" fontId="9" fillId="4" borderId="2" xfId="0" applyFont="1" applyFill="1" applyBorder="1" applyAlignment="1">
      <alignment horizontal="center" vertical="center" wrapText="1" shrinkToFit="1"/>
    </xf>
    <xf numFmtId="0" fontId="2" fillId="9" borderId="4" xfId="0" applyFont="1" applyFill="1" applyBorder="1" applyAlignment="1">
      <alignment horizontal="center" vertical="center"/>
    </xf>
    <xf numFmtId="0" fontId="2" fillId="9" borderId="5" xfId="0" applyFont="1" applyFill="1" applyBorder="1" applyAlignment="1">
      <alignment horizontal="center" vertical="center"/>
    </xf>
    <xf numFmtId="0" fontId="2" fillId="9" borderId="6"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9" xfId="0" applyFont="1" applyFill="1" applyBorder="1" applyAlignment="1">
      <alignment horizontal="center" vertical="center"/>
    </xf>
    <xf numFmtId="0" fontId="2" fillId="9" borderId="10" xfId="0" applyFont="1" applyFill="1" applyBorder="1" applyAlignment="1">
      <alignment horizontal="center" vertical="center"/>
    </xf>
    <xf numFmtId="0" fontId="2" fillId="0" borderId="47" xfId="0" applyFont="1" applyBorder="1" applyAlignment="1">
      <alignment horizontal="center" vertical="center"/>
    </xf>
    <xf numFmtId="177" fontId="2" fillId="0" borderId="0" xfId="43" applyNumberFormat="1" applyFont="1" applyBorder="1" applyAlignment="1">
      <alignment horizontal="center" vertical="center"/>
    </xf>
    <xf numFmtId="177" fontId="2" fillId="0" borderId="27" xfId="0" applyNumberFormat="1" applyFont="1" applyBorder="1" applyAlignment="1">
      <alignment horizontal="center" vertical="center"/>
    </xf>
    <xf numFmtId="177" fontId="2" fillId="0" borderId="26" xfId="0" applyNumberFormat="1" applyFont="1" applyBorder="1" applyAlignment="1">
      <alignment horizontal="center" vertical="center"/>
    </xf>
    <xf numFmtId="0" fontId="2" fillId="0" borderId="50" xfId="0" applyFont="1" applyFill="1" applyBorder="1" applyAlignment="1">
      <alignment horizontal="left" vertical="center"/>
    </xf>
    <xf numFmtId="0" fontId="2" fillId="0" borderId="15" xfId="0" applyFont="1" applyFill="1" applyBorder="1" applyAlignment="1">
      <alignment horizontal="left" vertical="center"/>
    </xf>
    <xf numFmtId="0" fontId="2" fillId="0" borderId="17" xfId="0" applyFont="1" applyFill="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23" xfId="0" applyFont="1" applyBorder="1" applyAlignment="1">
      <alignment horizontal="left" vertical="center"/>
    </xf>
    <xf numFmtId="0" fontId="9" fillId="0" borderId="12" xfId="0" applyFont="1" applyFill="1" applyBorder="1" applyAlignment="1">
      <alignment horizontal="left" vertical="center" shrinkToFit="1"/>
    </xf>
    <xf numFmtId="0" fontId="9" fillId="0" borderId="1" xfId="0" applyFont="1" applyFill="1" applyBorder="1" applyAlignment="1">
      <alignment horizontal="left" vertical="center" shrinkToFit="1"/>
    </xf>
    <xf numFmtId="0" fontId="9" fillId="0" borderId="2" xfId="0" applyFont="1" applyFill="1" applyBorder="1" applyAlignment="1">
      <alignment horizontal="left" vertical="center" shrinkToFit="1"/>
    </xf>
    <xf numFmtId="0" fontId="0" fillId="0" borderId="1" xfId="0" applyFont="1" applyFill="1" applyBorder="1" applyAlignment="1"/>
    <xf numFmtId="0" fontId="0" fillId="0" borderId="2" xfId="0" applyFont="1" applyFill="1" applyBorder="1" applyAlignment="1"/>
    <xf numFmtId="0" fontId="9" fillId="0" borderId="12" xfId="0" applyFont="1" applyFill="1" applyBorder="1" applyAlignment="1">
      <alignment vertical="center" shrinkToFit="1"/>
    </xf>
    <xf numFmtId="0" fontId="9" fillId="0" borderId="1" xfId="0" applyFont="1" applyFill="1" applyBorder="1" applyAlignment="1">
      <alignment vertical="center" shrinkToFit="1"/>
    </xf>
    <xf numFmtId="0" fontId="9" fillId="0" borderId="2" xfId="0" applyFont="1" applyFill="1" applyBorder="1" applyAlignment="1">
      <alignment vertical="center" shrinkToFit="1"/>
    </xf>
    <xf numFmtId="0" fontId="38" fillId="0" borderId="1" xfId="0" applyFont="1" applyFill="1" applyBorder="1" applyAlignment="1">
      <alignment shrinkToFit="1"/>
    </xf>
    <xf numFmtId="0" fontId="38" fillId="0" borderId="2" xfId="0" applyFont="1" applyFill="1" applyBorder="1" applyAlignment="1">
      <alignment shrinkToFit="1"/>
    </xf>
    <xf numFmtId="0" fontId="2" fillId="9" borderId="12"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2" xfId="0" applyFont="1" applyFill="1" applyBorder="1" applyAlignment="1">
      <alignment horizontal="center" vertical="center"/>
    </xf>
    <xf numFmtId="9" fontId="2" fillId="3" borderId="48" xfId="0" applyNumberFormat="1" applyFont="1" applyFill="1" applyBorder="1" applyAlignment="1">
      <alignment horizontal="center" vertical="center"/>
    </xf>
    <xf numFmtId="9" fontId="2" fillId="3" borderId="13" xfId="0" applyNumberFormat="1" applyFont="1" applyFill="1" applyBorder="1" applyAlignment="1">
      <alignment horizontal="center" vertical="center"/>
    </xf>
    <xf numFmtId="0" fontId="2" fillId="3" borderId="51" xfId="0" applyFont="1" applyFill="1" applyBorder="1" applyAlignment="1">
      <alignment horizontal="center" vertical="center"/>
    </xf>
    <xf numFmtId="0" fontId="2" fillId="3" borderId="47" xfId="0" applyFont="1" applyFill="1" applyBorder="1" applyAlignment="1">
      <alignment horizontal="center" vertical="center"/>
    </xf>
    <xf numFmtId="0" fontId="7" fillId="0" borderId="47" xfId="0" applyFont="1" applyBorder="1" applyAlignment="1">
      <alignment horizontal="left" vertical="center"/>
    </xf>
    <xf numFmtId="0" fontId="2" fillId="2" borderId="46"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4" fillId="3" borderId="51" xfId="0" applyFont="1" applyFill="1" applyBorder="1" applyAlignment="1">
      <alignment horizontal="left" vertical="center"/>
    </xf>
    <xf numFmtId="0" fontId="4" fillId="3" borderId="47" xfId="0" applyFont="1" applyFill="1" applyBorder="1" applyAlignment="1">
      <alignment horizontal="left" vertical="center"/>
    </xf>
    <xf numFmtId="0" fontId="2" fillId="9" borderId="34" xfId="0" applyFont="1" applyFill="1" applyBorder="1" applyAlignment="1">
      <alignment horizontal="center" vertical="center" wrapText="1"/>
    </xf>
    <xf numFmtId="0" fontId="2" fillId="9" borderId="37" xfId="0" applyFont="1" applyFill="1" applyBorder="1" applyAlignment="1">
      <alignment horizontal="center" vertical="center" wrapText="1"/>
    </xf>
    <xf numFmtId="0" fontId="17" fillId="3" borderId="48" xfId="0" applyFont="1" applyFill="1" applyBorder="1" applyAlignment="1">
      <alignment horizontal="center" vertical="center"/>
    </xf>
    <xf numFmtId="0" fontId="17" fillId="3" borderId="13"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51" xfId="0" applyFont="1" applyFill="1" applyBorder="1" applyAlignment="1">
      <alignment horizontal="center" vertical="center"/>
    </xf>
    <xf numFmtId="0" fontId="17" fillId="3" borderId="47" xfId="0" applyFont="1" applyFill="1" applyBorder="1" applyAlignment="1">
      <alignment horizontal="center" vertical="center"/>
    </xf>
    <xf numFmtId="0" fontId="17" fillId="3" borderId="52" xfId="0" applyFont="1" applyFill="1" applyBorder="1" applyAlignment="1">
      <alignment horizontal="center" vertical="center"/>
    </xf>
    <xf numFmtId="0" fontId="2" fillId="3" borderId="48" xfId="0" applyFont="1" applyFill="1" applyBorder="1" applyAlignment="1">
      <alignment horizontal="center" vertical="center" wrapText="1"/>
    </xf>
    <xf numFmtId="0" fontId="2" fillId="3" borderId="49" xfId="0" applyFont="1" applyFill="1" applyBorder="1" applyAlignment="1">
      <alignment horizontal="center" vertical="center"/>
    </xf>
    <xf numFmtId="0" fontId="2" fillId="3" borderId="32" xfId="0" applyFont="1" applyFill="1" applyBorder="1" applyAlignment="1">
      <alignment horizontal="center" vertical="center"/>
    </xf>
    <xf numFmtId="180" fontId="43" fillId="3" borderId="53" xfId="0" applyNumberFormat="1" applyFont="1" applyFill="1" applyBorder="1" applyAlignment="1">
      <alignment horizontal="center" vertical="center"/>
    </xf>
    <xf numFmtId="180" fontId="43" fillId="3" borderId="14" xfId="0" applyNumberFormat="1" applyFont="1" applyFill="1" applyBorder="1" applyAlignment="1">
      <alignment horizontal="center" vertical="center"/>
    </xf>
    <xf numFmtId="180" fontId="43" fillId="3" borderId="54" xfId="0" applyNumberFormat="1" applyFont="1" applyFill="1" applyBorder="1" applyAlignment="1">
      <alignment horizontal="center" vertical="center"/>
    </xf>
    <xf numFmtId="180" fontId="43" fillId="3" borderId="52" xfId="0" applyNumberFormat="1" applyFont="1" applyFill="1" applyBorder="1" applyAlignment="1">
      <alignment horizontal="center" vertical="center"/>
    </xf>
    <xf numFmtId="0" fontId="41" fillId="4" borderId="12" xfId="0" applyFont="1" applyFill="1" applyBorder="1" applyAlignment="1">
      <alignment horizontal="center" vertical="center" wrapText="1" shrinkToFit="1"/>
    </xf>
    <xf numFmtId="0" fontId="41" fillId="4" borderId="2" xfId="0" applyFont="1" applyFill="1" applyBorder="1" applyAlignment="1">
      <alignment horizontal="center" vertical="center" wrapText="1" shrinkToFit="1"/>
    </xf>
    <xf numFmtId="0" fontId="17" fillId="3" borderId="69" xfId="0" applyFont="1" applyFill="1" applyBorder="1" applyAlignment="1">
      <alignment horizontal="left" vertical="center"/>
    </xf>
    <xf numFmtId="0" fontId="17" fillId="3" borderId="1" xfId="0" applyFont="1" applyFill="1" applyBorder="1" applyAlignment="1">
      <alignment horizontal="left" vertical="center"/>
    </xf>
    <xf numFmtId="0" fontId="17" fillId="3" borderId="2" xfId="0" applyFont="1" applyFill="1" applyBorder="1" applyAlignment="1">
      <alignment horizontal="left" vertical="center"/>
    </xf>
    <xf numFmtId="0" fontId="2" fillId="2" borderId="12"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Fill="1" applyBorder="1" applyAlignment="1">
      <alignment horizontal="left" vertical="center" wrapText="1" shrinkToFit="1"/>
    </xf>
    <xf numFmtId="0" fontId="2" fillId="0" borderId="0" xfId="0" applyFont="1" applyFill="1" applyBorder="1" applyAlignment="1">
      <alignment horizontal="left" vertical="center" wrapText="1" shrinkToFit="1"/>
    </xf>
    <xf numFmtId="0" fontId="2" fillId="0" borderId="20" xfId="0" applyFont="1" applyFill="1" applyBorder="1" applyAlignment="1">
      <alignment horizontal="left" vertical="center" wrapText="1" shrinkToFit="1"/>
    </xf>
    <xf numFmtId="0" fontId="2" fillId="0" borderId="2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8" xfId="0" quotePrefix="1" applyFont="1" applyBorder="1" applyAlignment="1">
      <alignment vertical="center" wrapText="1"/>
    </xf>
    <xf numFmtId="0" fontId="2" fillId="0" borderId="0" xfId="0" applyFont="1" applyBorder="1" applyAlignment="1">
      <alignment vertical="center"/>
    </xf>
    <xf numFmtId="0" fontId="2" fillId="0" borderId="7" xfId="0" applyFont="1" applyBorder="1" applyAlignment="1">
      <alignment vertical="center"/>
    </xf>
    <xf numFmtId="0" fontId="2" fillId="4" borderId="12" xfId="0" applyFont="1" applyFill="1" applyBorder="1" applyAlignment="1">
      <alignment horizontal="center" vertical="center"/>
    </xf>
    <xf numFmtId="0" fontId="2" fillId="4" borderId="2" xfId="0" applyFont="1" applyFill="1" applyBorder="1" applyAlignment="1">
      <alignment horizontal="center" vertical="center"/>
    </xf>
    <xf numFmtId="0" fontId="17" fillId="0" borderId="9" xfId="0" applyFont="1" applyFill="1" applyBorder="1" applyAlignment="1">
      <alignment horizontal="left" vertical="center"/>
    </xf>
    <xf numFmtId="0" fontId="17" fillId="0" borderId="71" xfId="0" applyFont="1" applyFill="1" applyBorder="1" applyAlignment="1">
      <alignment horizontal="left"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23" xfId="0" applyFont="1" applyFill="1" applyBorder="1" applyAlignment="1">
      <alignment horizontal="center" vertical="center"/>
    </xf>
    <xf numFmtId="0" fontId="2" fillId="0" borderId="12" xfId="0" applyFont="1" applyFill="1" applyBorder="1" applyAlignment="1">
      <alignment horizontal="left"/>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21" xfId="0" applyFont="1" applyBorder="1" applyAlignment="1">
      <alignment horizontal="left" vertical="center" wrapText="1"/>
    </xf>
    <xf numFmtId="0" fontId="2" fillId="0" borderId="0" xfId="0" applyFont="1" applyBorder="1" applyAlignment="1">
      <alignment horizontal="left" vertical="center" wrapText="1"/>
    </xf>
    <xf numFmtId="0" fontId="2" fillId="0" borderId="20" xfId="0" applyFont="1" applyBorder="1" applyAlignment="1">
      <alignment horizontal="left" vertical="center" wrapText="1"/>
    </xf>
    <xf numFmtId="0" fontId="8" fillId="0" borderId="12" xfId="0" applyFont="1" applyFill="1" applyBorder="1" applyAlignment="1">
      <alignment vertical="center" shrinkToFit="1"/>
    </xf>
    <xf numFmtId="0" fontId="8" fillId="0" borderId="1" xfId="0" applyFont="1" applyFill="1" applyBorder="1" applyAlignment="1">
      <alignment vertical="center" shrinkToFit="1"/>
    </xf>
    <xf numFmtId="0" fontId="8" fillId="0" borderId="2" xfId="0" applyFont="1" applyFill="1" applyBorder="1" applyAlignment="1">
      <alignment vertical="center" shrinkToFit="1"/>
    </xf>
    <xf numFmtId="0" fontId="2" fillId="9" borderId="50" xfId="0" applyFont="1" applyFill="1" applyBorder="1" applyAlignment="1">
      <alignment horizontal="left" vertical="center"/>
    </xf>
    <xf numFmtId="0" fontId="2" fillId="9" borderId="15" xfId="0" applyFont="1" applyFill="1" applyBorder="1" applyAlignment="1">
      <alignment horizontal="left" vertical="center"/>
    </xf>
    <xf numFmtId="0" fontId="2" fillId="9" borderId="16" xfId="0" applyFont="1" applyFill="1" applyBorder="1" applyAlignment="1">
      <alignment horizontal="left" vertical="center"/>
    </xf>
    <xf numFmtId="0" fontId="2" fillId="3" borderId="12" xfId="0" applyFont="1" applyFill="1" applyBorder="1" applyAlignment="1">
      <alignment vertical="center" shrinkToFit="1"/>
    </xf>
    <xf numFmtId="0" fontId="0" fillId="3" borderId="2" xfId="0" applyFont="1" applyFill="1" applyBorder="1" applyAlignment="1">
      <alignment vertical="center" shrinkToFit="1"/>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8" xfId="0" applyFont="1" applyFill="1" applyBorder="1" applyAlignment="1">
      <alignment horizontal="center" vertical="center"/>
    </xf>
    <xf numFmtId="49" fontId="2" fillId="3" borderId="34" xfId="0" applyNumberFormat="1" applyFont="1" applyFill="1" applyBorder="1" applyAlignment="1">
      <alignment horizontal="center" vertical="top" wrapText="1"/>
    </xf>
    <xf numFmtId="49" fontId="2" fillId="3" borderId="78" xfId="0" applyNumberFormat="1" applyFont="1" applyFill="1" applyBorder="1" applyAlignment="1">
      <alignment horizontal="center" vertical="top"/>
    </xf>
    <xf numFmtId="49" fontId="2" fillId="3" borderId="37" xfId="0" applyNumberFormat="1" applyFont="1" applyFill="1" applyBorder="1" applyAlignment="1">
      <alignment horizontal="center" vertical="top"/>
    </xf>
    <xf numFmtId="9" fontId="2" fillId="3" borderId="34" xfId="0" applyNumberFormat="1" applyFont="1" applyFill="1" applyBorder="1" applyAlignment="1">
      <alignment horizontal="center" vertical="top" wrapText="1"/>
    </xf>
    <xf numFmtId="9" fontId="2" fillId="3" borderId="78" xfId="0" applyNumberFormat="1" applyFont="1" applyFill="1" applyBorder="1" applyAlignment="1">
      <alignment horizontal="center" vertical="top"/>
    </xf>
    <xf numFmtId="9" fontId="2" fillId="3" borderId="37" xfId="0" applyNumberFormat="1" applyFont="1" applyFill="1" applyBorder="1" applyAlignment="1">
      <alignment horizontal="center" vertical="top"/>
    </xf>
    <xf numFmtId="0" fontId="9" fillId="0" borderId="12" xfId="0" applyFont="1" applyFill="1" applyBorder="1" applyAlignment="1">
      <alignment horizontal="left" vertical="center"/>
    </xf>
    <xf numFmtId="0" fontId="9" fillId="0" borderId="1" xfId="0" applyFont="1" applyFill="1" applyBorder="1" applyAlignment="1">
      <alignment horizontal="left" vertical="center"/>
    </xf>
    <xf numFmtId="0" fontId="9" fillId="0" borderId="2" xfId="0" applyFont="1" applyFill="1" applyBorder="1" applyAlignment="1">
      <alignment horizontal="left" vertical="center"/>
    </xf>
    <xf numFmtId="0" fontId="2" fillId="0" borderId="0" xfId="0" applyFont="1" applyBorder="1" applyAlignment="1">
      <alignment horizontal="left" vertical="center"/>
    </xf>
    <xf numFmtId="0" fontId="2" fillId="0" borderId="20" xfId="0" applyFont="1" applyBorder="1" applyAlignment="1">
      <alignment horizontal="left" vertical="center"/>
    </xf>
    <xf numFmtId="0" fontId="2" fillId="0" borderId="47" xfId="0" applyFont="1" applyBorder="1" applyAlignment="1">
      <alignment horizontal="left" vertical="center"/>
    </xf>
    <xf numFmtId="0" fontId="2" fillId="0" borderId="52" xfId="0" applyFont="1" applyBorder="1" applyAlignment="1">
      <alignment horizontal="left" vertical="center"/>
    </xf>
    <xf numFmtId="0" fontId="39" fillId="0" borderId="12" xfId="0" applyFont="1" applyFill="1" applyBorder="1" applyAlignment="1">
      <alignment horizontal="left"/>
    </xf>
    <xf numFmtId="0" fontId="39" fillId="0" borderId="1" xfId="0" applyFont="1" applyFill="1" applyBorder="1" applyAlignment="1">
      <alignment horizontal="left"/>
    </xf>
    <xf numFmtId="0" fontId="39" fillId="0" borderId="2" xfId="0" applyFont="1" applyFill="1" applyBorder="1" applyAlignment="1">
      <alignment horizontal="left"/>
    </xf>
    <xf numFmtId="0" fontId="2" fillId="0" borderId="21" xfId="0" applyFont="1" applyBorder="1" applyAlignment="1">
      <alignment horizontal="left" vertical="center"/>
    </xf>
    <xf numFmtId="0" fontId="2" fillId="0" borderId="51" xfId="0" applyFont="1" applyBorder="1" applyAlignment="1">
      <alignment horizontal="left" vertical="center"/>
    </xf>
    <xf numFmtId="0" fontId="17" fillId="0" borderId="21" xfId="0" applyFont="1" applyFill="1" applyBorder="1" applyAlignment="1">
      <alignment horizontal="left" vertical="center"/>
    </xf>
    <xf numFmtId="0" fontId="17" fillId="0" borderId="0" xfId="0" applyFont="1" applyFill="1" applyBorder="1" applyAlignment="1">
      <alignment horizontal="left" vertical="center"/>
    </xf>
    <xf numFmtId="0" fontId="8" fillId="0" borderId="12" xfId="0" applyFont="1" applyFill="1" applyBorder="1" applyAlignment="1">
      <alignment horizontal="left" vertical="center" shrinkToFit="1"/>
    </xf>
    <xf numFmtId="0" fontId="8" fillId="0" borderId="1" xfId="0" applyFont="1" applyFill="1" applyBorder="1" applyAlignment="1">
      <alignment horizontal="left" vertical="center" shrinkToFit="1"/>
    </xf>
    <xf numFmtId="0" fontId="8" fillId="0" borderId="2" xfId="0" applyFont="1" applyFill="1" applyBorder="1" applyAlignment="1">
      <alignment horizontal="left" vertical="center" shrinkToFit="1"/>
    </xf>
    <xf numFmtId="0" fontId="38" fillId="0" borderId="1" xfId="0" applyFont="1" applyFill="1" applyBorder="1" applyAlignment="1"/>
    <xf numFmtId="0" fontId="38" fillId="0" borderId="2" xfId="0" applyFont="1" applyFill="1" applyBorder="1" applyAlignment="1"/>
    <xf numFmtId="0" fontId="0" fillId="0" borderId="1" xfId="0" applyFont="1" applyBorder="1" applyAlignment="1">
      <alignment shrinkToFit="1"/>
    </xf>
    <xf numFmtId="0" fontId="0" fillId="0" borderId="2" xfId="0" applyFont="1" applyBorder="1" applyAlignment="1">
      <alignment shrinkToFit="1"/>
    </xf>
    <xf numFmtId="0" fontId="2" fillId="0" borderId="12" xfId="0" applyFont="1" applyFill="1" applyBorder="1" applyAlignment="1">
      <alignment horizontal="left" shrinkToFi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12"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57"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58" xfId="0" applyFont="1" applyFill="1" applyBorder="1" applyAlignment="1">
      <alignment horizontal="left" vertical="center" wrapText="1"/>
    </xf>
    <xf numFmtId="0" fontId="2" fillId="3" borderId="79" xfId="0" applyFont="1" applyFill="1" applyBorder="1" applyAlignment="1">
      <alignment horizontal="center" vertical="center"/>
    </xf>
    <xf numFmtId="0" fontId="2" fillId="3" borderId="82"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2"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12" xfId="0" applyFont="1" applyFill="1" applyBorder="1" applyAlignment="1">
      <alignment vertical="center" shrinkToFit="1"/>
    </xf>
    <xf numFmtId="0" fontId="2" fillId="0" borderId="1" xfId="0" applyFont="1" applyFill="1" applyBorder="1" applyAlignment="1">
      <alignment vertical="center" shrinkToFit="1"/>
    </xf>
    <xf numFmtId="0" fontId="2" fillId="0" borderId="2" xfId="0" applyFont="1" applyFill="1" applyBorder="1" applyAlignment="1">
      <alignment vertical="center" shrinkToFit="1"/>
    </xf>
    <xf numFmtId="0" fontId="2" fillId="3" borderId="12"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47" xfId="0" applyFont="1" applyBorder="1" applyAlignment="1">
      <alignment horizontal="left" vertical="center" wrapText="1"/>
    </xf>
    <xf numFmtId="0" fontId="2" fillId="0" borderId="52" xfId="0" applyFont="1" applyBorder="1" applyAlignment="1">
      <alignment horizontal="left" vertical="center" wrapText="1"/>
    </xf>
    <xf numFmtId="0" fontId="2" fillId="3" borderId="1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93"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5"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23" xfId="0" applyFont="1" applyFill="1" applyBorder="1" applyAlignment="1">
      <alignment horizontal="center" vertical="center"/>
    </xf>
    <xf numFmtId="58" fontId="2" fillId="0" borderId="9" xfId="0" applyNumberFormat="1" applyFont="1" applyBorder="1" applyAlignment="1">
      <alignment horizontal="right" vertical="center" shrinkToFi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パーセント" xfId="43" builtinId="5"/>
    <cellStyle name="メモ 2" xfId="29"/>
    <cellStyle name="リンク セル 2" xfId="30"/>
    <cellStyle name="悪い 2" xfId="31"/>
    <cellStyle name="計算 2" xfId="32"/>
    <cellStyle name="警告文 2" xfId="33"/>
    <cellStyle name="桁区切り" xfId="1" builtinId="6"/>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4"/>
    <cellStyle name="良い 2" xfId="4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_rels/drawing2.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18</xdr:col>
      <xdr:colOff>486103</xdr:colOff>
      <xdr:row>42</xdr:row>
      <xdr:rowOff>137189</xdr:rowOff>
    </xdr:from>
    <xdr:to>
      <xdr:col>22</xdr:col>
      <xdr:colOff>489717</xdr:colOff>
      <xdr:row>42</xdr:row>
      <xdr:rowOff>137190</xdr:rowOff>
    </xdr:to>
    <xdr:sp macro="" textlink="">
      <xdr:nvSpPr>
        <xdr:cNvPr id="346" name="Line 97"/>
        <xdr:cNvSpPr>
          <a:spLocks noChangeShapeType="1"/>
        </xdr:cNvSpPr>
      </xdr:nvSpPr>
      <xdr:spPr bwMode="auto">
        <a:xfrm flipV="1">
          <a:off x="10245565" y="6189227"/>
          <a:ext cx="1996537"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6571</xdr:colOff>
      <xdr:row>43</xdr:row>
      <xdr:rowOff>144517</xdr:rowOff>
    </xdr:from>
    <xdr:to>
      <xdr:col>20</xdr:col>
      <xdr:colOff>13138</xdr:colOff>
      <xdr:row>43</xdr:row>
      <xdr:rowOff>144518</xdr:rowOff>
    </xdr:to>
    <xdr:sp macro="" textlink="">
      <xdr:nvSpPr>
        <xdr:cNvPr id="347" name="Line 97"/>
        <xdr:cNvSpPr>
          <a:spLocks noChangeShapeType="1"/>
        </xdr:cNvSpPr>
      </xdr:nvSpPr>
      <xdr:spPr bwMode="auto">
        <a:xfrm flipV="1">
          <a:off x="9321364" y="6345620"/>
          <a:ext cx="499240"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43</xdr:row>
      <xdr:rowOff>137949</xdr:rowOff>
    </xdr:from>
    <xdr:to>
      <xdr:col>22</xdr:col>
      <xdr:colOff>6568</xdr:colOff>
      <xdr:row>43</xdr:row>
      <xdr:rowOff>137950</xdr:rowOff>
    </xdr:to>
    <xdr:sp macro="" textlink="">
      <xdr:nvSpPr>
        <xdr:cNvPr id="349" name="Line 97"/>
        <xdr:cNvSpPr>
          <a:spLocks noChangeShapeType="1"/>
        </xdr:cNvSpPr>
      </xdr:nvSpPr>
      <xdr:spPr bwMode="auto">
        <a:xfrm flipV="1">
          <a:off x="10300138" y="6339052"/>
          <a:ext cx="499240"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6568</xdr:colOff>
      <xdr:row>44</xdr:row>
      <xdr:rowOff>131379</xdr:rowOff>
    </xdr:from>
    <xdr:to>
      <xdr:col>22</xdr:col>
      <xdr:colOff>492672</xdr:colOff>
      <xdr:row>44</xdr:row>
      <xdr:rowOff>131380</xdr:rowOff>
    </xdr:to>
    <xdr:sp macro="" textlink="">
      <xdr:nvSpPr>
        <xdr:cNvPr id="350" name="Line 97"/>
        <xdr:cNvSpPr>
          <a:spLocks noChangeShapeType="1"/>
        </xdr:cNvSpPr>
      </xdr:nvSpPr>
      <xdr:spPr bwMode="auto">
        <a:xfrm flipV="1">
          <a:off x="8828689" y="6522982"/>
          <a:ext cx="2456793"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45</xdr:row>
      <xdr:rowOff>137948</xdr:rowOff>
    </xdr:from>
    <xdr:to>
      <xdr:col>23</xdr:col>
      <xdr:colOff>0</xdr:colOff>
      <xdr:row>45</xdr:row>
      <xdr:rowOff>137949</xdr:rowOff>
    </xdr:to>
    <xdr:sp macro="" textlink="">
      <xdr:nvSpPr>
        <xdr:cNvPr id="351" name="Line 97"/>
        <xdr:cNvSpPr>
          <a:spLocks noChangeShapeType="1"/>
        </xdr:cNvSpPr>
      </xdr:nvSpPr>
      <xdr:spPr bwMode="auto">
        <a:xfrm flipV="1">
          <a:off x="8822121" y="6720051"/>
          <a:ext cx="2463362"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6569</xdr:colOff>
      <xdr:row>46</xdr:row>
      <xdr:rowOff>131380</xdr:rowOff>
    </xdr:from>
    <xdr:to>
      <xdr:col>22</xdr:col>
      <xdr:colOff>486104</xdr:colOff>
      <xdr:row>46</xdr:row>
      <xdr:rowOff>131380</xdr:rowOff>
    </xdr:to>
    <xdr:sp macro="" textlink="">
      <xdr:nvSpPr>
        <xdr:cNvPr id="352" name="Line 97"/>
        <xdr:cNvSpPr>
          <a:spLocks noChangeShapeType="1"/>
        </xdr:cNvSpPr>
      </xdr:nvSpPr>
      <xdr:spPr bwMode="auto">
        <a:xfrm>
          <a:off x="10306707" y="6903983"/>
          <a:ext cx="972207"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492671</xdr:colOff>
      <xdr:row>47</xdr:row>
      <xdr:rowOff>137948</xdr:rowOff>
    </xdr:from>
    <xdr:to>
      <xdr:col>23</xdr:col>
      <xdr:colOff>6568</xdr:colOff>
      <xdr:row>47</xdr:row>
      <xdr:rowOff>137949</xdr:rowOff>
    </xdr:to>
    <xdr:sp macro="" textlink="">
      <xdr:nvSpPr>
        <xdr:cNvPr id="353" name="Line 97"/>
        <xdr:cNvSpPr>
          <a:spLocks noChangeShapeType="1"/>
        </xdr:cNvSpPr>
      </xdr:nvSpPr>
      <xdr:spPr bwMode="auto">
        <a:xfrm flipV="1">
          <a:off x="9314792" y="7101051"/>
          <a:ext cx="1977259"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335017</xdr:colOff>
      <xdr:row>48</xdr:row>
      <xdr:rowOff>131379</xdr:rowOff>
    </xdr:from>
    <xdr:to>
      <xdr:col>20</xdr:col>
      <xdr:colOff>486103</xdr:colOff>
      <xdr:row>48</xdr:row>
      <xdr:rowOff>131380</xdr:rowOff>
    </xdr:to>
    <xdr:sp macro="" textlink="">
      <xdr:nvSpPr>
        <xdr:cNvPr id="354" name="Line 97"/>
        <xdr:cNvSpPr>
          <a:spLocks noChangeShapeType="1"/>
        </xdr:cNvSpPr>
      </xdr:nvSpPr>
      <xdr:spPr bwMode="auto">
        <a:xfrm flipV="1">
          <a:off x="8815551" y="7284982"/>
          <a:ext cx="1478018"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xdr:colOff>
      <xdr:row>49</xdr:row>
      <xdr:rowOff>129861</xdr:rowOff>
    </xdr:from>
    <xdr:to>
      <xdr:col>21</xdr:col>
      <xdr:colOff>0</xdr:colOff>
      <xdr:row>49</xdr:row>
      <xdr:rowOff>131884</xdr:rowOff>
    </xdr:to>
    <xdr:sp macro="" textlink="">
      <xdr:nvSpPr>
        <xdr:cNvPr id="355" name="Line 97"/>
        <xdr:cNvSpPr>
          <a:spLocks noChangeShapeType="1"/>
        </xdr:cNvSpPr>
      </xdr:nvSpPr>
      <xdr:spPr bwMode="auto">
        <a:xfrm>
          <a:off x="10257693" y="7515399"/>
          <a:ext cx="996461" cy="2023"/>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xdr:colOff>
      <xdr:row>50</xdr:row>
      <xdr:rowOff>137949</xdr:rowOff>
    </xdr:from>
    <xdr:to>
      <xdr:col>20</xdr:col>
      <xdr:colOff>6568</xdr:colOff>
      <xdr:row>50</xdr:row>
      <xdr:rowOff>137950</xdr:rowOff>
    </xdr:to>
    <xdr:sp macro="" textlink="">
      <xdr:nvSpPr>
        <xdr:cNvPr id="356" name="Line 97"/>
        <xdr:cNvSpPr>
          <a:spLocks noChangeShapeType="1"/>
        </xdr:cNvSpPr>
      </xdr:nvSpPr>
      <xdr:spPr bwMode="auto">
        <a:xfrm flipV="1">
          <a:off x="9314794" y="7672552"/>
          <a:ext cx="499240"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492671</xdr:colOff>
      <xdr:row>50</xdr:row>
      <xdr:rowOff>137948</xdr:rowOff>
    </xdr:from>
    <xdr:to>
      <xdr:col>22</xdr:col>
      <xdr:colOff>492672</xdr:colOff>
      <xdr:row>50</xdr:row>
      <xdr:rowOff>137948</xdr:rowOff>
    </xdr:to>
    <xdr:sp macro="" textlink="">
      <xdr:nvSpPr>
        <xdr:cNvPr id="357" name="Line 97"/>
        <xdr:cNvSpPr>
          <a:spLocks noChangeShapeType="1"/>
        </xdr:cNvSpPr>
      </xdr:nvSpPr>
      <xdr:spPr bwMode="auto">
        <a:xfrm flipV="1">
          <a:off x="10300137" y="7672551"/>
          <a:ext cx="985345"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486102</xdr:colOff>
      <xdr:row>51</xdr:row>
      <xdr:rowOff>131379</xdr:rowOff>
    </xdr:from>
    <xdr:to>
      <xdr:col>22</xdr:col>
      <xdr:colOff>6568</xdr:colOff>
      <xdr:row>51</xdr:row>
      <xdr:rowOff>131380</xdr:rowOff>
    </xdr:to>
    <xdr:sp macro="" textlink="">
      <xdr:nvSpPr>
        <xdr:cNvPr id="358" name="Line 97"/>
        <xdr:cNvSpPr>
          <a:spLocks noChangeShapeType="1"/>
        </xdr:cNvSpPr>
      </xdr:nvSpPr>
      <xdr:spPr bwMode="auto">
        <a:xfrm flipV="1">
          <a:off x="9308223" y="7856482"/>
          <a:ext cx="1491155"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335016</xdr:colOff>
      <xdr:row>52</xdr:row>
      <xdr:rowOff>124810</xdr:rowOff>
    </xdr:from>
    <xdr:to>
      <xdr:col>23</xdr:col>
      <xdr:colOff>6568</xdr:colOff>
      <xdr:row>52</xdr:row>
      <xdr:rowOff>131379</xdr:rowOff>
    </xdr:to>
    <xdr:sp macro="" textlink="">
      <xdr:nvSpPr>
        <xdr:cNvPr id="359" name="Line 97"/>
        <xdr:cNvSpPr>
          <a:spLocks noChangeShapeType="1"/>
        </xdr:cNvSpPr>
      </xdr:nvSpPr>
      <xdr:spPr bwMode="auto">
        <a:xfrm flipV="1">
          <a:off x="8815550" y="8040413"/>
          <a:ext cx="2476501" cy="6569"/>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341586</xdr:colOff>
      <xdr:row>53</xdr:row>
      <xdr:rowOff>131379</xdr:rowOff>
    </xdr:from>
    <xdr:to>
      <xdr:col>20</xdr:col>
      <xdr:colOff>0</xdr:colOff>
      <xdr:row>53</xdr:row>
      <xdr:rowOff>131379</xdr:rowOff>
    </xdr:to>
    <xdr:sp macro="" textlink="">
      <xdr:nvSpPr>
        <xdr:cNvPr id="360" name="Line 97"/>
        <xdr:cNvSpPr>
          <a:spLocks noChangeShapeType="1"/>
        </xdr:cNvSpPr>
      </xdr:nvSpPr>
      <xdr:spPr bwMode="auto">
        <a:xfrm flipV="1">
          <a:off x="8822120" y="8237482"/>
          <a:ext cx="985346"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486103</xdr:colOff>
      <xdr:row>53</xdr:row>
      <xdr:rowOff>124810</xdr:rowOff>
    </xdr:from>
    <xdr:to>
      <xdr:col>23</xdr:col>
      <xdr:colOff>0</xdr:colOff>
      <xdr:row>53</xdr:row>
      <xdr:rowOff>124810</xdr:rowOff>
    </xdr:to>
    <xdr:sp macro="" textlink="">
      <xdr:nvSpPr>
        <xdr:cNvPr id="361" name="Line 97"/>
        <xdr:cNvSpPr>
          <a:spLocks noChangeShapeType="1"/>
        </xdr:cNvSpPr>
      </xdr:nvSpPr>
      <xdr:spPr bwMode="auto">
        <a:xfrm flipV="1">
          <a:off x="10293569" y="8230913"/>
          <a:ext cx="991914"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6567</xdr:colOff>
      <xdr:row>55</xdr:row>
      <xdr:rowOff>131380</xdr:rowOff>
    </xdr:from>
    <xdr:to>
      <xdr:col>21</xdr:col>
      <xdr:colOff>492671</xdr:colOff>
      <xdr:row>55</xdr:row>
      <xdr:rowOff>137948</xdr:rowOff>
    </xdr:to>
    <xdr:sp macro="" textlink="">
      <xdr:nvSpPr>
        <xdr:cNvPr id="362" name="Line 97"/>
        <xdr:cNvSpPr>
          <a:spLocks noChangeShapeType="1"/>
        </xdr:cNvSpPr>
      </xdr:nvSpPr>
      <xdr:spPr bwMode="auto">
        <a:xfrm>
          <a:off x="8828688" y="8618483"/>
          <a:ext cx="1964121" cy="6568"/>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335016</xdr:colOff>
      <xdr:row>57</xdr:row>
      <xdr:rowOff>124810</xdr:rowOff>
    </xdr:from>
    <xdr:to>
      <xdr:col>19</xdr:col>
      <xdr:colOff>492672</xdr:colOff>
      <xdr:row>57</xdr:row>
      <xdr:rowOff>124811</xdr:rowOff>
    </xdr:to>
    <xdr:sp macro="" textlink="">
      <xdr:nvSpPr>
        <xdr:cNvPr id="363" name="Line 97"/>
        <xdr:cNvSpPr>
          <a:spLocks noChangeShapeType="1"/>
        </xdr:cNvSpPr>
      </xdr:nvSpPr>
      <xdr:spPr bwMode="auto">
        <a:xfrm flipV="1">
          <a:off x="8815550" y="8992913"/>
          <a:ext cx="991915"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6568</xdr:colOff>
      <xdr:row>58</xdr:row>
      <xdr:rowOff>124809</xdr:rowOff>
    </xdr:from>
    <xdr:to>
      <xdr:col>21</xdr:col>
      <xdr:colOff>486102</xdr:colOff>
      <xdr:row>58</xdr:row>
      <xdr:rowOff>124810</xdr:rowOff>
    </xdr:to>
    <xdr:sp macro="" textlink="">
      <xdr:nvSpPr>
        <xdr:cNvPr id="364" name="Line 97"/>
        <xdr:cNvSpPr>
          <a:spLocks noChangeShapeType="1"/>
        </xdr:cNvSpPr>
      </xdr:nvSpPr>
      <xdr:spPr bwMode="auto">
        <a:xfrm flipV="1">
          <a:off x="8828689" y="9163706"/>
          <a:ext cx="1957551"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335017</xdr:colOff>
      <xdr:row>59</xdr:row>
      <xdr:rowOff>137948</xdr:rowOff>
    </xdr:from>
    <xdr:to>
      <xdr:col>18</xdr:col>
      <xdr:colOff>492670</xdr:colOff>
      <xdr:row>59</xdr:row>
      <xdr:rowOff>137949</xdr:rowOff>
    </xdr:to>
    <xdr:sp macro="" textlink="">
      <xdr:nvSpPr>
        <xdr:cNvPr id="365" name="Line 97"/>
        <xdr:cNvSpPr>
          <a:spLocks noChangeShapeType="1"/>
        </xdr:cNvSpPr>
      </xdr:nvSpPr>
      <xdr:spPr bwMode="auto">
        <a:xfrm flipV="1">
          <a:off x="8815551" y="9347638"/>
          <a:ext cx="499240"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59</xdr:row>
      <xdr:rowOff>137947</xdr:rowOff>
    </xdr:from>
    <xdr:to>
      <xdr:col>22</xdr:col>
      <xdr:colOff>0</xdr:colOff>
      <xdr:row>59</xdr:row>
      <xdr:rowOff>137948</xdr:rowOff>
    </xdr:to>
    <xdr:sp macro="" textlink="">
      <xdr:nvSpPr>
        <xdr:cNvPr id="366" name="Line 97"/>
        <xdr:cNvSpPr>
          <a:spLocks noChangeShapeType="1"/>
        </xdr:cNvSpPr>
      </xdr:nvSpPr>
      <xdr:spPr bwMode="auto">
        <a:xfrm flipV="1">
          <a:off x="9807466" y="9347637"/>
          <a:ext cx="985344"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341586</xdr:colOff>
      <xdr:row>60</xdr:row>
      <xdr:rowOff>131378</xdr:rowOff>
    </xdr:from>
    <xdr:to>
      <xdr:col>20</xdr:col>
      <xdr:colOff>6568</xdr:colOff>
      <xdr:row>60</xdr:row>
      <xdr:rowOff>131379</xdr:rowOff>
    </xdr:to>
    <xdr:sp macro="" textlink="">
      <xdr:nvSpPr>
        <xdr:cNvPr id="368" name="Line 97"/>
        <xdr:cNvSpPr>
          <a:spLocks noChangeShapeType="1"/>
        </xdr:cNvSpPr>
      </xdr:nvSpPr>
      <xdr:spPr bwMode="auto">
        <a:xfrm flipV="1">
          <a:off x="8822120" y="9531568"/>
          <a:ext cx="991914"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341586</xdr:colOff>
      <xdr:row>61</xdr:row>
      <xdr:rowOff>137948</xdr:rowOff>
    </xdr:from>
    <xdr:to>
      <xdr:col>19</xdr:col>
      <xdr:colOff>6567</xdr:colOff>
      <xdr:row>61</xdr:row>
      <xdr:rowOff>137949</xdr:rowOff>
    </xdr:to>
    <xdr:sp macro="" textlink="">
      <xdr:nvSpPr>
        <xdr:cNvPr id="369" name="Line 97"/>
        <xdr:cNvSpPr>
          <a:spLocks noChangeShapeType="1"/>
        </xdr:cNvSpPr>
      </xdr:nvSpPr>
      <xdr:spPr bwMode="auto">
        <a:xfrm flipV="1">
          <a:off x="8822120" y="9728638"/>
          <a:ext cx="499240"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492671</xdr:colOff>
      <xdr:row>63</xdr:row>
      <xdr:rowOff>137948</xdr:rowOff>
    </xdr:from>
    <xdr:to>
      <xdr:col>20</xdr:col>
      <xdr:colOff>6566</xdr:colOff>
      <xdr:row>63</xdr:row>
      <xdr:rowOff>137949</xdr:rowOff>
    </xdr:to>
    <xdr:sp macro="" textlink="">
      <xdr:nvSpPr>
        <xdr:cNvPr id="370" name="Line 97"/>
        <xdr:cNvSpPr>
          <a:spLocks noChangeShapeType="1"/>
        </xdr:cNvSpPr>
      </xdr:nvSpPr>
      <xdr:spPr bwMode="auto">
        <a:xfrm flipV="1">
          <a:off x="9314792" y="10109638"/>
          <a:ext cx="499240"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64</xdr:row>
      <xdr:rowOff>137948</xdr:rowOff>
    </xdr:from>
    <xdr:to>
      <xdr:col>20</xdr:col>
      <xdr:colOff>6567</xdr:colOff>
      <xdr:row>64</xdr:row>
      <xdr:rowOff>137949</xdr:rowOff>
    </xdr:to>
    <xdr:sp macro="" textlink="">
      <xdr:nvSpPr>
        <xdr:cNvPr id="371" name="Line 97"/>
        <xdr:cNvSpPr>
          <a:spLocks noChangeShapeType="1"/>
        </xdr:cNvSpPr>
      </xdr:nvSpPr>
      <xdr:spPr bwMode="auto">
        <a:xfrm flipV="1">
          <a:off x="9314793" y="10300138"/>
          <a:ext cx="499240"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341586</xdr:colOff>
      <xdr:row>65</xdr:row>
      <xdr:rowOff>137948</xdr:rowOff>
    </xdr:from>
    <xdr:to>
      <xdr:col>19</xdr:col>
      <xdr:colOff>6567</xdr:colOff>
      <xdr:row>65</xdr:row>
      <xdr:rowOff>137949</xdr:rowOff>
    </xdr:to>
    <xdr:sp macro="" textlink="">
      <xdr:nvSpPr>
        <xdr:cNvPr id="372" name="Line 97"/>
        <xdr:cNvSpPr>
          <a:spLocks noChangeShapeType="1"/>
        </xdr:cNvSpPr>
      </xdr:nvSpPr>
      <xdr:spPr bwMode="auto">
        <a:xfrm flipV="1">
          <a:off x="8822120" y="10490638"/>
          <a:ext cx="499240"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66</xdr:row>
      <xdr:rowOff>124052</xdr:rowOff>
    </xdr:from>
    <xdr:to>
      <xdr:col>23</xdr:col>
      <xdr:colOff>0</xdr:colOff>
      <xdr:row>66</xdr:row>
      <xdr:rowOff>130620</xdr:rowOff>
    </xdr:to>
    <xdr:sp macro="" textlink="">
      <xdr:nvSpPr>
        <xdr:cNvPr id="373" name="Line 97"/>
        <xdr:cNvSpPr>
          <a:spLocks noChangeShapeType="1"/>
        </xdr:cNvSpPr>
      </xdr:nvSpPr>
      <xdr:spPr bwMode="auto">
        <a:xfrm>
          <a:off x="9759462" y="10704129"/>
          <a:ext cx="2491153" cy="6568"/>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486103</xdr:colOff>
      <xdr:row>65</xdr:row>
      <xdr:rowOff>131379</xdr:rowOff>
    </xdr:from>
    <xdr:to>
      <xdr:col>22</xdr:col>
      <xdr:colOff>492671</xdr:colOff>
      <xdr:row>65</xdr:row>
      <xdr:rowOff>131380</xdr:rowOff>
    </xdr:to>
    <xdr:sp macro="" textlink="">
      <xdr:nvSpPr>
        <xdr:cNvPr id="374" name="Line 97"/>
        <xdr:cNvSpPr>
          <a:spLocks noChangeShapeType="1"/>
        </xdr:cNvSpPr>
      </xdr:nvSpPr>
      <xdr:spPr bwMode="auto">
        <a:xfrm flipV="1">
          <a:off x="10786241" y="10484069"/>
          <a:ext cx="499240"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67</xdr:row>
      <xdr:rowOff>138706</xdr:rowOff>
    </xdr:from>
    <xdr:to>
      <xdr:col>23</xdr:col>
      <xdr:colOff>0</xdr:colOff>
      <xdr:row>67</xdr:row>
      <xdr:rowOff>139212</xdr:rowOff>
    </xdr:to>
    <xdr:sp macro="" textlink="">
      <xdr:nvSpPr>
        <xdr:cNvPr id="375" name="Line 97"/>
        <xdr:cNvSpPr>
          <a:spLocks noChangeShapeType="1"/>
        </xdr:cNvSpPr>
      </xdr:nvSpPr>
      <xdr:spPr bwMode="auto">
        <a:xfrm>
          <a:off x="10257692" y="10909283"/>
          <a:ext cx="1992923" cy="506"/>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68</xdr:row>
      <xdr:rowOff>124810</xdr:rowOff>
    </xdr:from>
    <xdr:to>
      <xdr:col>22</xdr:col>
      <xdr:colOff>6568</xdr:colOff>
      <xdr:row>68</xdr:row>
      <xdr:rowOff>124811</xdr:rowOff>
    </xdr:to>
    <xdr:sp macro="" textlink="">
      <xdr:nvSpPr>
        <xdr:cNvPr id="376" name="Line 97"/>
        <xdr:cNvSpPr>
          <a:spLocks noChangeShapeType="1"/>
        </xdr:cNvSpPr>
      </xdr:nvSpPr>
      <xdr:spPr bwMode="auto">
        <a:xfrm flipV="1">
          <a:off x="10300138" y="11049000"/>
          <a:ext cx="499240"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341585</xdr:colOff>
      <xdr:row>69</xdr:row>
      <xdr:rowOff>137947</xdr:rowOff>
    </xdr:from>
    <xdr:to>
      <xdr:col>23</xdr:col>
      <xdr:colOff>0</xdr:colOff>
      <xdr:row>69</xdr:row>
      <xdr:rowOff>139211</xdr:rowOff>
    </xdr:to>
    <xdr:sp macro="" textlink="">
      <xdr:nvSpPr>
        <xdr:cNvPr id="377" name="Line 97"/>
        <xdr:cNvSpPr>
          <a:spLocks noChangeShapeType="1"/>
        </xdr:cNvSpPr>
      </xdr:nvSpPr>
      <xdr:spPr bwMode="auto">
        <a:xfrm>
          <a:off x="9756681" y="11289524"/>
          <a:ext cx="2493934" cy="1264"/>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497472</xdr:colOff>
      <xdr:row>70</xdr:row>
      <xdr:rowOff>131379</xdr:rowOff>
    </xdr:from>
    <xdr:to>
      <xdr:col>20</xdr:col>
      <xdr:colOff>5809</xdr:colOff>
      <xdr:row>70</xdr:row>
      <xdr:rowOff>131380</xdr:rowOff>
    </xdr:to>
    <xdr:sp macro="" textlink="">
      <xdr:nvSpPr>
        <xdr:cNvPr id="378" name="Line 97"/>
        <xdr:cNvSpPr>
          <a:spLocks noChangeShapeType="1"/>
        </xdr:cNvSpPr>
      </xdr:nvSpPr>
      <xdr:spPr bwMode="auto">
        <a:xfrm flipV="1">
          <a:off x="10256934" y="11473456"/>
          <a:ext cx="504798"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71</xdr:row>
      <xdr:rowOff>131379</xdr:rowOff>
    </xdr:from>
    <xdr:to>
      <xdr:col>19</xdr:col>
      <xdr:colOff>6568</xdr:colOff>
      <xdr:row>71</xdr:row>
      <xdr:rowOff>131380</xdr:rowOff>
    </xdr:to>
    <xdr:sp macro="" textlink="">
      <xdr:nvSpPr>
        <xdr:cNvPr id="379" name="Line 97"/>
        <xdr:cNvSpPr>
          <a:spLocks noChangeShapeType="1"/>
        </xdr:cNvSpPr>
      </xdr:nvSpPr>
      <xdr:spPr bwMode="auto">
        <a:xfrm flipV="1">
          <a:off x="8822121" y="11627069"/>
          <a:ext cx="499240"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495300</xdr:colOff>
      <xdr:row>88</xdr:row>
      <xdr:rowOff>76200</xdr:rowOff>
    </xdr:from>
    <xdr:to>
      <xdr:col>23</xdr:col>
      <xdr:colOff>0</xdr:colOff>
      <xdr:row>88</xdr:row>
      <xdr:rowOff>76200</xdr:rowOff>
    </xdr:to>
    <xdr:sp macro="" textlink="">
      <xdr:nvSpPr>
        <xdr:cNvPr id="398" name="Line 28"/>
        <xdr:cNvSpPr>
          <a:spLocks noChangeShapeType="1"/>
        </xdr:cNvSpPr>
      </xdr:nvSpPr>
      <xdr:spPr bwMode="auto">
        <a:xfrm>
          <a:off x="11391900" y="10991850"/>
          <a:ext cx="0"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483577</xdr:colOff>
      <xdr:row>72</xdr:row>
      <xdr:rowOff>130621</xdr:rowOff>
    </xdr:from>
    <xdr:to>
      <xdr:col>21</xdr:col>
      <xdr:colOff>490144</xdr:colOff>
      <xdr:row>72</xdr:row>
      <xdr:rowOff>130622</xdr:rowOff>
    </xdr:to>
    <xdr:sp macro="" textlink="">
      <xdr:nvSpPr>
        <xdr:cNvPr id="410" name="Line 97"/>
        <xdr:cNvSpPr>
          <a:spLocks noChangeShapeType="1"/>
        </xdr:cNvSpPr>
      </xdr:nvSpPr>
      <xdr:spPr bwMode="auto">
        <a:xfrm flipV="1">
          <a:off x="11239500" y="11853698"/>
          <a:ext cx="504798"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1769</xdr:colOff>
      <xdr:row>74</xdr:row>
      <xdr:rowOff>131379</xdr:rowOff>
    </xdr:from>
    <xdr:to>
      <xdr:col>23</xdr:col>
      <xdr:colOff>7327</xdr:colOff>
      <xdr:row>74</xdr:row>
      <xdr:rowOff>137949</xdr:rowOff>
    </xdr:to>
    <xdr:sp macro="" textlink="">
      <xdr:nvSpPr>
        <xdr:cNvPr id="411" name="Line 97"/>
        <xdr:cNvSpPr>
          <a:spLocks noChangeShapeType="1"/>
        </xdr:cNvSpPr>
      </xdr:nvSpPr>
      <xdr:spPr bwMode="auto">
        <a:xfrm flipV="1">
          <a:off x="10259461" y="12235456"/>
          <a:ext cx="1998481" cy="657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6569</xdr:colOff>
      <xdr:row>76</xdr:row>
      <xdr:rowOff>147472</xdr:rowOff>
    </xdr:from>
    <xdr:to>
      <xdr:col>22</xdr:col>
      <xdr:colOff>6569</xdr:colOff>
      <xdr:row>76</xdr:row>
      <xdr:rowOff>147473</xdr:rowOff>
    </xdr:to>
    <xdr:sp macro="" textlink="">
      <xdr:nvSpPr>
        <xdr:cNvPr id="412" name="Line 97"/>
        <xdr:cNvSpPr>
          <a:spLocks noChangeShapeType="1"/>
        </xdr:cNvSpPr>
      </xdr:nvSpPr>
      <xdr:spPr bwMode="auto">
        <a:xfrm flipV="1">
          <a:off x="10712669" y="12549022"/>
          <a:ext cx="990600"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77</xdr:row>
      <xdr:rowOff>142874</xdr:rowOff>
    </xdr:from>
    <xdr:to>
      <xdr:col>22</xdr:col>
      <xdr:colOff>486103</xdr:colOff>
      <xdr:row>77</xdr:row>
      <xdr:rowOff>147471</xdr:rowOff>
    </xdr:to>
    <xdr:sp macro="" textlink="">
      <xdr:nvSpPr>
        <xdr:cNvPr id="414" name="Line 97"/>
        <xdr:cNvSpPr>
          <a:spLocks noChangeShapeType="1"/>
        </xdr:cNvSpPr>
      </xdr:nvSpPr>
      <xdr:spPr bwMode="auto">
        <a:xfrm>
          <a:off x="10544175" y="12734924"/>
          <a:ext cx="1952953" cy="4597"/>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6568</xdr:colOff>
      <xdr:row>78</xdr:row>
      <xdr:rowOff>147473</xdr:rowOff>
    </xdr:from>
    <xdr:to>
      <xdr:col>23</xdr:col>
      <xdr:colOff>0</xdr:colOff>
      <xdr:row>78</xdr:row>
      <xdr:rowOff>147475</xdr:rowOff>
    </xdr:to>
    <xdr:sp macro="" textlink="">
      <xdr:nvSpPr>
        <xdr:cNvPr id="415" name="Line 97"/>
        <xdr:cNvSpPr>
          <a:spLocks noChangeShapeType="1"/>
        </xdr:cNvSpPr>
      </xdr:nvSpPr>
      <xdr:spPr bwMode="auto">
        <a:xfrm flipV="1">
          <a:off x="10217368" y="12930023"/>
          <a:ext cx="1974632" cy="2"/>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6569</xdr:colOff>
      <xdr:row>79</xdr:row>
      <xdr:rowOff>144516</xdr:rowOff>
    </xdr:from>
    <xdr:to>
      <xdr:col>20</xdr:col>
      <xdr:colOff>486103</xdr:colOff>
      <xdr:row>79</xdr:row>
      <xdr:rowOff>144517</xdr:rowOff>
    </xdr:to>
    <xdr:sp macro="" textlink="">
      <xdr:nvSpPr>
        <xdr:cNvPr id="416" name="Line 97"/>
        <xdr:cNvSpPr>
          <a:spLocks noChangeShapeType="1"/>
        </xdr:cNvSpPr>
      </xdr:nvSpPr>
      <xdr:spPr bwMode="auto">
        <a:xfrm flipV="1">
          <a:off x="10217369" y="13117566"/>
          <a:ext cx="974834"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79</xdr:row>
      <xdr:rowOff>137948</xdr:rowOff>
    </xdr:from>
    <xdr:to>
      <xdr:col>23</xdr:col>
      <xdr:colOff>6567</xdr:colOff>
      <xdr:row>79</xdr:row>
      <xdr:rowOff>137949</xdr:rowOff>
    </xdr:to>
    <xdr:sp macro="" textlink="">
      <xdr:nvSpPr>
        <xdr:cNvPr id="417" name="Line 97"/>
        <xdr:cNvSpPr>
          <a:spLocks noChangeShapeType="1"/>
        </xdr:cNvSpPr>
      </xdr:nvSpPr>
      <xdr:spPr bwMode="auto">
        <a:xfrm flipV="1">
          <a:off x="11696700" y="13110998"/>
          <a:ext cx="501867"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486104</xdr:colOff>
      <xdr:row>80</xdr:row>
      <xdr:rowOff>140903</xdr:rowOff>
    </xdr:from>
    <xdr:to>
      <xdr:col>21</xdr:col>
      <xdr:colOff>6569</xdr:colOff>
      <xdr:row>80</xdr:row>
      <xdr:rowOff>140904</xdr:rowOff>
    </xdr:to>
    <xdr:sp macro="" textlink="">
      <xdr:nvSpPr>
        <xdr:cNvPr id="418" name="Line 97"/>
        <xdr:cNvSpPr>
          <a:spLocks noChangeShapeType="1"/>
        </xdr:cNvSpPr>
      </xdr:nvSpPr>
      <xdr:spPr bwMode="auto">
        <a:xfrm flipV="1">
          <a:off x="10201604" y="13304453"/>
          <a:ext cx="1006365"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2485</xdr:colOff>
      <xdr:row>81</xdr:row>
      <xdr:rowOff>125066</xdr:rowOff>
    </xdr:from>
    <xdr:to>
      <xdr:col>22</xdr:col>
      <xdr:colOff>493527</xdr:colOff>
      <xdr:row>81</xdr:row>
      <xdr:rowOff>129665</xdr:rowOff>
    </xdr:to>
    <xdr:sp macro="" textlink="">
      <xdr:nvSpPr>
        <xdr:cNvPr id="419" name="Line 97"/>
        <xdr:cNvSpPr>
          <a:spLocks noChangeShapeType="1"/>
        </xdr:cNvSpPr>
      </xdr:nvSpPr>
      <xdr:spPr bwMode="auto">
        <a:xfrm>
          <a:off x="11531876" y="13542892"/>
          <a:ext cx="987999" cy="4599"/>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488674</xdr:colOff>
      <xdr:row>82</xdr:row>
      <xdr:rowOff>131380</xdr:rowOff>
    </xdr:from>
    <xdr:to>
      <xdr:col>22</xdr:col>
      <xdr:colOff>495240</xdr:colOff>
      <xdr:row>82</xdr:row>
      <xdr:rowOff>131381</xdr:rowOff>
    </xdr:to>
    <xdr:sp macro="" textlink="">
      <xdr:nvSpPr>
        <xdr:cNvPr id="420" name="Line 97"/>
        <xdr:cNvSpPr>
          <a:spLocks noChangeShapeType="1"/>
        </xdr:cNvSpPr>
      </xdr:nvSpPr>
      <xdr:spPr bwMode="auto">
        <a:xfrm flipV="1">
          <a:off x="12018065" y="13723141"/>
          <a:ext cx="503523"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xdr:colOff>
      <xdr:row>83</xdr:row>
      <xdr:rowOff>153384</xdr:rowOff>
    </xdr:from>
    <xdr:to>
      <xdr:col>22</xdr:col>
      <xdr:colOff>6569</xdr:colOff>
      <xdr:row>83</xdr:row>
      <xdr:rowOff>153385</xdr:rowOff>
    </xdr:to>
    <xdr:sp macro="" textlink="">
      <xdr:nvSpPr>
        <xdr:cNvPr id="421" name="Line 97"/>
        <xdr:cNvSpPr>
          <a:spLocks noChangeShapeType="1"/>
        </xdr:cNvSpPr>
      </xdr:nvSpPr>
      <xdr:spPr bwMode="auto">
        <a:xfrm flipV="1">
          <a:off x="10706101" y="13850334"/>
          <a:ext cx="997168"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84</xdr:row>
      <xdr:rowOff>131379</xdr:rowOff>
    </xdr:from>
    <xdr:to>
      <xdr:col>21</xdr:col>
      <xdr:colOff>6567</xdr:colOff>
      <xdr:row>84</xdr:row>
      <xdr:rowOff>131380</xdr:rowOff>
    </xdr:to>
    <xdr:sp macro="" textlink="">
      <xdr:nvSpPr>
        <xdr:cNvPr id="422" name="Line 97"/>
        <xdr:cNvSpPr>
          <a:spLocks noChangeShapeType="1"/>
        </xdr:cNvSpPr>
      </xdr:nvSpPr>
      <xdr:spPr bwMode="auto">
        <a:xfrm flipV="1">
          <a:off x="10706100" y="14009304"/>
          <a:ext cx="501867"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492672</xdr:colOff>
      <xdr:row>87</xdr:row>
      <xdr:rowOff>128423</xdr:rowOff>
    </xdr:from>
    <xdr:to>
      <xdr:col>23</xdr:col>
      <xdr:colOff>6566</xdr:colOff>
      <xdr:row>87</xdr:row>
      <xdr:rowOff>128424</xdr:rowOff>
    </xdr:to>
    <xdr:sp macro="" textlink="">
      <xdr:nvSpPr>
        <xdr:cNvPr id="423" name="Line 97"/>
        <xdr:cNvSpPr>
          <a:spLocks noChangeShapeType="1"/>
        </xdr:cNvSpPr>
      </xdr:nvSpPr>
      <xdr:spPr bwMode="auto">
        <a:xfrm flipV="1">
          <a:off x="11694072" y="14549273"/>
          <a:ext cx="504494"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493431</xdr:colOff>
      <xdr:row>88</xdr:row>
      <xdr:rowOff>123294</xdr:rowOff>
    </xdr:from>
    <xdr:to>
      <xdr:col>23</xdr:col>
      <xdr:colOff>1767</xdr:colOff>
      <xdr:row>88</xdr:row>
      <xdr:rowOff>123295</xdr:rowOff>
    </xdr:to>
    <xdr:sp macro="" textlink="">
      <xdr:nvSpPr>
        <xdr:cNvPr id="424" name="Line 97"/>
        <xdr:cNvSpPr>
          <a:spLocks noChangeShapeType="1"/>
        </xdr:cNvSpPr>
      </xdr:nvSpPr>
      <xdr:spPr bwMode="auto">
        <a:xfrm flipV="1">
          <a:off x="11694831" y="14725119"/>
          <a:ext cx="498936"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492672</xdr:colOff>
      <xdr:row>89</xdr:row>
      <xdr:rowOff>121854</xdr:rowOff>
    </xdr:from>
    <xdr:to>
      <xdr:col>23</xdr:col>
      <xdr:colOff>6566</xdr:colOff>
      <xdr:row>89</xdr:row>
      <xdr:rowOff>121855</xdr:rowOff>
    </xdr:to>
    <xdr:sp macro="" textlink="">
      <xdr:nvSpPr>
        <xdr:cNvPr id="425" name="Line 97"/>
        <xdr:cNvSpPr>
          <a:spLocks noChangeShapeType="1"/>
        </xdr:cNvSpPr>
      </xdr:nvSpPr>
      <xdr:spPr bwMode="auto">
        <a:xfrm flipV="1">
          <a:off x="11694072" y="14904654"/>
          <a:ext cx="504494"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492672</xdr:colOff>
      <xdr:row>90</xdr:row>
      <xdr:rowOff>121854</xdr:rowOff>
    </xdr:from>
    <xdr:to>
      <xdr:col>23</xdr:col>
      <xdr:colOff>6566</xdr:colOff>
      <xdr:row>90</xdr:row>
      <xdr:rowOff>121855</xdr:rowOff>
    </xdr:to>
    <xdr:sp macro="" textlink="">
      <xdr:nvSpPr>
        <xdr:cNvPr id="426" name="Line 97"/>
        <xdr:cNvSpPr>
          <a:spLocks noChangeShapeType="1"/>
        </xdr:cNvSpPr>
      </xdr:nvSpPr>
      <xdr:spPr bwMode="auto">
        <a:xfrm flipV="1">
          <a:off x="11694072" y="15085629"/>
          <a:ext cx="504494"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486103</xdr:colOff>
      <xdr:row>91</xdr:row>
      <xdr:rowOff>115285</xdr:rowOff>
    </xdr:from>
    <xdr:to>
      <xdr:col>22</xdr:col>
      <xdr:colOff>492669</xdr:colOff>
      <xdr:row>91</xdr:row>
      <xdr:rowOff>115286</xdr:rowOff>
    </xdr:to>
    <xdr:sp macro="" textlink="">
      <xdr:nvSpPr>
        <xdr:cNvPr id="427" name="Line 97"/>
        <xdr:cNvSpPr>
          <a:spLocks noChangeShapeType="1"/>
        </xdr:cNvSpPr>
      </xdr:nvSpPr>
      <xdr:spPr bwMode="auto">
        <a:xfrm flipV="1">
          <a:off x="11687503" y="15260035"/>
          <a:ext cx="501866"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492672</xdr:colOff>
      <xdr:row>92</xdr:row>
      <xdr:rowOff>121854</xdr:rowOff>
    </xdr:from>
    <xdr:to>
      <xdr:col>23</xdr:col>
      <xdr:colOff>6566</xdr:colOff>
      <xdr:row>92</xdr:row>
      <xdr:rowOff>121855</xdr:rowOff>
    </xdr:to>
    <xdr:sp macro="" textlink="">
      <xdr:nvSpPr>
        <xdr:cNvPr id="428" name="Line 97"/>
        <xdr:cNvSpPr>
          <a:spLocks noChangeShapeType="1"/>
        </xdr:cNvSpPr>
      </xdr:nvSpPr>
      <xdr:spPr bwMode="auto">
        <a:xfrm flipV="1">
          <a:off x="11694072" y="15447579"/>
          <a:ext cx="504494"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492672</xdr:colOff>
      <xdr:row>93</xdr:row>
      <xdr:rowOff>121854</xdr:rowOff>
    </xdr:from>
    <xdr:to>
      <xdr:col>23</xdr:col>
      <xdr:colOff>6566</xdr:colOff>
      <xdr:row>93</xdr:row>
      <xdr:rowOff>121855</xdr:rowOff>
    </xdr:to>
    <xdr:sp macro="" textlink="">
      <xdr:nvSpPr>
        <xdr:cNvPr id="429" name="Line 97"/>
        <xdr:cNvSpPr>
          <a:spLocks noChangeShapeType="1"/>
        </xdr:cNvSpPr>
      </xdr:nvSpPr>
      <xdr:spPr bwMode="auto">
        <a:xfrm flipV="1">
          <a:off x="11694072" y="15628554"/>
          <a:ext cx="504494"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486103</xdr:colOff>
      <xdr:row>94</xdr:row>
      <xdr:rowOff>121855</xdr:rowOff>
    </xdr:from>
    <xdr:to>
      <xdr:col>22</xdr:col>
      <xdr:colOff>492669</xdr:colOff>
      <xdr:row>94</xdr:row>
      <xdr:rowOff>121856</xdr:rowOff>
    </xdr:to>
    <xdr:sp macro="" textlink="">
      <xdr:nvSpPr>
        <xdr:cNvPr id="430" name="Line 97"/>
        <xdr:cNvSpPr>
          <a:spLocks noChangeShapeType="1"/>
        </xdr:cNvSpPr>
      </xdr:nvSpPr>
      <xdr:spPr bwMode="auto">
        <a:xfrm flipV="1">
          <a:off x="11687503" y="15809530"/>
          <a:ext cx="501866"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493430</xdr:colOff>
      <xdr:row>95</xdr:row>
      <xdr:rowOff>128449</xdr:rowOff>
    </xdr:from>
    <xdr:to>
      <xdr:col>23</xdr:col>
      <xdr:colOff>1766</xdr:colOff>
      <xdr:row>95</xdr:row>
      <xdr:rowOff>128450</xdr:rowOff>
    </xdr:to>
    <xdr:sp macro="" textlink="">
      <xdr:nvSpPr>
        <xdr:cNvPr id="431" name="Line 97"/>
        <xdr:cNvSpPr>
          <a:spLocks noChangeShapeType="1"/>
        </xdr:cNvSpPr>
      </xdr:nvSpPr>
      <xdr:spPr bwMode="auto">
        <a:xfrm flipV="1">
          <a:off x="11694830" y="15997099"/>
          <a:ext cx="498936"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481466</xdr:colOff>
      <xdr:row>96</xdr:row>
      <xdr:rowOff>121855</xdr:rowOff>
    </xdr:from>
    <xdr:to>
      <xdr:col>22</xdr:col>
      <xdr:colOff>488419</xdr:colOff>
      <xdr:row>96</xdr:row>
      <xdr:rowOff>121856</xdr:rowOff>
    </xdr:to>
    <xdr:sp macro="" textlink="">
      <xdr:nvSpPr>
        <xdr:cNvPr id="432" name="Line 97"/>
        <xdr:cNvSpPr>
          <a:spLocks noChangeShapeType="1"/>
        </xdr:cNvSpPr>
      </xdr:nvSpPr>
      <xdr:spPr bwMode="auto">
        <a:xfrm flipV="1">
          <a:off x="11978701" y="16191090"/>
          <a:ext cx="500012"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493430</xdr:colOff>
      <xdr:row>98</xdr:row>
      <xdr:rowOff>126250</xdr:rowOff>
    </xdr:from>
    <xdr:to>
      <xdr:col>23</xdr:col>
      <xdr:colOff>1766</xdr:colOff>
      <xdr:row>98</xdr:row>
      <xdr:rowOff>126251</xdr:rowOff>
    </xdr:to>
    <xdr:sp macro="" textlink="">
      <xdr:nvSpPr>
        <xdr:cNvPr id="433" name="Line 97"/>
        <xdr:cNvSpPr>
          <a:spLocks noChangeShapeType="1"/>
        </xdr:cNvSpPr>
      </xdr:nvSpPr>
      <xdr:spPr bwMode="auto">
        <a:xfrm flipV="1">
          <a:off x="11694830" y="16537825"/>
          <a:ext cx="498936"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99</xdr:row>
      <xdr:rowOff>121855</xdr:rowOff>
    </xdr:from>
    <xdr:to>
      <xdr:col>23</xdr:col>
      <xdr:colOff>6567</xdr:colOff>
      <xdr:row>99</xdr:row>
      <xdr:rowOff>121856</xdr:rowOff>
    </xdr:to>
    <xdr:sp macro="" textlink="">
      <xdr:nvSpPr>
        <xdr:cNvPr id="434" name="Line 97"/>
        <xdr:cNvSpPr>
          <a:spLocks noChangeShapeType="1"/>
        </xdr:cNvSpPr>
      </xdr:nvSpPr>
      <xdr:spPr bwMode="auto">
        <a:xfrm flipV="1">
          <a:off x="11696700" y="16714405"/>
          <a:ext cx="501867"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485345</xdr:colOff>
      <xdr:row>100</xdr:row>
      <xdr:rowOff>135018</xdr:rowOff>
    </xdr:from>
    <xdr:to>
      <xdr:col>23</xdr:col>
      <xdr:colOff>2169</xdr:colOff>
      <xdr:row>100</xdr:row>
      <xdr:rowOff>135019</xdr:rowOff>
    </xdr:to>
    <xdr:sp macro="" textlink="">
      <xdr:nvSpPr>
        <xdr:cNvPr id="435" name="Line 97"/>
        <xdr:cNvSpPr>
          <a:spLocks noChangeShapeType="1"/>
        </xdr:cNvSpPr>
      </xdr:nvSpPr>
      <xdr:spPr bwMode="auto">
        <a:xfrm flipV="1">
          <a:off x="11686745" y="16908543"/>
          <a:ext cx="507424"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493430</xdr:colOff>
      <xdr:row>101</xdr:row>
      <xdr:rowOff>128449</xdr:rowOff>
    </xdr:from>
    <xdr:to>
      <xdr:col>23</xdr:col>
      <xdr:colOff>1766</xdr:colOff>
      <xdr:row>101</xdr:row>
      <xdr:rowOff>128450</xdr:rowOff>
    </xdr:to>
    <xdr:sp macro="" textlink="">
      <xdr:nvSpPr>
        <xdr:cNvPr id="436" name="Line 97"/>
        <xdr:cNvSpPr>
          <a:spLocks noChangeShapeType="1"/>
        </xdr:cNvSpPr>
      </xdr:nvSpPr>
      <xdr:spPr bwMode="auto">
        <a:xfrm flipV="1">
          <a:off x="11694830" y="17082949"/>
          <a:ext cx="498936"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497529</xdr:colOff>
      <xdr:row>77</xdr:row>
      <xdr:rowOff>111497</xdr:rowOff>
    </xdr:from>
    <xdr:to>
      <xdr:col>23</xdr:col>
      <xdr:colOff>956</xdr:colOff>
      <xdr:row>77</xdr:row>
      <xdr:rowOff>111497</xdr:rowOff>
    </xdr:to>
    <xdr:sp macro="" textlink="">
      <xdr:nvSpPr>
        <xdr:cNvPr id="558" name="Line 28"/>
        <xdr:cNvSpPr>
          <a:spLocks noChangeShapeType="1"/>
        </xdr:cNvSpPr>
      </xdr:nvSpPr>
      <xdr:spPr bwMode="auto">
        <a:xfrm>
          <a:off x="12249914" y="12787074"/>
          <a:ext cx="1657"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7326</xdr:colOff>
      <xdr:row>43</xdr:row>
      <xdr:rowOff>73272</xdr:rowOff>
    </xdr:from>
    <xdr:to>
      <xdr:col>23</xdr:col>
      <xdr:colOff>956</xdr:colOff>
      <xdr:row>43</xdr:row>
      <xdr:rowOff>73272</xdr:rowOff>
    </xdr:to>
    <xdr:sp macro="" textlink="">
      <xdr:nvSpPr>
        <xdr:cNvPr id="586" name="Line 97"/>
        <xdr:cNvSpPr>
          <a:spLocks noChangeShapeType="1"/>
        </xdr:cNvSpPr>
      </xdr:nvSpPr>
      <xdr:spPr bwMode="auto">
        <a:xfrm>
          <a:off x="9766788" y="6315810"/>
          <a:ext cx="2484783"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7326</xdr:colOff>
      <xdr:row>44</xdr:row>
      <xdr:rowOff>60212</xdr:rowOff>
    </xdr:from>
    <xdr:to>
      <xdr:col>22</xdr:col>
      <xdr:colOff>489661</xdr:colOff>
      <xdr:row>44</xdr:row>
      <xdr:rowOff>60212</xdr:rowOff>
    </xdr:to>
    <xdr:sp macro="" textlink="">
      <xdr:nvSpPr>
        <xdr:cNvPr id="587" name="Line 163"/>
        <xdr:cNvSpPr>
          <a:spLocks noChangeShapeType="1"/>
        </xdr:cNvSpPr>
      </xdr:nvSpPr>
      <xdr:spPr bwMode="auto">
        <a:xfrm flipV="1">
          <a:off x="9766788" y="6493250"/>
          <a:ext cx="2475258"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7326</xdr:colOff>
      <xdr:row>45</xdr:row>
      <xdr:rowOff>61805</xdr:rowOff>
    </xdr:from>
    <xdr:to>
      <xdr:col>21</xdr:col>
      <xdr:colOff>490935</xdr:colOff>
      <xdr:row>45</xdr:row>
      <xdr:rowOff>61805</xdr:rowOff>
    </xdr:to>
    <xdr:sp macro="" textlink="">
      <xdr:nvSpPr>
        <xdr:cNvPr id="588" name="Line 164"/>
        <xdr:cNvSpPr>
          <a:spLocks noChangeShapeType="1"/>
        </xdr:cNvSpPr>
      </xdr:nvSpPr>
      <xdr:spPr bwMode="auto">
        <a:xfrm flipV="1">
          <a:off x="9766788" y="6685343"/>
          <a:ext cx="1978301"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7326</xdr:colOff>
      <xdr:row>46</xdr:row>
      <xdr:rowOff>56071</xdr:rowOff>
    </xdr:from>
    <xdr:to>
      <xdr:col>23</xdr:col>
      <xdr:colOff>956</xdr:colOff>
      <xdr:row>46</xdr:row>
      <xdr:rowOff>56071</xdr:rowOff>
    </xdr:to>
    <xdr:sp macro="" textlink="">
      <xdr:nvSpPr>
        <xdr:cNvPr id="589" name="Line 165"/>
        <xdr:cNvSpPr>
          <a:spLocks noChangeShapeType="1"/>
        </xdr:cNvSpPr>
      </xdr:nvSpPr>
      <xdr:spPr bwMode="auto">
        <a:xfrm>
          <a:off x="9766788" y="6870109"/>
          <a:ext cx="2484783"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7326</xdr:colOff>
      <xdr:row>47</xdr:row>
      <xdr:rowOff>50338</xdr:rowOff>
    </xdr:from>
    <xdr:to>
      <xdr:col>21</xdr:col>
      <xdr:colOff>3504</xdr:colOff>
      <xdr:row>47</xdr:row>
      <xdr:rowOff>50338</xdr:rowOff>
    </xdr:to>
    <xdr:sp macro="" textlink="">
      <xdr:nvSpPr>
        <xdr:cNvPr id="590" name="Line 166"/>
        <xdr:cNvSpPr>
          <a:spLocks noChangeShapeType="1"/>
        </xdr:cNvSpPr>
      </xdr:nvSpPr>
      <xdr:spPr bwMode="auto">
        <a:xfrm flipV="1">
          <a:off x="9766788" y="7054876"/>
          <a:ext cx="149087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344365</xdr:colOff>
      <xdr:row>50</xdr:row>
      <xdr:rowOff>66584</xdr:rowOff>
    </xdr:from>
    <xdr:to>
      <xdr:col>22</xdr:col>
      <xdr:colOff>491859</xdr:colOff>
      <xdr:row>50</xdr:row>
      <xdr:rowOff>66584</xdr:rowOff>
    </xdr:to>
    <xdr:sp macro="" textlink="">
      <xdr:nvSpPr>
        <xdr:cNvPr id="591" name="Line 167"/>
        <xdr:cNvSpPr>
          <a:spLocks noChangeShapeType="1"/>
        </xdr:cNvSpPr>
      </xdr:nvSpPr>
      <xdr:spPr bwMode="auto">
        <a:xfrm>
          <a:off x="9759461" y="7642622"/>
          <a:ext cx="2484783"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7326</xdr:colOff>
      <xdr:row>48</xdr:row>
      <xdr:rowOff>53522</xdr:rowOff>
    </xdr:from>
    <xdr:to>
      <xdr:col>23</xdr:col>
      <xdr:colOff>956</xdr:colOff>
      <xdr:row>48</xdr:row>
      <xdr:rowOff>53522</xdr:rowOff>
    </xdr:to>
    <xdr:sp macro="" textlink="">
      <xdr:nvSpPr>
        <xdr:cNvPr id="592" name="Line 168"/>
        <xdr:cNvSpPr>
          <a:spLocks noChangeShapeType="1"/>
        </xdr:cNvSpPr>
      </xdr:nvSpPr>
      <xdr:spPr bwMode="auto">
        <a:xfrm>
          <a:off x="9766788" y="7248560"/>
          <a:ext cx="2484783"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344365</xdr:colOff>
      <xdr:row>49</xdr:row>
      <xdr:rowOff>55118</xdr:rowOff>
    </xdr:from>
    <xdr:to>
      <xdr:col>21</xdr:col>
      <xdr:colOff>483608</xdr:colOff>
      <xdr:row>49</xdr:row>
      <xdr:rowOff>55118</xdr:rowOff>
    </xdr:to>
    <xdr:sp macro="" textlink="">
      <xdr:nvSpPr>
        <xdr:cNvPr id="593" name="Line 169"/>
        <xdr:cNvSpPr>
          <a:spLocks noChangeShapeType="1"/>
        </xdr:cNvSpPr>
      </xdr:nvSpPr>
      <xdr:spPr bwMode="auto">
        <a:xfrm flipV="1">
          <a:off x="9759461" y="7440656"/>
          <a:ext cx="1978301"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7326</xdr:colOff>
      <xdr:row>51</xdr:row>
      <xdr:rowOff>71365</xdr:rowOff>
    </xdr:from>
    <xdr:to>
      <xdr:col>23</xdr:col>
      <xdr:colOff>956</xdr:colOff>
      <xdr:row>51</xdr:row>
      <xdr:rowOff>71365</xdr:rowOff>
    </xdr:to>
    <xdr:sp macro="" textlink="">
      <xdr:nvSpPr>
        <xdr:cNvPr id="594" name="Line 170"/>
        <xdr:cNvSpPr>
          <a:spLocks noChangeShapeType="1"/>
        </xdr:cNvSpPr>
      </xdr:nvSpPr>
      <xdr:spPr bwMode="auto">
        <a:xfrm>
          <a:off x="9766788" y="7837903"/>
          <a:ext cx="2484783"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7326</xdr:colOff>
      <xdr:row>52</xdr:row>
      <xdr:rowOff>65632</xdr:rowOff>
    </xdr:from>
    <xdr:to>
      <xdr:col>21</xdr:col>
      <xdr:colOff>3504</xdr:colOff>
      <xdr:row>52</xdr:row>
      <xdr:rowOff>65632</xdr:rowOff>
    </xdr:to>
    <xdr:sp macro="" textlink="">
      <xdr:nvSpPr>
        <xdr:cNvPr id="595" name="Line 171"/>
        <xdr:cNvSpPr>
          <a:spLocks noChangeShapeType="1"/>
        </xdr:cNvSpPr>
      </xdr:nvSpPr>
      <xdr:spPr bwMode="auto">
        <a:xfrm flipV="1">
          <a:off x="9766788" y="8022670"/>
          <a:ext cx="149087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7326</xdr:colOff>
      <xdr:row>53</xdr:row>
      <xdr:rowOff>59898</xdr:rowOff>
    </xdr:from>
    <xdr:to>
      <xdr:col>21</xdr:col>
      <xdr:colOff>3504</xdr:colOff>
      <xdr:row>53</xdr:row>
      <xdr:rowOff>59898</xdr:rowOff>
    </xdr:to>
    <xdr:sp macro="" textlink="">
      <xdr:nvSpPr>
        <xdr:cNvPr id="596" name="Line 172"/>
        <xdr:cNvSpPr>
          <a:spLocks noChangeShapeType="1"/>
        </xdr:cNvSpPr>
      </xdr:nvSpPr>
      <xdr:spPr bwMode="auto">
        <a:xfrm flipV="1">
          <a:off x="9766788" y="8207436"/>
          <a:ext cx="149087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7326</xdr:colOff>
      <xdr:row>54</xdr:row>
      <xdr:rowOff>61491</xdr:rowOff>
    </xdr:from>
    <xdr:to>
      <xdr:col>21</xdr:col>
      <xdr:colOff>3504</xdr:colOff>
      <xdr:row>54</xdr:row>
      <xdr:rowOff>61491</xdr:rowOff>
    </xdr:to>
    <xdr:sp macro="" textlink="">
      <xdr:nvSpPr>
        <xdr:cNvPr id="597" name="Line 173"/>
        <xdr:cNvSpPr>
          <a:spLocks noChangeShapeType="1"/>
        </xdr:cNvSpPr>
      </xdr:nvSpPr>
      <xdr:spPr bwMode="auto">
        <a:xfrm flipV="1">
          <a:off x="9766788" y="8399529"/>
          <a:ext cx="149087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7326</xdr:colOff>
      <xdr:row>55</xdr:row>
      <xdr:rowOff>68214</xdr:rowOff>
    </xdr:from>
    <xdr:to>
      <xdr:col>21</xdr:col>
      <xdr:colOff>3504</xdr:colOff>
      <xdr:row>55</xdr:row>
      <xdr:rowOff>68214</xdr:rowOff>
    </xdr:to>
    <xdr:sp macro="" textlink="">
      <xdr:nvSpPr>
        <xdr:cNvPr id="598" name="Line 174"/>
        <xdr:cNvSpPr>
          <a:spLocks noChangeShapeType="1"/>
        </xdr:cNvSpPr>
      </xdr:nvSpPr>
      <xdr:spPr bwMode="auto">
        <a:xfrm flipV="1">
          <a:off x="9766788" y="8596752"/>
          <a:ext cx="149087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7326</xdr:colOff>
      <xdr:row>56</xdr:row>
      <xdr:rowOff>51615</xdr:rowOff>
    </xdr:from>
    <xdr:to>
      <xdr:col>21</xdr:col>
      <xdr:colOff>3504</xdr:colOff>
      <xdr:row>56</xdr:row>
      <xdr:rowOff>51615</xdr:rowOff>
    </xdr:to>
    <xdr:sp macro="" textlink="">
      <xdr:nvSpPr>
        <xdr:cNvPr id="599" name="Line 176"/>
        <xdr:cNvSpPr>
          <a:spLocks noChangeShapeType="1"/>
        </xdr:cNvSpPr>
      </xdr:nvSpPr>
      <xdr:spPr bwMode="auto">
        <a:xfrm flipV="1">
          <a:off x="9766788" y="8770653"/>
          <a:ext cx="149087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7326</xdr:colOff>
      <xdr:row>57</xdr:row>
      <xdr:rowOff>60536</xdr:rowOff>
    </xdr:from>
    <xdr:to>
      <xdr:col>21</xdr:col>
      <xdr:colOff>3504</xdr:colOff>
      <xdr:row>57</xdr:row>
      <xdr:rowOff>60536</xdr:rowOff>
    </xdr:to>
    <xdr:sp macro="" textlink="">
      <xdr:nvSpPr>
        <xdr:cNvPr id="600" name="Line 177"/>
        <xdr:cNvSpPr>
          <a:spLocks noChangeShapeType="1"/>
        </xdr:cNvSpPr>
      </xdr:nvSpPr>
      <xdr:spPr bwMode="auto">
        <a:xfrm flipV="1">
          <a:off x="9766788" y="8970074"/>
          <a:ext cx="149087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7326</xdr:colOff>
      <xdr:row>58</xdr:row>
      <xdr:rowOff>69455</xdr:rowOff>
    </xdr:from>
    <xdr:to>
      <xdr:col>21</xdr:col>
      <xdr:colOff>3504</xdr:colOff>
      <xdr:row>58</xdr:row>
      <xdr:rowOff>69455</xdr:rowOff>
    </xdr:to>
    <xdr:sp macro="" textlink="">
      <xdr:nvSpPr>
        <xdr:cNvPr id="601" name="Line 178"/>
        <xdr:cNvSpPr>
          <a:spLocks noChangeShapeType="1"/>
        </xdr:cNvSpPr>
      </xdr:nvSpPr>
      <xdr:spPr bwMode="auto">
        <a:xfrm flipV="1">
          <a:off x="9766788" y="9147513"/>
          <a:ext cx="149087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7326</xdr:colOff>
      <xdr:row>59</xdr:row>
      <xdr:rowOff>85702</xdr:rowOff>
    </xdr:from>
    <xdr:to>
      <xdr:col>21</xdr:col>
      <xdr:colOff>490935</xdr:colOff>
      <xdr:row>59</xdr:row>
      <xdr:rowOff>85702</xdr:rowOff>
    </xdr:to>
    <xdr:sp macro="" textlink="">
      <xdr:nvSpPr>
        <xdr:cNvPr id="602" name="Line 179"/>
        <xdr:cNvSpPr>
          <a:spLocks noChangeShapeType="1"/>
        </xdr:cNvSpPr>
      </xdr:nvSpPr>
      <xdr:spPr bwMode="auto">
        <a:xfrm flipV="1">
          <a:off x="9766788" y="9332279"/>
          <a:ext cx="1978301"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344365</xdr:colOff>
      <xdr:row>60</xdr:row>
      <xdr:rowOff>72636</xdr:rowOff>
    </xdr:from>
    <xdr:to>
      <xdr:col>21</xdr:col>
      <xdr:colOff>483608</xdr:colOff>
      <xdr:row>60</xdr:row>
      <xdr:rowOff>72636</xdr:rowOff>
    </xdr:to>
    <xdr:sp macro="" textlink="">
      <xdr:nvSpPr>
        <xdr:cNvPr id="603" name="Line 180"/>
        <xdr:cNvSpPr>
          <a:spLocks noChangeShapeType="1"/>
        </xdr:cNvSpPr>
      </xdr:nvSpPr>
      <xdr:spPr bwMode="auto">
        <a:xfrm flipV="1">
          <a:off x="9759461" y="9509713"/>
          <a:ext cx="1978301"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7326</xdr:colOff>
      <xdr:row>61</xdr:row>
      <xdr:rowOff>66900</xdr:rowOff>
    </xdr:from>
    <xdr:to>
      <xdr:col>23</xdr:col>
      <xdr:colOff>956</xdr:colOff>
      <xdr:row>61</xdr:row>
      <xdr:rowOff>66900</xdr:rowOff>
    </xdr:to>
    <xdr:sp macro="" textlink="">
      <xdr:nvSpPr>
        <xdr:cNvPr id="604" name="Line 181"/>
        <xdr:cNvSpPr>
          <a:spLocks noChangeShapeType="1"/>
        </xdr:cNvSpPr>
      </xdr:nvSpPr>
      <xdr:spPr bwMode="auto">
        <a:xfrm>
          <a:off x="9766788" y="9694477"/>
          <a:ext cx="2484783"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492210</xdr:colOff>
      <xdr:row>47</xdr:row>
      <xdr:rowOff>50338</xdr:rowOff>
    </xdr:from>
    <xdr:to>
      <xdr:col>23</xdr:col>
      <xdr:colOff>956</xdr:colOff>
      <xdr:row>47</xdr:row>
      <xdr:rowOff>50338</xdr:rowOff>
    </xdr:to>
    <xdr:sp macro="" textlink="">
      <xdr:nvSpPr>
        <xdr:cNvPr id="605" name="Line 59"/>
        <xdr:cNvSpPr>
          <a:spLocks noChangeShapeType="1"/>
        </xdr:cNvSpPr>
      </xdr:nvSpPr>
      <xdr:spPr bwMode="auto">
        <a:xfrm>
          <a:off x="11248133" y="7054876"/>
          <a:ext cx="1003438"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492210</xdr:colOff>
      <xdr:row>53</xdr:row>
      <xdr:rowOff>59898</xdr:rowOff>
    </xdr:from>
    <xdr:to>
      <xdr:col>23</xdr:col>
      <xdr:colOff>956</xdr:colOff>
      <xdr:row>53</xdr:row>
      <xdr:rowOff>59898</xdr:rowOff>
    </xdr:to>
    <xdr:sp macro="" textlink="">
      <xdr:nvSpPr>
        <xdr:cNvPr id="607" name="Line 59"/>
        <xdr:cNvSpPr>
          <a:spLocks noChangeShapeType="1"/>
        </xdr:cNvSpPr>
      </xdr:nvSpPr>
      <xdr:spPr bwMode="auto">
        <a:xfrm>
          <a:off x="11248133" y="8207436"/>
          <a:ext cx="1003438"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492210</xdr:colOff>
      <xdr:row>54</xdr:row>
      <xdr:rowOff>61491</xdr:rowOff>
    </xdr:from>
    <xdr:to>
      <xdr:col>23</xdr:col>
      <xdr:colOff>956</xdr:colOff>
      <xdr:row>54</xdr:row>
      <xdr:rowOff>61491</xdr:rowOff>
    </xdr:to>
    <xdr:sp macro="" textlink="">
      <xdr:nvSpPr>
        <xdr:cNvPr id="608" name="Line 59"/>
        <xdr:cNvSpPr>
          <a:spLocks noChangeShapeType="1"/>
        </xdr:cNvSpPr>
      </xdr:nvSpPr>
      <xdr:spPr bwMode="auto">
        <a:xfrm>
          <a:off x="11248133" y="8399529"/>
          <a:ext cx="1003438"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492210</xdr:colOff>
      <xdr:row>52</xdr:row>
      <xdr:rowOff>66010</xdr:rowOff>
    </xdr:from>
    <xdr:to>
      <xdr:col>23</xdr:col>
      <xdr:colOff>956</xdr:colOff>
      <xdr:row>52</xdr:row>
      <xdr:rowOff>66010</xdr:rowOff>
    </xdr:to>
    <xdr:sp macro="" textlink="">
      <xdr:nvSpPr>
        <xdr:cNvPr id="609" name="Line 59"/>
        <xdr:cNvSpPr>
          <a:spLocks noChangeShapeType="1"/>
        </xdr:cNvSpPr>
      </xdr:nvSpPr>
      <xdr:spPr bwMode="auto">
        <a:xfrm>
          <a:off x="11248133" y="8023048"/>
          <a:ext cx="1003438"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492210</xdr:colOff>
      <xdr:row>55</xdr:row>
      <xdr:rowOff>64676</xdr:rowOff>
    </xdr:from>
    <xdr:to>
      <xdr:col>23</xdr:col>
      <xdr:colOff>956</xdr:colOff>
      <xdr:row>55</xdr:row>
      <xdr:rowOff>64676</xdr:rowOff>
    </xdr:to>
    <xdr:sp macro="" textlink="">
      <xdr:nvSpPr>
        <xdr:cNvPr id="610" name="Line 59"/>
        <xdr:cNvSpPr>
          <a:spLocks noChangeShapeType="1"/>
        </xdr:cNvSpPr>
      </xdr:nvSpPr>
      <xdr:spPr bwMode="auto">
        <a:xfrm>
          <a:off x="11248133" y="8593214"/>
          <a:ext cx="1003438"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2229</xdr:colOff>
      <xdr:row>45</xdr:row>
      <xdr:rowOff>61805</xdr:rowOff>
    </xdr:from>
    <xdr:to>
      <xdr:col>22</xdr:col>
      <xdr:colOff>488004</xdr:colOff>
      <xdr:row>45</xdr:row>
      <xdr:rowOff>61805</xdr:rowOff>
    </xdr:to>
    <xdr:sp macro="" textlink="">
      <xdr:nvSpPr>
        <xdr:cNvPr id="611" name="Line 59"/>
        <xdr:cNvSpPr>
          <a:spLocks noChangeShapeType="1"/>
        </xdr:cNvSpPr>
      </xdr:nvSpPr>
      <xdr:spPr bwMode="auto">
        <a:xfrm>
          <a:off x="11754614" y="6685343"/>
          <a:ext cx="485775"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344365</xdr:colOff>
      <xdr:row>54</xdr:row>
      <xdr:rowOff>139212</xdr:rowOff>
    </xdr:from>
    <xdr:to>
      <xdr:col>19</xdr:col>
      <xdr:colOff>6567</xdr:colOff>
      <xdr:row>54</xdr:row>
      <xdr:rowOff>139213</xdr:rowOff>
    </xdr:to>
    <xdr:sp macro="" textlink="">
      <xdr:nvSpPr>
        <xdr:cNvPr id="613" name="Line 97"/>
        <xdr:cNvSpPr>
          <a:spLocks noChangeShapeType="1"/>
        </xdr:cNvSpPr>
      </xdr:nvSpPr>
      <xdr:spPr bwMode="auto">
        <a:xfrm flipV="1">
          <a:off x="9759461" y="8477250"/>
          <a:ext cx="504798"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42</xdr:row>
      <xdr:rowOff>65943</xdr:rowOff>
    </xdr:from>
    <xdr:to>
      <xdr:col>22</xdr:col>
      <xdr:colOff>491860</xdr:colOff>
      <xdr:row>42</xdr:row>
      <xdr:rowOff>65943</xdr:rowOff>
    </xdr:to>
    <xdr:sp macro="" textlink="">
      <xdr:nvSpPr>
        <xdr:cNvPr id="614" name="Line 97"/>
        <xdr:cNvSpPr>
          <a:spLocks noChangeShapeType="1"/>
        </xdr:cNvSpPr>
      </xdr:nvSpPr>
      <xdr:spPr bwMode="auto">
        <a:xfrm>
          <a:off x="9759462" y="6117981"/>
          <a:ext cx="2484783"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64</xdr:row>
      <xdr:rowOff>69130</xdr:rowOff>
    </xdr:from>
    <xdr:to>
      <xdr:col>23</xdr:col>
      <xdr:colOff>3155</xdr:colOff>
      <xdr:row>64</xdr:row>
      <xdr:rowOff>69130</xdr:rowOff>
    </xdr:to>
    <xdr:sp macro="" textlink="">
      <xdr:nvSpPr>
        <xdr:cNvPr id="615" name="Line 182"/>
        <xdr:cNvSpPr>
          <a:spLocks noChangeShapeType="1"/>
        </xdr:cNvSpPr>
      </xdr:nvSpPr>
      <xdr:spPr bwMode="auto">
        <a:xfrm>
          <a:off x="9768987" y="10268207"/>
          <a:ext cx="2484783"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65</xdr:row>
      <xdr:rowOff>56069</xdr:rowOff>
    </xdr:from>
    <xdr:to>
      <xdr:col>23</xdr:col>
      <xdr:colOff>3155</xdr:colOff>
      <xdr:row>65</xdr:row>
      <xdr:rowOff>56069</xdr:rowOff>
    </xdr:to>
    <xdr:sp macro="" textlink="">
      <xdr:nvSpPr>
        <xdr:cNvPr id="616" name="Line 183"/>
        <xdr:cNvSpPr>
          <a:spLocks noChangeShapeType="1"/>
        </xdr:cNvSpPr>
      </xdr:nvSpPr>
      <xdr:spPr bwMode="auto">
        <a:xfrm>
          <a:off x="9768987" y="10445646"/>
          <a:ext cx="2484783"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66</xdr:row>
      <xdr:rowOff>57663</xdr:rowOff>
    </xdr:from>
    <xdr:to>
      <xdr:col>23</xdr:col>
      <xdr:colOff>3155</xdr:colOff>
      <xdr:row>66</xdr:row>
      <xdr:rowOff>57663</xdr:rowOff>
    </xdr:to>
    <xdr:sp macro="" textlink="">
      <xdr:nvSpPr>
        <xdr:cNvPr id="617" name="Line 184"/>
        <xdr:cNvSpPr>
          <a:spLocks noChangeShapeType="1"/>
        </xdr:cNvSpPr>
      </xdr:nvSpPr>
      <xdr:spPr bwMode="auto">
        <a:xfrm>
          <a:off x="9768987" y="10637740"/>
          <a:ext cx="2484783"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67</xdr:row>
      <xdr:rowOff>66583</xdr:rowOff>
    </xdr:from>
    <xdr:to>
      <xdr:col>23</xdr:col>
      <xdr:colOff>3155</xdr:colOff>
      <xdr:row>67</xdr:row>
      <xdr:rowOff>66583</xdr:rowOff>
    </xdr:to>
    <xdr:sp macro="" textlink="">
      <xdr:nvSpPr>
        <xdr:cNvPr id="618" name="Line 185"/>
        <xdr:cNvSpPr>
          <a:spLocks noChangeShapeType="1"/>
        </xdr:cNvSpPr>
      </xdr:nvSpPr>
      <xdr:spPr bwMode="auto">
        <a:xfrm>
          <a:off x="9768987" y="10837160"/>
          <a:ext cx="2484783"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68</xdr:row>
      <xdr:rowOff>53522</xdr:rowOff>
    </xdr:from>
    <xdr:to>
      <xdr:col>23</xdr:col>
      <xdr:colOff>3155</xdr:colOff>
      <xdr:row>68</xdr:row>
      <xdr:rowOff>53522</xdr:rowOff>
    </xdr:to>
    <xdr:sp macro="" textlink="">
      <xdr:nvSpPr>
        <xdr:cNvPr id="619" name="Line 186"/>
        <xdr:cNvSpPr>
          <a:spLocks noChangeShapeType="1"/>
        </xdr:cNvSpPr>
      </xdr:nvSpPr>
      <xdr:spPr bwMode="auto">
        <a:xfrm>
          <a:off x="9768987" y="11014599"/>
          <a:ext cx="2484783"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62</xdr:row>
      <xdr:rowOff>73270</xdr:rowOff>
    </xdr:from>
    <xdr:to>
      <xdr:col>21</xdr:col>
      <xdr:colOff>5703</xdr:colOff>
      <xdr:row>62</xdr:row>
      <xdr:rowOff>73270</xdr:rowOff>
    </xdr:to>
    <xdr:sp macro="" textlink="">
      <xdr:nvSpPr>
        <xdr:cNvPr id="620" name="Line 187"/>
        <xdr:cNvSpPr>
          <a:spLocks noChangeShapeType="1"/>
        </xdr:cNvSpPr>
      </xdr:nvSpPr>
      <xdr:spPr bwMode="auto">
        <a:xfrm flipV="1">
          <a:off x="9768987" y="9891347"/>
          <a:ext cx="149087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63</xdr:row>
      <xdr:rowOff>67537</xdr:rowOff>
    </xdr:from>
    <xdr:to>
      <xdr:col>21</xdr:col>
      <xdr:colOff>5703</xdr:colOff>
      <xdr:row>63</xdr:row>
      <xdr:rowOff>67537</xdr:rowOff>
    </xdr:to>
    <xdr:sp macro="" textlink="">
      <xdr:nvSpPr>
        <xdr:cNvPr id="621" name="Line 188"/>
        <xdr:cNvSpPr>
          <a:spLocks noChangeShapeType="1"/>
        </xdr:cNvSpPr>
      </xdr:nvSpPr>
      <xdr:spPr bwMode="auto">
        <a:xfrm flipV="1">
          <a:off x="9768987" y="10076114"/>
          <a:ext cx="149087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69</xdr:row>
      <xdr:rowOff>55116</xdr:rowOff>
    </xdr:from>
    <xdr:to>
      <xdr:col>23</xdr:col>
      <xdr:colOff>3155</xdr:colOff>
      <xdr:row>69</xdr:row>
      <xdr:rowOff>55116</xdr:rowOff>
    </xdr:to>
    <xdr:sp macro="" textlink="">
      <xdr:nvSpPr>
        <xdr:cNvPr id="622" name="Line 206"/>
        <xdr:cNvSpPr>
          <a:spLocks noChangeShapeType="1"/>
        </xdr:cNvSpPr>
      </xdr:nvSpPr>
      <xdr:spPr bwMode="auto">
        <a:xfrm>
          <a:off x="9759462" y="11206693"/>
          <a:ext cx="2494308"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70</xdr:row>
      <xdr:rowOff>56709</xdr:rowOff>
    </xdr:from>
    <xdr:to>
      <xdr:col>23</xdr:col>
      <xdr:colOff>3155</xdr:colOff>
      <xdr:row>70</xdr:row>
      <xdr:rowOff>56709</xdr:rowOff>
    </xdr:to>
    <xdr:sp macro="" textlink="">
      <xdr:nvSpPr>
        <xdr:cNvPr id="623" name="Line 206"/>
        <xdr:cNvSpPr>
          <a:spLocks noChangeShapeType="1"/>
        </xdr:cNvSpPr>
      </xdr:nvSpPr>
      <xdr:spPr bwMode="auto">
        <a:xfrm flipV="1">
          <a:off x="9759462" y="11398786"/>
          <a:ext cx="2494308"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71</xdr:row>
      <xdr:rowOff>58302</xdr:rowOff>
    </xdr:from>
    <xdr:to>
      <xdr:col>19</xdr:col>
      <xdr:colOff>8252</xdr:colOff>
      <xdr:row>71</xdr:row>
      <xdr:rowOff>58302</xdr:rowOff>
    </xdr:to>
    <xdr:sp macro="" textlink="">
      <xdr:nvSpPr>
        <xdr:cNvPr id="624" name="Line 206"/>
        <xdr:cNvSpPr>
          <a:spLocks noChangeShapeType="1"/>
        </xdr:cNvSpPr>
      </xdr:nvSpPr>
      <xdr:spPr bwMode="auto">
        <a:xfrm>
          <a:off x="9768987" y="11590879"/>
          <a:ext cx="496957"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72</xdr:row>
      <xdr:rowOff>65943</xdr:rowOff>
    </xdr:from>
    <xdr:to>
      <xdr:col>22</xdr:col>
      <xdr:colOff>491860</xdr:colOff>
      <xdr:row>72</xdr:row>
      <xdr:rowOff>65943</xdr:rowOff>
    </xdr:to>
    <xdr:sp macro="" textlink="">
      <xdr:nvSpPr>
        <xdr:cNvPr id="625" name="Line 206"/>
        <xdr:cNvSpPr>
          <a:spLocks noChangeShapeType="1"/>
        </xdr:cNvSpPr>
      </xdr:nvSpPr>
      <xdr:spPr bwMode="auto">
        <a:xfrm flipV="1">
          <a:off x="9759462" y="11789020"/>
          <a:ext cx="2484783"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6977</xdr:colOff>
      <xdr:row>73</xdr:row>
      <xdr:rowOff>60209</xdr:rowOff>
    </xdr:from>
    <xdr:to>
      <xdr:col>21</xdr:col>
      <xdr:colOff>5703</xdr:colOff>
      <xdr:row>73</xdr:row>
      <xdr:rowOff>60209</xdr:rowOff>
    </xdr:to>
    <xdr:sp macro="" textlink="">
      <xdr:nvSpPr>
        <xdr:cNvPr id="626" name="Line 58"/>
        <xdr:cNvSpPr>
          <a:spLocks noChangeShapeType="1"/>
        </xdr:cNvSpPr>
      </xdr:nvSpPr>
      <xdr:spPr bwMode="auto">
        <a:xfrm>
          <a:off x="10762900" y="11973786"/>
          <a:ext cx="496957"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0</xdr:colOff>
      <xdr:row>74</xdr:row>
      <xdr:rowOff>69130</xdr:rowOff>
    </xdr:from>
    <xdr:to>
      <xdr:col>22</xdr:col>
      <xdr:colOff>491860</xdr:colOff>
      <xdr:row>74</xdr:row>
      <xdr:rowOff>69130</xdr:rowOff>
    </xdr:to>
    <xdr:sp macro="" textlink="">
      <xdr:nvSpPr>
        <xdr:cNvPr id="627" name="Line 59"/>
        <xdr:cNvSpPr>
          <a:spLocks noChangeShapeType="1"/>
        </xdr:cNvSpPr>
      </xdr:nvSpPr>
      <xdr:spPr bwMode="auto">
        <a:xfrm>
          <a:off x="9759462" y="12173207"/>
          <a:ext cx="2484783"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0</xdr:colOff>
      <xdr:row>75</xdr:row>
      <xdr:rowOff>63396</xdr:rowOff>
    </xdr:from>
    <xdr:to>
      <xdr:col>22</xdr:col>
      <xdr:colOff>491860</xdr:colOff>
      <xdr:row>75</xdr:row>
      <xdr:rowOff>63396</xdr:rowOff>
    </xdr:to>
    <xdr:sp macro="" textlink="">
      <xdr:nvSpPr>
        <xdr:cNvPr id="628" name="Line 59"/>
        <xdr:cNvSpPr>
          <a:spLocks noChangeShapeType="1"/>
        </xdr:cNvSpPr>
      </xdr:nvSpPr>
      <xdr:spPr bwMode="auto">
        <a:xfrm>
          <a:off x="9759462" y="12357973"/>
          <a:ext cx="2484783"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9525</xdr:colOff>
      <xdr:row>76</xdr:row>
      <xdr:rowOff>64989</xdr:rowOff>
    </xdr:from>
    <xdr:to>
      <xdr:col>23</xdr:col>
      <xdr:colOff>3155</xdr:colOff>
      <xdr:row>76</xdr:row>
      <xdr:rowOff>64989</xdr:rowOff>
    </xdr:to>
    <xdr:sp macro="" textlink="">
      <xdr:nvSpPr>
        <xdr:cNvPr id="629" name="Line 59"/>
        <xdr:cNvSpPr>
          <a:spLocks noChangeShapeType="1"/>
        </xdr:cNvSpPr>
      </xdr:nvSpPr>
      <xdr:spPr bwMode="auto">
        <a:xfrm>
          <a:off x="9768987" y="12550066"/>
          <a:ext cx="2484783"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9525</xdr:colOff>
      <xdr:row>77</xdr:row>
      <xdr:rowOff>66583</xdr:rowOff>
    </xdr:from>
    <xdr:to>
      <xdr:col>23</xdr:col>
      <xdr:colOff>3155</xdr:colOff>
      <xdr:row>77</xdr:row>
      <xdr:rowOff>66583</xdr:rowOff>
    </xdr:to>
    <xdr:sp macro="" textlink="">
      <xdr:nvSpPr>
        <xdr:cNvPr id="630" name="Line 59"/>
        <xdr:cNvSpPr>
          <a:spLocks noChangeShapeType="1"/>
        </xdr:cNvSpPr>
      </xdr:nvSpPr>
      <xdr:spPr bwMode="auto">
        <a:xfrm>
          <a:off x="9768987" y="12742160"/>
          <a:ext cx="2484783"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495683</xdr:colOff>
      <xdr:row>78</xdr:row>
      <xdr:rowOff>65978</xdr:rowOff>
    </xdr:from>
    <xdr:to>
      <xdr:col>22</xdr:col>
      <xdr:colOff>491860</xdr:colOff>
      <xdr:row>78</xdr:row>
      <xdr:rowOff>65978</xdr:rowOff>
    </xdr:to>
    <xdr:sp macro="" textlink="">
      <xdr:nvSpPr>
        <xdr:cNvPr id="631" name="Line 59"/>
        <xdr:cNvSpPr>
          <a:spLocks noChangeShapeType="1"/>
        </xdr:cNvSpPr>
      </xdr:nvSpPr>
      <xdr:spPr bwMode="auto">
        <a:xfrm>
          <a:off x="10753375" y="12932055"/>
          <a:ext cx="1490870"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484502</xdr:colOff>
      <xdr:row>79</xdr:row>
      <xdr:rowOff>62442</xdr:rowOff>
    </xdr:from>
    <xdr:to>
      <xdr:col>23</xdr:col>
      <xdr:colOff>3155</xdr:colOff>
      <xdr:row>79</xdr:row>
      <xdr:rowOff>62442</xdr:rowOff>
    </xdr:to>
    <xdr:sp macro="" textlink="">
      <xdr:nvSpPr>
        <xdr:cNvPr id="632" name="Line 59"/>
        <xdr:cNvSpPr>
          <a:spLocks noChangeShapeType="1"/>
        </xdr:cNvSpPr>
      </xdr:nvSpPr>
      <xdr:spPr bwMode="auto">
        <a:xfrm>
          <a:off x="10742194" y="13119019"/>
          <a:ext cx="1511576" cy="0"/>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8252</xdr:colOff>
      <xdr:row>80</xdr:row>
      <xdr:rowOff>66234</xdr:rowOff>
    </xdr:from>
    <xdr:to>
      <xdr:col>22</xdr:col>
      <xdr:colOff>491860</xdr:colOff>
      <xdr:row>80</xdr:row>
      <xdr:rowOff>66234</xdr:rowOff>
    </xdr:to>
    <xdr:sp macro="" textlink="">
      <xdr:nvSpPr>
        <xdr:cNvPr id="633" name="Line 59"/>
        <xdr:cNvSpPr>
          <a:spLocks noChangeShapeType="1"/>
        </xdr:cNvSpPr>
      </xdr:nvSpPr>
      <xdr:spPr bwMode="auto">
        <a:xfrm>
          <a:off x="10219052" y="13229784"/>
          <a:ext cx="1969508"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5703</xdr:colOff>
      <xdr:row>81</xdr:row>
      <xdr:rowOff>65629</xdr:rowOff>
    </xdr:from>
    <xdr:to>
      <xdr:col>22</xdr:col>
      <xdr:colOff>490203</xdr:colOff>
      <xdr:row>81</xdr:row>
      <xdr:rowOff>65629</xdr:rowOff>
    </xdr:to>
    <xdr:sp macro="" textlink="">
      <xdr:nvSpPr>
        <xdr:cNvPr id="634" name="Line 59"/>
        <xdr:cNvSpPr>
          <a:spLocks noChangeShapeType="1"/>
        </xdr:cNvSpPr>
      </xdr:nvSpPr>
      <xdr:spPr bwMode="auto">
        <a:xfrm>
          <a:off x="11259857" y="13503206"/>
          <a:ext cx="982731"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462329</xdr:colOff>
      <xdr:row>82</xdr:row>
      <xdr:rowOff>68140</xdr:rowOff>
    </xdr:from>
    <xdr:to>
      <xdr:col>22</xdr:col>
      <xdr:colOff>468031</xdr:colOff>
      <xdr:row>82</xdr:row>
      <xdr:rowOff>68140</xdr:rowOff>
    </xdr:to>
    <xdr:sp macro="" textlink="">
      <xdr:nvSpPr>
        <xdr:cNvPr id="635" name="Line 59"/>
        <xdr:cNvSpPr>
          <a:spLocks noChangeShapeType="1"/>
        </xdr:cNvSpPr>
      </xdr:nvSpPr>
      <xdr:spPr bwMode="auto">
        <a:xfrm>
          <a:off x="10673129" y="13593640"/>
          <a:ext cx="1491602"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490904</xdr:colOff>
      <xdr:row>83</xdr:row>
      <xdr:rowOff>60209</xdr:rowOff>
    </xdr:from>
    <xdr:to>
      <xdr:col>23</xdr:col>
      <xdr:colOff>1306</xdr:colOff>
      <xdr:row>83</xdr:row>
      <xdr:rowOff>60209</xdr:rowOff>
    </xdr:to>
    <xdr:sp macro="" textlink="">
      <xdr:nvSpPr>
        <xdr:cNvPr id="636" name="Line 59"/>
        <xdr:cNvSpPr>
          <a:spLocks noChangeShapeType="1"/>
        </xdr:cNvSpPr>
      </xdr:nvSpPr>
      <xdr:spPr bwMode="auto">
        <a:xfrm>
          <a:off x="10701704" y="13757159"/>
          <a:ext cx="1491602"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2198</xdr:colOff>
      <xdr:row>84</xdr:row>
      <xdr:rowOff>61802</xdr:rowOff>
    </xdr:from>
    <xdr:to>
      <xdr:col>23</xdr:col>
      <xdr:colOff>7901</xdr:colOff>
      <xdr:row>84</xdr:row>
      <xdr:rowOff>61802</xdr:rowOff>
    </xdr:to>
    <xdr:sp macro="" textlink="">
      <xdr:nvSpPr>
        <xdr:cNvPr id="637" name="Line 59"/>
        <xdr:cNvSpPr>
          <a:spLocks noChangeShapeType="1"/>
        </xdr:cNvSpPr>
      </xdr:nvSpPr>
      <xdr:spPr bwMode="auto">
        <a:xfrm>
          <a:off x="10758121" y="14019590"/>
          <a:ext cx="1500395"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2198</xdr:colOff>
      <xdr:row>85</xdr:row>
      <xdr:rowOff>63394</xdr:rowOff>
    </xdr:from>
    <xdr:to>
      <xdr:col>23</xdr:col>
      <xdr:colOff>7901</xdr:colOff>
      <xdr:row>85</xdr:row>
      <xdr:rowOff>63394</xdr:rowOff>
    </xdr:to>
    <xdr:sp macro="" textlink="">
      <xdr:nvSpPr>
        <xdr:cNvPr id="638" name="Line 59"/>
        <xdr:cNvSpPr>
          <a:spLocks noChangeShapeType="1"/>
        </xdr:cNvSpPr>
      </xdr:nvSpPr>
      <xdr:spPr bwMode="auto">
        <a:xfrm>
          <a:off x="10758121" y="14204356"/>
          <a:ext cx="1500395"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497880</xdr:colOff>
      <xdr:row>90</xdr:row>
      <xdr:rowOff>56707</xdr:rowOff>
    </xdr:from>
    <xdr:to>
      <xdr:col>22</xdr:col>
      <xdr:colOff>485424</xdr:colOff>
      <xdr:row>90</xdr:row>
      <xdr:rowOff>56707</xdr:rowOff>
    </xdr:to>
    <xdr:sp macro="" textlink="">
      <xdr:nvSpPr>
        <xdr:cNvPr id="639" name="Line 58"/>
        <xdr:cNvSpPr>
          <a:spLocks noChangeShapeType="1"/>
        </xdr:cNvSpPr>
      </xdr:nvSpPr>
      <xdr:spPr bwMode="auto">
        <a:xfrm>
          <a:off x="11752034" y="15113534"/>
          <a:ext cx="485775"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497880</xdr:colOff>
      <xdr:row>91</xdr:row>
      <xdr:rowOff>58300</xdr:rowOff>
    </xdr:from>
    <xdr:to>
      <xdr:col>22</xdr:col>
      <xdr:colOff>496606</xdr:colOff>
      <xdr:row>91</xdr:row>
      <xdr:rowOff>58300</xdr:rowOff>
    </xdr:to>
    <xdr:sp macro="" textlink="">
      <xdr:nvSpPr>
        <xdr:cNvPr id="640" name="Line 59"/>
        <xdr:cNvSpPr>
          <a:spLocks noChangeShapeType="1"/>
        </xdr:cNvSpPr>
      </xdr:nvSpPr>
      <xdr:spPr bwMode="auto">
        <a:xfrm>
          <a:off x="11752034" y="15298300"/>
          <a:ext cx="496957"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495682</xdr:colOff>
      <xdr:row>89</xdr:row>
      <xdr:rowOff>47787</xdr:rowOff>
    </xdr:from>
    <xdr:to>
      <xdr:col>22</xdr:col>
      <xdr:colOff>494408</xdr:colOff>
      <xdr:row>89</xdr:row>
      <xdr:rowOff>47787</xdr:rowOff>
    </xdr:to>
    <xdr:sp macro="" textlink="">
      <xdr:nvSpPr>
        <xdr:cNvPr id="641" name="Line 28"/>
        <xdr:cNvSpPr>
          <a:spLocks noChangeShapeType="1"/>
        </xdr:cNvSpPr>
      </xdr:nvSpPr>
      <xdr:spPr bwMode="auto">
        <a:xfrm>
          <a:off x="11749836" y="14921441"/>
          <a:ext cx="496957"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497880</xdr:colOff>
      <xdr:row>88</xdr:row>
      <xdr:rowOff>60847</xdr:rowOff>
    </xdr:from>
    <xdr:to>
      <xdr:col>22</xdr:col>
      <xdr:colOff>487081</xdr:colOff>
      <xdr:row>88</xdr:row>
      <xdr:rowOff>60847</xdr:rowOff>
    </xdr:to>
    <xdr:sp macro="" textlink="">
      <xdr:nvSpPr>
        <xdr:cNvPr id="642" name="Line 28"/>
        <xdr:cNvSpPr>
          <a:spLocks noChangeShapeType="1"/>
        </xdr:cNvSpPr>
      </xdr:nvSpPr>
      <xdr:spPr bwMode="auto">
        <a:xfrm>
          <a:off x="11752034" y="14751328"/>
          <a:ext cx="487432"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2580</xdr:colOff>
      <xdr:row>86</xdr:row>
      <xdr:rowOff>57661</xdr:rowOff>
    </xdr:from>
    <xdr:to>
      <xdr:col>23</xdr:col>
      <xdr:colOff>1306</xdr:colOff>
      <xdr:row>86</xdr:row>
      <xdr:rowOff>57661</xdr:rowOff>
    </xdr:to>
    <xdr:sp macro="" textlink="">
      <xdr:nvSpPr>
        <xdr:cNvPr id="643" name="Line 59"/>
        <xdr:cNvSpPr>
          <a:spLocks noChangeShapeType="1"/>
        </xdr:cNvSpPr>
      </xdr:nvSpPr>
      <xdr:spPr bwMode="auto">
        <a:xfrm>
          <a:off x="11699280" y="14297536"/>
          <a:ext cx="494026"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497880</xdr:colOff>
      <xdr:row>87</xdr:row>
      <xdr:rowOff>51927</xdr:rowOff>
    </xdr:from>
    <xdr:to>
      <xdr:col>22</xdr:col>
      <xdr:colOff>487081</xdr:colOff>
      <xdr:row>87</xdr:row>
      <xdr:rowOff>51927</xdr:rowOff>
    </xdr:to>
    <xdr:sp macro="" textlink="">
      <xdr:nvSpPr>
        <xdr:cNvPr id="644" name="Line 28"/>
        <xdr:cNvSpPr>
          <a:spLocks noChangeShapeType="1"/>
        </xdr:cNvSpPr>
      </xdr:nvSpPr>
      <xdr:spPr bwMode="auto">
        <a:xfrm flipV="1">
          <a:off x="11752034" y="14559235"/>
          <a:ext cx="487432"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2230</xdr:colOff>
      <xdr:row>95</xdr:row>
      <xdr:rowOff>53870</xdr:rowOff>
    </xdr:from>
    <xdr:to>
      <xdr:col>22</xdr:col>
      <xdr:colOff>488005</xdr:colOff>
      <xdr:row>95</xdr:row>
      <xdr:rowOff>53870</xdr:rowOff>
    </xdr:to>
    <xdr:sp macro="" textlink="">
      <xdr:nvSpPr>
        <xdr:cNvPr id="645" name="Line 59"/>
        <xdr:cNvSpPr>
          <a:spLocks noChangeShapeType="1"/>
        </xdr:cNvSpPr>
      </xdr:nvSpPr>
      <xdr:spPr bwMode="auto">
        <a:xfrm>
          <a:off x="11698930" y="15922520"/>
          <a:ext cx="485775"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11755</xdr:colOff>
      <xdr:row>94</xdr:row>
      <xdr:rowOff>54474</xdr:rowOff>
    </xdr:from>
    <xdr:to>
      <xdr:col>23</xdr:col>
      <xdr:colOff>957</xdr:colOff>
      <xdr:row>94</xdr:row>
      <xdr:rowOff>54474</xdr:rowOff>
    </xdr:to>
    <xdr:sp macro="" textlink="">
      <xdr:nvSpPr>
        <xdr:cNvPr id="646" name="Line 59"/>
        <xdr:cNvSpPr>
          <a:spLocks noChangeShapeType="1"/>
        </xdr:cNvSpPr>
      </xdr:nvSpPr>
      <xdr:spPr bwMode="auto">
        <a:xfrm>
          <a:off x="11764140" y="15843993"/>
          <a:ext cx="487432"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2230</xdr:colOff>
      <xdr:row>92</xdr:row>
      <xdr:rowOff>58615</xdr:rowOff>
    </xdr:from>
    <xdr:to>
      <xdr:col>23</xdr:col>
      <xdr:colOff>10482</xdr:colOff>
      <xdr:row>92</xdr:row>
      <xdr:rowOff>58615</xdr:rowOff>
    </xdr:to>
    <xdr:sp macro="" textlink="">
      <xdr:nvSpPr>
        <xdr:cNvPr id="647" name="Line 59"/>
        <xdr:cNvSpPr>
          <a:spLocks noChangeShapeType="1"/>
        </xdr:cNvSpPr>
      </xdr:nvSpPr>
      <xdr:spPr bwMode="auto">
        <a:xfrm>
          <a:off x="11754615" y="15481788"/>
          <a:ext cx="506482"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2230</xdr:colOff>
      <xdr:row>93</xdr:row>
      <xdr:rowOff>67535</xdr:rowOff>
    </xdr:from>
    <xdr:to>
      <xdr:col>23</xdr:col>
      <xdr:colOff>957</xdr:colOff>
      <xdr:row>93</xdr:row>
      <xdr:rowOff>67535</xdr:rowOff>
    </xdr:to>
    <xdr:sp macro="" textlink="">
      <xdr:nvSpPr>
        <xdr:cNvPr id="648" name="Line 59"/>
        <xdr:cNvSpPr>
          <a:spLocks noChangeShapeType="1"/>
        </xdr:cNvSpPr>
      </xdr:nvSpPr>
      <xdr:spPr bwMode="auto">
        <a:xfrm>
          <a:off x="11754615" y="15673881"/>
          <a:ext cx="496957"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7327</xdr:colOff>
      <xdr:row>96</xdr:row>
      <xdr:rowOff>57661</xdr:rowOff>
    </xdr:from>
    <xdr:to>
      <xdr:col>23</xdr:col>
      <xdr:colOff>957</xdr:colOff>
      <xdr:row>96</xdr:row>
      <xdr:rowOff>57661</xdr:rowOff>
    </xdr:to>
    <xdr:sp macro="" textlink="">
      <xdr:nvSpPr>
        <xdr:cNvPr id="649" name="Line 165"/>
        <xdr:cNvSpPr>
          <a:spLocks noChangeShapeType="1"/>
        </xdr:cNvSpPr>
      </xdr:nvSpPr>
      <xdr:spPr bwMode="auto">
        <a:xfrm>
          <a:off x="9766789" y="16213526"/>
          <a:ext cx="2484783"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16852</xdr:colOff>
      <xdr:row>97</xdr:row>
      <xdr:rowOff>51928</xdr:rowOff>
    </xdr:from>
    <xdr:to>
      <xdr:col>23</xdr:col>
      <xdr:colOff>957</xdr:colOff>
      <xdr:row>97</xdr:row>
      <xdr:rowOff>51928</xdr:rowOff>
    </xdr:to>
    <xdr:sp macro="" textlink="">
      <xdr:nvSpPr>
        <xdr:cNvPr id="650" name="Line 59"/>
        <xdr:cNvSpPr>
          <a:spLocks noChangeShapeType="1"/>
        </xdr:cNvSpPr>
      </xdr:nvSpPr>
      <xdr:spPr bwMode="auto">
        <a:xfrm>
          <a:off x="9776314" y="16390966"/>
          <a:ext cx="2475258"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2230</xdr:colOff>
      <xdr:row>98</xdr:row>
      <xdr:rowOff>60847</xdr:rowOff>
    </xdr:from>
    <xdr:to>
      <xdr:col>23</xdr:col>
      <xdr:colOff>10482</xdr:colOff>
      <xdr:row>98</xdr:row>
      <xdr:rowOff>60847</xdr:rowOff>
    </xdr:to>
    <xdr:sp macro="" textlink="">
      <xdr:nvSpPr>
        <xdr:cNvPr id="651" name="Line 59"/>
        <xdr:cNvSpPr>
          <a:spLocks noChangeShapeType="1"/>
        </xdr:cNvSpPr>
      </xdr:nvSpPr>
      <xdr:spPr bwMode="auto">
        <a:xfrm>
          <a:off x="11698930" y="16472422"/>
          <a:ext cx="503552"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2230</xdr:colOff>
      <xdr:row>99</xdr:row>
      <xdr:rowOff>57311</xdr:rowOff>
    </xdr:from>
    <xdr:to>
      <xdr:col>23</xdr:col>
      <xdr:colOff>957</xdr:colOff>
      <xdr:row>99</xdr:row>
      <xdr:rowOff>57311</xdr:rowOff>
    </xdr:to>
    <xdr:sp macro="" textlink="">
      <xdr:nvSpPr>
        <xdr:cNvPr id="652" name="Line 59"/>
        <xdr:cNvSpPr>
          <a:spLocks noChangeShapeType="1"/>
        </xdr:cNvSpPr>
      </xdr:nvSpPr>
      <xdr:spPr bwMode="auto">
        <a:xfrm>
          <a:off x="11698930" y="16649861"/>
          <a:ext cx="494027"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2230</xdr:colOff>
      <xdr:row>100</xdr:row>
      <xdr:rowOff>58905</xdr:rowOff>
    </xdr:from>
    <xdr:to>
      <xdr:col>23</xdr:col>
      <xdr:colOff>10482</xdr:colOff>
      <xdr:row>100</xdr:row>
      <xdr:rowOff>58905</xdr:rowOff>
    </xdr:to>
    <xdr:sp macro="" textlink="">
      <xdr:nvSpPr>
        <xdr:cNvPr id="653" name="Line 59"/>
        <xdr:cNvSpPr>
          <a:spLocks noChangeShapeType="1"/>
        </xdr:cNvSpPr>
      </xdr:nvSpPr>
      <xdr:spPr bwMode="auto">
        <a:xfrm>
          <a:off x="11698930" y="16832430"/>
          <a:ext cx="503552"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2230</xdr:colOff>
      <xdr:row>101</xdr:row>
      <xdr:rowOff>58300</xdr:rowOff>
    </xdr:from>
    <xdr:to>
      <xdr:col>23</xdr:col>
      <xdr:colOff>957</xdr:colOff>
      <xdr:row>101</xdr:row>
      <xdr:rowOff>58300</xdr:rowOff>
    </xdr:to>
    <xdr:sp macro="" textlink="">
      <xdr:nvSpPr>
        <xdr:cNvPr id="654" name="Line 59"/>
        <xdr:cNvSpPr>
          <a:spLocks noChangeShapeType="1"/>
        </xdr:cNvSpPr>
      </xdr:nvSpPr>
      <xdr:spPr bwMode="auto">
        <a:xfrm>
          <a:off x="11754615" y="17130031"/>
          <a:ext cx="496957"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490903</xdr:colOff>
      <xdr:row>73</xdr:row>
      <xdr:rowOff>139211</xdr:rowOff>
    </xdr:from>
    <xdr:to>
      <xdr:col>19</xdr:col>
      <xdr:colOff>497471</xdr:colOff>
      <xdr:row>73</xdr:row>
      <xdr:rowOff>139212</xdr:rowOff>
    </xdr:to>
    <xdr:sp macro="" textlink="">
      <xdr:nvSpPr>
        <xdr:cNvPr id="655" name="Line 97"/>
        <xdr:cNvSpPr>
          <a:spLocks noChangeShapeType="1"/>
        </xdr:cNvSpPr>
      </xdr:nvSpPr>
      <xdr:spPr bwMode="auto">
        <a:xfrm flipV="1">
          <a:off x="10250365" y="12052788"/>
          <a:ext cx="504798"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261884" cy="292452"/>
    <xdr:sp macro="" textlink="">
      <xdr:nvSpPr>
        <xdr:cNvPr id="2" name="Text Box 1"/>
        <xdr:cNvSpPr txBox="1">
          <a:spLocks noChangeArrowheads="1"/>
        </xdr:cNvSpPr>
      </xdr:nvSpPr>
      <xdr:spPr bwMode="auto">
        <a:xfrm>
          <a:off x="0" y="0"/>
          <a:ext cx="1261884" cy="29245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57150" algn="ctr">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0" tIns="45720" rIns="91440" bIns="45720" anchor="t" upright="1">
          <a:spAutoFit/>
        </a:bodyPr>
        <a:lstStyle/>
        <a:p>
          <a:pPr algn="l" rtl="0">
            <a:defRPr sz="1000"/>
          </a:pPr>
          <a:r>
            <a:rPr lang="ja-JP" altLang="en-US" sz="1200" b="0" i="0" u="none" strike="noStrike" baseline="0">
              <a:solidFill>
                <a:srgbClr val="000000"/>
              </a:solidFill>
              <a:latin typeface="ＭＳ 明朝"/>
              <a:ea typeface="ＭＳ 明朝"/>
            </a:rPr>
            <a:t>（参考様式３）</a:t>
          </a:r>
        </a:p>
      </xdr:txBody>
    </xdr:sp>
    <xdr:clientData/>
  </xdr:oneCellAnchor>
  <xdr:twoCellAnchor>
    <xdr:from>
      <xdr:col>1</xdr:col>
      <xdr:colOff>19050</xdr:colOff>
      <xdr:row>4</xdr:row>
      <xdr:rowOff>57150</xdr:rowOff>
    </xdr:from>
    <xdr:to>
      <xdr:col>23</xdr:col>
      <xdr:colOff>180975</xdr:colOff>
      <xdr:row>59</xdr:row>
      <xdr:rowOff>47625</xdr:rowOff>
    </xdr:to>
    <xdr:pic>
      <xdr:nvPicPr>
        <xdr:cNvPr id="3" name="Picture 2" descr="scan-2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781050"/>
          <a:ext cx="10639425" cy="7848600"/>
        </a:xfrm>
        <a:prstGeom prst="rect">
          <a:avLst/>
        </a:prstGeom>
        <a:noFill/>
        <a:ln w="22225" algn="ctr">
          <a:solidFill>
            <a:srgbClr xmlns:mc="http://schemas.openxmlformats.org/markup-compatibility/2006" xmlns:a14="http://schemas.microsoft.com/office/drawing/2010/main" val="000000" mc:Ignorable="a14" a14:legacySpreadsheetColorIndex="8"/>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47625</xdr:colOff>
      <xdr:row>8</xdr:row>
      <xdr:rowOff>133350</xdr:rowOff>
    </xdr:from>
    <xdr:to>
      <xdr:col>20</xdr:col>
      <xdr:colOff>447675</xdr:colOff>
      <xdr:row>55</xdr:row>
      <xdr:rowOff>133350</xdr:rowOff>
    </xdr:to>
    <xdr:sp macro="" textlink="">
      <xdr:nvSpPr>
        <xdr:cNvPr id="4" name="Freeform 3"/>
        <xdr:cNvSpPr>
          <a:spLocks/>
        </xdr:cNvSpPr>
      </xdr:nvSpPr>
      <xdr:spPr bwMode="auto">
        <a:xfrm>
          <a:off x="1952625" y="1428750"/>
          <a:ext cx="8020050" cy="6715125"/>
        </a:xfrm>
        <a:custGeom>
          <a:avLst/>
          <a:gdLst>
            <a:gd name="T0" fmla="*/ 2147483647 w 842"/>
            <a:gd name="T1" fmla="*/ 2147483647 h 705"/>
            <a:gd name="T2" fmla="*/ 2147483647 w 842"/>
            <a:gd name="T3" fmla="*/ 2147483647 h 705"/>
            <a:gd name="T4" fmla="*/ 2147483647 w 842"/>
            <a:gd name="T5" fmla="*/ 2147483647 h 705"/>
            <a:gd name="T6" fmla="*/ 2147483647 w 842"/>
            <a:gd name="T7" fmla="*/ 2147483647 h 705"/>
            <a:gd name="T8" fmla="*/ 2147483647 w 842"/>
            <a:gd name="T9" fmla="*/ 2147483647 h 705"/>
            <a:gd name="T10" fmla="*/ 2147483647 w 842"/>
            <a:gd name="T11" fmla="*/ 2147483647 h 705"/>
            <a:gd name="T12" fmla="*/ 2147483647 w 842"/>
            <a:gd name="T13" fmla="*/ 2147483647 h 705"/>
            <a:gd name="T14" fmla="*/ 2147483647 w 842"/>
            <a:gd name="T15" fmla="*/ 2147483647 h 705"/>
            <a:gd name="T16" fmla="*/ 2147483647 w 842"/>
            <a:gd name="T17" fmla="*/ 2147483647 h 705"/>
            <a:gd name="T18" fmla="*/ 2147483647 w 842"/>
            <a:gd name="T19" fmla="*/ 2147483647 h 705"/>
            <a:gd name="T20" fmla="*/ 2147483647 w 842"/>
            <a:gd name="T21" fmla="*/ 2147483647 h 705"/>
            <a:gd name="T22" fmla="*/ 2147483647 w 842"/>
            <a:gd name="T23" fmla="*/ 2147483647 h 705"/>
            <a:gd name="T24" fmla="*/ 2147483647 w 842"/>
            <a:gd name="T25" fmla="*/ 2147483647 h 705"/>
            <a:gd name="T26" fmla="*/ 2147483647 w 842"/>
            <a:gd name="T27" fmla="*/ 2147483647 h 705"/>
            <a:gd name="T28" fmla="*/ 2147483647 w 842"/>
            <a:gd name="T29" fmla="*/ 2147483647 h 705"/>
            <a:gd name="T30" fmla="*/ 2147483647 w 842"/>
            <a:gd name="T31" fmla="*/ 2147483647 h 705"/>
            <a:gd name="T32" fmla="*/ 2147483647 w 842"/>
            <a:gd name="T33" fmla="*/ 2147483647 h 705"/>
            <a:gd name="T34" fmla="*/ 2147483647 w 842"/>
            <a:gd name="T35" fmla="*/ 2147483647 h 705"/>
            <a:gd name="T36" fmla="*/ 2147483647 w 842"/>
            <a:gd name="T37" fmla="*/ 2147483647 h 705"/>
            <a:gd name="T38" fmla="*/ 2147483647 w 842"/>
            <a:gd name="T39" fmla="*/ 2147483647 h 705"/>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0" t="0" r="r" b="b"/>
          <a:pathLst>
            <a:path w="842" h="705">
              <a:moveTo>
                <a:pt x="6" y="186"/>
              </a:moveTo>
              <a:cubicBezTo>
                <a:pt x="0" y="223"/>
                <a:pt x="12" y="291"/>
                <a:pt x="27" y="337"/>
              </a:cubicBezTo>
              <a:cubicBezTo>
                <a:pt x="27" y="337"/>
                <a:pt x="90" y="435"/>
                <a:pt x="94" y="454"/>
              </a:cubicBezTo>
              <a:cubicBezTo>
                <a:pt x="98" y="473"/>
                <a:pt x="74" y="488"/>
                <a:pt x="79" y="499"/>
              </a:cubicBezTo>
              <a:cubicBezTo>
                <a:pt x="84" y="510"/>
                <a:pt x="117" y="590"/>
                <a:pt x="127" y="593"/>
              </a:cubicBezTo>
              <a:cubicBezTo>
                <a:pt x="137" y="596"/>
                <a:pt x="194" y="603"/>
                <a:pt x="210" y="596"/>
              </a:cubicBezTo>
              <a:cubicBezTo>
                <a:pt x="226" y="589"/>
                <a:pt x="301" y="490"/>
                <a:pt x="326" y="510"/>
              </a:cubicBezTo>
              <a:cubicBezTo>
                <a:pt x="351" y="530"/>
                <a:pt x="363" y="653"/>
                <a:pt x="401" y="679"/>
              </a:cubicBezTo>
              <a:cubicBezTo>
                <a:pt x="439" y="705"/>
                <a:pt x="543" y="663"/>
                <a:pt x="554" y="665"/>
              </a:cubicBezTo>
              <a:cubicBezTo>
                <a:pt x="565" y="667"/>
                <a:pt x="724" y="541"/>
                <a:pt x="729" y="541"/>
              </a:cubicBezTo>
              <a:cubicBezTo>
                <a:pt x="734" y="541"/>
                <a:pt x="759" y="520"/>
                <a:pt x="760" y="505"/>
              </a:cubicBezTo>
              <a:cubicBezTo>
                <a:pt x="761" y="490"/>
                <a:pt x="735" y="461"/>
                <a:pt x="743" y="416"/>
              </a:cubicBezTo>
              <a:cubicBezTo>
                <a:pt x="751" y="371"/>
                <a:pt x="796" y="299"/>
                <a:pt x="810" y="236"/>
              </a:cubicBezTo>
              <a:cubicBezTo>
                <a:pt x="824" y="173"/>
                <a:pt x="842" y="68"/>
                <a:pt x="826" y="34"/>
              </a:cubicBezTo>
              <a:cubicBezTo>
                <a:pt x="810" y="0"/>
                <a:pt x="751" y="5"/>
                <a:pt x="712" y="30"/>
              </a:cubicBezTo>
              <a:cubicBezTo>
                <a:pt x="673" y="55"/>
                <a:pt x="620" y="158"/>
                <a:pt x="589" y="186"/>
              </a:cubicBezTo>
              <a:cubicBezTo>
                <a:pt x="589" y="186"/>
                <a:pt x="569" y="218"/>
                <a:pt x="526" y="198"/>
              </a:cubicBezTo>
              <a:cubicBezTo>
                <a:pt x="483" y="178"/>
                <a:pt x="408" y="81"/>
                <a:pt x="330" y="67"/>
              </a:cubicBezTo>
              <a:cubicBezTo>
                <a:pt x="252" y="53"/>
                <a:pt x="115" y="95"/>
                <a:pt x="61" y="115"/>
              </a:cubicBezTo>
              <a:cubicBezTo>
                <a:pt x="7" y="135"/>
                <a:pt x="12" y="149"/>
                <a:pt x="6" y="186"/>
              </a:cubicBezTo>
              <a:close/>
            </a:path>
          </a:pathLst>
        </a:custGeom>
        <a:solidFill>
          <a:srgbClr xmlns:mc="http://schemas.openxmlformats.org/markup-compatibility/2006" xmlns:a14="http://schemas.microsoft.com/office/drawing/2010/main" val="FF99CC" mc:Ignorable="a14" a14:legacySpreadsheetColorIndex="45">
            <a:alpha val="20000"/>
          </a:srgbClr>
        </a:solidFill>
        <a:ln w="1270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447675</xdr:colOff>
      <xdr:row>56</xdr:row>
      <xdr:rowOff>114300</xdr:rowOff>
    </xdr:from>
    <xdr:to>
      <xdr:col>3</xdr:col>
      <xdr:colOff>200025</xdr:colOff>
      <xdr:row>57</xdr:row>
      <xdr:rowOff>104775</xdr:rowOff>
    </xdr:to>
    <xdr:sp macro="" textlink="">
      <xdr:nvSpPr>
        <xdr:cNvPr id="5" name="Rectangle 4"/>
        <xdr:cNvSpPr>
          <a:spLocks noChangeArrowheads="1"/>
        </xdr:cNvSpPr>
      </xdr:nvSpPr>
      <xdr:spPr bwMode="auto">
        <a:xfrm>
          <a:off x="923925" y="8267700"/>
          <a:ext cx="704850" cy="1333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57150" algn="ctr">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200025</xdr:colOff>
      <xdr:row>58</xdr:row>
      <xdr:rowOff>38100</xdr:rowOff>
    </xdr:from>
    <xdr:to>
      <xdr:col>23</xdr:col>
      <xdr:colOff>180975</xdr:colOff>
      <xdr:row>59</xdr:row>
      <xdr:rowOff>47625</xdr:rowOff>
    </xdr:to>
    <xdr:sp macro="" textlink="">
      <xdr:nvSpPr>
        <xdr:cNvPr id="6" name="Rectangle 5"/>
        <xdr:cNvSpPr>
          <a:spLocks noChangeArrowheads="1"/>
        </xdr:cNvSpPr>
      </xdr:nvSpPr>
      <xdr:spPr bwMode="auto">
        <a:xfrm>
          <a:off x="10201275" y="8477250"/>
          <a:ext cx="933450" cy="15240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57150" algn="ctr">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47625</xdr:colOff>
      <xdr:row>4</xdr:row>
      <xdr:rowOff>66675</xdr:rowOff>
    </xdr:from>
    <xdr:to>
      <xdr:col>5</xdr:col>
      <xdr:colOff>304800</xdr:colOff>
      <xdr:row>8</xdr:row>
      <xdr:rowOff>133350</xdr:rowOff>
    </xdr:to>
    <xdr:sp macro="" textlink="">
      <xdr:nvSpPr>
        <xdr:cNvPr id="7" name="Rectangle 6"/>
        <xdr:cNvSpPr>
          <a:spLocks noChangeArrowheads="1"/>
        </xdr:cNvSpPr>
      </xdr:nvSpPr>
      <xdr:spPr bwMode="auto">
        <a:xfrm>
          <a:off x="523875" y="790575"/>
          <a:ext cx="2162175" cy="638175"/>
        </a:xfrm>
        <a:prstGeom prst="rect">
          <a:avLst/>
        </a:prstGeom>
        <a:solidFill>
          <a:srgbClr val="FFFFFF"/>
        </a:solidFill>
        <a:ln>
          <a:noFill/>
        </a:ln>
        <a:effectLst/>
        <a:extLst>
          <a:ext uri="{91240B29-F687-4F45-9708-019B960494DF}">
            <a14:hiddenLine xmlns:a14="http://schemas.microsoft.com/office/drawing/2010/main" w="12700" algn="ctr">
              <a:solidFill>
                <a:srgbClr xmlns:mc="http://schemas.openxmlformats.org/markup-compatibility/2006" val="000000" mc:Ignorable="a14" a14:legacySpreadsheetColorIndex="8"/>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66675</xdr:colOff>
      <xdr:row>25</xdr:row>
      <xdr:rowOff>123825</xdr:rowOff>
    </xdr:from>
    <xdr:to>
      <xdr:col>7</xdr:col>
      <xdr:colOff>123825</xdr:colOff>
      <xdr:row>26</xdr:row>
      <xdr:rowOff>19050</xdr:rowOff>
    </xdr:to>
    <xdr:sp macro="" textlink="">
      <xdr:nvSpPr>
        <xdr:cNvPr id="8" name="Line 116"/>
        <xdr:cNvSpPr>
          <a:spLocks noChangeShapeType="1"/>
        </xdr:cNvSpPr>
      </xdr:nvSpPr>
      <xdr:spPr bwMode="auto">
        <a:xfrm>
          <a:off x="3400425" y="3848100"/>
          <a:ext cx="57150" cy="3810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5</xdr:col>
      <xdr:colOff>280719</xdr:colOff>
      <xdr:row>24</xdr:row>
      <xdr:rowOff>56058</xdr:rowOff>
    </xdr:from>
    <xdr:ext cx="167675" cy="186974"/>
    <xdr:sp macro="" textlink="">
      <xdr:nvSpPr>
        <xdr:cNvPr id="9" name="Text Box 117"/>
        <xdr:cNvSpPr txBox="1">
          <a:spLocks noChangeArrowheads="1"/>
        </xdr:cNvSpPr>
      </xdr:nvSpPr>
      <xdr:spPr bwMode="auto">
        <a:xfrm>
          <a:off x="2661969" y="3637458"/>
          <a:ext cx="167675"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A8</a:t>
          </a:r>
          <a:endParaRPr lang="ja-JP" altLang="en-US"/>
        </a:p>
      </xdr:txBody>
    </xdr:sp>
    <xdr:clientData/>
  </xdr:oneCellAnchor>
  <xdr:twoCellAnchor>
    <xdr:from>
      <xdr:col>6</xdr:col>
      <xdr:colOff>57150</xdr:colOff>
      <xdr:row>24</xdr:row>
      <xdr:rowOff>123825</xdr:rowOff>
    </xdr:from>
    <xdr:to>
      <xdr:col>7</xdr:col>
      <xdr:colOff>28575</xdr:colOff>
      <xdr:row>25</xdr:row>
      <xdr:rowOff>104775</xdr:rowOff>
    </xdr:to>
    <xdr:sp macro="" textlink="">
      <xdr:nvSpPr>
        <xdr:cNvPr id="10" name="Line 118"/>
        <xdr:cNvSpPr>
          <a:spLocks noChangeShapeType="1"/>
        </xdr:cNvSpPr>
      </xdr:nvSpPr>
      <xdr:spPr bwMode="auto">
        <a:xfrm>
          <a:off x="2914650" y="3705225"/>
          <a:ext cx="447675" cy="1238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447675</xdr:colOff>
      <xdr:row>26</xdr:row>
      <xdr:rowOff>95250</xdr:rowOff>
    </xdr:from>
    <xdr:to>
      <xdr:col>7</xdr:col>
      <xdr:colOff>28575</xdr:colOff>
      <xdr:row>26</xdr:row>
      <xdr:rowOff>133350</xdr:rowOff>
    </xdr:to>
    <xdr:sp macro="" textlink="">
      <xdr:nvSpPr>
        <xdr:cNvPr id="11" name="Line 121"/>
        <xdr:cNvSpPr>
          <a:spLocks noChangeShapeType="1"/>
        </xdr:cNvSpPr>
      </xdr:nvSpPr>
      <xdr:spPr bwMode="auto">
        <a:xfrm>
          <a:off x="3305175" y="3962400"/>
          <a:ext cx="57150" cy="3810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447675</xdr:colOff>
      <xdr:row>26</xdr:row>
      <xdr:rowOff>9525</xdr:rowOff>
    </xdr:from>
    <xdr:to>
      <xdr:col>6</xdr:col>
      <xdr:colOff>361950</xdr:colOff>
      <xdr:row>26</xdr:row>
      <xdr:rowOff>114300</xdr:rowOff>
    </xdr:to>
    <xdr:sp macro="" textlink="">
      <xdr:nvSpPr>
        <xdr:cNvPr id="12" name="Line 122"/>
        <xdr:cNvSpPr>
          <a:spLocks noChangeShapeType="1"/>
        </xdr:cNvSpPr>
      </xdr:nvSpPr>
      <xdr:spPr bwMode="auto">
        <a:xfrm>
          <a:off x="2828925" y="3876675"/>
          <a:ext cx="390525" cy="1047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371475</xdr:colOff>
      <xdr:row>29</xdr:row>
      <xdr:rowOff>28575</xdr:rowOff>
    </xdr:from>
    <xdr:to>
      <xdr:col>6</xdr:col>
      <xdr:colOff>419100</xdr:colOff>
      <xdr:row>29</xdr:row>
      <xdr:rowOff>95250</xdr:rowOff>
    </xdr:to>
    <xdr:sp macro="" textlink="">
      <xdr:nvSpPr>
        <xdr:cNvPr id="13" name="Line 123"/>
        <xdr:cNvSpPr>
          <a:spLocks noChangeShapeType="1"/>
        </xdr:cNvSpPr>
      </xdr:nvSpPr>
      <xdr:spPr bwMode="auto">
        <a:xfrm>
          <a:off x="3228975" y="4324350"/>
          <a:ext cx="47625" cy="66675"/>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5</xdr:col>
      <xdr:colOff>257733</xdr:colOff>
      <xdr:row>30</xdr:row>
      <xdr:rowOff>56089</xdr:rowOff>
    </xdr:from>
    <xdr:ext cx="167675" cy="186974"/>
    <xdr:sp macro="" textlink="">
      <xdr:nvSpPr>
        <xdr:cNvPr id="14" name="Text Box 124"/>
        <xdr:cNvSpPr txBox="1">
          <a:spLocks noChangeArrowheads="1"/>
        </xdr:cNvSpPr>
      </xdr:nvSpPr>
      <xdr:spPr bwMode="auto">
        <a:xfrm>
          <a:off x="2638983" y="4494739"/>
          <a:ext cx="167675"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A9</a:t>
          </a:r>
          <a:endParaRPr lang="ja-JP" altLang="en-US"/>
        </a:p>
      </xdr:txBody>
    </xdr:sp>
    <xdr:clientData/>
  </xdr:oneCellAnchor>
  <xdr:twoCellAnchor>
    <xdr:from>
      <xdr:col>6</xdr:col>
      <xdr:colOff>19050</xdr:colOff>
      <xdr:row>29</xdr:row>
      <xdr:rowOff>66675</xdr:rowOff>
    </xdr:from>
    <xdr:to>
      <xdr:col>6</xdr:col>
      <xdr:colOff>314325</xdr:colOff>
      <xdr:row>30</xdr:row>
      <xdr:rowOff>76200</xdr:rowOff>
    </xdr:to>
    <xdr:sp macro="" textlink="">
      <xdr:nvSpPr>
        <xdr:cNvPr id="15" name="Line 125"/>
        <xdr:cNvSpPr>
          <a:spLocks noChangeShapeType="1"/>
        </xdr:cNvSpPr>
      </xdr:nvSpPr>
      <xdr:spPr bwMode="auto">
        <a:xfrm flipV="1">
          <a:off x="2876550" y="4362450"/>
          <a:ext cx="295275" cy="1524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285750</xdr:colOff>
      <xdr:row>32</xdr:row>
      <xdr:rowOff>9525</xdr:rowOff>
    </xdr:from>
    <xdr:to>
      <xdr:col>7</xdr:col>
      <xdr:colOff>352425</xdr:colOff>
      <xdr:row>32</xdr:row>
      <xdr:rowOff>57150</xdr:rowOff>
    </xdr:to>
    <xdr:sp macro="" textlink="">
      <xdr:nvSpPr>
        <xdr:cNvPr id="16" name="Line 126"/>
        <xdr:cNvSpPr>
          <a:spLocks noChangeShapeType="1"/>
        </xdr:cNvSpPr>
      </xdr:nvSpPr>
      <xdr:spPr bwMode="auto">
        <a:xfrm>
          <a:off x="3619500" y="4733925"/>
          <a:ext cx="66675" cy="47625"/>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183039</xdr:colOff>
      <xdr:row>32</xdr:row>
      <xdr:rowOff>104892</xdr:rowOff>
    </xdr:from>
    <xdr:ext cx="167675" cy="186974"/>
    <xdr:sp macro="" textlink="">
      <xdr:nvSpPr>
        <xdr:cNvPr id="17" name="Text Box 127" descr="テキスト ボックス: 2-A33"/>
        <xdr:cNvSpPr txBox="1">
          <a:spLocks noChangeArrowheads="1"/>
        </xdr:cNvSpPr>
      </xdr:nvSpPr>
      <xdr:spPr bwMode="auto">
        <a:xfrm>
          <a:off x="3040539" y="4829292"/>
          <a:ext cx="167675"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A7</a:t>
          </a:r>
          <a:endParaRPr lang="ja-JP" altLang="en-US"/>
        </a:p>
      </xdr:txBody>
    </xdr:sp>
    <xdr:clientData/>
  </xdr:oneCellAnchor>
  <xdr:twoCellAnchor>
    <xdr:from>
      <xdr:col>6</xdr:col>
      <xdr:colOff>409575</xdr:colOff>
      <xdr:row>32</xdr:row>
      <xdr:rowOff>57150</xdr:rowOff>
    </xdr:from>
    <xdr:to>
      <xdr:col>7</xdr:col>
      <xdr:colOff>276225</xdr:colOff>
      <xdr:row>32</xdr:row>
      <xdr:rowOff>123825</xdr:rowOff>
    </xdr:to>
    <xdr:sp macro="" textlink="">
      <xdr:nvSpPr>
        <xdr:cNvPr id="18" name="Line 128"/>
        <xdr:cNvSpPr>
          <a:spLocks noChangeShapeType="1"/>
        </xdr:cNvSpPr>
      </xdr:nvSpPr>
      <xdr:spPr bwMode="auto">
        <a:xfrm flipV="1">
          <a:off x="3267075" y="4781550"/>
          <a:ext cx="342900" cy="666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190500</xdr:colOff>
      <xdr:row>17</xdr:row>
      <xdr:rowOff>85725</xdr:rowOff>
    </xdr:from>
    <xdr:to>
      <xdr:col>13</xdr:col>
      <xdr:colOff>361950</xdr:colOff>
      <xdr:row>25</xdr:row>
      <xdr:rowOff>19050</xdr:rowOff>
    </xdr:to>
    <xdr:sp macro="" textlink="">
      <xdr:nvSpPr>
        <xdr:cNvPr id="19" name="Freeform 142"/>
        <xdr:cNvSpPr>
          <a:spLocks/>
        </xdr:cNvSpPr>
      </xdr:nvSpPr>
      <xdr:spPr bwMode="auto">
        <a:xfrm>
          <a:off x="6381750" y="2667000"/>
          <a:ext cx="171450" cy="1076325"/>
        </a:xfrm>
        <a:custGeom>
          <a:avLst/>
          <a:gdLst>
            <a:gd name="T0" fmla="*/ 2147483647 w 18"/>
            <a:gd name="T1" fmla="*/ 0 h 113"/>
            <a:gd name="T2" fmla="*/ 0 w 18"/>
            <a:gd name="T3" fmla="*/ 2147483647 h 113"/>
            <a:gd name="T4" fmla="*/ 2147483647 w 18"/>
            <a:gd name="T5" fmla="*/ 2147483647 h 113"/>
            <a:gd name="T6" fmla="*/ 0 60000 65536"/>
            <a:gd name="T7" fmla="*/ 0 60000 65536"/>
            <a:gd name="T8" fmla="*/ 0 60000 65536"/>
          </a:gdLst>
          <a:ahLst/>
          <a:cxnLst>
            <a:cxn ang="T6">
              <a:pos x="T0" y="T1"/>
            </a:cxn>
            <a:cxn ang="T7">
              <a:pos x="T2" y="T3"/>
            </a:cxn>
            <a:cxn ang="T8">
              <a:pos x="T4" y="T5"/>
            </a:cxn>
          </a:cxnLst>
          <a:rect l="0" t="0" r="r" b="b"/>
          <a:pathLst>
            <a:path w="18" h="113">
              <a:moveTo>
                <a:pt x="1" y="0"/>
              </a:moveTo>
              <a:lnTo>
                <a:pt x="0" y="80"/>
              </a:lnTo>
              <a:lnTo>
                <a:pt x="18" y="113"/>
              </a:lnTo>
            </a:path>
          </a:pathLst>
        </a:custGeom>
        <a:noFill/>
        <a:ln w="1270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0</xdr:colOff>
      <xdr:row>20</xdr:row>
      <xdr:rowOff>66675</xdr:rowOff>
    </xdr:from>
    <xdr:to>
      <xdr:col>14</xdr:col>
      <xdr:colOff>47625</xdr:colOff>
      <xdr:row>24</xdr:row>
      <xdr:rowOff>114300</xdr:rowOff>
    </xdr:to>
    <xdr:sp macro="" textlink="">
      <xdr:nvSpPr>
        <xdr:cNvPr id="20" name="Line 143"/>
        <xdr:cNvSpPr>
          <a:spLocks noChangeShapeType="1"/>
        </xdr:cNvSpPr>
      </xdr:nvSpPr>
      <xdr:spPr bwMode="auto">
        <a:xfrm flipH="1">
          <a:off x="6667500" y="3076575"/>
          <a:ext cx="47625" cy="6191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114300</xdr:colOff>
      <xdr:row>29</xdr:row>
      <xdr:rowOff>0</xdr:rowOff>
    </xdr:from>
    <xdr:to>
      <xdr:col>14</xdr:col>
      <xdr:colOff>180975</xdr:colOff>
      <xdr:row>29</xdr:row>
      <xdr:rowOff>9525</xdr:rowOff>
    </xdr:to>
    <xdr:sp macro="" textlink="">
      <xdr:nvSpPr>
        <xdr:cNvPr id="21" name="Line 144"/>
        <xdr:cNvSpPr>
          <a:spLocks noChangeShapeType="1"/>
        </xdr:cNvSpPr>
      </xdr:nvSpPr>
      <xdr:spPr bwMode="auto">
        <a:xfrm flipV="1">
          <a:off x="6781800" y="4295775"/>
          <a:ext cx="66675" cy="9525"/>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161925</xdr:colOff>
      <xdr:row>29</xdr:row>
      <xdr:rowOff>19050</xdr:rowOff>
    </xdr:from>
    <xdr:to>
      <xdr:col>14</xdr:col>
      <xdr:colOff>123825</xdr:colOff>
      <xdr:row>30</xdr:row>
      <xdr:rowOff>47625</xdr:rowOff>
    </xdr:to>
    <xdr:sp macro="" textlink="">
      <xdr:nvSpPr>
        <xdr:cNvPr id="22" name="Line 145"/>
        <xdr:cNvSpPr>
          <a:spLocks noChangeShapeType="1"/>
        </xdr:cNvSpPr>
      </xdr:nvSpPr>
      <xdr:spPr bwMode="auto">
        <a:xfrm flipV="1">
          <a:off x="5876925" y="4314825"/>
          <a:ext cx="914400" cy="1714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85725</xdr:colOff>
      <xdr:row>33</xdr:row>
      <xdr:rowOff>133350</xdr:rowOff>
    </xdr:from>
    <xdr:to>
      <xdr:col>15</xdr:col>
      <xdr:colOff>114300</xdr:colOff>
      <xdr:row>34</xdr:row>
      <xdr:rowOff>0</xdr:rowOff>
    </xdr:to>
    <xdr:sp macro="" textlink="">
      <xdr:nvSpPr>
        <xdr:cNvPr id="23" name="Line 157"/>
        <xdr:cNvSpPr>
          <a:spLocks noChangeShapeType="1"/>
        </xdr:cNvSpPr>
      </xdr:nvSpPr>
      <xdr:spPr bwMode="auto">
        <a:xfrm>
          <a:off x="7229475" y="5000625"/>
          <a:ext cx="28575" cy="9525"/>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16</xdr:col>
      <xdr:colOff>161057</xdr:colOff>
      <xdr:row>33</xdr:row>
      <xdr:rowOff>84909</xdr:rowOff>
    </xdr:from>
    <xdr:ext cx="186140" cy="186974"/>
    <xdr:sp macro="" textlink="">
      <xdr:nvSpPr>
        <xdr:cNvPr id="24" name="Text Box 158"/>
        <xdr:cNvSpPr txBox="1">
          <a:spLocks noChangeArrowheads="1"/>
        </xdr:cNvSpPr>
      </xdr:nvSpPr>
      <xdr:spPr bwMode="auto">
        <a:xfrm>
          <a:off x="7781057" y="4952184"/>
          <a:ext cx="186140"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A6</a:t>
          </a:r>
          <a:endParaRPr lang="ja-JP" altLang="en-US"/>
        </a:p>
      </xdr:txBody>
    </xdr:sp>
    <xdr:clientData/>
  </xdr:oneCellAnchor>
  <xdr:twoCellAnchor>
    <xdr:from>
      <xdr:col>15</xdr:col>
      <xdr:colOff>161925</xdr:colOff>
      <xdr:row>33</xdr:row>
      <xdr:rowOff>104775</xdr:rowOff>
    </xdr:from>
    <xdr:to>
      <xdr:col>16</xdr:col>
      <xdr:colOff>66675</xdr:colOff>
      <xdr:row>34</xdr:row>
      <xdr:rowOff>0</xdr:rowOff>
    </xdr:to>
    <xdr:sp macro="" textlink="">
      <xdr:nvSpPr>
        <xdr:cNvPr id="25" name="Line 159"/>
        <xdr:cNvSpPr>
          <a:spLocks noChangeShapeType="1"/>
        </xdr:cNvSpPr>
      </xdr:nvSpPr>
      <xdr:spPr bwMode="auto">
        <a:xfrm flipH="1">
          <a:off x="7305675" y="4972050"/>
          <a:ext cx="381000" cy="381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180975</xdr:colOff>
      <xdr:row>16</xdr:row>
      <xdr:rowOff>28575</xdr:rowOff>
    </xdr:from>
    <xdr:to>
      <xdr:col>15</xdr:col>
      <xdr:colOff>114300</xdr:colOff>
      <xdr:row>26</xdr:row>
      <xdr:rowOff>38100</xdr:rowOff>
    </xdr:to>
    <xdr:sp macro="" textlink="">
      <xdr:nvSpPr>
        <xdr:cNvPr id="26" name="Line 165"/>
        <xdr:cNvSpPr>
          <a:spLocks noChangeShapeType="1"/>
        </xdr:cNvSpPr>
      </xdr:nvSpPr>
      <xdr:spPr bwMode="auto">
        <a:xfrm flipH="1">
          <a:off x="6848475" y="2466975"/>
          <a:ext cx="409575" cy="14382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161925</xdr:colOff>
      <xdr:row>26</xdr:row>
      <xdr:rowOff>47625</xdr:rowOff>
    </xdr:from>
    <xdr:to>
      <xdr:col>14</xdr:col>
      <xdr:colOff>190500</xdr:colOff>
      <xdr:row>26</xdr:row>
      <xdr:rowOff>66675</xdr:rowOff>
    </xdr:to>
    <xdr:sp macro="" textlink="">
      <xdr:nvSpPr>
        <xdr:cNvPr id="27" name="Line 166"/>
        <xdr:cNvSpPr>
          <a:spLocks noChangeShapeType="1"/>
        </xdr:cNvSpPr>
      </xdr:nvSpPr>
      <xdr:spPr bwMode="auto">
        <a:xfrm>
          <a:off x="6829425" y="3914775"/>
          <a:ext cx="28575" cy="1905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447675</xdr:colOff>
      <xdr:row>24</xdr:row>
      <xdr:rowOff>114300</xdr:rowOff>
    </xdr:from>
    <xdr:to>
      <xdr:col>14</xdr:col>
      <xdr:colOff>57150</xdr:colOff>
      <xdr:row>25</xdr:row>
      <xdr:rowOff>38100</xdr:rowOff>
    </xdr:to>
    <xdr:sp macro="" textlink="">
      <xdr:nvSpPr>
        <xdr:cNvPr id="28" name="Line 188"/>
        <xdr:cNvSpPr>
          <a:spLocks noChangeShapeType="1"/>
        </xdr:cNvSpPr>
      </xdr:nvSpPr>
      <xdr:spPr bwMode="auto">
        <a:xfrm flipH="1" flipV="1">
          <a:off x="6638925" y="3695700"/>
          <a:ext cx="85725" cy="66675"/>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361950</xdr:colOff>
      <xdr:row>25</xdr:row>
      <xdr:rowOff>47625</xdr:rowOff>
    </xdr:from>
    <xdr:to>
      <xdr:col>14</xdr:col>
      <xdr:colOff>9525</xdr:colOff>
      <xdr:row>26</xdr:row>
      <xdr:rowOff>28575</xdr:rowOff>
    </xdr:to>
    <xdr:sp macro="" textlink="">
      <xdr:nvSpPr>
        <xdr:cNvPr id="29" name="Line 189"/>
        <xdr:cNvSpPr>
          <a:spLocks noChangeShapeType="1"/>
        </xdr:cNvSpPr>
      </xdr:nvSpPr>
      <xdr:spPr bwMode="auto">
        <a:xfrm>
          <a:off x="6553200" y="3771900"/>
          <a:ext cx="123825" cy="123825"/>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352425</xdr:colOff>
      <xdr:row>41</xdr:row>
      <xdr:rowOff>57150</xdr:rowOff>
    </xdr:from>
    <xdr:to>
      <xdr:col>8</xdr:col>
      <xdr:colOff>361950</xdr:colOff>
      <xdr:row>41</xdr:row>
      <xdr:rowOff>114300</xdr:rowOff>
    </xdr:to>
    <xdr:sp macro="" textlink="">
      <xdr:nvSpPr>
        <xdr:cNvPr id="30" name="Freeform 211"/>
        <xdr:cNvSpPr>
          <a:spLocks/>
        </xdr:cNvSpPr>
      </xdr:nvSpPr>
      <xdr:spPr bwMode="auto">
        <a:xfrm>
          <a:off x="4162425" y="6067425"/>
          <a:ext cx="9525" cy="57150"/>
        </a:xfrm>
        <a:custGeom>
          <a:avLst/>
          <a:gdLst>
            <a:gd name="T0" fmla="*/ 0 w 1"/>
            <a:gd name="T1" fmla="*/ 0 h 6"/>
            <a:gd name="T2" fmla="*/ 0 w 1"/>
            <a:gd name="T3" fmla="*/ 2147483647 h 6"/>
            <a:gd name="T4" fmla="*/ 0 60000 65536"/>
            <a:gd name="T5" fmla="*/ 0 60000 65536"/>
          </a:gdLst>
          <a:ahLst/>
          <a:cxnLst>
            <a:cxn ang="T4">
              <a:pos x="T0" y="T1"/>
            </a:cxn>
            <a:cxn ang="T5">
              <a:pos x="T2" y="T3"/>
            </a:cxn>
          </a:cxnLst>
          <a:rect l="0" t="0" r="r" b="b"/>
          <a:pathLst>
            <a:path w="1" h="6">
              <a:moveTo>
                <a:pt x="0" y="0"/>
              </a:moveTo>
              <a:lnTo>
                <a:pt x="0" y="6"/>
              </a:lnTo>
            </a:path>
          </a:pathLst>
        </a:custGeom>
        <a:noFill/>
        <a:ln w="571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200025</xdr:colOff>
      <xdr:row>41</xdr:row>
      <xdr:rowOff>123825</xdr:rowOff>
    </xdr:from>
    <xdr:to>
      <xdr:col>7</xdr:col>
      <xdr:colOff>209550</xdr:colOff>
      <xdr:row>42</xdr:row>
      <xdr:rowOff>38100</xdr:rowOff>
    </xdr:to>
    <xdr:sp macro="" textlink="">
      <xdr:nvSpPr>
        <xdr:cNvPr id="31" name="Freeform 212"/>
        <xdr:cNvSpPr>
          <a:spLocks/>
        </xdr:cNvSpPr>
      </xdr:nvSpPr>
      <xdr:spPr bwMode="auto">
        <a:xfrm>
          <a:off x="3533775" y="6134100"/>
          <a:ext cx="9525" cy="57150"/>
        </a:xfrm>
        <a:custGeom>
          <a:avLst/>
          <a:gdLst>
            <a:gd name="T0" fmla="*/ 0 w 1"/>
            <a:gd name="T1" fmla="*/ 0 h 6"/>
            <a:gd name="T2" fmla="*/ 0 w 1"/>
            <a:gd name="T3" fmla="*/ 2147483647 h 6"/>
            <a:gd name="T4" fmla="*/ 0 60000 65536"/>
            <a:gd name="T5" fmla="*/ 0 60000 65536"/>
          </a:gdLst>
          <a:ahLst/>
          <a:cxnLst>
            <a:cxn ang="T4">
              <a:pos x="T0" y="T1"/>
            </a:cxn>
            <a:cxn ang="T5">
              <a:pos x="T2" y="T3"/>
            </a:cxn>
          </a:cxnLst>
          <a:rect l="0" t="0" r="r" b="b"/>
          <a:pathLst>
            <a:path w="1" h="6">
              <a:moveTo>
                <a:pt x="0" y="0"/>
              </a:moveTo>
              <a:lnTo>
                <a:pt x="0" y="6"/>
              </a:lnTo>
            </a:path>
          </a:pathLst>
        </a:custGeom>
        <a:noFill/>
        <a:ln w="571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8</xdr:col>
      <xdr:colOff>280540</xdr:colOff>
      <xdr:row>43</xdr:row>
      <xdr:rowOff>60255</xdr:rowOff>
    </xdr:from>
    <xdr:ext cx="225383" cy="186974"/>
    <xdr:sp macro="" textlink="">
      <xdr:nvSpPr>
        <xdr:cNvPr id="32" name="Text Box 213"/>
        <xdr:cNvSpPr txBox="1">
          <a:spLocks noChangeArrowheads="1"/>
        </xdr:cNvSpPr>
      </xdr:nvSpPr>
      <xdr:spPr bwMode="auto">
        <a:xfrm>
          <a:off x="4090540" y="6356280"/>
          <a:ext cx="225383"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A11</a:t>
          </a:r>
          <a:endParaRPr lang="ja-JP" altLang="en-US"/>
        </a:p>
      </xdr:txBody>
    </xdr:sp>
    <xdr:clientData/>
  </xdr:oneCellAnchor>
  <xdr:twoCellAnchor>
    <xdr:from>
      <xdr:col>8</xdr:col>
      <xdr:colOff>219075</xdr:colOff>
      <xdr:row>41</xdr:row>
      <xdr:rowOff>114300</xdr:rowOff>
    </xdr:from>
    <xdr:to>
      <xdr:col>8</xdr:col>
      <xdr:colOff>352425</xdr:colOff>
      <xdr:row>43</xdr:row>
      <xdr:rowOff>9525</xdr:rowOff>
    </xdr:to>
    <xdr:sp macro="" textlink="">
      <xdr:nvSpPr>
        <xdr:cNvPr id="33" name="Line 214"/>
        <xdr:cNvSpPr>
          <a:spLocks noChangeShapeType="1"/>
        </xdr:cNvSpPr>
      </xdr:nvSpPr>
      <xdr:spPr bwMode="auto">
        <a:xfrm flipV="1">
          <a:off x="4029075" y="6124575"/>
          <a:ext cx="133350" cy="1809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257175</xdr:colOff>
      <xdr:row>42</xdr:row>
      <xdr:rowOff>28575</xdr:rowOff>
    </xdr:from>
    <xdr:to>
      <xdr:col>8</xdr:col>
      <xdr:colOff>209550</xdr:colOff>
      <xdr:row>43</xdr:row>
      <xdr:rowOff>9525</xdr:rowOff>
    </xdr:to>
    <xdr:sp macro="" textlink="">
      <xdr:nvSpPr>
        <xdr:cNvPr id="34" name="Line 215"/>
        <xdr:cNvSpPr>
          <a:spLocks noChangeShapeType="1"/>
        </xdr:cNvSpPr>
      </xdr:nvSpPr>
      <xdr:spPr bwMode="auto">
        <a:xfrm flipH="1" flipV="1">
          <a:off x="3590925" y="6181725"/>
          <a:ext cx="428625" cy="1238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13</xdr:col>
      <xdr:colOff>161058</xdr:colOff>
      <xdr:row>16</xdr:row>
      <xdr:rowOff>105159</xdr:rowOff>
    </xdr:from>
    <xdr:ext cx="186140" cy="186974"/>
    <xdr:sp macro="" textlink="">
      <xdr:nvSpPr>
        <xdr:cNvPr id="35" name="Text Box 279"/>
        <xdr:cNvSpPr txBox="1">
          <a:spLocks noChangeArrowheads="1"/>
        </xdr:cNvSpPr>
      </xdr:nvSpPr>
      <xdr:spPr bwMode="auto">
        <a:xfrm>
          <a:off x="6352308" y="2543559"/>
          <a:ext cx="186140"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A4</a:t>
          </a:r>
          <a:endParaRPr lang="ja-JP" altLang="en-US"/>
        </a:p>
      </xdr:txBody>
    </xdr:sp>
    <xdr:clientData/>
  </xdr:oneCellAnchor>
  <xdr:oneCellAnchor>
    <xdr:from>
      <xdr:col>14</xdr:col>
      <xdr:colOff>120993</xdr:colOff>
      <xdr:row>19</xdr:row>
      <xdr:rowOff>80235</xdr:rowOff>
    </xdr:from>
    <xdr:ext cx="167674" cy="186974"/>
    <xdr:sp macro="" textlink="">
      <xdr:nvSpPr>
        <xdr:cNvPr id="36" name="Text Box 287"/>
        <xdr:cNvSpPr txBox="1">
          <a:spLocks noChangeArrowheads="1"/>
        </xdr:cNvSpPr>
      </xdr:nvSpPr>
      <xdr:spPr bwMode="auto">
        <a:xfrm>
          <a:off x="6788493" y="2947260"/>
          <a:ext cx="167674"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A5</a:t>
          </a:r>
          <a:endParaRPr lang="ja-JP" altLang="en-US"/>
        </a:p>
      </xdr:txBody>
    </xdr:sp>
    <xdr:clientData/>
  </xdr:oneCellAnchor>
  <xdr:twoCellAnchor>
    <xdr:from>
      <xdr:col>10</xdr:col>
      <xdr:colOff>228600</xdr:colOff>
      <xdr:row>18</xdr:row>
      <xdr:rowOff>47625</xdr:rowOff>
    </xdr:from>
    <xdr:to>
      <xdr:col>10</xdr:col>
      <xdr:colOff>228600</xdr:colOff>
      <xdr:row>18</xdr:row>
      <xdr:rowOff>85725</xdr:rowOff>
    </xdr:to>
    <xdr:sp macro="" textlink="">
      <xdr:nvSpPr>
        <xdr:cNvPr id="37" name="Line 351"/>
        <xdr:cNvSpPr>
          <a:spLocks noChangeShapeType="1"/>
        </xdr:cNvSpPr>
      </xdr:nvSpPr>
      <xdr:spPr bwMode="auto">
        <a:xfrm>
          <a:off x="4991100" y="2771775"/>
          <a:ext cx="0" cy="3810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47625</xdr:colOff>
      <xdr:row>18</xdr:row>
      <xdr:rowOff>66675</xdr:rowOff>
    </xdr:from>
    <xdr:to>
      <xdr:col>10</xdr:col>
      <xdr:colOff>180975</xdr:colOff>
      <xdr:row>18</xdr:row>
      <xdr:rowOff>66675</xdr:rowOff>
    </xdr:to>
    <xdr:sp macro="" textlink="">
      <xdr:nvSpPr>
        <xdr:cNvPr id="38" name="Line 352"/>
        <xdr:cNvSpPr>
          <a:spLocks noChangeShapeType="1"/>
        </xdr:cNvSpPr>
      </xdr:nvSpPr>
      <xdr:spPr bwMode="auto">
        <a:xfrm>
          <a:off x="4810125" y="2790825"/>
          <a:ext cx="13335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438150</xdr:colOff>
      <xdr:row>15</xdr:row>
      <xdr:rowOff>104775</xdr:rowOff>
    </xdr:from>
    <xdr:to>
      <xdr:col>17</xdr:col>
      <xdr:colOff>200025</xdr:colOff>
      <xdr:row>18</xdr:row>
      <xdr:rowOff>66675</xdr:rowOff>
    </xdr:to>
    <xdr:sp macro="" textlink="">
      <xdr:nvSpPr>
        <xdr:cNvPr id="39" name="Line 354"/>
        <xdr:cNvSpPr>
          <a:spLocks noChangeShapeType="1"/>
        </xdr:cNvSpPr>
      </xdr:nvSpPr>
      <xdr:spPr bwMode="auto">
        <a:xfrm>
          <a:off x="8058150" y="2400300"/>
          <a:ext cx="238125" cy="3905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0</xdr:colOff>
      <xdr:row>39</xdr:row>
      <xdr:rowOff>95250</xdr:rowOff>
    </xdr:from>
    <xdr:to>
      <xdr:col>12</xdr:col>
      <xdr:colOff>9525</xdr:colOff>
      <xdr:row>39</xdr:row>
      <xdr:rowOff>133350</xdr:rowOff>
    </xdr:to>
    <xdr:sp macro="" textlink="">
      <xdr:nvSpPr>
        <xdr:cNvPr id="40" name="Line 355"/>
        <xdr:cNvSpPr>
          <a:spLocks noChangeShapeType="1"/>
        </xdr:cNvSpPr>
      </xdr:nvSpPr>
      <xdr:spPr bwMode="auto">
        <a:xfrm flipH="1">
          <a:off x="5715000" y="5819775"/>
          <a:ext cx="9525" cy="3810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457200</xdr:colOff>
      <xdr:row>40</xdr:row>
      <xdr:rowOff>19050</xdr:rowOff>
    </xdr:from>
    <xdr:to>
      <xdr:col>12</xdr:col>
      <xdr:colOff>9525</xdr:colOff>
      <xdr:row>42</xdr:row>
      <xdr:rowOff>76200</xdr:rowOff>
    </xdr:to>
    <xdr:sp macro="" textlink="">
      <xdr:nvSpPr>
        <xdr:cNvPr id="41" name="Line 356"/>
        <xdr:cNvSpPr>
          <a:spLocks noChangeShapeType="1"/>
        </xdr:cNvSpPr>
      </xdr:nvSpPr>
      <xdr:spPr bwMode="auto">
        <a:xfrm flipV="1">
          <a:off x="5695950" y="5886450"/>
          <a:ext cx="28575" cy="3429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142875</xdr:colOff>
      <xdr:row>25</xdr:row>
      <xdr:rowOff>104775</xdr:rowOff>
    </xdr:from>
    <xdr:to>
      <xdr:col>13</xdr:col>
      <xdr:colOff>171450</xdr:colOff>
      <xdr:row>26</xdr:row>
      <xdr:rowOff>9525</xdr:rowOff>
    </xdr:to>
    <xdr:sp macro="" textlink="">
      <xdr:nvSpPr>
        <xdr:cNvPr id="42" name="Line 357"/>
        <xdr:cNvSpPr>
          <a:spLocks noChangeShapeType="1"/>
        </xdr:cNvSpPr>
      </xdr:nvSpPr>
      <xdr:spPr bwMode="auto">
        <a:xfrm flipH="1">
          <a:off x="6334125" y="3829050"/>
          <a:ext cx="28575" cy="47625"/>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314325</xdr:colOff>
      <xdr:row>25</xdr:row>
      <xdr:rowOff>123825</xdr:rowOff>
    </xdr:from>
    <xdr:to>
      <xdr:col>13</xdr:col>
      <xdr:colOff>123825</xdr:colOff>
      <xdr:row>25</xdr:row>
      <xdr:rowOff>133350</xdr:rowOff>
    </xdr:to>
    <xdr:sp macro="" textlink="">
      <xdr:nvSpPr>
        <xdr:cNvPr id="43" name="Line 359"/>
        <xdr:cNvSpPr>
          <a:spLocks noChangeShapeType="1"/>
        </xdr:cNvSpPr>
      </xdr:nvSpPr>
      <xdr:spPr bwMode="auto">
        <a:xfrm>
          <a:off x="6029325" y="3848100"/>
          <a:ext cx="285750" cy="95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15</xdr:col>
      <xdr:colOff>228363</xdr:colOff>
      <xdr:row>24</xdr:row>
      <xdr:rowOff>103605</xdr:rowOff>
    </xdr:from>
    <xdr:ext cx="243849" cy="186974"/>
    <xdr:sp macro="" textlink="">
      <xdr:nvSpPr>
        <xdr:cNvPr id="44" name="Text Box 361"/>
        <xdr:cNvSpPr txBox="1">
          <a:spLocks noChangeArrowheads="1"/>
        </xdr:cNvSpPr>
      </xdr:nvSpPr>
      <xdr:spPr bwMode="auto">
        <a:xfrm>
          <a:off x="7372113" y="3685005"/>
          <a:ext cx="243849"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A15</a:t>
          </a:r>
          <a:endParaRPr lang="ja-JP" altLang="en-US"/>
        </a:p>
      </xdr:txBody>
    </xdr:sp>
    <xdr:clientData/>
  </xdr:oneCellAnchor>
  <xdr:twoCellAnchor>
    <xdr:from>
      <xdr:col>14</xdr:col>
      <xdr:colOff>266700</xdr:colOff>
      <xdr:row>25</xdr:row>
      <xdr:rowOff>57150</xdr:rowOff>
    </xdr:from>
    <xdr:to>
      <xdr:col>15</xdr:col>
      <xdr:colOff>152400</xdr:colOff>
      <xdr:row>26</xdr:row>
      <xdr:rowOff>76200</xdr:rowOff>
    </xdr:to>
    <xdr:sp macro="" textlink="">
      <xdr:nvSpPr>
        <xdr:cNvPr id="45" name="Line 362"/>
        <xdr:cNvSpPr>
          <a:spLocks noChangeShapeType="1"/>
        </xdr:cNvSpPr>
      </xdr:nvSpPr>
      <xdr:spPr bwMode="auto">
        <a:xfrm flipH="1">
          <a:off x="6934200" y="3781425"/>
          <a:ext cx="361950" cy="1619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12</xdr:col>
      <xdr:colOff>471165</xdr:colOff>
      <xdr:row>46</xdr:row>
      <xdr:rowOff>59787</xdr:rowOff>
    </xdr:from>
    <xdr:ext cx="225383" cy="186974"/>
    <xdr:sp macro="" textlink="">
      <xdr:nvSpPr>
        <xdr:cNvPr id="46" name="Text Box 363"/>
        <xdr:cNvSpPr txBox="1">
          <a:spLocks noChangeArrowheads="1"/>
        </xdr:cNvSpPr>
      </xdr:nvSpPr>
      <xdr:spPr bwMode="auto">
        <a:xfrm>
          <a:off x="6186165" y="6784437"/>
          <a:ext cx="225383"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A16</a:t>
          </a:r>
          <a:endParaRPr lang="ja-JP" altLang="en-US"/>
        </a:p>
      </xdr:txBody>
    </xdr:sp>
    <xdr:clientData/>
  </xdr:oneCellAnchor>
  <xdr:twoCellAnchor>
    <xdr:from>
      <xdr:col>12</xdr:col>
      <xdr:colOff>457200</xdr:colOff>
      <xdr:row>43</xdr:row>
      <xdr:rowOff>47625</xdr:rowOff>
    </xdr:from>
    <xdr:to>
      <xdr:col>13</xdr:col>
      <xdr:colOff>28575</xdr:colOff>
      <xdr:row>43</xdr:row>
      <xdr:rowOff>47625</xdr:rowOff>
    </xdr:to>
    <xdr:sp macro="" textlink="">
      <xdr:nvSpPr>
        <xdr:cNvPr id="47" name="Line 364"/>
        <xdr:cNvSpPr>
          <a:spLocks noChangeShapeType="1"/>
        </xdr:cNvSpPr>
      </xdr:nvSpPr>
      <xdr:spPr bwMode="auto">
        <a:xfrm>
          <a:off x="6172200" y="6343650"/>
          <a:ext cx="4762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47625</xdr:colOff>
      <xdr:row>43</xdr:row>
      <xdr:rowOff>57150</xdr:rowOff>
    </xdr:from>
    <xdr:to>
      <xdr:col>13</xdr:col>
      <xdr:colOff>133350</xdr:colOff>
      <xdr:row>46</xdr:row>
      <xdr:rowOff>9525</xdr:rowOff>
    </xdr:to>
    <xdr:sp macro="" textlink="">
      <xdr:nvSpPr>
        <xdr:cNvPr id="48" name="Line 365"/>
        <xdr:cNvSpPr>
          <a:spLocks noChangeShapeType="1"/>
        </xdr:cNvSpPr>
      </xdr:nvSpPr>
      <xdr:spPr bwMode="auto">
        <a:xfrm flipH="1" flipV="1">
          <a:off x="6238875" y="6353175"/>
          <a:ext cx="85725" cy="3810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16</xdr:col>
      <xdr:colOff>166015</xdr:colOff>
      <xdr:row>15</xdr:row>
      <xdr:rowOff>60988</xdr:rowOff>
    </xdr:from>
    <xdr:ext cx="225382" cy="186974"/>
    <xdr:sp macro="" textlink="">
      <xdr:nvSpPr>
        <xdr:cNvPr id="49" name="Text Box 380"/>
        <xdr:cNvSpPr txBox="1">
          <a:spLocks noChangeArrowheads="1"/>
        </xdr:cNvSpPr>
      </xdr:nvSpPr>
      <xdr:spPr bwMode="auto">
        <a:xfrm>
          <a:off x="7786015" y="2356513"/>
          <a:ext cx="225382"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A12</a:t>
          </a:r>
          <a:endParaRPr lang="ja-JP" altLang="en-US"/>
        </a:p>
      </xdr:txBody>
    </xdr:sp>
    <xdr:clientData/>
  </xdr:oneCellAnchor>
  <xdr:oneCellAnchor>
    <xdr:from>
      <xdr:col>5</xdr:col>
      <xdr:colOff>380869</xdr:colOff>
      <xdr:row>26</xdr:row>
      <xdr:rowOff>59341</xdr:rowOff>
    </xdr:from>
    <xdr:ext cx="167675" cy="186974"/>
    <xdr:sp macro="" textlink="">
      <xdr:nvSpPr>
        <xdr:cNvPr id="50" name="Text Box 401"/>
        <xdr:cNvSpPr txBox="1">
          <a:spLocks noChangeArrowheads="1"/>
        </xdr:cNvSpPr>
      </xdr:nvSpPr>
      <xdr:spPr bwMode="auto">
        <a:xfrm>
          <a:off x="2762119" y="3926491"/>
          <a:ext cx="167675"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A1</a:t>
          </a:r>
          <a:endParaRPr lang="ja-JP" altLang="en-US"/>
        </a:p>
      </xdr:txBody>
    </xdr:sp>
    <xdr:clientData/>
  </xdr:oneCellAnchor>
  <xdr:oneCellAnchor>
    <xdr:from>
      <xdr:col>14</xdr:col>
      <xdr:colOff>375417</xdr:colOff>
      <xdr:row>15</xdr:row>
      <xdr:rowOff>60802</xdr:rowOff>
    </xdr:from>
    <xdr:ext cx="225383" cy="186974"/>
    <xdr:sp macro="" textlink="">
      <xdr:nvSpPr>
        <xdr:cNvPr id="51" name="Text Box 405"/>
        <xdr:cNvSpPr txBox="1">
          <a:spLocks noChangeArrowheads="1"/>
        </xdr:cNvSpPr>
      </xdr:nvSpPr>
      <xdr:spPr bwMode="auto">
        <a:xfrm>
          <a:off x="7042917" y="2356327"/>
          <a:ext cx="225383"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A10</a:t>
          </a:r>
          <a:endParaRPr lang="ja-JP" altLang="en-US"/>
        </a:p>
      </xdr:txBody>
    </xdr:sp>
    <xdr:clientData/>
  </xdr:oneCellAnchor>
  <xdr:oneCellAnchor>
    <xdr:from>
      <xdr:col>12</xdr:col>
      <xdr:colOff>85314</xdr:colOff>
      <xdr:row>42</xdr:row>
      <xdr:rowOff>80560</xdr:rowOff>
    </xdr:from>
    <xdr:ext cx="225383" cy="186974"/>
    <xdr:sp macro="" textlink="">
      <xdr:nvSpPr>
        <xdr:cNvPr id="52" name="Text Box 406"/>
        <xdr:cNvSpPr txBox="1">
          <a:spLocks noChangeArrowheads="1"/>
        </xdr:cNvSpPr>
      </xdr:nvSpPr>
      <xdr:spPr bwMode="auto">
        <a:xfrm>
          <a:off x="5800314" y="6233710"/>
          <a:ext cx="225383"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A13</a:t>
          </a:r>
          <a:endParaRPr lang="ja-JP" altLang="en-US"/>
        </a:p>
      </xdr:txBody>
    </xdr:sp>
    <xdr:clientData/>
  </xdr:oneCellAnchor>
  <xdr:oneCellAnchor>
    <xdr:from>
      <xdr:col>11</xdr:col>
      <xdr:colOff>438116</xdr:colOff>
      <xdr:row>30</xdr:row>
      <xdr:rowOff>57589</xdr:rowOff>
    </xdr:from>
    <xdr:ext cx="167674" cy="186974"/>
    <xdr:sp macro="" textlink="">
      <xdr:nvSpPr>
        <xdr:cNvPr id="53" name="Text Box 407"/>
        <xdr:cNvSpPr txBox="1">
          <a:spLocks noChangeArrowheads="1"/>
        </xdr:cNvSpPr>
      </xdr:nvSpPr>
      <xdr:spPr bwMode="auto">
        <a:xfrm>
          <a:off x="5676866" y="4496239"/>
          <a:ext cx="167674"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A2</a:t>
          </a:r>
          <a:endParaRPr lang="ja-JP" altLang="en-US"/>
        </a:p>
      </xdr:txBody>
    </xdr:sp>
    <xdr:clientData/>
  </xdr:oneCellAnchor>
  <xdr:twoCellAnchor>
    <xdr:from>
      <xdr:col>13</xdr:col>
      <xdr:colOff>161925</xdr:colOff>
      <xdr:row>26</xdr:row>
      <xdr:rowOff>47625</xdr:rowOff>
    </xdr:from>
    <xdr:to>
      <xdr:col>13</xdr:col>
      <xdr:colOff>209550</xdr:colOff>
      <xdr:row>26</xdr:row>
      <xdr:rowOff>76200</xdr:rowOff>
    </xdr:to>
    <xdr:sp macro="" textlink="">
      <xdr:nvSpPr>
        <xdr:cNvPr id="54" name="Line 428"/>
        <xdr:cNvSpPr>
          <a:spLocks noChangeShapeType="1"/>
        </xdr:cNvSpPr>
      </xdr:nvSpPr>
      <xdr:spPr bwMode="auto">
        <a:xfrm>
          <a:off x="6353175" y="3914775"/>
          <a:ext cx="47625" cy="28575"/>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409575</xdr:colOff>
      <xdr:row>26</xdr:row>
      <xdr:rowOff>76200</xdr:rowOff>
    </xdr:from>
    <xdr:to>
      <xdr:col>13</xdr:col>
      <xdr:colOff>161925</xdr:colOff>
      <xdr:row>27</xdr:row>
      <xdr:rowOff>47625</xdr:rowOff>
    </xdr:to>
    <xdr:sp macro="" textlink="">
      <xdr:nvSpPr>
        <xdr:cNvPr id="55" name="Line 430"/>
        <xdr:cNvSpPr>
          <a:spLocks noChangeShapeType="1"/>
        </xdr:cNvSpPr>
      </xdr:nvSpPr>
      <xdr:spPr bwMode="auto">
        <a:xfrm flipV="1">
          <a:off x="6124575" y="3943350"/>
          <a:ext cx="228600" cy="1143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409575</xdr:colOff>
      <xdr:row>35</xdr:row>
      <xdr:rowOff>19050</xdr:rowOff>
    </xdr:from>
    <xdr:to>
      <xdr:col>10</xdr:col>
      <xdr:colOff>438150</xdr:colOff>
      <xdr:row>35</xdr:row>
      <xdr:rowOff>38100</xdr:rowOff>
    </xdr:to>
    <xdr:sp macro="" textlink="">
      <xdr:nvSpPr>
        <xdr:cNvPr id="56" name="Line 431"/>
        <xdr:cNvSpPr>
          <a:spLocks noChangeShapeType="1"/>
        </xdr:cNvSpPr>
      </xdr:nvSpPr>
      <xdr:spPr bwMode="auto">
        <a:xfrm>
          <a:off x="5172075" y="5172075"/>
          <a:ext cx="28575" cy="1905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9</xdr:col>
      <xdr:colOff>154471</xdr:colOff>
      <xdr:row>39</xdr:row>
      <xdr:rowOff>58058</xdr:rowOff>
    </xdr:from>
    <xdr:ext cx="243848" cy="186974"/>
    <xdr:sp macro="" textlink="">
      <xdr:nvSpPr>
        <xdr:cNvPr id="57" name="Text Box 435" descr="テキスト ボックス: 2-A33"/>
        <xdr:cNvSpPr txBox="1">
          <a:spLocks noChangeArrowheads="1"/>
        </xdr:cNvSpPr>
      </xdr:nvSpPr>
      <xdr:spPr bwMode="auto">
        <a:xfrm>
          <a:off x="4440721" y="5782583"/>
          <a:ext cx="243848"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A18</a:t>
          </a:r>
          <a:endParaRPr lang="ja-JP" altLang="en-US"/>
        </a:p>
      </xdr:txBody>
    </xdr:sp>
    <xdr:clientData/>
  </xdr:oneCellAnchor>
  <xdr:twoCellAnchor>
    <xdr:from>
      <xdr:col>10</xdr:col>
      <xdr:colOff>66675</xdr:colOff>
      <xdr:row>35</xdr:row>
      <xdr:rowOff>47625</xdr:rowOff>
    </xdr:from>
    <xdr:to>
      <xdr:col>10</xdr:col>
      <xdr:colOff>361950</xdr:colOff>
      <xdr:row>39</xdr:row>
      <xdr:rowOff>38100</xdr:rowOff>
    </xdr:to>
    <xdr:sp macro="" textlink="">
      <xdr:nvSpPr>
        <xdr:cNvPr id="58" name="Line 436"/>
        <xdr:cNvSpPr>
          <a:spLocks noChangeShapeType="1"/>
        </xdr:cNvSpPr>
      </xdr:nvSpPr>
      <xdr:spPr bwMode="auto">
        <a:xfrm flipV="1">
          <a:off x="4829175" y="5200650"/>
          <a:ext cx="295275" cy="5619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9</xdr:col>
      <xdr:colOff>249134</xdr:colOff>
      <xdr:row>18</xdr:row>
      <xdr:rowOff>60033</xdr:rowOff>
    </xdr:from>
    <xdr:ext cx="225382" cy="186974"/>
    <xdr:sp macro="" textlink="">
      <xdr:nvSpPr>
        <xdr:cNvPr id="59" name="Text Box 450"/>
        <xdr:cNvSpPr txBox="1">
          <a:spLocks noChangeArrowheads="1"/>
        </xdr:cNvSpPr>
      </xdr:nvSpPr>
      <xdr:spPr bwMode="auto">
        <a:xfrm>
          <a:off x="4535384" y="2784183"/>
          <a:ext cx="225382"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A17</a:t>
          </a:r>
          <a:endParaRPr lang="ja-JP" altLang="en-US"/>
        </a:p>
      </xdr:txBody>
    </xdr:sp>
    <xdr:clientData/>
  </xdr:oneCellAnchor>
  <xdr:twoCellAnchor>
    <xdr:from>
      <xdr:col>17</xdr:col>
      <xdr:colOff>219075</xdr:colOff>
      <xdr:row>18</xdr:row>
      <xdr:rowOff>47625</xdr:rowOff>
    </xdr:from>
    <xdr:to>
      <xdr:col>17</xdr:col>
      <xdr:colOff>247650</xdr:colOff>
      <xdr:row>18</xdr:row>
      <xdr:rowOff>104775</xdr:rowOff>
    </xdr:to>
    <xdr:sp macro="" textlink="">
      <xdr:nvSpPr>
        <xdr:cNvPr id="60" name="Line 453"/>
        <xdr:cNvSpPr>
          <a:spLocks noChangeShapeType="1"/>
        </xdr:cNvSpPr>
      </xdr:nvSpPr>
      <xdr:spPr bwMode="auto">
        <a:xfrm flipV="1">
          <a:off x="8315325" y="2771775"/>
          <a:ext cx="28575" cy="5715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11</xdr:col>
      <xdr:colOff>438225</xdr:colOff>
      <xdr:row>25</xdr:row>
      <xdr:rowOff>84687</xdr:rowOff>
    </xdr:from>
    <xdr:ext cx="243848" cy="186974"/>
    <xdr:sp macro="" textlink="">
      <xdr:nvSpPr>
        <xdr:cNvPr id="61" name="Text Box 358"/>
        <xdr:cNvSpPr txBox="1">
          <a:spLocks noChangeArrowheads="1"/>
        </xdr:cNvSpPr>
      </xdr:nvSpPr>
      <xdr:spPr bwMode="auto">
        <a:xfrm>
          <a:off x="5676975" y="3808962"/>
          <a:ext cx="243848"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A14</a:t>
          </a:r>
          <a:endParaRPr lang="ja-JP" altLang="en-US"/>
        </a:p>
      </xdr:txBody>
    </xdr:sp>
    <xdr:clientData/>
  </xdr:oneCellAnchor>
  <xdr:oneCellAnchor>
    <xdr:from>
      <xdr:col>12</xdr:col>
      <xdr:colOff>57225</xdr:colOff>
      <xdr:row>27</xdr:row>
      <xdr:rowOff>60256</xdr:rowOff>
    </xdr:from>
    <xdr:ext cx="243848" cy="186974"/>
    <xdr:sp macro="" textlink="">
      <xdr:nvSpPr>
        <xdr:cNvPr id="62" name="Text Box 429"/>
        <xdr:cNvSpPr txBox="1">
          <a:spLocks noChangeArrowheads="1"/>
        </xdr:cNvSpPr>
      </xdr:nvSpPr>
      <xdr:spPr bwMode="auto">
        <a:xfrm>
          <a:off x="5772225" y="4070281"/>
          <a:ext cx="243848"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A19</a:t>
          </a:r>
          <a:endParaRPr lang="ja-JP" altLang="en-US"/>
        </a:p>
      </xdr:txBody>
    </xdr:sp>
    <xdr:clientData/>
  </xdr:oneCellAnchor>
  <xdr:twoCellAnchor>
    <xdr:from>
      <xdr:col>19</xdr:col>
      <xdr:colOff>104775</xdr:colOff>
      <xdr:row>25</xdr:row>
      <xdr:rowOff>133350</xdr:rowOff>
    </xdr:from>
    <xdr:to>
      <xdr:col>19</xdr:col>
      <xdr:colOff>133350</xdr:colOff>
      <xdr:row>26</xdr:row>
      <xdr:rowOff>47625</xdr:rowOff>
    </xdr:to>
    <xdr:sp macro="" textlink="">
      <xdr:nvSpPr>
        <xdr:cNvPr id="63" name="Line 454"/>
        <xdr:cNvSpPr>
          <a:spLocks noChangeShapeType="1"/>
        </xdr:cNvSpPr>
      </xdr:nvSpPr>
      <xdr:spPr bwMode="auto">
        <a:xfrm flipV="1">
          <a:off x="9153525" y="3857625"/>
          <a:ext cx="28575" cy="5715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161925</xdr:colOff>
      <xdr:row>23</xdr:row>
      <xdr:rowOff>19050</xdr:rowOff>
    </xdr:from>
    <xdr:to>
      <xdr:col>19</xdr:col>
      <xdr:colOff>342900</xdr:colOff>
      <xdr:row>25</xdr:row>
      <xdr:rowOff>95250</xdr:rowOff>
    </xdr:to>
    <xdr:sp macro="" textlink="">
      <xdr:nvSpPr>
        <xdr:cNvPr id="64" name="Line 456"/>
        <xdr:cNvSpPr>
          <a:spLocks noChangeShapeType="1"/>
        </xdr:cNvSpPr>
      </xdr:nvSpPr>
      <xdr:spPr bwMode="auto">
        <a:xfrm flipH="1">
          <a:off x="9210675" y="3457575"/>
          <a:ext cx="180975" cy="3619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19</xdr:col>
      <xdr:colOff>380601</xdr:colOff>
      <xdr:row>22</xdr:row>
      <xdr:rowOff>46455</xdr:rowOff>
    </xdr:from>
    <xdr:ext cx="225383" cy="186974"/>
    <xdr:sp macro="" textlink="">
      <xdr:nvSpPr>
        <xdr:cNvPr id="65" name="Text Box 455"/>
        <xdr:cNvSpPr txBox="1">
          <a:spLocks noChangeArrowheads="1"/>
        </xdr:cNvSpPr>
      </xdr:nvSpPr>
      <xdr:spPr bwMode="auto">
        <a:xfrm>
          <a:off x="9429351" y="3342105"/>
          <a:ext cx="225383"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A20</a:t>
          </a:r>
          <a:endParaRPr lang="ja-JP" altLang="en-US"/>
        </a:p>
      </xdr:txBody>
    </xdr:sp>
    <xdr:clientData/>
  </xdr:oneCellAnchor>
  <xdr:twoCellAnchor>
    <xdr:from>
      <xdr:col>15</xdr:col>
      <xdr:colOff>342900</xdr:colOff>
      <xdr:row>28</xdr:row>
      <xdr:rowOff>47625</xdr:rowOff>
    </xdr:from>
    <xdr:to>
      <xdr:col>15</xdr:col>
      <xdr:colOff>371475</xdr:colOff>
      <xdr:row>28</xdr:row>
      <xdr:rowOff>57150</xdr:rowOff>
    </xdr:to>
    <xdr:sp macro="" textlink="">
      <xdr:nvSpPr>
        <xdr:cNvPr id="66" name="Line 457"/>
        <xdr:cNvSpPr>
          <a:spLocks noChangeShapeType="1"/>
        </xdr:cNvSpPr>
      </xdr:nvSpPr>
      <xdr:spPr bwMode="auto">
        <a:xfrm flipV="1">
          <a:off x="7486650" y="4200525"/>
          <a:ext cx="28575" cy="9525"/>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400050</xdr:colOff>
      <xdr:row>26</xdr:row>
      <xdr:rowOff>123825</xdr:rowOff>
    </xdr:from>
    <xdr:to>
      <xdr:col>16</xdr:col>
      <xdr:colOff>190500</xdr:colOff>
      <xdr:row>28</xdr:row>
      <xdr:rowOff>28575</xdr:rowOff>
    </xdr:to>
    <xdr:sp macro="" textlink="">
      <xdr:nvSpPr>
        <xdr:cNvPr id="67" name="Line 459"/>
        <xdr:cNvSpPr>
          <a:spLocks noChangeShapeType="1"/>
        </xdr:cNvSpPr>
      </xdr:nvSpPr>
      <xdr:spPr bwMode="auto">
        <a:xfrm flipH="1">
          <a:off x="7543800" y="3990975"/>
          <a:ext cx="266700" cy="1905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16</xdr:col>
      <xdr:colOff>247239</xdr:colOff>
      <xdr:row>26</xdr:row>
      <xdr:rowOff>56128</xdr:rowOff>
    </xdr:from>
    <xdr:ext cx="225382" cy="186974"/>
    <xdr:sp macro="" textlink="">
      <xdr:nvSpPr>
        <xdr:cNvPr id="68" name="Text Box 458"/>
        <xdr:cNvSpPr txBox="1">
          <a:spLocks noChangeArrowheads="1"/>
        </xdr:cNvSpPr>
      </xdr:nvSpPr>
      <xdr:spPr bwMode="auto">
        <a:xfrm>
          <a:off x="7867239" y="3923278"/>
          <a:ext cx="225382"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A21</a:t>
          </a:r>
          <a:endParaRPr lang="ja-JP" altLang="en-US"/>
        </a:p>
      </xdr:txBody>
    </xdr:sp>
    <xdr:clientData/>
  </xdr:oneCellAnchor>
  <xdr:twoCellAnchor>
    <xdr:from>
      <xdr:col>19</xdr:col>
      <xdr:colOff>219075</xdr:colOff>
      <xdr:row>17</xdr:row>
      <xdr:rowOff>47625</xdr:rowOff>
    </xdr:from>
    <xdr:to>
      <xdr:col>19</xdr:col>
      <xdr:colOff>238125</xdr:colOff>
      <xdr:row>17</xdr:row>
      <xdr:rowOff>85725</xdr:rowOff>
    </xdr:to>
    <xdr:sp macro="" textlink="">
      <xdr:nvSpPr>
        <xdr:cNvPr id="69" name="Line 460"/>
        <xdr:cNvSpPr>
          <a:spLocks noChangeShapeType="1"/>
        </xdr:cNvSpPr>
      </xdr:nvSpPr>
      <xdr:spPr bwMode="auto">
        <a:xfrm flipH="1" flipV="1">
          <a:off x="9267825" y="2628900"/>
          <a:ext cx="19050" cy="3810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276225</xdr:colOff>
      <xdr:row>15</xdr:row>
      <xdr:rowOff>0</xdr:rowOff>
    </xdr:from>
    <xdr:to>
      <xdr:col>20</xdr:col>
      <xdr:colOff>47625</xdr:colOff>
      <xdr:row>17</xdr:row>
      <xdr:rowOff>47625</xdr:rowOff>
    </xdr:to>
    <xdr:sp macro="" textlink="">
      <xdr:nvSpPr>
        <xdr:cNvPr id="70" name="Line 462"/>
        <xdr:cNvSpPr>
          <a:spLocks noChangeShapeType="1"/>
        </xdr:cNvSpPr>
      </xdr:nvSpPr>
      <xdr:spPr bwMode="auto">
        <a:xfrm flipH="1">
          <a:off x="9324975" y="2295525"/>
          <a:ext cx="247650" cy="3333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20</xdr:col>
      <xdr:colOff>87274</xdr:colOff>
      <xdr:row>14</xdr:row>
      <xdr:rowOff>60383</xdr:rowOff>
    </xdr:from>
    <xdr:ext cx="225383" cy="186974"/>
    <xdr:sp macro="" textlink="">
      <xdr:nvSpPr>
        <xdr:cNvPr id="71" name="Text Box 461"/>
        <xdr:cNvSpPr txBox="1">
          <a:spLocks noChangeArrowheads="1"/>
        </xdr:cNvSpPr>
      </xdr:nvSpPr>
      <xdr:spPr bwMode="auto">
        <a:xfrm>
          <a:off x="9612274" y="2213033"/>
          <a:ext cx="225383"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A22</a:t>
          </a:r>
          <a:endParaRPr lang="ja-JP" altLang="en-US"/>
        </a:p>
      </xdr:txBody>
    </xdr:sp>
    <xdr:clientData/>
  </xdr:oneCellAnchor>
  <xdr:twoCellAnchor>
    <xdr:from>
      <xdr:col>14</xdr:col>
      <xdr:colOff>323850</xdr:colOff>
      <xdr:row>48</xdr:row>
      <xdr:rowOff>47625</xdr:rowOff>
    </xdr:from>
    <xdr:to>
      <xdr:col>14</xdr:col>
      <xdr:colOff>352425</xdr:colOff>
      <xdr:row>48</xdr:row>
      <xdr:rowOff>47625</xdr:rowOff>
    </xdr:to>
    <xdr:sp macro="" textlink="">
      <xdr:nvSpPr>
        <xdr:cNvPr id="72" name="Line 463"/>
        <xdr:cNvSpPr>
          <a:spLocks noChangeShapeType="1"/>
        </xdr:cNvSpPr>
      </xdr:nvSpPr>
      <xdr:spPr bwMode="auto">
        <a:xfrm>
          <a:off x="6991350" y="7058025"/>
          <a:ext cx="28575"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333375</xdr:colOff>
      <xdr:row>48</xdr:row>
      <xdr:rowOff>85725</xdr:rowOff>
    </xdr:from>
    <xdr:to>
      <xdr:col>14</xdr:col>
      <xdr:colOff>419100</xdr:colOff>
      <xdr:row>51</xdr:row>
      <xdr:rowOff>38100</xdr:rowOff>
    </xdr:to>
    <xdr:sp macro="" textlink="">
      <xdr:nvSpPr>
        <xdr:cNvPr id="73" name="Line 464"/>
        <xdr:cNvSpPr>
          <a:spLocks noChangeShapeType="1"/>
        </xdr:cNvSpPr>
      </xdr:nvSpPr>
      <xdr:spPr bwMode="auto">
        <a:xfrm flipH="1" flipV="1">
          <a:off x="7000875" y="7096125"/>
          <a:ext cx="85725" cy="3810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14</xdr:col>
      <xdr:colOff>340688</xdr:colOff>
      <xdr:row>51</xdr:row>
      <xdr:rowOff>58563</xdr:rowOff>
    </xdr:from>
    <xdr:ext cx="225383" cy="186974"/>
    <xdr:sp macro="" textlink="">
      <xdr:nvSpPr>
        <xdr:cNvPr id="74" name="Text Box 465"/>
        <xdr:cNvSpPr txBox="1">
          <a:spLocks noChangeArrowheads="1"/>
        </xdr:cNvSpPr>
      </xdr:nvSpPr>
      <xdr:spPr bwMode="auto">
        <a:xfrm>
          <a:off x="7008188" y="7497588"/>
          <a:ext cx="225383"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A23</a:t>
          </a:r>
          <a:endParaRPr lang="ja-JP" altLang="en-US"/>
        </a:p>
      </xdr:txBody>
    </xdr:sp>
    <xdr:clientData/>
  </xdr:oneCellAnchor>
  <xdr:twoCellAnchor>
    <xdr:from>
      <xdr:col>14</xdr:col>
      <xdr:colOff>28575</xdr:colOff>
      <xdr:row>32</xdr:row>
      <xdr:rowOff>95250</xdr:rowOff>
    </xdr:from>
    <xdr:to>
      <xdr:col>14</xdr:col>
      <xdr:colOff>66675</xdr:colOff>
      <xdr:row>32</xdr:row>
      <xdr:rowOff>114300</xdr:rowOff>
    </xdr:to>
    <xdr:sp macro="" textlink="">
      <xdr:nvSpPr>
        <xdr:cNvPr id="75" name="Line 466"/>
        <xdr:cNvSpPr>
          <a:spLocks noChangeShapeType="1"/>
        </xdr:cNvSpPr>
      </xdr:nvSpPr>
      <xdr:spPr bwMode="auto">
        <a:xfrm>
          <a:off x="6696075" y="4819650"/>
          <a:ext cx="38100" cy="1905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180975</xdr:colOff>
      <xdr:row>32</xdr:row>
      <xdr:rowOff>123825</xdr:rowOff>
    </xdr:from>
    <xdr:to>
      <xdr:col>14</xdr:col>
      <xdr:colOff>9525</xdr:colOff>
      <xdr:row>32</xdr:row>
      <xdr:rowOff>123825</xdr:rowOff>
    </xdr:to>
    <xdr:sp macro="" textlink="">
      <xdr:nvSpPr>
        <xdr:cNvPr id="76" name="Line 467"/>
        <xdr:cNvSpPr>
          <a:spLocks noChangeShapeType="1"/>
        </xdr:cNvSpPr>
      </xdr:nvSpPr>
      <xdr:spPr bwMode="auto">
        <a:xfrm>
          <a:off x="6372225" y="4848225"/>
          <a:ext cx="30480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419100</xdr:colOff>
      <xdr:row>24</xdr:row>
      <xdr:rowOff>95250</xdr:rowOff>
    </xdr:from>
    <xdr:to>
      <xdr:col>16</xdr:col>
      <xdr:colOff>466725</xdr:colOff>
      <xdr:row>24</xdr:row>
      <xdr:rowOff>123825</xdr:rowOff>
    </xdr:to>
    <xdr:sp macro="" textlink="">
      <xdr:nvSpPr>
        <xdr:cNvPr id="77" name="Line 469"/>
        <xdr:cNvSpPr>
          <a:spLocks noChangeShapeType="1"/>
        </xdr:cNvSpPr>
      </xdr:nvSpPr>
      <xdr:spPr bwMode="auto">
        <a:xfrm flipV="1">
          <a:off x="8039100" y="3676650"/>
          <a:ext cx="47625" cy="28575"/>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28575</xdr:colOff>
      <xdr:row>23</xdr:row>
      <xdr:rowOff>28575</xdr:rowOff>
    </xdr:from>
    <xdr:to>
      <xdr:col>17</xdr:col>
      <xdr:colOff>304800</xdr:colOff>
      <xdr:row>24</xdr:row>
      <xdr:rowOff>66675</xdr:rowOff>
    </xdr:to>
    <xdr:sp macro="" textlink="">
      <xdr:nvSpPr>
        <xdr:cNvPr id="78" name="Line 470"/>
        <xdr:cNvSpPr>
          <a:spLocks noChangeShapeType="1"/>
        </xdr:cNvSpPr>
      </xdr:nvSpPr>
      <xdr:spPr bwMode="auto">
        <a:xfrm flipH="1">
          <a:off x="8124825" y="3467100"/>
          <a:ext cx="276225" cy="1809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17</xdr:col>
      <xdr:colOff>380601</xdr:colOff>
      <xdr:row>22</xdr:row>
      <xdr:rowOff>61539</xdr:rowOff>
    </xdr:from>
    <xdr:ext cx="225383" cy="186974"/>
    <xdr:sp macro="" textlink="">
      <xdr:nvSpPr>
        <xdr:cNvPr id="79" name="Text Box 471"/>
        <xdr:cNvSpPr txBox="1">
          <a:spLocks noChangeArrowheads="1"/>
        </xdr:cNvSpPr>
      </xdr:nvSpPr>
      <xdr:spPr bwMode="auto">
        <a:xfrm>
          <a:off x="8476851" y="3357189"/>
          <a:ext cx="225383"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A25</a:t>
          </a:r>
          <a:endParaRPr lang="ja-JP" altLang="en-US"/>
        </a:p>
      </xdr:txBody>
    </xdr:sp>
    <xdr:clientData/>
  </xdr:oneCellAnchor>
  <xdr:twoCellAnchor>
    <xdr:from>
      <xdr:col>14</xdr:col>
      <xdr:colOff>190500</xdr:colOff>
      <xdr:row>31</xdr:row>
      <xdr:rowOff>66675</xdr:rowOff>
    </xdr:from>
    <xdr:to>
      <xdr:col>14</xdr:col>
      <xdr:colOff>209550</xdr:colOff>
      <xdr:row>31</xdr:row>
      <xdr:rowOff>123825</xdr:rowOff>
    </xdr:to>
    <xdr:sp macro="" textlink="">
      <xdr:nvSpPr>
        <xdr:cNvPr id="80" name="Line 473"/>
        <xdr:cNvSpPr>
          <a:spLocks noChangeShapeType="1"/>
        </xdr:cNvSpPr>
      </xdr:nvSpPr>
      <xdr:spPr bwMode="auto">
        <a:xfrm flipV="1">
          <a:off x="6858000" y="4648200"/>
          <a:ext cx="19050" cy="5715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285750</xdr:colOff>
      <xdr:row>30</xdr:row>
      <xdr:rowOff>38100</xdr:rowOff>
    </xdr:from>
    <xdr:to>
      <xdr:col>15</xdr:col>
      <xdr:colOff>38100</xdr:colOff>
      <xdr:row>31</xdr:row>
      <xdr:rowOff>66675</xdr:rowOff>
    </xdr:to>
    <xdr:sp macro="" textlink="">
      <xdr:nvSpPr>
        <xdr:cNvPr id="81" name="Line 474"/>
        <xdr:cNvSpPr>
          <a:spLocks noChangeShapeType="1"/>
        </xdr:cNvSpPr>
      </xdr:nvSpPr>
      <xdr:spPr bwMode="auto">
        <a:xfrm flipH="1">
          <a:off x="6953250" y="4476750"/>
          <a:ext cx="228600" cy="1714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15</xdr:col>
      <xdr:colOff>101160</xdr:colOff>
      <xdr:row>29</xdr:row>
      <xdr:rowOff>60693</xdr:rowOff>
    </xdr:from>
    <xdr:ext cx="167674" cy="186974"/>
    <xdr:sp macro="" textlink="">
      <xdr:nvSpPr>
        <xdr:cNvPr id="82" name="Text Box 156"/>
        <xdr:cNvSpPr txBox="1">
          <a:spLocks noChangeArrowheads="1"/>
        </xdr:cNvSpPr>
      </xdr:nvSpPr>
      <xdr:spPr bwMode="auto">
        <a:xfrm>
          <a:off x="7244910" y="4356468"/>
          <a:ext cx="167674"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A3</a:t>
          </a:r>
          <a:endParaRPr lang="ja-JP" altLang="en-US"/>
        </a:p>
      </xdr:txBody>
    </xdr:sp>
    <xdr:clientData/>
  </xdr:oneCellAnchor>
  <xdr:twoCellAnchor>
    <xdr:from>
      <xdr:col>11</xdr:col>
      <xdr:colOff>114300</xdr:colOff>
      <xdr:row>41</xdr:row>
      <xdr:rowOff>0</xdr:rowOff>
    </xdr:from>
    <xdr:to>
      <xdr:col>11</xdr:col>
      <xdr:colOff>123825</xdr:colOff>
      <xdr:row>41</xdr:row>
      <xdr:rowOff>47625</xdr:rowOff>
    </xdr:to>
    <xdr:sp macro="" textlink="">
      <xdr:nvSpPr>
        <xdr:cNvPr id="83" name="Line 475"/>
        <xdr:cNvSpPr>
          <a:spLocks noChangeShapeType="1"/>
        </xdr:cNvSpPr>
      </xdr:nvSpPr>
      <xdr:spPr bwMode="auto">
        <a:xfrm>
          <a:off x="5353050" y="6010275"/>
          <a:ext cx="9525" cy="47625"/>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133350</xdr:colOff>
      <xdr:row>41</xdr:row>
      <xdr:rowOff>104775</xdr:rowOff>
    </xdr:from>
    <xdr:to>
      <xdr:col>11</xdr:col>
      <xdr:colOff>323850</xdr:colOff>
      <xdr:row>44</xdr:row>
      <xdr:rowOff>47625</xdr:rowOff>
    </xdr:to>
    <xdr:sp macro="" textlink="">
      <xdr:nvSpPr>
        <xdr:cNvPr id="84" name="Line 477"/>
        <xdr:cNvSpPr>
          <a:spLocks noChangeShapeType="1"/>
        </xdr:cNvSpPr>
      </xdr:nvSpPr>
      <xdr:spPr bwMode="auto">
        <a:xfrm flipH="1" flipV="1">
          <a:off x="5372100" y="6115050"/>
          <a:ext cx="190500" cy="3714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11</xdr:col>
      <xdr:colOff>158646</xdr:colOff>
      <xdr:row>44</xdr:row>
      <xdr:rowOff>46455</xdr:rowOff>
    </xdr:from>
    <xdr:ext cx="225383" cy="186974"/>
    <xdr:sp macro="" textlink="">
      <xdr:nvSpPr>
        <xdr:cNvPr id="85" name="Text Box 476"/>
        <xdr:cNvSpPr txBox="1">
          <a:spLocks noChangeArrowheads="1"/>
        </xdr:cNvSpPr>
      </xdr:nvSpPr>
      <xdr:spPr bwMode="auto">
        <a:xfrm>
          <a:off x="5397396" y="6485355"/>
          <a:ext cx="225383"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A26</a:t>
          </a:r>
          <a:endParaRPr lang="ja-JP" altLang="en-US"/>
        </a:p>
      </xdr:txBody>
    </xdr:sp>
    <xdr:clientData/>
  </xdr:oneCellAnchor>
  <xdr:twoCellAnchor>
    <xdr:from>
      <xdr:col>15</xdr:col>
      <xdr:colOff>466725</xdr:colOff>
      <xdr:row>37</xdr:row>
      <xdr:rowOff>76200</xdr:rowOff>
    </xdr:from>
    <xdr:to>
      <xdr:col>16</xdr:col>
      <xdr:colOff>66675</xdr:colOff>
      <xdr:row>37</xdr:row>
      <xdr:rowOff>114300</xdr:rowOff>
    </xdr:to>
    <xdr:sp macro="" textlink="">
      <xdr:nvSpPr>
        <xdr:cNvPr id="86" name="Line 478"/>
        <xdr:cNvSpPr>
          <a:spLocks noChangeShapeType="1"/>
        </xdr:cNvSpPr>
      </xdr:nvSpPr>
      <xdr:spPr bwMode="auto">
        <a:xfrm flipV="1">
          <a:off x="7610475" y="5514975"/>
          <a:ext cx="76200" cy="3810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66675</xdr:colOff>
      <xdr:row>37</xdr:row>
      <xdr:rowOff>114300</xdr:rowOff>
    </xdr:from>
    <xdr:to>
      <xdr:col>16</xdr:col>
      <xdr:colOff>438150</xdr:colOff>
      <xdr:row>39</xdr:row>
      <xdr:rowOff>85725</xdr:rowOff>
    </xdr:to>
    <xdr:sp macro="" textlink="">
      <xdr:nvSpPr>
        <xdr:cNvPr id="87" name="Line 480"/>
        <xdr:cNvSpPr>
          <a:spLocks noChangeShapeType="1"/>
        </xdr:cNvSpPr>
      </xdr:nvSpPr>
      <xdr:spPr bwMode="auto">
        <a:xfrm flipH="1" flipV="1">
          <a:off x="7686675" y="5553075"/>
          <a:ext cx="371475" cy="2571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16</xdr:col>
      <xdr:colOff>466314</xdr:colOff>
      <xdr:row>39</xdr:row>
      <xdr:rowOff>59692</xdr:rowOff>
    </xdr:from>
    <xdr:ext cx="225383" cy="186974"/>
    <xdr:sp macro="" textlink="">
      <xdr:nvSpPr>
        <xdr:cNvPr id="88" name="Text Box 479"/>
        <xdr:cNvSpPr txBox="1">
          <a:spLocks noChangeArrowheads="1"/>
        </xdr:cNvSpPr>
      </xdr:nvSpPr>
      <xdr:spPr bwMode="auto">
        <a:xfrm>
          <a:off x="8086314" y="5784217"/>
          <a:ext cx="225383"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A27</a:t>
          </a:r>
          <a:endParaRPr lang="ja-JP" altLang="en-US"/>
        </a:p>
      </xdr:txBody>
    </xdr:sp>
    <xdr:clientData/>
  </xdr:oneCellAnchor>
  <xdr:twoCellAnchor>
    <xdr:from>
      <xdr:col>8</xdr:col>
      <xdr:colOff>419100</xdr:colOff>
      <xdr:row>33</xdr:row>
      <xdr:rowOff>123825</xdr:rowOff>
    </xdr:from>
    <xdr:to>
      <xdr:col>8</xdr:col>
      <xdr:colOff>457200</xdr:colOff>
      <xdr:row>33</xdr:row>
      <xdr:rowOff>123825</xdr:rowOff>
    </xdr:to>
    <xdr:sp macro="" textlink="">
      <xdr:nvSpPr>
        <xdr:cNvPr id="89" name="Line 129"/>
        <xdr:cNvSpPr>
          <a:spLocks noChangeShapeType="1"/>
        </xdr:cNvSpPr>
      </xdr:nvSpPr>
      <xdr:spPr bwMode="auto">
        <a:xfrm>
          <a:off x="4229100" y="4991100"/>
          <a:ext cx="38100" cy="0"/>
        </a:xfrm>
        <a:prstGeom prst="line">
          <a:avLst/>
        </a:prstGeom>
        <a:noFill/>
        <a:ln w="5715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447675</xdr:colOff>
      <xdr:row>34</xdr:row>
      <xdr:rowOff>9525</xdr:rowOff>
    </xdr:from>
    <xdr:to>
      <xdr:col>8</xdr:col>
      <xdr:colOff>428625</xdr:colOff>
      <xdr:row>34</xdr:row>
      <xdr:rowOff>66675</xdr:rowOff>
    </xdr:to>
    <xdr:sp macro="" textlink="">
      <xdr:nvSpPr>
        <xdr:cNvPr id="90" name="Line 130"/>
        <xdr:cNvSpPr>
          <a:spLocks noChangeShapeType="1"/>
        </xdr:cNvSpPr>
      </xdr:nvSpPr>
      <xdr:spPr bwMode="auto">
        <a:xfrm flipV="1">
          <a:off x="3781425" y="5019675"/>
          <a:ext cx="457200" cy="57150"/>
        </a:xfrm>
        <a:prstGeom prst="line">
          <a:avLst/>
        </a:prstGeom>
        <a:noFill/>
        <a:ln w="12700">
          <a:solidFill>
            <a:srgbClr xmlns:mc="http://schemas.openxmlformats.org/markup-compatibility/2006" xmlns:a14="http://schemas.microsoft.com/office/drawing/2010/main" val="000000" mc:Ignorable="a14" a14:legacySpreadsheetColorIndex="8"/>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7</xdr:col>
      <xdr:colOff>106996</xdr:colOff>
      <xdr:row>34</xdr:row>
      <xdr:rowOff>56177</xdr:rowOff>
    </xdr:from>
    <xdr:ext cx="243849" cy="186974"/>
    <xdr:sp macro="" textlink="">
      <xdr:nvSpPr>
        <xdr:cNvPr id="91" name="Text Box 396"/>
        <xdr:cNvSpPr txBox="1">
          <a:spLocks noChangeArrowheads="1"/>
        </xdr:cNvSpPr>
      </xdr:nvSpPr>
      <xdr:spPr bwMode="auto">
        <a:xfrm>
          <a:off x="3440746" y="5066327"/>
          <a:ext cx="243849"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A28</a:t>
          </a:r>
          <a:endParaRPr lang="ja-JP" altLang="en-US"/>
        </a:p>
      </xdr:txBody>
    </xdr:sp>
    <xdr:clientData/>
  </xdr:oneCellAnchor>
  <xdr:twoCellAnchor>
    <xdr:from>
      <xdr:col>13</xdr:col>
      <xdr:colOff>342900</xdr:colOff>
      <xdr:row>23</xdr:row>
      <xdr:rowOff>38100</xdr:rowOff>
    </xdr:from>
    <xdr:to>
      <xdr:col>13</xdr:col>
      <xdr:colOff>352425</xdr:colOff>
      <xdr:row>23</xdr:row>
      <xdr:rowOff>76200</xdr:rowOff>
    </xdr:to>
    <xdr:sp macro="" textlink="">
      <xdr:nvSpPr>
        <xdr:cNvPr id="92" name="Line 201"/>
        <xdr:cNvSpPr>
          <a:spLocks noChangeShapeType="1"/>
        </xdr:cNvSpPr>
      </xdr:nvSpPr>
      <xdr:spPr bwMode="auto">
        <a:xfrm rot="900000" flipH="1">
          <a:off x="6534150" y="3476625"/>
          <a:ext cx="9525" cy="38100"/>
        </a:xfrm>
        <a:prstGeom prst="line">
          <a:avLst/>
        </a:prstGeom>
        <a:noFill/>
        <a:ln w="444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14</xdr:col>
      <xdr:colOff>154396</xdr:colOff>
      <xdr:row>16</xdr:row>
      <xdr:rowOff>118628</xdr:rowOff>
    </xdr:from>
    <xdr:ext cx="225382" cy="186974"/>
    <xdr:sp macro="" textlink="">
      <xdr:nvSpPr>
        <xdr:cNvPr id="93" name="Text Box 202"/>
        <xdr:cNvSpPr txBox="1">
          <a:spLocks noChangeArrowheads="1"/>
        </xdr:cNvSpPr>
      </xdr:nvSpPr>
      <xdr:spPr bwMode="auto">
        <a:xfrm>
          <a:off x="6821896" y="2557028"/>
          <a:ext cx="225382"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A29</a:t>
          </a:r>
          <a:endParaRPr lang="ja-JP" altLang="en-US"/>
        </a:p>
      </xdr:txBody>
    </xdr:sp>
    <xdr:clientData/>
  </xdr:oneCellAnchor>
  <xdr:twoCellAnchor>
    <xdr:from>
      <xdr:col>13</xdr:col>
      <xdr:colOff>352425</xdr:colOff>
      <xdr:row>17</xdr:row>
      <xdr:rowOff>95250</xdr:rowOff>
    </xdr:from>
    <xdr:to>
      <xdr:col>13</xdr:col>
      <xdr:colOff>466725</xdr:colOff>
      <xdr:row>23</xdr:row>
      <xdr:rowOff>19050</xdr:rowOff>
    </xdr:to>
    <xdr:sp macro="" textlink="">
      <xdr:nvSpPr>
        <xdr:cNvPr id="94" name="Line 203"/>
        <xdr:cNvSpPr>
          <a:spLocks noChangeShapeType="1"/>
        </xdr:cNvSpPr>
      </xdr:nvSpPr>
      <xdr:spPr bwMode="auto">
        <a:xfrm flipH="1">
          <a:off x="6543675" y="2676525"/>
          <a:ext cx="114300" cy="781050"/>
        </a:xfrm>
        <a:prstGeom prst="line">
          <a:avLst/>
        </a:prstGeom>
        <a:noFill/>
        <a:ln w="12700">
          <a:solidFill>
            <a:srgbClr xmlns:mc="http://schemas.openxmlformats.org/markup-compatibility/2006" xmlns:a14="http://schemas.microsoft.com/office/drawing/2010/main" val="000000" mc:Ignorable="a14" a14:legacySpreadsheetColorIndex="8"/>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14</xdr:col>
      <xdr:colOff>215125</xdr:colOff>
      <xdr:row>44</xdr:row>
      <xdr:rowOff>104005</xdr:rowOff>
    </xdr:from>
    <xdr:ext cx="225382" cy="186974"/>
    <xdr:sp macro="" textlink="">
      <xdr:nvSpPr>
        <xdr:cNvPr id="95" name="Text Box 424"/>
        <xdr:cNvSpPr txBox="1">
          <a:spLocks noChangeArrowheads="1"/>
        </xdr:cNvSpPr>
      </xdr:nvSpPr>
      <xdr:spPr bwMode="auto">
        <a:xfrm>
          <a:off x="6882625" y="6542905"/>
          <a:ext cx="225382"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A30</a:t>
          </a:r>
          <a:endParaRPr lang="ja-JP" altLang="en-US"/>
        </a:p>
      </xdr:txBody>
    </xdr:sp>
    <xdr:clientData/>
  </xdr:oneCellAnchor>
  <xdr:twoCellAnchor>
    <xdr:from>
      <xdr:col>13</xdr:col>
      <xdr:colOff>419100</xdr:colOff>
      <xdr:row>44</xdr:row>
      <xdr:rowOff>19050</xdr:rowOff>
    </xdr:from>
    <xdr:to>
      <xdr:col>13</xdr:col>
      <xdr:colOff>447675</xdr:colOff>
      <xdr:row>44</xdr:row>
      <xdr:rowOff>38100</xdr:rowOff>
    </xdr:to>
    <xdr:sp macro="" textlink="">
      <xdr:nvSpPr>
        <xdr:cNvPr id="96" name="Line 425"/>
        <xdr:cNvSpPr>
          <a:spLocks noChangeShapeType="1"/>
        </xdr:cNvSpPr>
      </xdr:nvSpPr>
      <xdr:spPr bwMode="auto">
        <a:xfrm>
          <a:off x="6610350" y="6457950"/>
          <a:ext cx="28575" cy="1905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466725</xdr:colOff>
      <xdr:row>44</xdr:row>
      <xdr:rowOff>28575</xdr:rowOff>
    </xdr:from>
    <xdr:to>
      <xdr:col>14</xdr:col>
      <xdr:colOff>142875</xdr:colOff>
      <xdr:row>44</xdr:row>
      <xdr:rowOff>123825</xdr:rowOff>
    </xdr:to>
    <xdr:sp macro="" textlink="">
      <xdr:nvSpPr>
        <xdr:cNvPr id="97" name="Line 426"/>
        <xdr:cNvSpPr>
          <a:spLocks noChangeShapeType="1"/>
        </xdr:cNvSpPr>
      </xdr:nvSpPr>
      <xdr:spPr bwMode="auto">
        <a:xfrm flipH="1" flipV="1">
          <a:off x="6657975" y="6467475"/>
          <a:ext cx="152400" cy="952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28575</xdr:colOff>
      <xdr:row>36</xdr:row>
      <xdr:rowOff>104775</xdr:rowOff>
    </xdr:from>
    <xdr:to>
      <xdr:col>10</xdr:col>
      <xdr:colOff>285750</xdr:colOff>
      <xdr:row>41</xdr:row>
      <xdr:rowOff>95250</xdr:rowOff>
    </xdr:to>
    <xdr:sp macro="" textlink="">
      <xdr:nvSpPr>
        <xdr:cNvPr id="98" name="Line 431"/>
        <xdr:cNvSpPr>
          <a:spLocks noChangeShapeType="1"/>
        </xdr:cNvSpPr>
      </xdr:nvSpPr>
      <xdr:spPr bwMode="auto">
        <a:xfrm flipV="1">
          <a:off x="4791075" y="5400675"/>
          <a:ext cx="257175" cy="704850"/>
        </a:xfrm>
        <a:prstGeom prst="line">
          <a:avLst/>
        </a:prstGeom>
        <a:noFill/>
        <a:ln w="6350">
          <a:solidFill>
            <a:srgbClr xmlns:mc="http://schemas.openxmlformats.org/markup-compatibility/2006" xmlns:a14="http://schemas.microsoft.com/office/drawing/2010/main" val="000000" mc:Ignorable="a14" a14:legacySpreadsheetColorIndex="8"/>
          </a:solidFill>
          <a:round/>
          <a:headEnd/>
          <a:tailEnd type="triangle" w="sm"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285750</xdr:colOff>
      <xdr:row>36</xdr:row>
      <xdr:rowOff>66675</xdr:rowOff>
    </xdr:from>
    <xdr:to>
      <xdr:col>10</xdr:col>
      <xdr:colOff>314325</xdr:colOff>
      <xdr:row>36</xdr:row>
      <xdr:rowOff>95250</xdr:rowOff>
    </xdr:to>
    <xdr:sp macro="" textlink="">
      <xdr:nvSpPr>
        <xdr:cNvPr id="99" name="Line 432"/>
        <xdr:cNvSpPr>
          <a:spLocks noChangeShapeType="1"/>
        </xdr:cNvSpPr>
      </xdr:nvSpPr>
      <xdr:spPr bwMode="auto">
        <a:xfrm flipH="1" flipV="1">
          <a:off x="5048250" y="5362575"/>
          <a:ext cx="28575" cy="28575"/>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9</xdr:col>
      <xdr:colOff>252596</xdr:colOff>
      <xdr:row>41</xdr:row>
      <xdr:rowOff>88535</xdr:rowOff>
    </xdr:from>
    <xdr:ext cx="225383" cy="186974"/>
    <xdr:sp macro="" textlink="">
      <xdr:nvSpPr>
        <xdr:cNvPr id="100" name="Text Box 451"/>
        <xdr:cNvSpPr txBox="1">
          <a:spLocks noChangeArrowheads="1"/>
        </xdr:cNvSpPr>
      </xdr:nvSpPr>
      <xdr:spPr bwMode="auto">
        <a:xfrm>
          <a:off x="4538846" y="6098810"/>
          <a:ext cx="225383"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A31</a:t>
          </a:r>
          <a:endParaRPr lang="ja-JP" altLang="en-US"/>
        </a:p>
      </xdr:txBody>
    </xdr:sp>
    <xdr:clientData/>
  </xdr:oneCellAnchor>
  <xdr:twoCellAnchor>
    <xdr:from>
      <xdr:col>15</xdr:col>
      <xdr:colOff>28575</xdr:colOff>
      <xdr:row>21</xdr:row>
      <xdr:rowOff>95250</xdr:rowOff>
    </xdr:from>
    <xdr:to>
      <xdr:col>15</xdr:col>
      <xdr:colOff>285750</xdr:colOff>
      <xdr:row>25</xdr:row>
      <xdr:rowOff>95250</xdr:rowOff>
    </xdr:to>
    <xdr:sp macro="" textlink="">
      <xdr:nvSpPr>
        <xdr:cNvPr id="101" name="Freeform 12"/>
        <xdr:cNvSpPr>
          <a:spLocks/>
        </xdr:cNvSpPr>
      </xdr:nvSpPr>
      <xdr:spPr bwMode="auto">
        <a:xfrm>
          <a:off x="7172325" y="3248025"/>
          <a:ext cx="257175" cy="571500"/>
        </a:xfrm>
        <a:custGeom>
          <a:avLst/>
          <a:gdLst>
            <a:gd name="T0" fmla="*/ 2147483647 w 27"/>
            <a:gd name="T1" fmla="*/ 0 h 60"/>
            <a:gd name="T2" fmla="*/ 2147483647 w 27"/>
            <a:gd name="T3" fmla="*/ 0 h 60"/>
            <a:gd name="T4" fmla="*/ 0 w 27"/>
            <a:gd name="T5" fmla="*/ 2147483647 h 60"/>
            <a:gd name="T6" fmla="*/ 0 60000 65536"/>
            <a:gd name="T7" fmla="*/ 0 60000 65536"/>
            <a:gd name="T8" fmla="*/ 0 60000 65536"/>
          </a:gdLst>
          <a:ahLst/>
          <a:cxnLst>
            <a:cxn ang="T6">
              <a:pos x="T0" y="T1"/>
            </a:cxn>
            <a:cxn ang="T7">
              <a:pos x="T2" y="T3"/>
            </a:cxn>
            <a:cxn ang="T8">
              <a:pos x="T4" y="T5"/>
            </a:cxn>
          </a:cxnLst>
          <a:rect l="0" t="0" r="r" b="b"/>
          <a:pathLst>
            <a:path w="27" h="60">
              <a:moveTo>
                <a:pt x="27" y="0"/>
              </a:moveTo>
              <a:lnTo>
                <a:pt x="23" y="0"/>
              </a:lnTo>
              <a:lnTo>
                <a:pt x="0" y="60"/>
              </a:lnTo>
            </a:path>
          </a:pathLst>
        </a:custGeom>
        <a:noFill/>
        <a:ln w="12700">
          <a:solidFill>
            <a:srgbClr xmlns:mc="http://schemas.openxmlformats.org/markup-compatibility/2006" xmlns:a14="http://schemas.microsoft.com/office/drawing/2010/main" val="000000" mc:Ignorable="a14" a14:legacySpreadsheetColorIndex="8"/>
          </a:solidFill>
          <a:round/>
          <a:headEnd/>
          <a:tailEnd type="triangl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15</xdr:col>
      <xdr:colOff>380501</xdr:colOff>
      <xdr:row>20</xdr:row>
      <xdr:rowOff>133334</xdr:rowOff>
    </xdr:from>
    <xdr:ext cx="225383" cy="186974"/>
    <xdr:sp macro="" textlink="">
      <xdr:nvSpPr>
        <xdr:cNvPr id="102" name="Text Box 13"/>
        <xdr:cNvSpPr txBox="1">
          <a:spLocks noChangeArrowheads="1"/>
        </xdr:cNvSpPr>
      </xdr:nvSpPr>
      <xdr:spPr bwMode="auto">
        <a:xfrm>
          <a:off x="7524251" y="3143234"/>
          <a:ext cx="225383"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A35</a:t>
          </a:r>
          <a:endParaRPr lang="ja-JP" altLang="en-US"/>
        </a:p>
      </xdr:txBody>
    </xdr:sp>
    <xdr:clientData/>
  </xdr:oneCellAnchor>
  <xdr:twoCellAnchor>
    <xdr:from>
      <xdr:col>12</xdr:col>
      <xdr:colOff>266700</xdr:colOff>
      <xdr:row>46</xdr:row>
      <xdr:rowOff>104775</xdr:rowOff>
    </xdr:from>
    <xdr:to>
      <xdr:col>12</xdr:col>
      <xdr:colOff>285750</xdr:colOff>
      <xdr:row>47</xdr:row>
      <xdr:rowOff>9525</xdr:rowOff>
    </xdr:to>
    <xdr:sp macro="" textlink="">
      <xdr:nvSpPr>
        <xdr:cNvPr id="103" name="Line 149"/>
        <xdr:cNvSpPr>
          <a:spLocks noChangeShapeType="1"/>
        </xdr:cNvSpPr>
      </xdr:nvSpPr>
      <xdr:spPr bwMode="auto">
        <a:xfrm flipH="1">
          <a:off x="5981700" y="6829425"/>
          <a:ext cx="19050" cy="47625"/>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266700</xdr:colOff>
      <xdr:row>45</xdr:row>
      <xdr:rowOff>95250</xdr:rowOff>
    </xdr:from>
    <xdr:to>
      <xdr:col>12</xdr:col>
      <xdr:colOff>266700</xdr:colOff>
      <xdr:row>46</xdr:row>
      <xdr:rowOff>85725</xdr:rowOff>
    </xdr:to>
    <xdr:sp macro="" textlink="">
      <xdr:nvSpPr>
        <xdr:cNvPr id="104" name="Line 150"/>
        <xdr:cNvSpPr>
          <a:spLocks noChangeShapeType="1"/>
        </xdr:cNvSpPr>
      </xdr:nvSpPr>
      <xdr:spPr bwMode="auto">
        <a:xfrm>
          <a:off x="5981700" y="6677025"/>
          <a:ext cx="0" cy="133350"/>
        </a:xfrm>
        <a:prstGeom prst="line">
          <a:avLst/>
        </a:prstGeom>
        <a:noFill/>
        <a:ln w="12700">
          <a:solidFill>
            <a:srgbClr xmlns:mc="http://schemas.openxmlformats.org/markup-compatibility/2006" xmlns:a14="http://schemas.microsoft.com/office/drawing/2010/main" val="000000" mc:Ignorable="a14" a14:legacySpreadsheetColorIndex="8"/>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466725</xdr:colOff>
      <xdr:row>34</xdr:row>
      <xdr:rowOff>76200</xdr:rowOff>
    </xdr:from>
    <xdr:to>
      <xdr:col>17</xdr:col>
      <xdr:colOff>57150</xdr:colOff>
      <xdr:row>35</xdr:row>
      <xdr:rowOff>0</xdr:rowOff>
    </xdr:to>
    <xdr:sp macro="" textlink="">
      <xdr:nvSpPr>
        <xdr:cNvPr id="105" name="Line 160"/>
        <xdr:cNvSpPr>
          <a:spLocks noChangeShapeType="1"/>
        </xdr:cNvSpPr>
      </xdr:nvSpPr>
      <xdr:spPr bwMode="auto">
        <a:xfrm flipV="1">
          <a:off x="8086725" y="5086350"/>
          <a:ext cx="66675" cy="66675"/>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17</xdr:col>
      <xdr:colOff>374913</xdr:colOff>
      <xdr:row>34</xdr:row>
      <xdr:rowOff>108210</xdr:rowOff>
    </xdr:from>
    <xdr:ext cx="225383" cy="186974"/>
    <xdr:sp macro="" textlink="">
      <xdr:nvSpPr>
        <xdr:cNvPr id="106" name="Text Box 161"/>
        <xdr:cNvSpPr txBox="1">
          <a:spLocks noChangeArrowheads="1"/>
        </xdr:cNvSpPr>
      </xdr:nvSpPr>
      <xdr:spPr bwMode="auto">
        <a:xfrm>
          <a:off x="8471163" y="5118360"/>
          <a:ext cx="225383"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A33</a:t>
          </a:r>
          <a:endParaRPr lang="ja-JP" altLang="en-US"/>
        </a:p>
      </xdr:txBody>
    </xdr:sp>
    <xdr:clientData/>
  </xdr:oneCellAnchor>
  <xdr:twoCellAnchor>
    <xdr:from>
      <xdr:col>17</xdr:col>
      <xdr:colOff>76200</xdr:colOff>
      <xdr:row>34</xdr:row>
      <xdr:rowOff>76200</xdr:rowOff>
    </xdr:from>
    <xdr:to>
      <xdr:col>17</xdr:col>
      <xdr:colOff>247650</xdr:colOff>
      <xdr:row>34</xdr:row>
      <xdr:rowOff>85725</xdr:rowOff>
    </xdr:to>
    <xdr:sp macro="" textlink="">
      <xdr:nvSpPr>
        <xdr:cNvPr id="107" name="Line 162"/>
        <xdr:cNvSpPr>
          <a:spLocks noChangeShapeType="1"/>
        </xdr:cNvSpPr>
      </xdr:nvSpPr>
      <xdr:spPr bwMode="auto">
        <a:xfrm flipH="1" flipV="1">
          <a:off x="8172450" y="5086350"/>
          <a:ext cx="171450" cy="9525"/>
        </a:xfrm>
        <a:prstGeom prst="line">
          <a:avLst/>
        </a:prstGeom>
        <a:noFill/>
        <a:ln w="12700">
          <a:solidFill>
            <a:srgbClr xmlns:mc="http://schemas.openxmlformats.org/markup-compatibility/2006" xmlns:a14="http://schemas.microsoft.com/office/drawing/2010/main" val="000000" mc:Ignorable="a14" a14:legacySpreadsheetColorIndex="8"/>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285750</xdr:colOff>
      <xdr:row>29</xdr:row>
      <xdr:rowOff>114300</xdr:rowOff>
    </xdr:from>
    <xdr:to>
      <xdr:col>17</xdr:col>
      <xdr:colOff>352425</xdr:colOff>
      <xdr:row>30</xdr:row>
      <xdr:rowOff>19050</xdr:rowOff>
    </xdr:to>
    <xdr:sp macro="" textlink="">
      <xdr:nvSpPr>
        <xdr:cNvPr id="108" name="Line 163"/>
        <xdr:cNvSpPr>
          <a:spLocks noChangeShapeType="1"/>
        </xdr:cNvSpPr>
      </xdr:nvSpPr>
      <xdr:spPr bwMode="auto">
        <a:xfrm>
          <a:off x="8382000" y="4410075"/>
          <a:ext cx="66675" cy="47625"/>
        </a:xfrm>
        <a:prstGeom prst="line">
          <a:avLst/>
        </a:prstGeom>
        <a:noFill/>
        <a:ln w="3810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133350</xdr:colOff>
      <xdr:row>28</xdr:row>
      <xdr:rowOff>104775</xdr:rowOff>
    </xdr:from>
    <xdr:to>
      <xdr:col>17</xdr:col>
      <xdr:colOff>276225</xdr:colOff>
      <xdr:row>29</xdr:row>
      <xdr:rowOff>95250</xdr:rowOff>
    </xdr:to>
    <xdr:sp macro="" textlink="">
      <xdr:nvSpPr>
        <xdr:cNvPr id="109" name="Line 164"/>
        <xdr:cNvSpPr>
          <a:spLocks noChangeShapeType="1"/>
        </xdr:cNvSpPr>
      </xdr:nvSpPr>
      <xdr:spPr bwMode="auto">
        <a:xfrm>
          <a:off x="8229600" y="4257675"/>
          <a:ext cx="142875" cy="133350"/>
        </a:xfrm>
        <a:prstGeom prst="line">
          <a:avLst/>
        </a:prstGeom>
        <a:noFill/>
        <a:ln w="12700">
          <a:solidFill>
            <a:srgbClr xmlns:mc="http://schemas.openxmlformats.org/markup-compatibility/2006" xmlns:a14="http://schemas.microsoft.com/office/drawing/2010/main" val="000000" mc:Ignorable="a14" a14:legacySpreadsheetColorIndex="8"/>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438150</xdr:colOff>
      <xdr:row>25</xdr:row>
      <xdr:rowOff>104775</xdr:rowOff>
    </xdr:from>
    <xdr:to>
      <xdr:col>15</xdr:col>
      <xdr:colOff>28575</xdr:colOff>
      <xdr:row>25</xdr:row>
      <xdr:rowOff>104775</xdr:rowOff>
    </xdr:to>
    <xdr:sp macro="" textlink="">
      <xdr:nvSpPr>
        <xdr:cNvPr id="110" name="Line 182"/>
        <xdr:cNvSpPr>
          <a:spLocks noChangeShapeType="1"/>
        </xdr:cNvSpPr>
      </xdr:nvSpPr>
      <xdr:spPr bwMode="auto">
        <a:xfrm>
          <a:off x="7105650" y="3829050"/>
          <a:ext cx="66675" cy="0"/>
        </a:xfrm>
        <a:prstGeom prst="line">
          <a:avLst/>
        </a:prstGeom>
        <a:noFill/>
        <a:ln w="44450">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16</xdr:col>
      <xdr:colOff>291877</xdr:colOff>
      <xdr:row>27</xdr:row>
      <xdr:rowOff>103802</xdr:rowOff>
    </xdr:from>
    <xdr:ext cx="225382" cy="186974"/>
    <xdr:sp macro="" textlink="">
      <xdr:nvSpPr>
        <xdr:cNvPr id="111" name="Text Box 403"/>
        <xdr:cNvSpPr txBox="1">
          <a:spLocks noChangeArrowheads="1"/>
        </xdr:cNvSpPr>
      </xdr:nvSpPr>
      <xdr:spPr bwMode="auto">
        <a:xfrm>
          <a:off x="7911877" y="4113827"/>
          <a:ext cx="225382"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A34</a:t>
          </a:r>
          <a:endParaRPr lang="ja-JP" altLang="en-US"/>
        </a:p>
      </xdr:txBody>
    </xdr:sp>
    <xdr:clientData/>
  </xdr:oneCellAnchor>
  <xdr:oneCellAnchor>
    <xdr:from>
      <xdr:col>12</xdr:col>
      <xdr:colOff>183234</xdr:colOff>
      <xdr:row>44</xdr:row>
      <xdr:rowOff>59668</xdr:rowOff>
    </xdr:from>
    <xdr:ext cx="225383" cy="186974"/>
    <xdr:sp macro="" textlink="">
      <xdr:nvSpPr>
        <xdr:cNvPr id="112" name="Text Box 409"/>
        <xdr:cNvSpPr txBox="1">
          <a:spLocks noChangeArrowheads="1"/>
        </xdr:cNvSpPr>
      </xdr:nvSpPr>
      <xdr:spPr bwMode="auto">
        <a:xfrm>
          <a:off x="5898234" y="6498568"/>
          <a:ext cx="225383"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A32</a:t>
          </a:r>
          <a:endParaRPr lang="ja-JP" altLang="en-US"/>
        </a:p>
      </xdr:txBody>
    </xdr:sp>
    <xdr:clientData/>
  </xdr:oneCellAnchor>
  <xdr:twoCellAnchor>
    <xdr:from>
      <xdr:col>13</xdr:col>
      <xdr:colOff>333375</xdr:colOff>
      <xdr:row>29</xdr:row>
      <xdr:rowOff>85725</xdr:rowOff>
    </xdr:from>
    <xdr:to>
      <xdr:col>14</xdr:col>
      <xdr:colOff>238125</xdr:colOff>
      <xdr:row>38</xdr:row>
      <xdr:rowOff>0</xdr:rowOff>
    </xdr:to>
    <xdr:sp macro="" textlink="">
      <xdr:nvSpPr>
        <xdr:cNvPr id="113" name="Freeform 422"/>
        <xdr:cNvSpPr>
          <a:spLocks/>
        </xdr:cNvSpPr>
      </xdr:nvSpPr>
      <xdr:spPr bwMode="auto">
        <a:xfrm>
          <a:off x="6524625" y="4381500"/>
          <a:ext cx="381000" cy="1200150"/>
        </a:xfrm>
        <a:custGeom>
          <a:avLst/>
          <a:gdLst>
            <a:gd name="T0" fmla="*/ 2147483647 w 40"/>
            <a:gd name="T1" fmla="*/ 0 h 126"/>
            <a:gd name="T2" fmla="*/ 2147483647 w 40"/>
            <a:gd name="T3" fmla="*/ 2147483647 h 126"/>
            <a:gd name="T4" fmla="*/ 2147483647 w 40"/>
            <a:gd name="T5" fmla="*/ 2147483647 h 126"/>
            <a:gd name="T6" fmla="*/ 0 w 40"/>
            <a:gd name="T7" fmla="*/ 2147483647 h 12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40" h="126">
              <a:moveTo>
                <a:pt x="40" y="0"/>
              </a:moveTo>
              <a:lnTo>
                <a:pt x="32" y="55"/>
              </a:lnTo>
              <a:lnTo>
                <a:pt x="20" y="86"/>
              </a:lnTo>
              <a:lnTo>
                <a:pt x="0" y="126"/>
              </a:lnTo>
            </a:path>
          </a:pathLst>
        </a:custGeom>
        <a:noFill/>
        <a:ln w="38100" cap="rnd" cmpd="sng">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180975</xdr:colOff>
      <xdr:row>35</xdr:row>
      <xdr:rowOff>38100</xdr:rowOff>
    </xdr:from>
    <xdr:to>
      <xdr:col>14</xdr:col>
      <xdr:colOff>0</xdr:colOff>
      <xdr:row>35</xdr:row>
      <xdr:rowOff>57150</xdr:rowOff>
    </xdr:to>
    <xdr:sp macro="" textlink="">
      <xdr:nvSpPr>
        <xdr:cNvPr id="114" name="Line 423"/>
        <xdr:cNvSpPr>
          <a:spLocks noChangeShapeType="1"/>
        </xdr:cNvSpPr>
      </xdr:nvSpPr>
      <xdr:spPr bwMode="auto">
        <a:xfrm>
          <a:off x="6372225" y="5191125"/>
          <a:ext cx="295275" cy="190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12</xdr:col>
      <xdr:colOff>227166</xdr:colOff>
      <xdr:row>34</xdr:row>
      <xdr:rowOff>90130</xdr:rowOff>
    </xdr:from>
    <xdr:ext cx="382732" cy="186974"/>
    <xdr:sp macro="" textlink="">
      <xdr:nvSpPr>
        <xdr:cNvPr id="115" name="Text Box 449"/>
        <xdr:cNvSpPr txBox="1">
          <a:spLocks noChangeArrowheads="1"/>
        </xdr:cNvSpPr>
      </xdr:nvSpPr>
      <xdr:spPr bwMode="auto">
        <a:xfrm>
          <a:off x="5942166" y="5100280"/>
          <a:ext cx="382732"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A36</a:t>
          </a:r>
          <a:r>
            <a:rPr lang="en-US" altLang="ja-JP" sz="900" b="0" i="0" u="none" strike="noStrike" baseline="0">
              <a:solidFill>
                <a:sysClr val="windowText" lastClr="000000"/>
              </a:solidFill>
              <a:latin typeface="ＭＳ Ｐゴシック"/>
              <a:ea typeface="ＭＳ Ｐゴシック"/>
            </a:rPr>
            <a:t>,53</a:t>
          </a:r>
          <a:endParaRPr lang="ja-JP" altLang="en-US">
            <a:solidFill>
              <a:sysClr val="windowText" lastClr="000000"/>
            </a:solidFill>
          </a:endParaRPr>
        </a:p>
      </xdr:txBody>
    </xdr:sp>
    <xdr:clientData/>
  </xdr:oneCellAnchor>
  <xdr:oneCellAnchor>
    <xdr:from>
      <xdr:col>12</xdr:col>
      <xdr:colOff>437581</xdr:colOff>
      <xdr:row>32</xdr:row>
      <xdr:rowOff>60382</xdr:rowOff>
    </xdr:from>
    <xdr:ext cx="225382" cy="186974"/>
    <xdr:sp macro="" textlink="">
      <xdr:nvSpPr>
        <xdr:cNvPr id="116" name="Text Box 468"/>
        <xdr:cNvSpPr txBox="1">
          <a:spLocks noChangeArrowheads="1"/>
        </xdr:cNvSpPr>
      </xdr:nvSpPr>
      <xdr:spPr bwMode="auto">
        <a:xfrm>
          <a:off x="6152581" y="4784782"/>
          <a:ext cx="225382"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A24</a:t>
          </a:r>
          <a:endParaRPr lang="ja-JP" altLang="en-US"/>
        </a:p>
      </xdr:txBody>
    </xdr:sp>
    <xdr:clientData/>
  </xdr:oneCellAnchor>
  <xdr:twoCellAnchor>
    <xdr:from>
      <xdr:col>6</xdr:col>
      <xdr:colOff>428625</xdr:colOff>
      <xdr:row>22</xdr:row>
      <xdr:rowOff>66675</xdr:rowOff>
    </xdr:from>
    <xdr:to>
      <xdr:col>7</xdr:col>
      <xdr:colOff>9525</xdr:colOff>
      <xdr:row>22</xdr:row>
      <xdr:rowOff>104775</xdr:rowOff>
    </xdr:to>
    <xdr:sp macro="" textlink="">
      <xdr:nvSpPr>
        <xdr:cNvPr id="117" name="Line 116"/>
        <xdr:cNvSpPr>
          <a:spLocks noChangeShapeType="1"/>
        </xdr:cNvSpPr>
      </xdr:nvSpPr>
      <xdr:spPr bwMode="auto">
        <a:xfrm>
          <a:off x="3286125" y="3362325"/>
          <a:ext cx="57150" cy="3810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457200</xdr:colOff>
      <xdr:row>20</xdr:row>
      <xdr:rowOff>28575</xdr:rowOff>
    </xdr:from>
    <xdr:to>
      <xdr:col>7</xdr:col>
      <xdr:colOff>133350</xdr:colOff>
      <xdr:row>22</xdr:row>
      <xdr:rowOff>9525</xdr:rowOff>
    </xdr:to>
    <xdr:sp macro="" textlink="">
      <xdr:nvSpPr>
        <xdr:cNvPr id="118" name="Line 118"/>
        <xdr:cNvSpPr>
          <a:spLocks noChangeShapeType="1"/>
        </xdr:cNvSpPr>
      </xdr:nvSpPr>
      <xdr:spPr bwMode="auto">
        <a:xfrm flipH="1">
          <a:off x="3314700" y="3038475"/>
          <a:ext cx="152400" cy="2667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7</xdr:col>
      <xdr:colOff>178144</xdr:colOff>
      <xdr:row>19</xdr:row>
      <xdr:rowOff>60279</xdr:rowOff>
    </xdr:from>
    <xdr:ext cx="225382" cy="186974"/>
    <xdr:sp macro="" textlink="">
      <xdr:nvSpPr>
        <xdr:cNvPr id="119" name="Text Box 450"/>
        <xdr:cNvSpPr txBox="1">
          <a:spLocks noChangeArrowheads="1"/>
        </xdr:cNvSpPr>
      </xdr:nvSpPr>
      <xdr:spPr bwMode="auto">
        <a:xfrm>
          <a:off x="3511894" y="2927304"/>
          <a:ext cx="225382"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A38</a:t>
          </a:r>
          <a:endParaRPr lang="ja-JP" altLang="en-US"/>
        </a:p>
      </xdr:txBody>
    </xdr:sp>
    <xdr:clientData/>
  </xdr:oneCellAnchor>
  <xdr:twoCellAnchor>
    <xdr:from>
      <xdr:col>11</xdr:col>
      <xdr:colOff>400050</xdr:colOff>
      <xdr:row>22</xdr:row>
      <xdr:rowOff>76200</xdr:rowOff>
    </xdr:from>
    <xdr:to>
      <xdr:col>11</xdr:col>
      <xdr:colOff>409575</xdr:colOff>
      <xdr:row>22</xdr:row>
      <xdr:rowOff>114300</xdr:rowOff>
    </xdr:to>
    <xdr:sp macro="" textlink="">
      <xdr:nvSpPr>
        <xdr:cNvPr id="120" name="Line 201"/>
        <xdr:cNvSpPr>
          <a:spLocks noChangeShapeType="1"/>
        </xdr:cNvSpPr>
      </xdr:nvSpPr>
      <xdr:spPr bwMode="auto">
        <a:xfrm rot="900000" flipH="1">
          <a:off x="5638800" y="3371850"/>
          <a:ext cx="9525" cy="38100"/>
        </a:xfrm>
        <a:prstGeom prst="line">
          <a:avLst/>
        </a:prstGeom>
        <a:noFill/>
        <a:ln w="444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266700</xdr:colOff>
      <xdr:row>20</xdr:row>
      <xdr:rowOff>19050</xdr:rowOff>
    </xdr:from>
    <xdr:to>
      <xdr:col>11</xdr:col>
      <xdr:colOff>371475</xdr:colOff>
      <xdr:row>22</xdr:row>
      <xdr:rowOff>28575</xdr:rowOff>
    </xdr:to>
    <xdr:sp macro="" textlink="">
      <xdr:nvSpPr>
        <xdr:cNvPr id="121" name="Line 359"/>
        <xdr:cNvSpPr>
          <a:spLocks noChangeShapeType="1"/>
        </xdr:cNvSpPr>
      </xdr:nvSpPr>
      <xdr:spPr bwMode="auto">
        <a:xfrm>
          <a:off x="5505450" y="3028950"/>
          <a:ext cx="104775" cy="2952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11</xdr:col>
      <xdr:colOff>275873</xdr:colOff>
      <xdr:row>18</xdr:row>
      <xdr:rowOff>133059</xdr:rowOff>
    </xdr:from>
    <xdr:ext cx="225383" cy="186974"/>
    <xdr:sp macro="" textlink="">
      <xdr:nvSpPr>
        <xdr:cNvPr id="122" name="Text Box 450"/>
        <xdr:cNvSpPr txBox="1">
          <a:spLocks noChangeArrowheads="1"/>
        </xdr:cNvSpPr>
      </xdr:nvSpPr>
      <xdr:spPr bwMode="auto">
        <a:xfrm>
          <a:off x="5514623" y="2857209"/>
          <a:ext cx="225383"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A37</a:t>
          </a:r>
          <a:endParaRPr lang="ja-JP" altLang="en-US"/>
        </a:p>
      </xdr:txBody>
    </xdr:sp>
    <xdr:clientData/>
  </xdr:oneCellAnchor>
  <xdr:twoCellAnchor>
    <xdr:from>
      <xdr:col>13</xdr:col>
      <xdr:colOff>304800</xdr:colOff>
      <xdr:row>38</xdr:row>
      <xdr:rowOff>19050</xdr:rowOff>
    </xdr:from>
    <xdr:to>
      <xdr:col>13</xdr:col>
      <xdr:colOff>333375</xdr:colOff>
      <xdr:row>38</xdr:row>
      <xdr:rowOff>38100</xdr:rowOff>
    </xdr:to>
    <xdr:sp macro="" textlink="">
      <xdr:nvSpPr>
        <xdr:cNvPr id="123" name="Line 425"/>
        <xdr:cNvSpPr>
          <a:spLocks noChangeShapeType="1"/>
        </xdr:cNvSpPr>
      </xdr:nvSpPr>
      <xdr:spPr bwMode="auto">
        <a:xfrm>
          <a:off x="6496050" y="5600700"/>
          <a:ext cx="28575" cy="19050"/>
        </a:xfrm>
        <a:prstGeom prst="line">
          <a:avLst/>
        </a:prstGeom>
        <a:noFill/>
        <a:ln w="571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14</xdr:col>
      <xdr:colOff>280858</xdr:colOff>
      <xdr:row>39</xdr:row>
      <xdr:rowOff>59425</xdr:rowOff>
    </xdr:from>
    <xdr:ext cx="243849" cy="186974"/>
    <xdr:sp macro="" textlink="">
      <xdr:nvSpPr>
        <xdr:cNvPr id="124" name="Text Box 449"/>
        <xdr:cNvSpPr txBox="1">
          <a:spLocks noChangeArrowheads="1"/>
        </xdr:cNvSpPr>
      </xdr:nvSpPr>
      <xdr:spPr bwMode="auto">
        <a:xfrm>
          <a:off x="6948358" y="5783950"/>
          <a:ext cx="243849"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algn="ctr" rtl="0">
            <a:defRPr sz="1000"/>
          </a:pPr>
          <a:r>
            <a:rPr lang="ja-JP" altLang="en-US" sz="900" b="0" i="0" u="none" strike="noStrike" baseline="0">
              <a:solidFill>
                <a:sysClr val="windowText" lastClr="000000"/>
              </a:solidFill>
              <a:latin typeface="ＭＳ Ｐゴシック"/>
              <a:ea typeface="ＭＳ Ｐゴシック"/>
            </a:rPr>
            <a:t>A39</a:t>
          </a:r>
          <a:endParaRPr lang="ja-JP" altLang="en-US">
            <a:solidFill>
              <a:sysClr val="windowText" lastClr="000000"/>
            </a:solidFill>
          </a:endParaRPr>
        </a:p>
      </xdr:txBody>
    </xdr:sp>
    <xdr:clientData/>
  </xdr:oneCellAnchor>
  <xdr:twoCellAnchor>
    <xdr:from>
      <xdr:col>13</xdr:col>
      <xdr:colOff>304800</xdr:colOff>
      <xdr:row>38</xdr:row>
      <xdr:rowOff>19050</xdr:rowOff>
    </xdr:from>
    <xdr:to>
      <xdr:col>14</xdr:col>
      <xdr:colOff>190500</xdr:colOff>
      <xdr:row>39</xdr:row>
      <xdr:rowOff>95250</xdr:rowOff>
    </xdr:to>
    <xdr:sp macro="" textlink="">
      <xdr:nvSpPr>
        <xdr:cNvPr id="125" name="Line 423"/>
        <xdr:cNvSpPr>
          <a:spLocks noChangeShapeType="1"/>
        </xdr:cNvSpPr>
      </xdr:nvSpPr>
      <xdr:spPr bwMode="auto">
        <a:xfrm flipH="1" flipV="1">
          <a:off x="6496050" y="5600700"/>
          <a:ext cx="361950" cy="2190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328645</xdr:colOff>
      <xdr:row>32</xdr:row>
      <xdr:rowOff>73270</xdr:rowOff>
    </xdr:from>
    <xdr:to>
      <xdr:col>14</xdr:col>
      <xdr:colOff>226135</xdr:colOff>
      <xdr:row>38</xdr:row>
      <xdr:rowOff>51289</xdr:rowOff>
    </xdr:to>
    <xdr:sp macro="" textlink="">
      <xdr:nvSpPr>
        <xdr:cNvPr id="126" name="フリーフォーム 125"/>
        <xdr:cNvSpPr/>
      </xdr:nvSpPr>
      <xdr:spPr>
        <a:xfrm>
          <a:off x="6519895" y="4797670"/>
          <a:ext cx="373740" cy="835269"/>
        </a:xfrm>
        <a:custGeom>
          <a:avLst/>
          <a:gdLst>
            <a:gd name="connsiteX0" fmla="*/ 326759 w 414682"/>
            <a:gd name="connsiteY0" fmla="*/ 0 h 857250"/>
            <a:gd name="connsiteX1" fmla="*/ 260817 w 414682"/>
            <a:gd name="connsiteY1" fmla="*/ 293076 h 857250"/>
            <a:gd name="connsiteX2" fmla="*/ 121605 w 414682"/>
            <a:gd name="connsiteY2" fmla="*/ 505557 h 857250"/>
            <a:gd name="connsiteX3" fmla="*/ 11702 w 414682"/>
            <a:gd name="connsiteY3" fmla="*/ 783980 h 857250"/>
            <a:gd name="connsiteX4" fmla="*/ 414682 w 414682"/>
            <a:gd name="connsiteY4" fmla="*/ 857250 h 857250"/>
            <a:gd name="connsiteX5" fmla="*/ 414682 w 414682"/>
            <a:gd name="connsiteY5" fmla="*/ 857250 h 857250"/>
            <a:gd name="connsiteX0" fmla="*/ 334397 w 422320"/>
            <a:gd name="connsiteY0" fmla="*/ 0 h 857250"/>
            <a:gd name="connsiteX1" fmla="*/ 268455 w 422320"/>
            <a:gd name="connsiteY1" fmla="*/ 293076 h 857250"/>
            <a:gd name="connsiteX2" fmla="*/ 129243 w 422320"/>
            <a:gd name="connsiteY2" fmla="*/ 505557 h 857250"/>
            <a:gd name="connsiteX3" fmla="*/ 70628 w 422320"/>
            <a:gd name="connsiteY3" fmla="*/ 644769 h 857250"/>
            <a:gd name="connsiteX4" fmla="*/ 19340 w 422320"/>
            <a:gd name="connsiteY4" fmla="*/ 783980 h 857250"/>
            <a:gd name="connsiteX5" fmla="*/ 422320 w 422320"/>
            <a:gd name="connsiteY5" fmla="*/ 857250 h 857250"/>
            <a:gd name="connsiteX6" fmla="*/ 422320 w 422320"/>
            <a:gd name="connsiteY6" fmla="*/ 857250 h 857250"/>
            <a:gd name="connsiteX0" fmla="*/ 304748 w 392671"/>
            <a:gd name="connsiteY0" fmla="*/ 0 h 857250"/>
            <a:gd name="connsiteX1" fmla="*/ 238806 w 392671"/>
            <a:gd name="connsiteY1" fmla="*/ 293076 h 857250"/>
            <a:gd name="connsiteX2" fmla="*/ 99594 w 392671"/>
            <a:gd name="connsiteY2" fmla="*/ 505557 h 857250"/>
            <a:gd name="connsiteX3" fmla="*/ 40979 w 392671"/>
            <a:gd name="connsiteY3" fmla="*/ 644769 h 857250"/>
            <a:gd name="connsiteX4" fmla="*/ 26325 w 392671"/>
            <a:gd name="connsiteY4" fmla="*/ 805960 h 857250"/>
            <a:gd name="connsiteX5" fmla="*/ 392671 w 392671"/>
            <a:gd name="connsiteY5" fmla="*/ 857250 h 857250"/>
            <a:gd name="connsiteX6" fmla="*/ 392671 w 392671"/>
            <a:gd name="connsiteY6" fmla="*/ 857250 h 857250"/>
            <a:gd name="connsiteX0" fmla="*/ 271865 w 359788"/>
            <a:gd name="connsiteY0" fmla="*/ 0 h 857250"/>
            <a:gd name="connsiteX1" fmla="*/ 205923 w 359788"/>
            <a:gd name="connsiteY1" fmla="*/ 293076 h 857250"/>
            <a:gd name="connsiteX2" fmla="*/ 66711 w 359788"/>
            <a:gd name="connsiteY2" fmla="*/ 505557 h 857250"/>
            <a:gd name="connsiteX3" fmla="*/ 8096 w 359788"/>
            <a:gd name="connsiteY3" fmla="*/ 644769 h 857250"/>
            <a:gd name="connsiteX4" fmla="*/ 59384 w 359788"/>
            <a:gd name="connsiteY4" fmla="*/ 805960 h 857250"/>
            <a:gd name="connsiteX5" fmla="*/ 359788 w 359788"/>
            <a:gd name="connsiteY5" fmla="*/ 857250 h 857250"/>
            <a:gd name="connsiteX6" fmla="*/ 359788 w 359788"/>
            <a:gd name="connsiteY6" fmla="*/ 857250 h 857250"/>
            <a:gd name="connsiteX0" fmla="*/ 294524 w 382447"/>
            <a:gd name="connsiteY0" fmla="*/ 0 h 857250"/>
            <a:gd name="connsiteX1" fmla="*/ 228582 w 382447"/>
            <a:gd name="connsiteY1" fmla="*/ 293076 h 857250"/>
            <a:gd name="connsiteX2" fmla="*/ 89370 w 382447"/>
            <a:gd name="connsiteY2" fmla="*/ 505557 h 857250"/>
            <a:gd name="connsiteX3" fmla="*/ 30755 w 382447"/>
            <a:gd name="connsiteY3" fmla="*/ 644769 h 857250"/>
            <a:gd name="connsiteX4" fmla="*/ 82043 w 382447"/>
            <a:gd name="connsiteY4" fmla="*/ 805960 h 857250"/>
            <a:gd name="connsiteX5" fmla="*/ 382447 w 382447"/>
            <a:gd name="connsiteY5" fmla="*/ 857250 h 857250"/>
            <a:gd name="connsiteX6" fmla="*/ 382447 w 382447"/>
            <a:gd name="connsiteY6" fmla="*/ 857250 h 857250"/>
            <a:gd name="connsiteX0" fmla="*/ 337786 w 425709"/>
            <a:gd name="connsiteY0" fmla="*/ 0 h 857250"/>
            <a:gd name="connsiteX1" fmla="*/ 271844 w 425709"/>
            <a:gd name="connsiteY1" fmla="*/ 293076 h 857250"/>
            <a:gd name="connsiteX2" fmla="*/ 132632 w 425709"/>
            <a:gd name="connsiteY2" fmla="*/ 505557 h 857250"/>
            <a:gd name="connsiteX3" fmla="*/ 74017 w 425709"/>
            <a:gd name="connsiteY3" fmla="*/ 644769 h 857250"/>
            <a:gd name="connsiteX4" fmla="*/ 748 w 425709"/>
            <a:gd name="connsiteY4" fmla="*/ 776653 h 857250"/>
            <a:gd name="connsiteX5" fmla="*/ 125305 w 425709"/>
            <a:gd name="connsiteY5" fmla="*/ 805960 h 857250"/>
            <a:gd name="connsiteX6" fmla="*/ 425709 w 425709"/>
            <a:gd name="connsiteY6" fmla="*/ 857250 h 857250"/>
            <a:gd name="connsiteX7" fmla="*/ 425709 w 425709"/>
            <a:gd name="connsiteY7" fmla="*/ 857250 h 857250"/>
            <a:gd name="connsiteX0" fmla="*/ 337786 w 425709"/>
            <a:gd name="connsiteY0" fmla="*/ 0 h 857250"/>
            <a:gd name="connsiteX1" fmla="*/ 271844 w 425709"/>
            <a:gd name="connsiteY1" fmla="*/ 293076 h 857250"/>
            <a:gd name="connsiteX2" fmla="*/ 132632 w 425709"/>
            <a:gd name="connsiteY2" fmla="*/ 505557 h 857250"/>
            <a:gd name="connsiteX3" fmla="*/ 74017 w 425709"/>
            <a:gd name="connsiteY3" fmla="*/ 644769 h 857250"/>
            <a:gd name="connsiteX4" fmla="*/ 748 w 425709"/>
            <a:gd name="connsiteY4" fmla="*/ 776653 h 857250"/>
            <a:gd name="connsiteX5" fmla="*/ 125305 w 425709"/>
            <a:gd name="connsiteY5" fmla="*/ 805960 h 857250"/>
            <a:gd name="connsiteX6" fmla="*/ 220555 w 425709"/>
            <a:gd name="connsiteY6" fmla="*/ 827942 h 857250"/>
            <a:gd name="connsiteX7" fmla="*/ 425709 w 425709"/>
            <a:gd name="connsiteY7" fmla="*/ 857250 h 857250"/>
            <a:gd name="connsiteX8" fmla="*/ 425709 w 425709"/>
            <a:gd name="connsiteY8" fmla="*/ 857250 h 857250"/>
            <a:gd name="connsiteX0" fmla="*/ 337786 w 425709"/>
            <a:gd name="connsiteY0" fmla="*/ 0 h 857250"/>
            <a:gd name="connsiteX1" fmla="*/ 279171 w 425709"/>
            <a:gd name="connsiteY1" fmla="*/ 219807 h 857250"/>
            <a:gd name="connsiteX2" fmla="*/ 271844 w 425709"/>
            <a:gd name="connsiteY2" fmla="*/ 293076 h 857250"/>
            <a:gd name="connsiteX3" fmla="*/ 132632 w 425709"/>
            <a:gd name="connsiteY3" fmla="*/ 505557 h 857250"/>
            <a:gd name="connsiteX4" fmla="*/ 74017 w 425709"/>
            <a:gd name="connsiteY4" fmla="*/ 644769 h 857250"/>
            <a:gd name="connsiteX5" fmla="*/ 748 w 425709"/>
            <a:gd name="connsiteY5" fmla="*/ 776653 h 857250"/>
            <a:gd name="connsiteX6" fmla="*/ 125305 w 425709"/>
            <a:gd name="connsiteY6" fmla="*/ 805960 h 857250"/>
            <a:gd name="connsiteX7" fmla="*/ 220555 w 425709"/>
            <a:gd name="connsiteY7" fmla="*/ 827942 h 857250"/>
            <a:gd name="connsiteX8" fmla="*/ 425709 w 425709"/>
            <a:gd name="connsiteY8" fmla="*/ 857250 h 857250"/>
            <a:gd name="connsiteX9" fmla="*/ 425709 w 425709"/>
            <a:gd name="connsiteY9" fmla="*/ 857250 h 857250"/>
            <a:gd name="connsiteX0" fmla="*/ 337786 w 425709"/>
            <a:gd name="connsiteY0" fmla="*/ 0 h 857250"/>
            <a:gd name="connsiteX1" fmla="*/ 279171 w 425709"/>
            <a:gd name="connsiteY1" fmla="*/ 219807 h 857250"/>
            <a:gd name="connsiteX2" fmla="*/ 235209 w 425709"/>
            <a:gd name="connsiteY2" fmla="*/ 329711 h 857250"/>
            <a:gd name="connsiteX3" fmla="*/ 132632 w 425709"/>
            <a:gd name="connsiteY3" fmla="*/ 505557 h 857250"/>
            <a:gd name="connsiteX4" fmla="*/ 74017 w 425709"/>
            <a:gd name="connsiteY4" fmla="*/ 644769 h 857250"/>
            <a:gd name="connsiteX5" fmla="*/ 748 w 425709"/>
            <a:gd name="connsiteY5" fmla="*/ 776653 h 857250"/>
            <a:gd name="connsiteX6" fmla="*/ 125305 w 425709"/>
            <a:gd name="connsiteY6" fmla="*/ 805960 h 857250"/>
            <a:gd name="connsiteX7" fmla="*/ 220555 w 425709"/>
            <a:gd name="connsiteY7" fmla="*/ 827942 h 857250"/>
            <a:gd name="connsiteX8" fmla="*/ 425709 w 425709"/>
            <a:gd name="connsiteY8" fmla="*/ 857250 h 857250"/>
            <a:gd name="connsiteX9" fmla="*/ 425709 w 425709"/>
            <a:gd name="connsiteY9" fmla="*/ 857250 h 857250"/>
            <a:gd name="connsiteX0" fmla="*/ 316124 w 404047"/>
            <a:gd name="connsiteY0" fmla="*/ 0 h 857250"/>
            <a:gd name="connsiteX1" fmla="*/ 257509 w 404047"/>
            <a:gd name="connsiteY1" fmla="*/ 219807 h 857250"/>
            <a:gd name="connsiteX2" fmla="*/ 213547 w 404047"/>
            <a:gd name="connsiteY2" fmla="*/ 329711 h 857250"/>
            <a:gd name="connsiteX3" fmla="*/ 110970 w 404047"/>
            <a:gd name="connsiteY3" fmla="*/ 505557 h 857250"/>
            <a:gd name="connsiteX4" fmla="*/ 52355 w 404047"/>
            <a:gd name="connsiteY4" fmla="*/ 644769 h 857250"/>
            <a:gd name="connsiteX5" fmla="*/ 1067 w 404047"/>
            <a:gd name="connsiteY5" fmla="*/ 776653 h 857250"/>
            <a:gd name="connsiteX6" fmla="*/ 103643 w 404047"/>
            <a:gd name="connsiteY6" fmla="*/ 805960 h 857250"/>
            <a:gd name="connsiteX7" fmla="*/ 198893 w 404047"/>
            <a:gd name="connsiteY7" fmla="*/ 827942 h 857250"/>
            <a:gd name="connsiteX8" fmla="*/ 404047 w 404047"/>
            <a:gd name="connsiteY8" fmla="*/ 857250 h 857250"/>
            <a:gd name="connsiteX9" fmla="*/ 404047 w 404047"/>
            <a:gd name="connsiteY9" fmla="*/ 857250 h 857250"/>
            <a:gd name="connsiteX0" fmla="*/ 316124 w 404047"/>
            <a:gd name="connsiteY0" fmla="*/ 0 h 857250"/>
            <a:gd name="connsiteX1" fmla="*/ 257509 w 404047"/>
            <a:gd name="connsiteY1" fmla="*/ 219807 h 857250"/>
            <a:gd name="connsiteX2" fmla="*/ 213547 w 404047"/>
            <a:gd name="connsiteY2" fmla="*/ 329711 h 857250"/>
            <a:gd name="connsiteX3" fmla="*/ 110970 w 404047"/>
            <a:gd name="connsiteY3" fmla="*/ 505557 h 857250"/>
            <a:gd name="connsiteX4" fmla="*/ 52355 w 404047"/>
            <a:gd name="connsiteY4" fmla="*/ 644769 h 857250"/>
            <a:gd name="connsiteX5" fmla="*/ 1067 w 404047"/>
            <a:gd name="connsiteY5" fmla="*/ 776653 h 857250"/>
            <a:gd name="connsiteX6" fmla="*/ 103643 w 404047"/>
            <a:gd name="connsiteY6" fmla="*/ 805960 h 857250"/>
            <a:gd name="connsiteX7" fmla="*/ 198893 w 404047"/>
            <a:gd name="connsiteY7" fmla="*/ 827942 h 857250"/>
            <a:gd name="connsiteX8" fmla="*/ 404047 w 404047"/>
            <a:gd name="connsiteY8" fmla="*/ 857250 h 857250"/>
            <a:gd name="connsiteX9" fmla="*/ 373740 w 404047"/>
            <a:gd name="connsiteY9" fmla="*/ 857250 h 857250"/>
            <a:gd name="connsiteX0" fmla="*/ 316124 w 373740"/>
            <a:gd name="connsiteY0" fmla="*/ 0 h 857250"/>
            <a:gd name="connsiteX1" fmla="*/ 257509 w 373740"/>
            <a:gd name="connsiteY1" fmla="*/ 219807 h 857250"/>
            <a:gd name="connsiteX2" fmla="*/ 213547 w 373740"/>
            <a:gd name="connsiteY2" fmla="*/ 329711 h 857250"/>
            <a:gd name="connsiteX3" fmla="*/ 110970 w 373740"/>
            <a:gd name="connsiteY3" fmla="*/ 505557 h 857250"/>
            <a:gd name="connsiteX4" fmla="*/ 52355 w 373740"/>
            <a:gd name="connsiteY4" fmla="*/ 644769 h 857250"/>
            <a:gd name="connsiteX5" fmla="*/ 1067 w 373740"/>
            <a:gd name="connsiteY5" fmla="*/ 776653 h 857250"/>
            <a:gd name="connsiteX6" fmla="*/ 103643 w 373740"/>
            <a:gd name="connsiteY6" fmla="*/ 805960 h 857250"/>
            <a:gd name="connsiteX7" fmla="*/ 198893 w 373740"/>
            <a:gd name="connsiteY7" fmla="*/ 827942 h 857250"/>
            <a:gd name="connsiteX8" fmla="*/ 373740 w 373740"/>
            <a:gd name="connsiteY8" fmla="*/ 857250 h 8572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73740" h="857250">
              <a:moveTo>
                <a:pt x="316124" y="0"/>
              </a:moveTo>
              <a:cubicBezTo>
                <a:pt x="311240" y="35413"/>
                <a:pt x="268499" y="170961"/>
                <a:pt x="257509" y="219807"/>
              </a:cubicBezTo>
              <a:cubicBezTo>
                <a:pt x="246519" y="268653"/>
                <a:pt x="237970" y="282086"/>
                <a:pt x="213547" y="329711"/>
              </a:cubicBezTo>
              <a:cubicBezTo>
                <a:pt x="189124" y="377336"/>
                <a:pt x="137835" y="453047"/>
                <a:pt x="110970" y="505557"/>
              </a:cubicBezTo>
              <a:cubicBezTo>
                <a:pt x="84105" y="558067"/>
                <a:pt x="67009" y="599586"/>
                <a:pt x="52355" y="644769"/>
              </a:cubicBezTo>
              <a:cubicBezTo>
                <a:pt x="37701" y="689952"/>
                <a:pt x="-7481" y="749788"/>
                <a:pt x="1067" y="776653"/>
              </a:cubicBezTo>
              <a:cubicBezTo>
                <a:pt x="9615" y="803518"/>
                <a:pt x="70672" y="797412"/>
                <a:pt x="103643" y="805960"/>
              </a:cubicBezTo>
              <a:cubicBezTo>
                <a:pt x="136614" y="814508"/>
                <a:pt x="153877" y="819394"/>
                <a:pt x="198893" y="827942"/>
              </a:cubicBezTo>
              <a:cubicBezTo>
                <a:pt x="243909" y="836490"/>
                <a:pt x="337314" y="851144"/>
                <a:pt x="373740" y="857250"/>
              </a:cubicBez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133350</xdr:colOff>
      <xdr:row>36</xdr:row>
      <xdr:rowOff>142875</xdr:rowOff>
    </xdr:from>
    <xdr:to>
      <xdr:col>14</xdr:col>
      <xdr:colOff>323850</xdr:colOff>
      <xdr:row>37</xdr:row>
      <xdr:rowOff>123825</xdr:rowOff>
    </xdr:to>
    <xdr:sp macro="" textlink="">
      <xdr:nvSpPr>
        <xdr:cNvPr id="127" name="Line 423"/>
        <xdr:cNvSpPr>
          <a:spLocks noChangeShapeType="1"/>
        </xdr:cNvSpPr>
      </xdr:nvSpPr>
      <xdr:spPr bwMode="auto">
        <a:xfrm flipH="1">
          <a:off x="6800850" y="5438775"/>
          <a:ext cx="190500" cy="1238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14</xdr:col>
      <xdr:colOff>335717</xdr:colOff>
      <xdr:row>36</xdr:row>
      <xdr:rowOff>30633</xdr:rowOff>
    </xdr:from>
    <xdr:ext cx="538709" cy="186974"/>
    <xdr:sp macro="" textlink="">
      <xdr:nvSpPr>
        <xdr:cNvPr id="128" name="Text Box 449"/>
        <xdr:cNvSpPr txBox="1">
          <a:spLocks noChangeArrowheads="1"/>
        </xdr:cNvSpPr>
      </xdr:nvSpPr>
      <xdr:spPr bwMode="auto">
        <a:xfrm>
          <a:off x="7003217" y="5326533"/>
          <a:ext cx="538709"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27432" tIns="18288" rIns="27432" bIns="18288" anchor="ctr" upright="1">
          <a:spAutoFit/>
        </a:bodyPr>
        <a:lstStyle/>
        <a:p>
          <a:pPr algn="ctr" rtl="0">
            <a:defRPr sz="1000"/>
          </a:pPr>
          <a:r>
            <a:rPr lang="ja-JP" altLang="en-US" sz="900" b="0" i="0" u="none" strike="noStrike" baseline="0">
              <a:solidFill>
                <a:schemeClr val="tx1"/>
              </a:solidFill>
              <a:latin typeface="ＭＳ Ｐゴシック"/>
              <a:ea typeface="ＭＳ Ｐゴシック"/>
            </a:rPr>
            <a:t>A</a:t>
          </a:r>
          <a:r>
            <a:rPr lang="en-US" altLang="ja-JP" sz="900" b="0" i="0" u="none" strike="noStrike" baseline="0">
              <a:solidFill>
                <a:sysClr val="windowText" lastClr="000000"/>
              </a:solidFill>
              <a:latin typeface="ＭＳ Ｐゴシック"/>
              <a:ea typeface="ＭＳ Ｐゴシック"/>
            </a:rPr>
            <a:t>40,54</a:t>
          </a:r>
          <a:endParaRPr lang="ja-JP" altLang="en-US">
            <a:solidFill>
              <a:sysClr val="windowText" lastClr="000000"/>
            </a:solidFill>
          </a:endParaRPr>
        </a:p>
      </xdr:txBody>
    </xdr:sp>
    <xdr:clientData/>
  </xdr:oneCellAnchor>
  <xdr:twoCellAnchor>
    <xdr:from>
      <xdr:col>17</xdr:col>
      <xdr:colOff>352425</xdr:colOff>
      <xdr:row>16</xdr:row>
      <xdr:rowOff>38100</xdr:rowOff>
    </xdr:from>
    <xdr:to>
      <xdr:col>17</xdr:col>
      <xdr:colOff>371475</xdr:colOff>
      <xdr:row>16</xdr:row>
      <xdr:rowOff>76200</xdr:rowOff>
    </xdr:to>
    <xdr:sp macro="" textlink="">
      <xdr:nvSpPr>
        <xdr:cNvPr id="129" name="Line 460"/>
        <xdr:cNvSpPr>
          <a:spLocks noChangeShapeType="1"/>
        </xdr:cNvSpPr>
      </xdr:nvSpPr>
      <xdr:spPr bwMode="auto">
        <a:xfrm flipH="1" flipV="1">
          <a:off x="8448675" y="2476500"/>
          <a:ext cx="19050" cy="3810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13</xdr:row>
      <xdr:rowOff>57150</xdr:rowOff>
    </xdr:from>
    <xdr:to>
      <xdr:col>17</xdr:col>
      <xdr:colOff>342900</xdr:colOff>
      <xdr:row>16</xdr:row>
      <xdr:rowOff>28575</xdr:rowOff>
    </xdr:to>
    <xdr:sp macro="" textlink="">
      <xdr:nvSpPr>
        <xdr:cNvPr id="130" name="Line 354"/>
        <xdr:cNvSpPr>
          <a:spLocks noChangeShapeType="1"/>
        </xdr:cNvSpPr>
      </xdr:nvSpPr>
      <xdr:spPr bwMode="auto">
        <a:xfrm>
          <a:off x="8286750" y="2066925"/>
          <a:ext cx="152400" cy="4000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16</xdr:col>
      <xdr:colOff>448513</xdr:colOff>
      <xdr:row>12</xdr:row>
      <xdr:rowOff>59660</xdr:rowOff>
    </xdr:from>
    <xdr:ext cx="225382" cy="186974"/>
    <xdr:sp macro="" textlink="">
      <xdr:nvSpPr>
        <xdr:cNvPr id="131" name="Text Box 380"/>
        <xdr:cNvSpPr txBox="1">
          <a:spLocks noChangeArrowheads="1"/>
        </xdr:cNvSpPr>
      </xdr:nvSpPr>
      <xdr:spPr bwMode="auto">
        <a:xfrm>
          <a:off x="8068513" y="1926560"/>
          <a:ext cx="225382"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ysClr val="windowText" lastClr="000000"/>
              </a:solidFill>
              <a:latin typeface="ＭＳ Ｐゴシック"/>
              <a:ea typeface="ＭＳ Ｐゴシック"/>
            </a:rPr>
            <a:t>A</a:t>
          </a:r>
          <a:r>
            <a:rPr lang="en-US" altLang="ja-JP" sz="900" b="0" i="0" u="none" strike="noStrike" baseline="0">
              <a:solidFill>
                <a:sysClr val="windowText" lastClr="000000"/>
              </a:solidFill>
              <a:latin typeface="ＭＳ Ｐゴシック"/>
              <a:ea typeface="ＭＳ Ｐゴシック"/>
            </a:rPr>
            <a:t>41</a:t>
          </a:r>
          <a:endParaRPr lang="ja-JP" altLang="en-US">
            <a:solidFill>
              <a:sysClr val="windowText" lastClr="000000"/>
            </a:solidFill>
          </a:endParaRPr>
        </a:p>
      </xdr:txBody>
    </xdr:sp>
    <xdr:clientData/>
  </xdr:oneCellAnchor>
  <xdr:twoCellAnchor>
    <xdr:from>
      <xdr:col>14</xdr:col>
      <xdr:colOff>114300</xdr:colOff>
      <xdr:row>30</xdr:row>
      <xdr:rowOff>104775</xdr:rowOff>
    </xdr:from>
    <xdr:to>
      <xdr:col>14</xdr:col>
      <xdr:colOff>171450</xdr:colOff>
      <xdr:row>30</xdr:row>
      <xdr:rowOff>104775</xdr:rowOff>
    </xdr:to>
    <xdr:sp macro="" textlink="">
      <xdr:nvSpPr>
        <xdr:cNvPr id="132" name="Line 144"/>
        <xdr:cNvSpPr>
          <a:spLocks noChangeShapeType="1"/>
        </xdr:cNvSpPr>
      </xdr:nvSpPr>
      <xdr:spPr bwMode="auto">
        <a:xfrm flipV="1">
          <a:off x="6781800" y="4543425"/>
          <a:ext cx="57150" cy="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12</xdr:col>
      <xdr:colOff>465546</xdr:colOff>
      <xdr:row>30</xdr:row>
      <xdr:rowOff>108001</xdr:rowOff>
    </xdr:from>
    <xdr:ext cx="225383" cy="186974"/>
    <xdr:sp macro="" textlink="">
      <xdr:nvSpPr>
        <xdr:cNvPr id="133" name="Text Box 468"/>
        <xdr:cNvSpPr txBox="1">
          <a:spLocks noChangeArrowheads="1"/>
        </xdr:cNvSpPr>
      </xdr:nvSpPr>
      <xdr:spPr bwMode="auto">
        <a:xfrm>
          <a:off x="6180546" y="4546651"/>
          <a:ext cx="225383"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ysClr val="windowText" lastClr="000000"/>
              </a:solidFill>
              <a:latin typeface="ＭＳ Ｐゴシック"/>
              <a:ea typeface="ＭＳ Ｐゴシック"/>
            </a:rPr>
            <a:t>A</a:t>
          </a:r>
          <a:r>
            <a:rPr lang="en-US" altLang="ja-JP" sz="900" b="0" i="0" u="none" strike="noStrike" baseline="0">
              <a:solidFill>
                <a:sysClr val="windowText" lastClr="000000"/>
              </a:solidFill>
              <a:latin typeface="ＭＳ Ｐゴシック"/>
              <a:ea typeface="ＭＳ Ｐゴシック"/>
            </a:rPr>
            <a:t>42</a:t>
          </a:r>
          <a:endParaRPr lang="ja-JP" altLang="en-US">
            <a:solidFill>
              <a:sysClr val="windowText" lastClr="000000"/>
            </a:solidFill>
          </a:endParaRPr>
        </a:p>
      </xdr:txBody>
    </xdr:sp>
    <xdr:clientData/>
  </xdr:oneCellAnchor>
  <xdr:twoCellAnchor>
    <xdr:from>
      <xdr:col>13</xdr:col>
      <xdr:colOff>257175</xdr:colOff>
      <xdr:row>30</xdr:row>
      <xdr:rowOff>114300</xdr:rowOff>
    </xdr:from>
    <xdr:to>
      <xdr:col>14</xdr:col>
      <xdr:colOff>104775</xdr:colOff>
      <xdr:row>31</xdr:row>
      <xdr:rowOff>38100</xdr:rowOff>
    </xdr:to>
    <xdr:sp macro="" textlink="">
      <xdr:nvSpPr>
        <xdr:cNvPr id="134" name="Line 467"/>
        <xdr:cNvSpPr>
          <a:spLocks noChangeShapeType="1"/>
        </xdr:cNvSpPr>
      </xdr:nvSpPr>
      <xdr:spPr bwMode="auto">
        <a:xfrm flipV="1">
          <a:off x="6448425" y="4552950"/>
          <a:ext cx="323850" cy="666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85725</xdr:colOff>
      <xdr:row>40</xdr:row>
      <xdr:rowOff>76200</xdr:rowOff>
    </xdr:from>
    <xdr:to>
      <xdr:col>13</xdr:col>
      <xdr:colOff>114300</xdr:colOff>
      <xdr:row>40</xdr:row>
      <xdr:rowOff>95250</xdr:rowOff>
    </xdr:to>
    <xdr:sp macro="" textlink="">
      <xdr:nvSpPr>
        <xdr:cNvPr id="135" name="Line 425"/>
        <xdr:cNvSpPr>
          <a:spLocks noChangeShapeType="1"/>
        </xdr:cNvSpPr>
      </xdr:nvSpPr>
      <xdr:spPr bwMode="auto">
        <a:xfrm>
          <a:off x="6276975" y="5943600"/>
          <a:ext cx="28575" cy="19050"/>
        </a:xfrm>
        <a:prstGeom prst="line">
          <a:avLst/>
        </a:prstGeom>
        <a:noFill/>
        <a:ln w="571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447675</xdr:colOff>
      <xdr:row>38</xdr:row>
      <xdr:rowOff>9525</xdr:rowOff>
    </xdr:from>
    <xdr:to>
      <xdr:col>13</xdr:col>
      <xdr:colOff>95250</xdr:colOff>
      <xdr:row>40</xdr:row>
      <xdr:rowOff>57150</xdr:rowOff>
    </xdr:to>
    <xdr:sp macro="" textlink="">
      <xdr:nvSpPr>
        <xdr:cNvPr id="136" name="Line 423"/>
        <xdr:cNvSpPr>
          <a:spLocks noChangeShapeType="1"/>
        </xdr:cNvSpPr>
      </xdr:nvSpPr>
      <xdr:spPr bwMode="auto">
        <a:xfrm>
          <a:off x="5686425" y="5591175"/>
          <a:ext cx="600075" cy="3333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11</xdr:col>
      <xdr:colOff>184043</xdr:colOff>
      <xdr:row>36</xdr:row>
      <xdr:rowOff>133715</xdr:rowOff>
    </xdr:from>
    <xdr:ext cx="243849" cy="186974"/>
    <xdr:sp macro="" textlink="">
      <xdr:nvSpPr>
        <xdr:cNvPr id="137" name="Text Box 449"/>
        <xdr:cNvSpPr txBox="1">
          <a:spLocks noChangeArrowheads="1"/>
        </xdr:cNvSpPr>
      </xdr:nvSpPr>
      <xdr:spPr bwMode="auto">
        <a:xfrm>
          <a:off x="5422793" y="5429615"/>
          <a:ext cx="243849"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algn="ctr" rtl="0">
            <a:defRPr sz="1000"/>
          </a:pPr>
          <a:r>
            <a:rPr lang="ja-JP" altLang="en-US" sz="900" b="0" i="0" u="none" strike="noStrike" baseline="0">
              <a:solidFill>
                <a:sysClr val="windowText" lastClr="000000"/>
              </a:solidFill>
              <a:latin typeface="ＭＳ Ｐゴシック"/>
              <a:ea typeface="ＭＳ Ｐゴシック"/>
            </a:rPr>
            <a:t>A</a:t>
          </a:r>
          <a:r>
            <a:rPr lang="en-US" altLang="ja-JP" sz="900" b="0" i="0" u="none" strike="noStrike" baseline="0">
              <a:solidFill>
                <a:sysClr val="windowText" lastClr="000000"/>
              </a:solidFill>
              <a:latin typeface="ＭＳ Ｐゴシック"/>
              <a:ea typeface="ＭＳ Ｐゴシック"/>
            </a:rPr>
            <a:t>43</a:t>
          </a:r>
          <a:endParaRPr lang="ja-JP" altLang="en-US">
            <a:solidFill>
              <a:sysClr val="windowText" lastClr="000000"/>
            </a:solidFill>
          </a:endParaRPr>
        </a:p>
      </xdr:txBody>
    </xdr:sp>
    <xdr:clientData/>
  </xdr:oneCellAnchor>
  <xdr:twoCellAnchor>
    <xdr:from>
      <xdr:col>6</xdr:col>
      <xdr:colOff>438150</xdr:colOff>
      <xdr:row>44</xdr:row>
      <xdr:rowOff>123825</xdr:rowOff>
    </xdr:from>
    <xdr:to>
      <xdr:col>6</xdr:col>
      <xdr:colOff>447675</xdr:colOff>
      <xdr:row>45</xdr:row>
      <xdr:rowOff>38100</xdr:rowOff>
    </xdr:to>
    <xdr:sp macro="" textlink="">
      <xdr:nvSpPr>
        <xdr:cNvPr id="138" name="Freeform 212"/>
        <xdr:cNvSpPr>
          <a:spLocks/>
        </xdr:cNvSpPr>
      </xdr:nvSpPr>
      <xdr:spPr bwMode="auto">
        <a:xfrm>
          <a:off x="3295650" y="6562725"/>
          <a:ext cx="9525" cy="57150"/>
        </a:xfrm>
        <a:custGeom>
          <a:avLst/>
          <a:gdLst>
            <a:gd name="T0" fmla="*/ 0 w 1"/>
            <a:gd name="T1" fmla="*/ 0 h 6"/>
            <a:gd name="T2" fmla="*/ 0 w 1"/>
            <a:gd name="T3" fmla="*/ 2147483647 h 6"/>
            <a:gd name="T4" fmla="*/ 0 60000 65536"/>
            <a:gd name="T5" fmla="*/ 0 60000 65536"/>
          </a:gdLst>
          <a:ahLst/>
          <a:cxnLst>
            <a:cxn ang="T4">
              <a:pos x="T0" y="T1"/>
            </a:cxn>
            <a:cxn ang="T5">
              <a:pos x="T2" y="T3"/>
            </a:cxn>
          </a:cxnLst>
          <a:rect l="0" t="0" r="r" b="b"/>
          <a:pathLst>
            <a:path w="1" h="6">
              <a:moveTo>
                <a:pt x="0" y="0"/>
              </a:moveTo>
              <a:lnTo>
                <a:pt x="0" y="6"/>
              </a:lnTo>
            </a:path>
          </a:pathLst>
        </a:custGeom>
        <a:noFill/>
        <a:ln w="57150" cap="flat" cmpd="sng">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295275</xdr:colOff>
      <xdr:row>44</xdr:row>
      <xdr:rowOff>0</xdr:rowOff>
    </xdr:from>
    <xdr:to>
      <xdr:col>6</xdr:col>
      <xdr:colOff>371475</xdr:colOff>
      <xdr:row>44</xdr:row>
      <xdr:rowOff>133350</xdr:rowOff>
    </xdr:to>
    <xdr:sp macro="" textlink="">
      <xdr:nvSpPr>
        <xdr:cNvPr id="139" name="Line 215"/>
        <xdr:cNvSpPr>
          <a:spLocks noChangeShapeType="1"/>
        </xdr:cNvSpPr>
      </xdr:nvSpPr>
      <xdr:spPr bwMode="auto">
        <a:xfrm>
          <a:off x="2676525" y="6438900"/>
          <a:ext cx="552450" cy="1333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5</xdr:col>
      <xdr:colOff>36694</xdr:colOff>
      <xdr:row>43</xdr:row>
      <xdr:rowOff>58421</xdr:rowOff>
    </xdr:from>
    <xdr:ext cx="225383" cy="186974"/>
    <xdr:sp macro="" textlink="">
      <xdr:nvSpPr>
        <xdr:cNvPr id="140" name="Text Box 213"/>
        <xdr:cNvSpPr txBox="1">
          <a:spLocks noChangeArrowheads="1"/>
        </xdr:cNvSpPr>
      </xdr:nvSpPr>
      <xdr:spPr bwMode="auto">
        <a:xfrm>
          <a:off x="2417944" y="6354446"/>
          <a:ext cx="225383"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ysClr val="windowText" lastClr="000000"/>
              </a:solidFill>
              <a:latin typeface="ＭＳ Ｐゴシック"/>
              <a:ea typeface="ＭＳ Ｐゴシック"/>
            </a:rPr>
            <a:t>A</a:t>
          </a:r>
          <a:r>
            <a:rPr lang="en-US" altLang="ja-JP" sz="900" b="0" i="0" u="none" strike="noStrike" baseline="0">
              <a:solidFill>
                <a:sysClr val="windowText" lastClr="000000"/>
              </a:solidFill>
              <a:latin typeface="ＭＳ Ｐゴシック"/>
              <a:ea typeface="ＭＳ Ｐゴシック"/>
            </a:rPr>
            <a:t>44</a:t>
          </a:r>
          <a:endParaRPr lang="ja-JP" altLang="en-US">
            <a:solidFill>
              <a:sysClr val="windowText" lastClr="000000"/>
            </a:solidFill>
          </a:endParaRPr>
        </a:p>
      </xdr:txBody>
    </xdr:sp>
    <xdr:clientData/>
  </xdr:oneCellAnchor>
  <xdr:twoCellAnchor>
    <xdr:from>
      <xdr:col>18</xdr:col>
      <xdr:colOff>47625</xdr:colOff>
      <xdr:row>46</xdr:row>
      <xdr:rowOff>114300</xdr:rowOff>
    </xdr:from>
    <xdr:to>
      <xdr:col>19</xdr:col>
      <xdr:colOff>85725</xdr:colOff>
      <xdr:row>50</xdr:row>
      <xdr:rowOff>66675</xdr:rowOff>
    </xdr:to>
    <xdr:sp macro="" textlink="">
      <xdr:nvSpPr>
        <xdr:cNvPr id="141" name="Line 433"/>
        <xdr:cNvSpPr>
          <a:spLocks noChangeShapeType="1"/>
        </xdr:cNvSpPr>
      </xdr:nvSpPr>
      <xdr:spPr bwMode="auto">
        <a:xfrm flipH="1" flipV="1">
          <a:off x="8620125" y="6838950"/>
          <a:ext cx="514350" cy="523875"/>
        </a:xfrm>
        <a:prstGeom prst="line">
          <a:avLst/>
        </a:prstGeom>
        <a:noFill/>
        <a:ln w="12700">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18</xdr:col>
      <xdr:colOff>52036</xdr:colOff>
      <xdr:row>49</xdr:row>
      <xdr:rowOff>118235</xdr:rowOff>
    </xdr:from>
    <xdr:ext cx="1548000" cy="216000"/>
    <xdr:sp macro="" textlink="">
      <xdr:nvSpPr>
        <xdr:cNvPr id="142" name="Text Box 415"/>
        <xdr:cNvSpPr txBox="1">
          <a:spLocks noChangeArrowheads="1"/>
        </xdr:cNvSpPr>
      </xdr:nvSpPr>
      <xdr:spPr bwMode="auto">
        <a:xfrm>
          <a:off x="8624536" y="7271510"/>
          <a:ext cx="1548000" cy="216000"/>
        </a:xfrm>
        <a:prstGeom prst="rect">
          <a:avLst/>
        </a:prstGeom>
        <a:solidFill>
          <a:srgbClr xmlns:mc="http://schemas.openxmlformats.org/markup-compatibility/2006" xmlns:a14="http://schemas.microsoft.com/office/drawing/2010/main" val="FFFFFF" mc:Ignorable="a14" a14:legacySpreadsheetColorIndex="65"/>
        </a:solidFill>
        <a:ln w="9525"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noAutofit/>
        </a:bodyPr>
        <a:lstStyle/>
        <a:p>
          <a:pPr algn="ctr" rtl="0">
            <a:lnSpc>
              <a:spcPts val="1100"/>
            </a:lnSpc>
            <a:defRPr sz="1000"/>
          </a:pPr>
          <a:r>
            <a:rPr lang="en-US" altLang="ja-JP" sz="900" b="0" i="0" u="none" strike="noStrike" baseline="0">
              <a:solidFill>
                <a:sysClr val="windowText" lastClr="000000"/>
              </a:solidFill>
              <a:latin typeface="ＭＳ Ｐゴシック"/>
              <a:ea typeface="ＭＳ Ｐゴシック"/>
            </a:rPr>
            <a:t> A49.50,51,52,57,58,59,60</a:t>
          </a:r>
        </a:p>
      </xdr:txBody>
    </xdr:sp>
    <xdr:clientData/>
  </xdr:oneCellAnchor>
  <xdr:twoCellAnchor>
    <xdr:from>
      <xdr:col>8</xdr:col>
      <xdr:colOff>104775</xdr:colOff>
      <xdr:row>41</xdr:row>
      <xdr:rowOff>47625</xdr:rowOff>
    </xdr:from>
    <xdr:to>
      <xdr:col>8</xdr:col>
      <xdr:colOff>142875</xdr:colOff>
      <xdr:row>41</xdr:row>
      <xdr:rowOff>47625</xdr:rowOff>
    </xdr:to>
    <xdr:sp macro="" textlink="">
      <xdr:nvSpPr>
        <xdr:cNvPr id="143" name="Line 129"/>
        <xdr:cNvSpPr>
          <a:spLocks noChangeShapeType="1"/>
        </xdr:cNvSpPr>
      </xdr:nvSpPr>
      <xdr:spPr bwMode="auto">
        <a:xfrm>
          <a:off x="3914775" y="6057900"/>
          <a:ext cx="38100" cy="0"/>
        </a:xfrm>
        <a:prstGeom prst="line">
          <a:avLst/>
        </a:prstGeom>
        <a:noFill/>
        <a:ln w="571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247650</xdr:colOff>
      <xdr:row>38</xdr:row>
      <xdr:rowOff>76200</xdr:rowOff>
    </xdr:from>
    <xdr:to>
      <xdr:col>8</xdr:col>
      <xdr:colOff>85725</xdr:colOff>
      <xdr:row>41</xdr:row>
      <xdr:rowOff>0</xdr:rowOff>
    </xdr:to>
    <xdr:sp macro="" textlink="">
      <xdr:nvSpPr>
        <xdr:cNvPr id="144" name="Line 215"/>
        <xdr:cNvSpPr>
          <a:spLocks noChangeShapeType="1"/>
        </xdr:cNvSpPr>
      </xdr:nvSpPr>
      <xdr:spPr bwMode="auto">
        <a:xfrm>
          <a:off x="3581400" y="5657850"/>
          <a:ext cx="314325" cy="3524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475402</xdr:colOff>
      <xdr:row>37</xdr:row>
      <xdr:rowOff>65506</xdr:rowOff>
    </xdr:from>
    <xdr:ext cx="243849" cy="186974"/>
    <xdr:sp macro="" textlink="">
      <xdr:nvSpPr>
        <xdr:cNvPr id="145" name="Text Box 435" descr="テキスト ボックス: 2-A33"/>
        <xdr:cNvSpPr txBox="1">
          <a:spLocks noChangeArrowheads="1"/>
        </xdr:cNvSpPr>
      </xdr:nvSpPr>
      <xdr:spPr bwMode="auto">
        <a:xfrm>
          <a:off x="3332902" y="5504281"/>
          <a:ext cx="243849"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algn="ctr" rtl="0">
            <a:defRPr sz="1000"/>
          </a:pPr>
          <a:r>
            <a:rPr lang="ja-JP" altLang="en-US" sz="900" b="0" i="0" u="none" strike="noStrike" baseline="0">
              <a:solidFill>
                <a:sysClr val="windowText" lastClr="000000"/>
              </a:solidFill>
              <a:latin typeface="ＭＳ Ｐゴシック"/>
              <a:ea typeface="ＭＳ Ｐゴシック"/>
            </a:rPr>
            <a:t>A</a:t>
          </a:r>
          <a:r>
            <a:rPr lang="en-US" altLang="ja-JP" sz="900" b="0" i="0" u="none" strike="noStrike" baseline="0">
              <a:solidFill>
                <a:sysClr val="windowText" lastClr="000000"/>
              </a:solidFill>
              <a:latin typeface="ＭＳ Ｐゴシック"/>
              <a:ea typeface="ＭＳ Ｐゴシック"/>
            </a:rPr>
            <a:t>45</a:t>
          </a:r>
          <a:endParaRPr lang="ja-JP" altLang="en-US">
            <a:solidFill>
              <a:sysClr val="windowText" lastClr="000000"/>
            </a:solidFill>
          </a:endParaRPr>
        </a:p>
      </xdr:txBody>
    </xdr:sp>
    <xdr:clientData/>
  </xdr:oneCellAnchor>
  <xdr:twoCellAnchor>
    <xdr:from>
      <xdr:col>19</xdr:col>
      <xdr:colOff>295275</xdr:colOff>
      <xdr:row>35</xdr:row>
      <xdr:rowOff>0</xdr:rowOff>
    </xdr:from>
    <xdr:to>
      <xdr:col>22</xdr:col>
      <xdr:colOff>38100</xdr:colOff>
      <xdr:row>40</xdr:row>
      <xdr:rowOff>85725</xdr:rowOff>
    </xdr:to>
    <xdr:sp macro="" textlink="">
      <xdr:nvSpPr>
        <xdr:cNvPr id="146" name="Line 478"/>
        <xdr:cNvSpPr>
          <a:spLocks noChangeShapeType="1"/>
        </xdr:cNvSpPr>
      </xdr:nvSpPr>
      <xdr:spPr bwMode="auto">
        <a:xfrm flipV="1">
          <a:off x="9344025" y="5153025"/>
          <a:ext cx="1171575" cy="800100"/>
        </a:xfrm>
        <a:custGeom>
          <a:avLst/>
          <a:gdLst>
            <a:gd name="T0" fmla="*/ 0 w 1169109"/>
            <a:gd name="T1" fmla="*/ 0 h 791398"/>
            <a:gd name="T2" fmla="*/ 1230780 w 1169109"/>
            <a:gd name="T3" fmla="*/ 783223 h 791398"/>
            <a:gd name="T4" fmla="*/ 1158689 w 1169109"/>
            <a:gd name="T5" fmla="*/ 984250 h 791398"/>
            <a:gd name="T6" fmla="*/ 1146535 w 1169109"/>
            <a:gd name="T7" fmla="*/ 1071501 h 791398"/>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69109" h="791398">
              <a:moveTo>
                <a:pt x="0" y="0"/>
              </a:moveTo>
              <a:cubicBezTo>
                <a:pt x="172896" y="145453"/>
                <a:pt x="1172048" y="539309"/>
                <a:pt x="1162714" y="578480"/>
              </a:cubicBezTo>
              <a:cubicBezTo>
                <a:pt x="1185449" y="592580"/>
                <a:pt x="1143996" y="654213"/>
                <a:pt x="1094610" y="726958"/>
              </a:cubicBezTo>
              <a:cubicBezTo>
                <a:pt x="1079445" y="762916"/>
                <a:pt x="1085522" y="777973"/>
                <a:pt x="1083130" y="791398"/>
              </a:cubicBezTo>
            </a:path>
          </a:pathLst>
        </a:custGeom>
        <a:noFill/>
        <a:ln w="2540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20</xdr:col>
      <xdr:colOff>212383</xdr:colOff>
      <xdr:row>35</xdr:row>
      <xdr:rowOff>105365</xdr:rowOff>
    </xdr:from>
    <xdr:ext cx="409708" cy="186974"/>
    <xdr:sp macro="" textlink="">
      <xdr:nvSpPr>
        <xdr:cNvPr id="147" name="Text Box 479"/>
        <xdr:cNvSpPr txBox="1">
          <a:spLocks noChangeArrowheads="1"/>
        </xdr:cNvSpPr>
      </xdr:nvSpPr>
      <xdr:spPr bwMode="auto">
        <a:xfrm>
          <a:off x="9737383" y="5258390"/>
          <a:ext cx="409708"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18288" tIns="18288" rIns="18288" bIns="18288" anchor="ctr" upright="1">
          <a:spAutoFit/>
        </a:bodyPr>
        <a:lstStyle/>
        <a:p>
          <a:pPr algn="ctr" rtl="0">
            <a:defRPr sz="1000"/>
          </a:pPr>
          <a:r>
            <a:rPr lang="ja-JP" altLang="en-US" sz="900" b="0" i="0" u="none" strike="noStrike" baseline="0">
              <a:solidFill>
                <a:sysClr val="windowText" lastClr="000000"/>
              </a:solidFill>
              <a:latin typeface="ＭＳ Ｐゴシック"/>
              <a:ea typeface="ＭＳ Ｐゴシック"/>
            </a:rPr>
            <a:t>A</a:t>
          </a:r>
          <a:r>
            <a:rPr lang="en-US" altLang="ja-JP" sz="900" b="0" i="0" u="none" strike="noStrike" baseline="0">
              <a:solidFill>
                <a:sysClr val="windowText" lastClr="000000"/>
              </a:solidFill>
              <a:latin typeface="ＭＳ Ｐゴシック"/>
              <a:ea typeface="ＭＳ Ｐゴシック"/>
            </a:rPr>
            <a:t>46</a:t>
          </a:r>
          <a:endParaRPr lang="ja-JP" altLang="en-US">
            <a:solidFill>
              <a:sysClr val="windowText" lastClr="000000"/>
            </a:solidFill>
          </a:endParaRPr>
        </a:p>
      </xdr:txBody>
    </xdr:sp>
    <xdr:clientData/>
  </xdr:oneCellAnchor>
  <xdr:twoCellAnchor>
    <xdr:from>
      <xdr:col>18</xdr:col>
      <xdr:colOff>419100</xdr:colOff>
      <xdr:row>28</xdr:row>
      <xdr:rowOff>66675</xdr:rowOff>
    </xdr:from>
    <xdr:to>
      <xdr:col>18</xdr:col>
      <xdr:colOff>457200</xdr:colOff>
      <xdr:row>28</xdr:row>
      <xdr:rowOff>123825</xdr:rowOff>
    </xdr:to>
    <xdr:sp macro="" textlink="">
      <xdr:nvSpPr>
        <xdr:cNvPr id="148" name="Line 454"/>
        <xdr:cNvSpPr>
          <a:spLocks noChangeShapeType="1"/>
        </xdr:cNvSpPr>
      </xdr:nvSpPr>
      <xdr:spPr bwMode="auto">
        <a:xfrm flipV="1">
          <a:off x="8991600" y="4219575"/>
          <a:ext cx="38100" cy="57150"/>
        </a:xfrm>
        <a:prstGeom prst="line">
          <a:avLst/>
        </a:prstGeom>
        <a:noFill/>
        <a:ln w="3810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219075</xdr:colOff>
      <xdr:row>27</xdr:row>
      <xdr:rowOff>28575</xdr:rowOff>
    </xdr:from>
    <xdr:to>
      <xdr:col>18</xdr:col>
      <xdr:colOff>381000</xdr:colOff>
      <xdr:row>28</xdr:row>
      <xdr:rowOff>57150</xdr:rowOff>
    </xdr:to>
    <xdr:sp macro="" textlink="">
      <xdr:nvSpPr>
        <xdr:cNvPr id="149" name="Line 456"/>
        <xdr:cNvSpPr>
          <a:spLocks noChangeShapeType="1"/>
        </xdr:cNvSpPr>
      </xdr:nvSpPr>
      <xdr:spPr bwMode="auto">
        <a:xfrm>
          <a:off x="8791575" y="4038600"/>
          <a:ext cx="161925" cy="1714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17</xdr:col>
      <xdr:colOff>464143</xdr:colOff>
      <xdr:row>25</xdr:row>
      <xdr:rowOff>85659</xdr:rowOff>
    </xdr:from>
    <xdr:ext cx="225382" cy="186974"/>
    <xdr:sp macro="" textlink="">
      <xdr:nvSpPr>
        <xdr:cNvPr id="150" name="Text Box 455"/>
        <xdr:cNvSpPr txBox="1">
          <a:spLocks noChangeArrowheads="1"/>
        </xdr:cNvSpPr>
      </xdr:nvSpPr>
      <xdr:spPr bwMode="auto">
        <a:xfrm>
          <a:off x="8560393" y="3809934"/>
          <a:ext cx="225382"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ysClr val="windowText" lastClr="000000"/>
              </a:solidFill>
              <a:latin typeface="ＭＳ Ｐゴシック"/>
              <a:ea typeface="ＭＳ Ｐゴシック"/>
            </a:rPr>
            <a:t>A</a:t>
          </a:r>
          <a:r>
            <a:rPr lang="en-US" altLang="ja-JP" sz="900" b="0" i="0" u="none" strike="noStrike" baseline="0">
              <a:solidFill>
                <a:sysClr val="windowText" lastClr="000000"/>
              </a:solidFill>
              <a:latin typeface="ＭＳ Ｐゴシック"/>
              <a:ea typeface="ＭＳ Ｐゴシック"/>
            </a:rPr>
            <a:t>47</a:t>
          </a:r>
          <a:endParaRPr lang="ja-JP" altLang="en-US">
            <a:solidFill>
              <a:sysClr val="windowText" lastClr="000000"/>
            </a:solidFill>
          </a:endParaRPr>
        </a:p>
      </xdr:txBody>
    </xdr:sp>
    <xdr:clientData/>
  </xdr:oneCellAnchor>
  <xdr:twoCellAnchor>
    <xdr:from>
      <xdr:col>6</xdr:col>
      <xdr:colOff>342900</xdr:colOff>
      <xdr:row>24</xdr:row>
      <xdr:rowOff>114300</xdr:rowOff>
    </xdr:from>
    <xdr:to>
      <xdr:col>6</xdr:col>
      <xdr:colOff>400050</xdr:colOff>
      <xdr:row>25</xdr:row>
      <xdr:rowOff>0</xdr:rowOff>
    </xdr:to>
    <xdr:sp macro="" textlink="">
      <xdr:nvSpPr>
        <xdr:cNvPr id="151" name="Line 121"/>
        <xdr:cNvSpPr>
          <a:spLocks noChangeShapeType="1"/>
        </xdr:cNvSpPr>
      </xdr:nvSpPr>
      <xdr:spPr bwMode="auto">
        <a:xfrm>
          <a:off x="3200400" y="3695700"/>
          <a:ext cx="57150" cy="28575"/>
        </a:xfrm>
        <a:prstGeom prst="line">
          <a:avLst/>
        </a:prstGeom>
        <a:noFill/>
        <a:ln w="571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76200</xdr:colOff>
      <xdr:row>23</xdr:row>
      <xdr:rowOff>9525</xdr:rowOff>
    </xdr:from>
    <xdr:to>
      <xdr:col>6</xdr:col>
      <xdr:colOff>304800</xdr:colOff>
      <xdr:row>24</xdr:row>
      <xdr:rowOff>85725</xdr:rowOff>
    </xdr:to>
    <xdr:sp macro="" textlink="">
      <xdr:nvSpPr>
        <xdr:cNvPr id="152" name="Line 118"/>
        <xdr:cNvSpPr>
          <a:spLocks noChangeShapeType="1"/>
        </xdr:cNvSpPr>
      </xdr:nvSpPr>
      <xdr:spPr bwMode="auto">
        <a:xfrm>
          <a:off x="2933700" y="3448050"/>
          <a:ext cx="228600" cy="2190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5</xdr:col>
      <xdr:colOff>327498</xdr:colOff>
      <xdr:row>21</xdr:row>
      <xdr:rowOff>114880</xdr:rowOff>
    </xdr:from>
    <xdr:ext cx="225383" cy="186974"/>
    <xdr:sp macro="" textlink="">
      <xdr:nvSpPr>
        <xdr:cNvPr id="153" name="Text Box 117"/>
        <xdr:cNvSpPr txBox="1">
          <a:spLocks noChangeArrowheads="1"/>
        </xdr:cNvSpPr>
      </xdr:nvSpPr>
      <xdr:spPr bwMode="auto">
        <a:xfrm>
          <a:off x="2708748" y="3267655"/>
          <a:ext cx="225383"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ysClr val="windowText" lastClr="000000"/>
              </a:solidFill>
              <a:latin typeface="ＭＳ Ｐゴシック"/>
              <a:ea typeface="ＭＳ Ｐゴシック"/>
            </a:rPr>
            <a:t>A</a:t>
          </a:r>
          <a:r>
            <a:rPr lang="en-US" altLang="ja-JP" sz="900" b="0" i="0" u="none" strike="noStrike" baseline="0">
              <a:solidFill>
                <a:sysClr val="windowText" lastClr="000000"/>
              </a:solidFill>
              <a:latin typeface="ＭＳ Ｐゴシック"/>
              <a:ea typeface="ＭＳ Ｐゴシック"/>
            </a:rPr>
            <a:t>4</a:t>
          </a:r>
          <a:r>
            <a:rPr lang="ja-JP" altLang="en-US" sz="900" b="0" i="0" u="none" strike="noStrike" baseline="0">
              <a:solidFill>
                <a:sysClr val="windowText" lastClr="000000"/>
              </a:solidFill>
              <a:latin typeface="ＭＳ Ｐゴシック"/>
              <a:ea typeface="ＭＳ Ｐゴシック"/>
            </a:rPr>
            <a:t>8</a:t>
          </a:r>
          <a:endParaRPr lang="ja-JP" altLang="en-US">
            <a:solidFill>
              <a:sysClr val="windowText" lastClr="000000"/>
            </a:solidFill>
          </a:endParaRPr>
        </a:p>
      </xdr:txBody>
    </xdr:sp>
    <xdr:clientData/>
  </xdr:oneCellAnchor>
  <xdr:twoCellAnchor>
    <xdr:from>
      <xdr:col>15</xdr:col>
      <xdr:colOff>95250</xdr:colOff>
      <xdr:row>31</xdr:row>
      <xdr:rowOff>66675</xdr:rowOff>
    </xdr:from>
    <xdr:to>
      <xdr:col>15</xdr:col>
      <xdr:colOff>123825</xdr:colOff>
      <xdr:row>31</xdr:row>
      <xdr:rowOff>85725</xdr:rowOff>
    </xdr:to>
    <xdr:sp macro="" textlink="">
      <xdr:nvSpPr>
        <xdr:cNvPr id="154" name="Line 425"/>
        <xdr:cNvSpPr>
          <a:spLocks noChangeShapeType="1"/>
        </xdr:cNvSpPr>
      </xdr:nvSpPr>
      <xdr:spPr bwMode="auto">
        <a:xfrm>
          <a:off x="7239000" y="4648200"/>
          <a:ext cx="28575" cy="19050"/>
        </a:xfrm>
        <a:prstGeom prst="line">
          <a:avLst/>
        </a:prstGeom>
        <a:noFill/>
        <a:ln w="571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171450</xdr:colOff>
      <xdr:row>30</xdr:row>
      <xdr:rowOff>114300</xdr:rowOff>
    </xdr:from>
    <xdr:to>
      <xdr:col>15</xdr:col>
      <xdr:colOff>390525</xdr:colOff>
      <xdr:row>31</xdr:row>
      <xdr:rowOff>57150</xdr:rowOff>
    </xdr:to>
    <xdr:sp macro="" textlink="">
      <xdr:nvSpPr>
        <xdr:cNvPr id="155" name="Line 474"/>
        <xdr:cNvSpPr>
          <a:spLocks noChangeShapeType="1"/>
        </xdr:cNvSpPr>
      </xdr:nvSpPr>
      <xdr:spPr bwMode="auto">
        <a:xfrm flipH="1">
          <a:off x="7315200" y="4552950"/>
          <a:ext cx="219075" cy="85725"/>
        </a:xfrm>
        <a:prstGeom prst="line">
          <a:avLst/>
        </a:prstGeom>
        <a:noFill/>
        <a:ln w="12700">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15</xdr:col>
      <xdr:colOff>471089</xdr:colOff>
      <xdr:row>30</xdr:row>
      <xdr:rowOff>58680</xdr:rowOff>
    </xdr:from>
    <xdr:ext cx="225383" cy="186974"/>
    <xdr:sp macro="" textlink="">
      <xdr:nvSpPr>
        <xdr:cNvPr id="156" name="Text Box 403"/>
        <xdr:cNvSpPr txBox="1">
          <a:spLocks noChangeArrowheads="1"/>
        </xdr:cNvSpPr>
      </xdr:nvSpPr>
      <xdr:spPr bwMode="auto">
        <a:xfrm>
          <a:off x="7614839" y="4497330"/>
          <a:ext cx="225383"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ysClr val="windowText" lastClr="000000"/>
              </a:solidFill>
              <a:latin typeface="ＭＳ Ｐゴシック"/>
              <a:ea typeface="ＭＳ Ｐゴシック"/>
            </a:rPr>
            <a:t>A</a:t>
          </a:r>
          <a:r>
            <a:rPr lang="en-US" altLang="ja-JP" sz="900" b="0" i="0" u="none" strike="noStrike" baseline="0">
              <a:solidFill>
                <a:sysClr val="windowText" lastClr="000000"/>
              </a:solidFill>
              <a:latin typeface="ＭＳ Ｐゴシック"/>
              <a:ea typeface="ＭＳ Ｐゴシック"/>
            </a:rPr>
            <a:t>55</a:t>
          </a:r>
          <a:endParaRPr lang="ja-JP" altLang="en-US">
            <a:solidFill>
              <a:sysClr val="windowText" lastClr="000000"/>
            </a:solidFill>
          </a:endParaRPr>
        </a:p>
      </xdr:txBody>
    </xdr:sp>
    <xdr:clientData/>
  </xdr:oneCellAnchor>
  <xdr:twoCellAnchor>
    <xdr:from>
      <xdr:col>14</xdr:col>
      <xdr:colOff>219075</xdr:colOff>
      <xdr:row>38</xdr:row>
      <xdr:rowOff>47625</xdr:rowOff>
    </xdr:from>
    <xdr:to>
      <xdr:col>14</xdr:col>
      <xdr:colOff>285750</xdr:colOff>
      <xdr:row>38</xdr:row>
      <xdr:rowOff>57150</xdr:rowOff>
    </xdr:to>
    <xdr:sp macro="" textlink="">
      <xdr:nvSpPr>
        <xdr:cNvPr id="157" name="Line 478"/>
        <xdr:cNvSpPr>
          <a:spLocks noChangeShapeType="1"/>
        </xdr:cNvSpPr>
      </xdr:nvSpPr>
      <xdr:spPr bwMode="auto">
        <a:xfrm>
          <a:off x="6886575" y="5629275"/>
          <a:ext cx="66675" cy="9525"/>
        </a:xfrm>
        <a:custGeom>
          <a:avLst/>
          <a:gdLst>
            <a:gd name="T0" fmla="*/ 0 w 10487"/>
            <a:gd name="T1" fmla="*/ 0 h 27198"/>
            <a:gd name="T2" fmla="*/ 2147483647 w 10487"/>
            <a:gd name="T3" fmla="*/ 0 h 27198"/>
            <a:gd name="T4" fmla="*/ 0 60000 65536"/>
            <a:gd name="T5" fmla="*/ 0 60000 65536"/>
          </a:gdLst>
          <a:ahLst/>
          <a:cxnLst>
            <a:cxn ang="T4">
              <a:pos x="T0" y="T1"/>
            </a:cxn>
            <a:cxn ang="T5">
              <a:pos x="T2" y="T3"/>
            </a:cxn>
          </a:cxnLst>
          <a:rect l="0" t="0" r="r" b="b"/>
          <a:pathLst>
            <a:path w="10487" h="27198">
              <a:moveTo>
                <a:pt x="0" y="0"/>
              </a:moveTo>
              <a:cubicBezTo>
                <a:pt x="3333" y="3333"/>
                <a:pt x="7154" y="23865"/>
                <a:pt x="10487" y="27198"/>
              </a:cubicBezTo>
            </a:path>
          </a:pathLst>
        </a:custGeom>
        <a:noFill/>
        <a:ln w="3810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352425</xdr:colOff>
      <xdr:row>38</xdr:row>
      <xdr:rowOff>76200</xdr:rowOff>
    </xdr:from>
    <xdr:to>
      <xdr:col>15</xdr:col>
      <xdr:colOff>361950</xdr:colOff>
      <xdr:row>39</xdr:row>
      <xdr:rowOff>85725</xdr:rowOff>
    </xdr:to>
    <xdr:sp macro="" textlink="">
      <xdr:nvSpPr>
        <xdr:cNvPr id="158" name="Line 480"/>
        <xdr:cNvSpPr>
          <a:spLocks noChangeShapeType="1"/>
        </xdr:cNvSpPr>
      </xdr:nvSpPr>
      <xdr:spPr bwMode="auto">
        <a:xfrm flipH="1" flipV="1">
          <a:off x="7019925" y="5657850"/>
          <a:ext cx="485775" cy="152400"/>
        </a:xfrm>
        <a:prstGeom prst="line">
          <a:avLst/>
        </a:prstGeom>
        <a:noFill/>
        <a:ln w="12700">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15</xdr:col>
      <xdr:colOff>441202</xdr:colOff>
      <xdr:row>39</xdr:row>
      <xdr:rowOff>59939</xdr:rowOff>
    </xdr:from>
    <xdr:ext cx="225382" cy="186974"/>
    <xdr:sp macro="" textlink="">
      <xdr:nvSpPr>
        <xdr:cNvPr id="159" name="Text Box 479"/>
        <xdr:cNvSpPr txBox="1">
          <a:spLocks noChangeArrowheads="1"/>
        </xdr:cNvSpPr>
      </xdr:nvSpPr>
      <xdr:spPr bwMode="auto">
        <a:xfrm>
          <a:off x="7584952" y="5784464"/>
          <a:ext cx="225382" cy="186974"/>
        </a:xfrm>
        <a:prstGeom prst="rect">
          <a:avLst/>
        </a:prstGeom>
        <a:solidFill>
          <a:srgbClr xmlns:mc="http://schemas.openxmlformats.org/markup-compatibility/2006" xmlns:a14="http://schemas.microsoft.com/office/drawing/2010/main" val="FFFFFF" mc:Ignorable="a14" a14:legacySpreadsheetColorIndex="65"/>
        </a:solidFill>
        <a:ln w="9525" algn="ctr">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900" b="0" i="0" u="none" strike="noStrike" baseline="0">
              <a:solidFill>
                <a:sysClr val="windowText" lastClr="000000"/>
              </a:solidFill>
              <a:latin typeface="ＭＳ Ｐゴシック"/>
              <a:ea typeface="ＭＳ Ｐゴシック"/>
            </a:rPr>
            <a:t>A</a:t>
          </a:r>
          <a:r>
            <a:rPr lang="en-US" altLang="ja-JP" sz="900" b="0" i="0" u="none" strike="noStrike" baseline="0">
              <a:solidFill>
                <a:sysClr val="windowText" lastClr="000000"/>
              </a:solidFill>
              <a:latin typeface="ＭＳ Ｐゴシック"/>
              <a:ea typeface="ＭＳ Ｐゴシック"/>
            </a:rPr>
            <a:t>56</a:t>
          </a:r>
          <a:endParaRPr lang="ja-JP" altLang="en-US">
            <a:solidFill>
              <a:sysClr val="windowText" lastClr="0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57150" cap="flat" cmpd="sng" algn="ctr">
          <a:solidFill>
            <a:srgbClr val="000000"/>
          </a:solid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solidFill>
          <a:srgbClr val="FFFFFF"/>
        </a:solidFill>
        <a:ln w="57150" cap="flat" cmpd="sng" algn="ctr">
          <a:solidFill>
            <a:srgbClr val="000000"/>
          </a:solid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E188"/>
  <sheetViews>
    <sheetView tabSelected="1" view="pageBreakPreview" topLeftCell="N91" zoomScale="115" zoomScaleNormal="100" zoomScaleSheetLayoutView="115" workbookViewId="0">
      <selection activeCell="N33" sqref="N33:R33"/>
    </sheetView>
  </sheetViews>
  <sheetFormatPr defaultColWidth="6.25" defaultRowHeight="11.25" x14ac:dyDescent="0.15"/>
  <cols>
    <col min="1" max="5" width="7.375" style="1" customWidth="1"/>
    <col min="6" max="13" width="6.5" style="1" customWidth="1"/>
    <col min="14" max="15" width="13.625" style="1" customWidth="1"/>
    <col min="16" max="16" width="6.5" style="1" customWidth="1"/>
    <col min="17" max="18" width="4.5" style="1" customWidth="1"/>
    <col min="19" max="24" width="6.5" style="1" customWidth="1"/>
    <col min="25" max="25" width="6.75" style="1" bestFit="1" customWidth="1"/>
    <col min="26" max="26" width="6.5" style="1" customWidth="1"/>
    <col min="27" max="28" width="8.875" style="1" customWidth="1"/>
    <col min="29" max="29" width="10.625" style="1" bestFit="1" customWidth="1"/>
    <col min="30" max="31" width="8.875" style="1" customWidth="1"/>
    <col min="32" max="16384" width="6.25" style="1"/>
  </cols>
  <sheetData>
    <row r="1" spans="1:30" s="7" customFormat="1" ht="21.75" thickBot="1" x14ac:dyDescent="0.2">
      <c r="A1" s="330" t="s">
        <v>277</v>
      </c>
      <c r="B1" s="330"/>
      <c r="C1" s="330"/>
      <c r="D1" s="330"/>
      <c r="E1" s="330"/>
      <c r="F1" s="330"/>
      <c r="G1" s="330"/>
      <c r="H1" s="330"/>
      <c r="I1" s="330"/>
      <c r="J1" s="330"/>
      <c r="K1" s="330"/>
      <c r="L1" s="330"/>
      <c r="M1" s="330"/>
      <c r="N1" s="330"/>
      <c r="O1" s="330"/>
      <c r="P1" s="330"/>
      <c r="Q1" s="330"/>
      <c r="R1" s="330"/>
      <c r="S1" s="330"/>
      <c r="T1" s="330"/>
      <c r="U1" s="6"/>
      <c r="V1" s="6"/>
      <c r="W1" s="6"/>
      <c r="X1" s="6"/>
      <c r="AD1" s="9" t="s">
        <v>278</v>
      </c>
    </row>
    <row r="2" spans="1:30" ht="13.5" customHeight="1" x14ac:dyDescent="0.15">
      <c r="A2" s="331" t="s">
        <v>8</v>
      </c>
      <c r="B2" s="332"/>
      <c r="C2" s="307" t="s">
        <v>85</v>
      </c>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9"/>
    </row>
    <row r="3" spans="1:30" ht="13.5" customHeight="1" x14ac:dyDescent="0.15">
      <c r="A3" s="333" t="s">
        <v>10</v>
      </c>
      <c r="B3" s="334"/>
      <c r="C3" s="86" t="s">
        <v>86</v>
      </c>
      <c r="D3" s="86"/>
      <c r="E3" s="86"/>
      <c r="F3" s="86"/>
      <c r="G3" s="86"/>
      <c r="H3" s="86"/>
      <c r="I3" s="86"/>
      <c r="J3" s="86"/>
      <c r="K3" s="204"/>
      <c r="L3" s="300" t="s">
        <v>67</v>
      </c>
      <c r="M3" s="302"/>
      <c r="N3" s="310" t="s">
        <v>61</v>
      </c>
      <c r="O3" s="311"/>
      <c r="P3" s="311"/>
      <c r="Q3" s="311"/>
      <c r="R3" s="311"/>
      <c r="S3" s="311"/>
      <c r="T3" s="311"/>
      <c r="U3" s="311"/>
      <c r="V3" s="311"/>
      <c r="W3" s="311"/>
      <c r="X3" s="311"/>
      <c r="Y3" s="311"/>
      <c r="Z3" s="311"/>
      <c r="AA3" s="311"/>
      <c r="AB3" s="311"/>
      <c r="AC3" s="311"/>
      <c r="AD3" s="312"/>
    </row>
    <row r="4" spans="1:30" x14ac:dyDescent="0.15">
      <c r="A4" s="333" t="s">
        <v>9</v>
      </c>
      <c r="B4" s="334"/>
      <c r="C4" s="359"/>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1"/>
    </row>
    <row r="5" spans="1:30" ht="3.75" customHeight="1" x14ac:dyDescent="0.15">
      <c r="A5" s="98"/>
      <c r="B5" s="88"/>
      <c r="C5" s="5"/>
      <c r="D5" s="5"/>
      <c r="E5" s="5"/>
      <c r="F5" s="5"/>
      <c r="G5" s="5"/>
      <c r="H5" s="5"/>
      <c r="I5" s="5"/>
      <c r="J5" s="5"/>
      <c r="K5" s="5"/>
      <c r="L5" s="5"/>
      <c r="M5" s="5"/>
      <c r="N5" s="5"/>
      <c r="O5" s="5"/>
      <c r="P5" s="5"/>
      <c r="Q5" s="5"/>
      <c r="R5" s="5"/>
      <c r="S5" s="5"/>
      <c r="T5" s="5"/>
      <c r="U5" s="5"/>
      <c r="V5" s="5"/>
      <c r="W5" s="5"/>
      <c r="X5" s="5"/>
      <c r="Y5" s="5"/>
      <c r="Z5" s="5"/>
      <c r="AA5" s="5"/>
      <c r="AB5" s="5"/>
      <c r="AC5" s="5"/>
      <c r="AD5" s="76"/>
    </row>
    <row r="6" spans="1:30" ht="11.25" customHeight="1" x14ac:dyDescent="0.15">
      <c r="A6" s="384" t="s">
        <v>263</v>
      </c>
      <c r="B6" s="385"/>
      <c r="C6" s="385"/>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6"/>
    </row>
    <row r="7" spans="1:30" ht="11.25" customHeight="1" x14ac:dyDescent="0.15">
      <c r="A7" s="384"/>
      <c r="B7" s="385"/>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6"/>
    </row>
    <row r="8" spans="1:30" ht="3.75" customHeight="1" x14ac:dyDescent="0.15">
      <c r="A8" s="99"/>
      <c r="B8" s="86"/>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94"/>
    </row>
    <row r="9" spans="1:30" x14ac:dyDescent="0.15">
      <c r="A9" s="333" t="s">
        <v>68</v>
      </c>
      <c r="B9" s="335"/>
      <c r="C9" s="335"/>
      <c r="D9" s="335"/>
      <c r="E9" s="334"/>
      <c r="F9" s="88"/>
      <c r="G9" s="88"/>
      <c r="H9" s="88"/>
      <c r="I9" s="88"/>
      <c r="J9" s="88"/>
      <c r="K9" s="88"/>
      <c r="L9" s="88"/>
      <c r="M9" s="88"/>
      <c r="N9" s="88"/>
      <c r="O9" s="88"/>
      <c r="P9" s="88"/>
      <c r="Q9" s="88"/>
      <c r="R9" s="88"/>
      <c r="S9" s="88"/>
      <c r="T9" s="88"/>
      <c r="U9" s="88"/>
      <c r="V9" s="88"/>
      <c r="W9" s="88"/>
      <c r="X9" s="88"/>
      <c r="Y9" s="88"/>
      <c r="Z9" s="88"/>
      <c r="AA9" s="88"/>
      <c r="AB9" s="88"/>
      <c r="AC9" s="88"/>
      <c r="AD9" s="93"/>
    </row>
    <row r="10" spans="1:30" ht="3.75" customHeight="1" x14ac:dyDescent="0.15">
      <c r="A10" s="100"/>
      <c r="B10" s="162"/>
      <c r="C10" s="162"/>
      <c r="D10" s="162"/>
      <c r="E10" s="162"/>
      <c r="F10" s="5"/>
      <c r="G10" s="5"/>
      <c r="H10" s="5"/>
      <c r="I10" s="5"/>
      <c r="J10" s="5"/>
      <c r="K10" s="5"/>
      <c r="L10" s="5"/>
      <c r="M10" s="5"/>
      <c r="N10" s="5"/>
      <c r="O10" s="5"/>
      <c r="P10" s="5"/>
      <c r="Q10" s="5"/>
      <c r="R10" s="5"/>
      <c r="S10" s="5"/>
      <c r="T10" s="5"/>
      <c r="U10" s="5"/>
      <c r="V10" s="5"/>
      <c r="W10" s="5"/>
      <c r="X10" s="5"/>
      <c r="Y10" s="5"/>
      <c r="Z10" s="5"/>
      <c r="AA10" s="5"/>
      <c r="AB10" s="5"/>
      <c r="AC10" s="5"/>
      <c r="AD10" s="76"/>
    </row>
    <row r="11" spans="1:30" ht="11.25" customHeight="1" x14ac:dyDescent="0.15">
      <c r="A11" s="362" t="s">
        <v>87</v>
      </c>
      <c r="B11" s="363"/>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4"/>
    </row>
    <row r="12" spans="1:30" ht="11.25" customHeight="1" x14ac:dyDescent="0.15">
      <c r="A12" s="362"/>
      <c r="B12" s="363"/>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4"/>
    </row>
    <row r="13" spans="1:30" ht="11.25" customHeight="1" x14ac:dyDescent="0.15">
      <c r="A13" s="365" t="s">
        <v>88</v>
      </c>
      <c r="B13" s="366"/>
      <c r="C13" s="366"/>
      <c r="D13" s="366"/>
      <c r="E13" s="366"/>
      <c r="F13" s="366"/>
      <c r="G13" s="366"/>
      <c r="H13" s="366"/>
      <c r="I13" s="366"/>
      <c r="J13" s="366"/>
      <c r="K13" s="366"/>
      <c r="L13" s="366"/>
      <c r="M13" s="366"/>
      <c r="N13" s="366"/>
      <c r="O13" s="366"/>
      <c r="P13" s="366"/>
      <c r="Q13" s="366"/>
      <c r="R13" s="366"/>
      <c r="S13" s="366"/>
      <c r="T13" s="366"/>
      <c r="U13" s="366"/>
      <c r="V13" s="366"/>
      <c r="W13" s="366"/>
      <c r="X13" s="366"/>
      <c r="Y13" s="366"/>
      <c r="Z13" s="366"/>
      <c r="AA13" s="366"/>
      <c r="AB13" s="366"/>
      <c r="AC13" s="366"/>
      <c r="AD13" s="367"/>
    </row>
    <row r="14" spans="1:30" ht="11.25" customHeight="1" x14ac:dyDescent="0.15">
      <c r="A14" s="365"/>
      <c r="B14" s="366"/>
      <c r="C14" s="366"/>
      <c r="D14" s="366"/>
      <c r="E14" s="366"/>
      <c r="F14" s="366"/>
      <c r="G14" s="366"/>
      <c r="H14" s="366"/>
      <c r="I14" s="366"/>
      <c r="J14" s="366"/>
      <c r="K14" s="366"/>
      <c r="L14" s="366"/>
      <c r="M14" s="366"/>
      <c r="N14" s="366"/>
      <c r="O14" s="366"/>
      <c r="P14" s="366"/>
      <c r="Q14" s="366"/>
      <c r="R14" s="366"/>
      <c r="S14" s="366"/>
      <c r="T14" s="366"/>
      <c r="U14" s="366"/>
      <c r="V14" s="366"/>
      <c r="W14" s="366"/>
      <c r="X14" s="366"/>
      <c r="Y14" s="366"/>
      <c r="Z14" s="366"/>
      <c r="AA14" s="366"/>
      <c r="AB14" s="366"/>
      <c r="AC14" s="366"/>
      <c r="AD14" s="367"/>
    </row>
    <row r="15" spans="1:30" x14ac:dyDescent="0.15">
      <c r="A15" s="99"/>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94"/>
    </row>
    <row r="16" spans="1:30" ht="3.75" customHeight="1" x14ac:dyDescent="0.15">
      <c r="A16" s="21"/>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86"/>
      <c r="AB16" s="86"/>
      <c r="AC16" s="86"/>
      <c r="AD16" s="94"/>
    </row>
    <row r="17" spans="1:30" x14ac:dyDescent="0.15">
      <c r="A17" s="333" t="s">
        <v>69</v>
      </c>
      <c r="B17" s="335"/>
      <c r="C17" s="335"/>
      <c r="D17" s="335"/>
      <c r="E17" s="334"/>
      <c r="F17" s="88"/>
      <c r="G17" s="88"/>
      <c r="H17" s="88"/>
      <c r="I17" s="88"/>
      <c r="J17" s="88"/>
      <c r="K17" s="88"/>
      <c r="L17" s="88"/>
      <c r="M17" s="88"/>
      <c r="N17" s="88"/>
      <c r="O17" s="88"/>
      <c r="P17" s="156"/>
      <c r="Q17" s="358" t="s">
        <v>70</v>
      </c>
      <c r="R17" s="335"/>
      <c r="S17" s="335"/>
      <c r="T17" s="335"/>
      <c r="U17" s="335"/>
      <c r="V17" s="334"/>
      <c r="W17" s="375" t="s">
        <v>21</v>
      </c>
      <c r="X17" s="376"/>
      <c r="Y17" s="376"/>
      <c r="Z17" s="376"/>
      <c r="AA17" s="376"/>
      <c r="AB17" s="376"/>
      <c r="AC17" s="376"/>
      <c r="AD17" s="377"/>
    </row>
    <row r="18" spans="1:30" x14ac:dyDescent="0.15">
      <c r="A18" s="100"/>
      <c r="B18" s="5"/>
      <c r="C18" s="5"/>
      <c r="D18" s="5"/>
      <c r="E18" s="5"/>
      <c r="F18" s="5"/>
      <c r="G18" s="5"/>
      <c r="H18" s="5"/>
      <c r="I18" s="5"/>
      <c r="J18" s="5"/>
      <c r="K18" s="5"/>
      <c r="L18" s="5"/>
      <c r="M18" s="5"/>
      <c r="N18" s="5"/>
      <c r="O18" s="5"/>
      <c r="P18" s="101"/>
      <c r="Q18" s="358" t="s">
        <v>6</v>
      </c>
      <c r="R18" s="334"/>
      <c r="S18" s="358" t="s">
        <v>17</v>
      </c>
      <c r="T18" s="334"/>
      <c r="U18" s="358" t="s">
        <v>29</v>
      </c>
      <c r="V18" s="334"/>
      <c r="W18" s="378"/>
      <c r="X18" s="379"/>
      <c r="Y18" s="379"/>
      <c r="Z18" s="379"/>
      <c r="AA18" s="379"/>
      <c r="AB18" s="379"/>
      <c r="AC18" s="379"/>
      <c r="AD18" s="380"/>
    </row>
    <row r="19" spans="1:30" x14ac:dyDescent="0.15">
      <c r="A19" s="102"/>
      <c r="B19" s="5"/>
      <c r="C19" s="5"/>
      <c r="D19" s="5"/>
      <c r="E19" s="5"/>
      <c r="F19" s="5"/>
      <c r="G19" s="5"/>
      <c r="H19" s="5"/>
      <c r="I19" s="5"/>
      <c r="J19" s="5"/>
      <c r="K19" s="5"/>
      <c r="L19" s="5"/>
      <c r="M19" s="5"/>
      <c r="N19" s="5"/>
      <c r="O19" s="5"/>
      <c r="P19" s="101"/>
      <c r="Q19" s="106" t="s">
        <v>93</v>
      </c>
      <c r="R19" s="107"/>
      <c r="S19" s="106" t="s">
        <v>94</v>
      </c>
      <c r="T19" s="108"/>
      <c r="U19" s="107" t="s">
        <v>95</v>
      </c>
      <c r="V19" s="107"/>
      <c r="W19" s="16"/>
      <c r="X19" s="17"/>
      <c r="Y19" s="17"/>
      <c r="Z19" s="17"/>
      <c r="AA19" s="88"/>
      <c r="AB19" s="88"/>
      <c r="AC19" s="88"/>
      <c r="AD19" s="93"/>
    </row>
    <row r="20" spans="1:30" ht="13.5" customHeight="1" x14ac:dyDescent="0.15">
      <c r="A20" s="102"/>
      <c r="B20" s="103" t="s">
        <v>89</v>
      </c>
      <c r="C20" s="104"/>
      <c r="D20" s="104"/>
      <c r="E20" s="104"/>
      <c r="F20" s="104"/>
      <c r="G20" s="104"/>
      <c r="H20" s="104"/>
      <c r="I20" s="104"/>
      <c r="J20" s="104"/>
      <c r="K20" s="104"/>
      <c r="L20" s="104"/>
      <c r="M20" s="104"/>
      <c r="N20" s="104"/>
      <c r="O20" s="104"/>
      <c r="P20" s="105"/>
      <c r="Q20" s="305">
        <v>0.436</v>
      </c>
      <c r="R20" s="306"/>
      <c r="S20" s="305">
        <v>0.53600000000000003</v>
      </c>
      <c r="T20" s="306"/>
      <c r="U20" s="305">
        <v>0.90900000000000003</v>
      </c>
      <c r="V20" s="306"/>
      <c r="W20" s="24"/>
      <c r="X20" s="18"/>
      <c r="Y20" s="18"/>
      <c r="Z20" s="18"/>
      <c r="AA20" s="5"/>
      <c r="AB20" s="5"/>
      <c r="AC20" s="5"/>
      <c r="AD20" s="76"/>
    </row>
    <row r="21" spans="1:30" x14ac:dyDescent="0.15">
      <c r="A21" s="102"/>
      <c r="B21" s="368" t="s">
        <v>90</v>
      </c>
      <c r="C21" s="369"/>
      <c r="D21" s="369"/>
      <c r="E21" s="369"/>
      <c r="F21" s="369"/>
      <c r="G21" s="369"/>
      <c r="H21" s="369"/>
      <c r="I21" s="369"/>
      <c r="J21" s="369"/>
      <c r="K21" s="369"/>
      <c r="L21" s="369"/>
      <c r="M21" s="369"/>
      <c r="N21" s="369"/>
      <c r="O21" s="369"/>
      <c r="P21" s="370"/>
      <c r="Q21" s="109" t="s">
        <v>96</v>
      </c>
      <c r="R21" s="110"/>
      <c r="S21" s="109" t="s">
        <v>97</v>
      </c>
      <c r="T21" s="111"/>
      <c r="U21" s="111" t="s">
        <v>98</v>
      </c>
      <c r="V21" s="111"/>
      <c r="W21" s="24"/>
      <c r="X21" s="18"/>
      <c r="Y21" s="18"/>
      <c r="Z21" s="18"/>
      <c r="AA21" s="5"/>
      <c r="AB21" s="5"/>
      <c r="AC21" s="5"/>
      <c r="AD21" s="76"/>
    </row>
    <row r="22" spans="1:30" ht="3" customHeight="1" x14ac:dyDescent="0.15">
      <c r="A22" s="102"/>
      <c r="B22" s="5"/>
      <c r="C22" s="5"/>
      <c r="D22" s="5"/>
      <c r="E22" s="5"/>
      <c r="F22" s="5"/>
      <c r="G22" s="5"/>
      <c r="H22" s="5"/>
      <c r="I22" s="5"/>
      <c r="J22" s="5"/>
      <c r="K22" s="5"/>
      <c r="L22" s="5"/>
      <c r="M22" s="5"/>
      <c r="N22" s="5"/>
      <c r="O22" s="5"/>
      <c r="P22" s="169"/>
      <c r="Q22" s="167"/>
      <c r="R22" s="61"/>
      <c r="S22" s="167"/>
      <c r="T22" s="168"/>
      <c r="U22" s="61"/>
      <c r="V22" s="61"/>
      <c r="W22" s="24"/>
      <c r="X22" s="18"/>
      <c r="Y22" s="18"/>
      <c r="Z22" s="18"/>
      <c r="AA22" s="5"/>
      <c r="AB22" s="5"/>
      <c r="AC22" s="5"/>
      <c r="AD22" s="76"/>
    </row>
    <row r="23" spans="1:30" ht="13.5" customHeight="1" x14ac:dyDescent="0.15">
      <c r="A23" s="56"/>
      <c r="B23" s="103" t="s">
        <v>91</v>
      </c>
      <c r="C23" s="104"/>
      <c r="D23" s="104"/>
      <c r="E23" s="104"/>
      <c r="F23" s="104"/>
      <c r="G23" s="104"/>
      <c r="H23" s="104"/>
      <c r="I23" s="104"/>
      <c r="J23" s="104"/>
      <c r="K23" s="104"/>
      <c r="L23" s="104"/>
      <c r="M23" s="104"/>
      <c r="N23" s="104"/>
      <c r="O23" s="104"/>
      <c r="P23" s="101"/>
      <c r="Q23" s="305">
        <v>0</v>
      </c>
      <c r="R23" s="306"/>
      <c r="S23" s="305">
        <v>0</v>
      </c>
      <c r="T23" s="306"/>
      <c r="U23" s="305">
        <v>0.5</v>
      </c>
      <c r="V23" s="306"/>
      <c r="W23" s="24"/>
      <c r="X23" s="18"/>
      <c r="Y23" s="25"/>
      <c r="Z23" s="18"/>
      <c r="AA23" s="5"/>
      <c r="AB23" s="5"/>
      <c r="AC23" s="5"/>
      <c r="AD23" s="76"/>
    </row>
    <row r="24" spans="1:30" x14ac:dyDescent="0.15">
      <c r="A24" s="56"/>
      <c r="B24" s="368" t="s">
        <v>92</v>
      </c>
      <c r="C24" s="369"/>
      <c r="D24" s="369"/>
      <c r="E24" s="369"/>
      <c r="F24" s="369"/>
      <c r="G24" s="369"/>
      <c r="H24" s="369"/>
      <c r="I24" s="369"/>
      <c r="J24" s="369"/>
      <c r="K24" s="369"/>
      <c r="L24" s="369"/>
      <c r="M24" s="369"/>
      <c r="N24" s="369"/>
      <c r="O24" s="369"/>
      <c r="P24" s="370"/>
      <c r="Q24" s="111" t="s">
        <v>99</v>
      </c>
      <c r="R24" s="111"/>
      <c r="S24" s="111" t="s">
        <v>99</v>
      </c>
      <c r="T24" s="111"/>
      <c r="U24" s="111" t="s">
        <v>100</v>
      </c>
      <c r="V24" s="111"/>
      <c r="W24" s="24"/>
      <c r="X24" s="18"/>
      <c r="Y24" s="18"/>
      <c r="Z24" s="18"/>
      <c r="AA24" s="5"/>
      <c r="AB24" s="5"/>
      <c r="AC24" s="5"/>
      <c r="AD24" s="76"/>
    </row>
    <row r="25" spans="1:30" ht="3" customHeight="1" x14ac:dyDescent="0.15">
      <c r="A25" s="56"/>
      <c r="B25" s="29"/>
      <c r="C25" s="30"/>
      <c r="D25" s="30"/>
      <c r="E25" s="30"/>
      <c r="F25" s="30"/>
      <c r="G25" s="30"/>
      <c r="H25" s="30"/>
      <c r="I25" s="30"/>
      <c r="J25" s="30"/>
      <c r="K25" s="30"/>
      <c r="L25" s="30"/>
      <c r="M25" s="30"/>
      <c r="N25" s="30"/>
      <c r="O25" s="31"/>
      <c r="P25" s="32"/>
      <c r="Q25" s="33"/>
      <c r="R25" s="28"/>
      <c r="S25" s="27"/>
      <c r="T25" s="27"/>
      <c r="U25" s="33"/>
      <c r="V25" s="23"/>
      <c r="W25" s="25"/>
      <c r="X25" s="25"/>
      <c r="Y25" s="18"/>
      <c r="Z25" s="18"/>
      <c r="AA25" s="5"/>
      <c r="AB25" s="5"/>
      <c r="AC25" s="5"/>
      <c r="AD25" s="76"/>
    </row>
    <row r="26" spans="1:30" ht="2.25" customHeight="1" x14ac:dyDescent="0.15">
      <c r="A26" s="56"/>
      <c r="B26" s="26"/>
      <c r="C26" s="18"/>
      <c r="D26" s="18"/>
      <c r="E26" s="18"/>
      <c r="F26" s="18"/>
      <c r="G26" s="18"/>
      <c r="H26" s="18"/>
      <c r="I26" s="18"/>
      <c r="J26" s="18"/>
      <c r="K26" s="18"/>
      <c r="L26" s="18"/>
      <c r="M26" s="18"/>
      <c r="N26" s="18"/>
      <c r="O26" s="27"/>
      <c r="P26" s="23"/>
      <c r="Q26" s="33"/>
      <c r="R26" s="27"/>
      <c r="S26" s="33"/>
      <c r="T26" s="28"/>
      <c r="U26" s="27"/>
      <c r="V26" s="28"/>
      <c r="W26" s="25"/>
      <c r="X26" s="25"/>
      <c r="Y26" s="18"/>
      <c r="Z26" s="18"/>
      <c r="AA26" s="5"/>
      <c r="AB26" s="5"/>
      <c r="AC26" s="5"/>
      <c r="AD26" s="76"/>
    </row>
    <row r="27" spans="1:30" ht="3" customHeight="1" thickBot="1" x14ac:dyDescent="0.2">
      <c r="A27" s="20"/>
      <c r="B27" s="26"/>
      <c r="C27" s="18"/>
      <c r="D27" s="18"/>
      <c r="E27" s="18"/>
      <c r="F27" s="18"/>
      <c r="G27" s="18"/>
      <c r="H27" s="18"/>
      <c r="I27" s="18"/>
      <c r="J27" s="18"/>
      <c r="K27" s="18"/>
      <c r="L27" s="18"/>
      <c r="M27" s="18"/>
      <c r="N27" s="18"/>
      <c r="O27" s="18"/>
      <c r="P27" s="34"/>
      <c r="Q27" s="24"/>
      <c r="R27" s="18"/>
      <c r="S27" s="24"/>
      <c r="T27" s="23"/>
      <c r="U27" s="18"/>
      <c r="V27" s="23"/>
      <c r="W27" s="24"/>
      <c r="X27" s="18"/>
      <c r="Y27" s="18"/>
      <c r="Z27" s="18"/>
      <c r="AA27" s="54"/>
      <c r="AB27" s="54"/>
      <c r="AC27" s="54"/>
      <c r="AD27" s="80"/>
    </row>
    <row r="28" spans="1:30" ht="13.5" customHeight="1" x14ac:dyDescent="0.15">
      <c r="A28" s="340" t="s">
        <v>262</v>
      </c>
      <c r="B28" s="341"/>
      <c r="C28" s="342"/>
      <c r="D28" s="346" t="s">
        <v>28</v>
      </c>
      <c r="E28" s="347"/>
      <c r="F28" s="349">
        <f>I28+L28+O28</f>
        <v>11303.311999999998</v>
      </c>
      <c r="G28" s="350"/>
      <c r="H28" s="273" t="s">
        <v>40</v>
      </c>
      <c r="I28" s="275">
        <f>Y103</f>
        <v>11303.311999999998</v>
      </c>
      <c r="J28" s="276"/>
      <c r="K28" s="273" t="s">
        <v>41</v>
      </c>
      <c r="L28" s="279">
        <f>Y108</f>
        <v>0</v>
      </c>
      <c r="M28" s="280"/>
      <c r="N28" s="273" t="s">
        <v>42</v>
      </c>
      <c r="O28" s="349">
        <f>Y116</f>
        <v>0</v>
      </c>
      <c r="P28" s="350"/>
      <c r="Q28" s="326" t="s">
        <v>43</v>
      </c>
      <c r="R28" s="327"/>
      <c r="S28" s="327"/>
      <c r="T28" s="327"/>
      <c r="U28" s="267">
        <f>O28/(I28+L28+O28)</f>
        <v>0</v>
      </c>
      <c r="V28" s="268"/>
      <c r="W28" s="268"/>
      <c r="X28" s="268"/>
      <c r="Y28" s="268"/>
      <c r="Z28" s="268"/>
      <c r="AA28" s="268"/>
      <c r="AB28" s="268"/>
      <c r="AC28" s="268"/>
      <c r="AD28" s="269"/>
    </row>
    <row r="29" spans="1:30" ht="13.5" customHeight="1" thickBot="1" x14ac:dyDescent="0.2">
      <c r="A29" s="343"/>
      <c r="B29" s="344"/>
      <c r="C29" s="345"/>
      <c r="D29" s="328"/>
      <c r="E29" s="348"/>
      <c r="F29" s="351"/>
      <c r="G29" s="352"/>
      <c r="H29" s="274"/>
      <c r="I29" s="277"/>
      <c r="J29" s="278"/>
      <c r="K29" s="274"/>
      <c r="L29" s="281"/>
      <c r="M29" s="282"/>
      <c r="N29" s="274"/>
      <c r="O29" s="351"/>
      <c r="P29" s="352"/>
      <c r="Q29" s="328" t="s">
        <v>44</v>
      </c>
      <c r="R29" s="329"/>
      <c r="S29" s="329"/>
      <c r="T29" s="329"/>
      <c r="U29" s="270"/>
      <c r="V29" s="271"/>
      <c r="W29" s="271"/>
      <c r="X29" s="271"/>
      <c r="Y29" s="271"/>
      <c r="Z29" s="271"/>
      <c r="AA29" s="271"/>
      <c r="AB29" s="271"/>
      <c r="AC29" s="271"/>
      <c r="AD29" s="272"/>
    </row>
    <row r="30" spans="1:30" ht="14.25" customHeight="1" thickBot="1" x14ac:dyDescent="0.2">
      <c r="A30" s="49"/>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5"/>
      <c r="AB30" s="5"/>
      <c r="AC30" s="5"/>
      <c r="AD30" s="76"/>
    </row>
    <row r="31" spans="1:30" s="67" customFormat="1" ht="14.25" customHeight="1" x14ac:dyDescent="0.15">
      <c r="A31" s="72" t="s">
        <v>45</v>
      </c>
      <c r="B31" s="66"/>
      <c r="C31" s="66"/>
      <c r="D31" s="66"/>
      <c r="E31" s="66"/>
      <c r="F31" s="66"/>
      <c r="G31" s="66"/>
      <c r="H31" s="66"/>
      <c r="I31" s="66"/>
      <c r="J31" s="66"/>
      <c r="K31" s="66"/>
      <c r="L31" s="66"/>
      <c r="M31" s="66"/>
      <c r="N31" s="66"/>
      <c r="O31" s="66"/>
      <c r="P31" s="66"/>
      <c r="Q31" s="66"/>
      <c r="R31" s="66"/>
      <c r="S31" s="66"/>
      <c r="T31" s="66"/>
      <c r="U31" s="66"/>
      <c r="V31" s="66"/>
      <c r="W31" s="66"/>
      <c r="X31" s="240"/>
      <c r="Y31" s="240"/>
      <c r="Z31" s="240"/>
      <c r="AA31" s="241"/>
      <c r="AB31" s="241"/>
      <c r="AC31" s="241"/>
      <c r="AD31" s="242"/>
    </row>
    <row r="32" spans="1:30" s="5" customFormat="1" ht="14.25" customHeight="1" x14ac:dyDescent="0.15">
      <c r="A32" s="73" t="s">
        <v>46</v>
      </c>
      <c r="B32" s="51"/>
      <c r="C32" s="51"/>
      <c r="D32" s="51"/>
      <c r="E32" s="51"/>
      <c r="F32" s="51"/>
      <c r="G32" s="51"/>
      <c r="H32" s="51"/>
      <c r="I32" s="51"/>
      <c r="J32" s="51"/>
      <c r="K32" s="51"/>
      <c r="L32" s="51"/>
      <c r="M32" s="51"/>
      <c r="N32" s="51"/>
      <c r="O32" s="51"/>
      <c r="P32" s="51"/>
      <c r="Q32" s="51"/>
      <c r="R32" s="51"/>
      <c r="S32" s="51"/>
      <c r="T32" s="51"/>
      <c r="U32" s="51"/>
      <c r="V32" s="51"/>
      <c r="W32" s="51"/>
      <c r="X32" s="64"/>
      <c r="Y32" s="64"/>
      <c r="Z32" s="243"/>
      <c r="AA32" s="243"/>
      <c r="AB32" s="243"/>
      <c r="AC32" s="243"/>
      <c r="AD32" s="244"/>
    </row>
    <row r="33" spans="1:31" s="62" customFormat="1" ht="14.25" customHeight="1" x14ac:dyDescent="0.15">
      <c r="A33" s="258" t="s">
        <v>47</v>
      </c>
      <c r="B33" s="259"/>
      <c r="C33" s="259"/>
      <c r="D33" s="259"/>
      <c r="E33" s="260"/>
      <c r="F33" s="61"/>
      <c r="G33" s="61"/>
      <c r="H33" s="61"/>
      <c r="I33" s="61"/>
      <c r="J33" s="61"/>
      <c r="K33" s="61"/>
      <c r="L33" s="61"/>
      <c r="M33" s="61"/>
      <c r="N33" s="283" t="s">
        <v>48</v>
      </c>
      <c r="O33" s="259"/>
      <c r="P33" s="259"/>
      <c r="Q33" s="259"/>
      <c r="R33" s="260"/>
      <c r="S33" s="61"/>
      <c r="T33" s="61"/>
      <c r="U33" s="61"/>
      <c r="V33" s="61"/>
      <c r="W33" s="61"/>
      <c r="X33" s="61"/>
      <c r="Y33" s="61"/>
      <c r="Z33" s="61"/>
      <c r="AD33" s="95"/>
    </row>
    <row r="34" spans="1:31" s="62" customFormat="1" ht="14.25" customHeight="1" x14ac:dyDescent="0.15">
      <c r="A34" s="416" t="s">
        <v>53</v>
      </c>
      <c r="B34" s="417"/>
      <c r="C34" s="417"/>
      <c r="D34" s="417"/>
      <c r="E34" s="417"/>
      <c r="F34" s="417"/>
      <c r="G34" s="417"/>
      <c r="H34" s="417"/>
      <c r="I34" s="417"/>
      <c r="J34" s="196"/>
      <c r="K34" s="196"/>
      <c r="L34" s="196"/>
      <c r="M34" s="196"/>
      <c r="N34" s="202" t="s">
        <v>55</v>
      </c>
      <c r="O34" s="196"/>
      <c r="P34" s="196"/>
      <c r="Q34" s="196"/>
      <c r="R34" s="196"/>
      <c r="S34" s="248"/>
      <c r="T34" s="248"/>
      <c r="U34" s="248"/>
      <c r="V34" s="248"/>
      <c r="W34" s="248"/>
      <c r="X34" s="248"/>
      <c r="Y34" s="248"/>
      <c r="Z34" s="248"/>
      <c r="AA34" s="249"/>
      <c r="AB34" s="249"/>
      <c r="AC34" s="249"/>
      <c r="AD34" s="250"/>
    </row>
    <row r="35" spans="1:31" s="62" customFormat="1" ht="14.25" customHeight="1" x14ac:dyDescent="0.15">
      <c r="A35" s="197" t="s">
        <v>54</v>
      </c>
      <c r="B35" s="198"/>
      <c r="C35" s="198"/>
      <c r="D35" s="198"/>
      <c r="E35" s="198"/>
      <c r="F35" s="196"/>
      <c r="G35" s="196"/>
      <c r="H35" s="196"/>
      <c r="I35" s="196"/>
      <c r="J35" s="196"/>
      <c r="K35" s="196"/>
      <c r="L35" s="196"/>
      <c r="M35" s="199"/>
      <c r="N35" s="355" t="s">
        <v>36</v>
      </c>
      <c r="O35" s="356"/>
      <c r="P35" s="356"/>
      <c r="Q35" s="356"/>
      <c r="R35" s="357"/>
      <c r="S35" s="61"/>
      <c r="T35" s="61"/>
      <c r="U35" s="61"/>
      <c r="V35" s="61"/>
      <c r="W35" s="61"/>
      <c r="X35" s="61"/>
      <c r="Y35" s="61"/>
      <c r="Z35" s="61"/>
      <c r="AD35" s="95"/>
    </row>
    <row r="36" spans="1:31" s="62" customFormat="1" ht="14.25" customHeight="1" x14ac:dyDescent="0.15">
      <c r="A36" s="200"/>
      <c r="B36" s="201"/>
      <c r="C36" s="373" t="s">
        <v>255</v>
      </c>
      <c r="D36" s="373"/>
      <c r="E36" s="373"/>
      <c r="F36" s="373"/>
      <c r="G36" s="373"/>
      <c r="H36" s="373"/>
      <c r="I36" s="373"/>
      <c r="J36" s="373"/>
      <c r="K36" s="373"/>
      <c r="L36" s="373"/>
      <c r="M36" s="374"/>
      <c r="N36" s="203" t="s">
        <v>56</v>
      </c>
      <c r="O36" s="201"/>
      <c r="P36" s="201"/>
      <c r="Q36" s="201"/>
      <c r="R36" s="201"/>
      <c r="S36" s="63"/>
      <c r="T36" s="63"/>
      <c r="U36" s="63"/>
      <c r="V36" s="63"/>
      <c r="W36" s="63"/>
      <c r="X36" s="63"/>
      <c r="Y36" s="63"/>
      <c r="Z36" s="63"/>
      <c r="AA36" s="89"/>
      <c r="AB36" s="89"/>
      <c r="AC36" s="89"/>
      <c r="AD36" s="96"/>
    </row>
    <row r="37" spans="1:31" s="5" customFormat="1" ht="12" thickBot="1" x14ac:dyDescent="0.2">
      <c r="A37" s="74"/>
      <c r="B37" s="65"/>
      <c r="C37" s="65"/>
      <c r="D37" s="65"/>
      <c r="E37" s="65"/>
      <c r="F37" s="65"/>
      <c r="G37" s="65"/>
      <c r="H37" s="65"/>
      <c r="I37" s="65"/>
      <c r="J37" s="65"/>
      <c r="K37" s="65"/>
      <c r="L37" s="65"/>
      <c r="M37" s="65"/>
      <c r="N37" s="65"/>
      <c r="O37" s="65"/>
      <c r="P37" s="65"/>
      <c r="Q37" s="65"/>
      <c r="R37" s="65"/>
      <c r="S37" s="65"/>
      <c r="T37" s="65"/>
      <c r="U37" s="65"/>
      <c r="V37" s="65"/>
      <c r="W37" s="65"/>
      <c r="X37" s="65"/>
      <c r="Y37" s="18"/>
      <c r="Z37" s="18"/>
      <c r="AD37" s="76"/>
    </row>
    <row r="38" spans="1:31" s="5" customFormat="1" ht="14.25" customHeight="1" x14ac:dyDescent="0.15">
      <c r="A38" s="75" t="s">
        <v>33</v>
      </c>
      <c r="B38" s="64"/>
      <c r="C38" s="64"/>
      <c r="D38" s="64"/>
      <c r="E38" s="60"/>
      <c r="F38" s="64"/>
      <c r="G38" s="64"/>
      <c r="H38" s="64"/>
      <c r="I38" s="64"/>
      <c r="J38" s="64"/>
      <c r="K38" s="64"/>
      <c r="L38" s="64"/>
      <c r="M38" s="64"/>
      <c r="N38" s="64"/>
      <c r="O38" s="64"/>
      <c r="P38" s="64"/>
      <c r="Q38" s="64"/>
      <c r="R38" s="64"/>
      <c r="S38" s="64"/>
      <c r="T38" s="64"/>
      <c r="U38" s="64"/>
      <c r="V38" s="64"/>
      <c r="W38" s="64"/>
      <c r="X38" s="64"/>
      <c r="Y38" s="245"/>
      <c r="Z38" s="245"/>
      <c r="AA38" s="246"/>
      <c r="AB38" s="246"/>
      <c r="AC38" s="246"/>
      <c r="AD38" s="247"/>
    </row>
    <row r="39" spans="1:31" ht="11.25" customHeight="1" thickBot="1" x14ac:dyDescent="0.2">
      <c r="A39" s="336" t="s">
        <v>16</v>
      </c>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c r="Z39" s="18"/>
      <c r="AA39" s="54"/>
      <c r="AB39" s="54"/>
      <c r="AC39" s="54"/>
      <c r="AD39" s="80"/>
    </row>
    <row r="40" spans="1:31" ht="11.25" customHeight="1" x14ac:dyDescent="0.15">
      <c r="A40" s="21" t="s">
        <v>30</v>
      </c>
      <c r="B40" s="22"/>
      <c r="C40" s="22"/>
      <c r="D40" s="22"/>
      <c r="E40" s="24"/>
      <c r="F40" s="18"/>
      <c r="G40" s="18"/>
      <c r="H40" s="18"/>
      <c r="I40" s="18"/>
      <c r="J40" s="18"/>
      <c r="K40" s="18"/>
      <c r="L40" s="18"/>
      <c r="M40" s="18"/>
      <c r="N40" s="18"/>
      <c r="O40" s="18"/>
      <c r="P40" s="18"/>
      <c r="Q40" s="18"/>
      <c r="R40" s="18"/>
      <c r="S40" s="18"/>
      <c r="T40" s="18"/>
      <c r="U40" s="18"/>
      <c r="V40" s="18"/>
      <c r="W40" s="18"/>
      <c r="X40" s="18"/>
      <c r="Y40" s="18"/>
      <c r="Z40" s="85"/>
      <c r="AA40" s="86"/>
      <c r="AB40" s="5"/>
      <c r="AC40" s="5"/>
      <c r="AD40" s="76"/>
    </row>
    <row r="41" spans="1:31" ht="20.100000000000001" customHeight="1" x14ac:dyDescent="0.15">
      <c r="A41" s="123" t="s">
        <v>1</v>
      </c>
      <c r="B41" s="124" t="s">
        <v>12</v>
      </c>
      <c r="C41" s="164" t="s">
        <v>11</v>
      </c>
      <c r="D41" s="164" t="s">
        <v>25</v>
      </c>
      <c r="E41" s="164" t="s">
        <v>18</v>
      </c>
      <c r="F41" s="164" t="s">
        <v>12</v>
      </c>
      <c r="G41" s="164" t="s">
        <v>2</v>
      </c>
      <c r="H41" s="338" t="s">
        <v>7</v>
      </c>
      <c r="I41" s="164" t="s">
        <v>74</v>
      </c>
      <c r="J41" s="297" t="s">
        <v>75</v>
      </c>
      <c r="K41" s="298"/>
      <c r="L41" s="298"/>
      <c r="M41" s="299"/>
      <c r="N41" s="323" t="s">
        <v>82</v>
      </c>
      <c r="O41" s="324"/>
      <c r="P41" s="325"/>
      <c r="Q41" s="297" t="s">
        <v>15</v>
      </c>
      <c r="R41" s="299"/>
      <c r="S41" s="323" t="s">
        <v>5</v>
      </c>
      <c r="T41" s="324"/>
      <c r="U41" s="324"/>
      <c r="V41" s="324"/>
      <c r="W41" s="324"/>
      <c r="X41" s="353" t="s">
        <v>27</v>
      </c>
      <c r="Y41" s="354"/>
      <c r="Z41" s="289" t="s">
        <v>65</v>
      </c>
      <c r="AA41" s="371" t="s">
        <v>63</v>
      </c>
      <c r="AB41" s="372"/>
      <c r="AC41" s="178" t="s">
        <v>167</v>
      </c>
      <c r="AD41" s="291" t="s">
        <v>79</v>
      </c>
      <c r="AE41" s="1" t="s">
        <v>62</v>
      </c>
    </row>
    <row r="42" spans="1:31" ht="20.100000000000001" customHeight="1" x14ac:dyDescent="0.15">
      <c r="A42" s="125"/>
      <c r="B42" s="126" t="s">
        <v>13</v>
      </c>
      <c r="C42" s="165" t="s">
        <v>13</v>
      </c>
      <c r="D42" s="165" t="s">
        <v>76</v>
      </c>
      <c r="E42" s="165" t="s">
        <v>19</v>
      </c>
      <c r="F42" s="165" t="s">
        <v>77</v>
      </c>
      <c r="G42" s="165" t="s">
        <v>13</v>
      </c>
      <c r="H42" s="339"/>
      <c r="I42" s="165" t="s">
        <v>78</v>
      </c>
      <c r="J42" s="300"/>
      <c r="K42" s="301"/>
      <c r="L42" s="301"/>
      <c r="M42" s="302"/>
      <c r="N42" s="323" t="s">
        <v>83</v>
      </c>
      <c r="O42" s="324"/>
      <c r="P42" s="325"/>
      <c r="Q42" s="300"/>
      <c r="R42" s="302"/>
      <c r="S42" s="129" t="s">
        <v>248</v>
      </c>
      <c r="T42" s="129" t="s">
        <v>249</v>
      </c>
      <c r="U42" s="129" t="s">
        <v>250</v>
      </c>
      <c r="V42" s="129" t="s">
        <v>251</v>
      </c>
      <c r="W42" s="129" t="s">
        <v>252</v>
      </c>
      <c r="X42" s="212" t="s">
        <v>59</v>
      </c>
      <c r="Y42" s="127" t="s">
        <v>60</v>
      </c>
      <c r="Z42" s="290"/>
      <c r="AA42" s="157" t="s">
        <v>66</v>
      </c>
      <c r="AB42" s="158" t="s">
        <v>64</v>
      </c>
      <c r="AC42" s="179" t="s">
        <v>168</v>
      </c>
      <c r="AD42" s="292"/>
      <c r="AE42" s="92" t="s">
        <v>57</v>
      </c>
    </row>
    <row r="43" spans="1:31" ht="15" customHeight="1" x14ac:dyDescent="0.15">
      <c r="A43" s="112" t="s">
        <v>101</v>
      </c>
      <c r="B43" s="150" t="s">
        <v>102</v>
      </c>
      <c r="C43" s="149" t="s">
        <v>4</v>
      </c>
      <c r="D43" s="150" t="s">
        <v>61</v>
      </c>
      <c r="E43" s="149" t="s">
        <v>18</v>
      </c>
      <c r="F43" s="150"/>
      <c r="G43" s="150" t="s">
        <v>71</v>
      </c>
      <c r="H43" s="150" t="s">
        <v>22</v>
      </c>
      <c r="I43" s="113" t="s">
        <v>133</v>
      </c>
      <c r="J43" s="170" t="s">
        <v>135</v>
      </c>
      <c r="K43" s="114"/>
      <c r="L43" s="114"/>
      <c r="M43" s="115"/>
      <c r="N43" s="381" t="s">
        <v>165</v>
      </c>
      <c r="O43" s="382"/>
      <c r="P43" s="383"/>
      <c r="Q43" s="159" t="s">
        <v>61</v>
      </c>
      <c r="R43" s="160"/>
      <c r="S43" s="213"/>
      <c r="T43" s="213">
        <v>41.088000000000001</v>
      </c>
      <c r="U43" s="213">
        <v>140.70699999999999</v>
      </c>
      <c r="V43" s="213">
        <v>133.529</v>
      </c>
      <c r="W43" s="213">
        <v>9.7360000000000007</v>
      </c>
      <c r="X43" s="174">
        <v>580</v>
      </c>
      <c r="Y43" s="68">
        <f t="shared" ref="Y43:Y81" si="0">SUM(S43:W43)</f>
        <v>325.05999999999995</v>
      </c>
      <c r="Z43" s="217" t="s">
        <v>57</v>
      </c>
      <c r="AA43" s="398" t="s">
        <v>275</v>
      </c>
      <c r="AB43" s="401" t="s">
        <v>276</v>
      </c>
      <c r="AC43" s="205" t="s">
        <v>169</v>
      </c>
      <c r="AD43" s="131"/>
      <c r="AE43" s="92" t="s">
        <v>58</v>
      </c>
    </row>
    <row r="44" spans="1:31" ht="15" customHeight="1" x14ac:dyDescent="0.15">
      <c r="A44" s="112" t="s">
        <v>103</v>
      </c>
      <c r="B44" s="118" t="s">
        <v>102</v>
      </c>
      <c r="C44" s="117" t="s">
        <v>4</v>
      </c>
      <c r="D44" s="118" t="s">
        <v>61</v>
      </c>
      <c r="E44" s="117" t="s">
        <v>18</v>
      </c>
      <c r="F44" s="150"/>
      <c r="G44" s="118" t="s">
        <v>73</v>
      </c>
      <c r="H44" s="118" t="s">
        <v>22</v>
      </c>
      <c r="I44" s="119" t="s">
        <v>133</v>
      </c>
      <c r="J44" s="171" t="s">
        <v>136</v>
      </c>
      <c r="K44" s="120"/>
      <c r="L44" s="120"/>
      <c r="M44" s="121"/>
      <c r="N44" s="381" t="s">
        <v>165</v>
      </c>
      <c r="O44" s="382"/>
      <c r="P44" s="383"/>
      <c r="Q44" s="172" t="s">
        <v>166</v>
      </c>
      <c r="R44" s="173"/>
      <c r="S44" s="214"/>
      <c r="T44" s="214">
        <v>44.500999999999998</v>
      </c>
      <c r="U44" s="213"/>
      <c r="V44" s="214">
        <v>28</v>
      </c>
      <c r="W44" s="214"/>
      <c r="X44" s="174">
        <v>161</v>
      </c>
      <c r="Y44" s="68">
        <f t="shared" si="0"/>
        <v>72.501000000000005</v>
      </c>
      <c r="Z44" s="218" t="s">
        <v>58</v>
      </c>
      <c r="AA44" s="399"/>
      <c r="AB44" s="402"/>
      <c r="AC44" s="206" t="s">
        <v>169</v>
      </c>
      <c r="AD44" s="175"/>
    </row>
    <row r="45" spans="1:31" ht="15" customHeight="1" x14ac:dyDescent="0.15">
      <c r="A45" s="112" t="s">
        <v>104</v>
      </c>
      <c r="B45" s="118" t="s">
        <v>102</v>
      </c>
      <c r="C45" s="117" t="s">
        <v>4</v>
      </c>
      <c r="D45" s="118" t="s">
        <v>61</v>
      </c>
      <c r="E45" s="117" t="s">
        <v>18</v>
      </c>
      <c r="F45" s="150"/>
      <c r="G45" s="118" t="s">
        <v>73</v>
      </c>
      <c r="H45" s="118" t="s">
        <v>22</v>
      </c>
      <c r="I45" s="119" t="s">
        <v>133</v>
      </c>
      <c r="J45" s="318" t="s">
        <v>137</v>
      </c>
      <c r="K45" s="319"/>
      <c r="L45" s="319"/>
      <c r="M45" s="320"/>
      <c r="N45" s="381" t="s">
        <v>165</v>
      </c>
      <c r="O45" s="382"/>
      <c r="P45" s="383"/>
      <c r="Q45" s="172" t="s">
        <v>166</v>
      </c>
      <c r="R45" s="173"/>
      <c r="S45" s="214">
        <v>88.411000000000001</v>
      </c>
      <c r="T45" s="214">
        <v>142.29900000000001</v>
      </c>
      <c r="U45" s="213">
        <v>39.856999999999999</v>
      </c>
      <c r="V45" s="214">
        <v>58.709000000000003</v>
      </c>
      <c r="W45" s="214">
        <v>6.335</v>
      </c>
      <c r="X45" s="174">
        <v>309</v>
      </c>
      <c r="Y45" s="68">
        <f t="shared" si="0"/>
        <v>335.61099999999999</v>
      </c>
      <c r="Z45" s="217" t="s">
        <v>57</v>
      </c>
      <c r="AA45" s="399"/>
      <c r="AB45" s="402"/>
      <c r="AC45" s="206" t="s">
        <v>169</v>
      </c>
      <c r="AD45" s="176"/>
    </row>
    <row r="46" spans="1:31" ht="15" customHeight="1" x14ac:dyDescent="0.15">
      <c r="A46" s="112" t="s">
        <v>105</v>
      </c>
      <c r="B46" s="150" t="s">
        <v>102</v>
      </c>
      <c r="C46" s="149" t="s">
        <v>4</v>
      </c>
      <c r="D46" s="150" t="s">
        <v>61</v>
      </c>
      <c r="E46" s="149" t="s">
        <v>18</v>
      </c>
      <c r="F46" s="150"/>
      <c r="G46" s="150" t="s">
        <v>73</v>
      </c>
      <c r="H46" s="150" t="s">
        <v>22</v>
      </c>
      <c r="I46" s="113" t="s">
        <v>133</v>
      </c>
      <c r="J46" s="318" t="s">
        <v>138</v>
      </c>
      <c r="K46" s="319"/>
      <c r="L46" s="319"/>
      <c r="M46" s="320"/>
      <c r="N46" s="381" t="s">
        <v>165</v>
      </c>
      <c r="O46" s="382"/>
      <c r="P46" s="383"/>
      <c r="Q46" s="159" t="s">
        <v>166</v>
      </c>
      <c r="R46" s="160"/>
      <c r="S46" s="213">
        <v>100</v>
      </c>
      <c r="T46" s="213">
        <v>233.90699999999998</v>
      </c>
      <c r="U46" s="213">
        <v>258.85000000000002</v>
      </c>
      <c r="V46" s="213">
        <v>350.03999999999996</v>
      </c>
      <c r="W46" s="213">
        <v>95.96</v>
      </c>
      <c r="X46" s="174">
        <v>624</v>
      </c>
      <c r="Y46" s="68">
        <f t="shared" si="0"/>
        <v>1038.7570000000001</v>
      </c>
      <c r="Z46" s="219" t="s">
        <v>57</v>
      </c>
      <c r="AA46" s="399"/>
      <c r="AB46" s="402"/>
      <c r="AC46" s="205" t="s">
        <v>169</v>
      </c>
      <c r="AD46" s="131"/>
    </row>
    <row r="47" spans="1:31" ht="15" customHeight="1" x14ac:dyDescent="0.15">
      <c r="A47" s="112" t="s">
        <v>106</v>
      </c>
      <c r="B47" s="118" t="s">
        <v>102</v>
      </c>
      <c r="C47" s="117" t="s">
        <v>4</v>
      </c>
      <c r="D47" s="118" t="s">
        <v>61</v>
      </c>
      <c r="E47" s="117" t="s">
        <v>18</v>
      </c>
      <c r="F47" s="150"/>
      <c r="G47" s="118" t="s">
        <v>73</v>
      </c>
      <c r="H47" s="118" t="s">
        <v>22</v>
      </c>
      <c r="I47" s="119" t="s">
        <v>133</v>
      </c>
      <c r="J47" s="318" t="s">
        <v>139</v>
      </c>
      <c r="K47" s="319"/>
      <c r="L47" s="319"/>
      <c r="M47" s="320"/>
      <c r="N47" s="381" t="s">
        <v>165</v>
      </c>
      <c r="O47" s="382"/>
      <c r="P47" s="383"/>
      <c r="Q47" s="172" t="s">
        <v>166</v>
      </c>
      <c r="R47" s="173"/>
      <c r="S47" s="214"/>
      <c r="T47" s="214"/>
      <c r="U47" s="213"/>
      <c r="V47" s="214">
        <v>30</v>
      </c>
      <c r="W47" s="214">
        <v>5.399</v>
      </c>
      <c r="X47" s="174">
        <v>80</v>
      </c>
      <c r="Y47" s="68">
        <f t="shared" si="0"/>
        <v>35.399000000000001</v>
      </c>
      <c r="Z47" s="219" t="s">
        <v>57</v>
      </c>
      <c r="AA47" s="399"/>
      <c r="AB47" s="402"/>
      <c r="AC47" s="206" t="s">
        <v>169</v>
      </c>
      <c r="AD47" s="176"/>
    </row>
    <row r="48" spans="1:31" ht="15" customHeight="1" x14ac:dyDescent="0.15">
      <c r="A48" s="112" t="s">
        <v>107</v>
      </c>
      <c r="B48" s="150" t="s">
        <v>102</v>
      </c>
      <c r="C48" s="149" t="s">
        <v>4</v>
      </c>
      <c r="D48" s="150" t="s">
        <v>61</v>
      </c>
      <c r="E48" s="149" t="s">
        <v>18</v>
      </c>
      <c r="F48" s="150"/>
      <c r="G48" s="150" t="s">
        <v>73</v>
      </c>
      <c r="H48" s="150" t="s">
        <v>22</v>
      </c>
      <c r="I48" s="113" t="s">
        <v>133</v>
      </c>
      <c r="J48" s="318" t="s">
        <v>140</v>
      </c>
      <c r="K48" s="423"/>
      <c r="L48" s="423"/>
      <c r="M48" s="424"/>
      <c r="N48" s="381" t="s">
        <v>165</v>
      </c>
      <c r="O48" s="382"/>
      <c r="P48" s="383"/>
      <c r="Q48" s="159" t="s">
        <v>166</v>
      </c>
      <c r="R48" s="160"/>
      <c r="S48" s="213"/>
      <c r="T48" s="213">
        <v>78.85499999999999</v>
      </c>
      <c r="U48" s="213">
        <v>117.307</v>
      </c>
      <c r="V48" s="213">
        <v>37.357999999999997</v>
      </c>
      <c r="W48" s="213">
        <v>34.472000000000001</v>
      </c>
      <c r="X48" s="174">
        <v>429</v>
      </c>
      <c r="Y48" s="68">
        <f t="shared" si="0"/>
        <v>267.99199999999996</v>
      </c>
      <c r="Z48" s="219" t="s">
        <v>57</v>
      </c>
      <c r="AA48" s="399"/>
      <c r="AB48" s="402"/>
      <c r="AC48" s="205" t="s">
        <v>169</v>
      </c>
      <c r="AD48" s="131"/>
    </row>
    <row r="49" spans="1:30" ht="15" customHeight="1" x14ac:dyDescent="0.15">
      <c r="A49" s="112" t="s">
        <v>108</v>
      </c>
      <c r="B49" s="150" t="s">
        <v>102</v>
      </c>
      <c r="C49" s="149" t="s">
        <v>4</v>
      </c>
      <c r="D49" s="150" t="s">
        <v>61</v>
      </c>
      <c r="E49" s="149" t="s">
        <v>18</v>
      </c>
      <c r="F49" s="150"/>
      <c r="G49" s="150" t="s">
        <v>73</v>
      </c>
      <c r="H49" s="150" t="s">
        <v>22</v>
      </c>
      <c r="I49" s="113" t="s">
        <v>133</v>
      </c>
      <c r="J49" s="318" t="s">
        <v>141</v>
      </c>
      <c r="K49" s="319"/>
      <c r="L49" s="319"/>
      <c r="M49" s="320"/>
      <c r="N49" s="381" t="s">
        <v>165</v>
      </c>
      <c r="O49" s="382"/>
      <c r="P49" s="383"/>
      <c r="Q49" s="159" t="s">
        <v>166</v>
      </c>
      <c r="R49" s="160"/>
      <c r="S49" s="213">
        <v>63.366</v>
      </c>
      <c r="T49" s="213">
        <v>130.96</v>
      </c>
      <c r="U49" s="213">
        <v>94</v>
      </c>
      <c r="V49" s="213"/>
      <c r="W49" s="213"/>
      <c r="X49" s="174">
        <v>210</v>
      </c>
      <c r="Y49" s="68">
        <f t="shared" si="0"/>
        <v>288.32600000000002</v>
      </c>
      <c r="Z49" s="219" t="s">
        <v>58</v>
      </c>
      <c r="AA49" s="399"/>
      <c r="AB49" s="402"/>
      <c r="AC49" s="205" t="s">
        <v>169</v>
      </c>
      <c r="AD49" s="131"/>
    </row>
    <row r="50" spans="1:30" ht="15" customHeight="1" x14ac:dyDescent="0.15">
      <c r="A50" s="112" t="s">
        <v>109</v>
      </c>
      <c r="B50" s="150" t="s">
        <v>102</v>
      </c>
      <c r="C50" s="149" t="s">
        <v>4</v>
      </c>
      <c r="D50" s="150" t="s">
        <v>61</v>
      </c>
      <c r="E50" s="149" t="s">
        <v>18</v>
      </c>
      <c r="F50" s="150"/>
      <c r="G50" s="150" t="s">
        <v>73</v>
      </c>
      <c r="H50" s="150" t="s">
        <v>22</v>
      </c>
      <c r="I50" s="113" t="s">
        <v>133</v>
      </c>
      <c r="J50" s="318" t="s">
        <v>142</v>
      </c>
      <c r="K50" s="319"/>
      <c r="L50" s="319"/>
      <c r="M50" s="320"/>
      <c r="N50" s="381" t="s">
        <v>165</v>
      </c>
      <c r="O50" s="382"/>
      <c r="P50" s="383"/>
      <c r="Q50" s="159" t="s">
        <v>166</v>
      </c>
      <c r="R50" s="160"/>
      <c r="S50" s="214"/>
      <c r="T50" s="214">
        <v>48.268999999999998</v>
      </c>
      <c r="U50" s="213">
        <v>179.07900000000001</v>
      </c>
      <c r="V50" s="214"/>
      <c r="W50" s="213"/>
      <c r="X50" s="174">
        <v>409</v>
      </c>
      <c r="Y50" s="68">
        <f t="shared" si="0"/>
        <v>227.34800000000001</v>
      </c>
      <c r="Z50" s="219" t="s">
        <v>57</v>
      </c>
      <c r="AA50" s="399"/>
      <c r="AB50" s="402"/>
      <c r="AC50" s="205" t="s">
        <v>169</v>
      </c>
      <c r="AD50" s="131"/>
    </row>
    <row r="51" spans="1:30" ht="15" customHeight="1" x14ac:dyDescent="0.15">
      <c r="A51" s="112" t="s">
        <v>110</v>
      </c>
      <c r="B51" s="150" t="s">
        <v>102</v>
      </c>
      <c r="C51" s="149" t="s">
        <v>4</v>
      </c>
      <c r="D51" s="150" t="s">
        <v>61</v>
      </c>
      <c r="E51" s="149" t="s">
        <v>18</v>
      </c>
      <c r="F51" s="116"/>
      <c r="G51" s="150" t="s">
        <v>73</v>
      </c>
      <c r="H51" s="150" t="s">
        <v>22</v>
      </c>
      <c r="I51" s="113" t="s">
        <v>133</v>
      </c>
      <c r="J51" s="170" t="s">
        <v>143</v>
      </c>
      <c r="K51" s="114"/>
      <c r="L51" s="114"/>
      <c r="M51" s="115"/>
      <c r="N51" s="381" t="s">
        <v>165</v>
      </c>
      <c r="O51" s="382"/>
      <c r="P51" s="383"/>
      <c r="Q51" s="159" t="s">
        <v>166</v>
      </c>
      <c r="R51" s="160"/>
      <c r="S51" s="213"/>
      <c r="T51" s="213">
        <v>58.747999999999998</v>
      </c>
      <c r="U51" s="213"/>
      <c r="V51" s="213">
        <v>134.53800000000001</v>
      </c>
      <c r="W51" s="213">
        <v>6</v>
      </c>
      <c r="X51" s="174">
        <v>156</v>
      </c>
      <c r="Y51" s="68">
        <f t="shared" si="0"/>
        <v>199.286</v>
      </c>
      <c r="Z51" s="219" t="s">
        <v>57</v>
      </c>
      <c r="AA51" s="399"/>
      <c r="AB51" s="402"/>
      <c r="AC51" s="205" t="s">
        <v>169</v>
      </c>
      <c r="AD51" s="131"/>
    </row>
    <row r="52" spans="1:30" ht="15" customHeight="1" x14ac:dyDescent="0.15">
      <c r="A52" s="112" t="s">
        <v>111</v>
      </c>
      <c r="B52" s="150" t="s">
        <v>102</v>
      </c>
      <c r="C52" s="149" t="s">
        <v>4</v>
      </c>
      <c r="D52" s="150" t="s">
        <v>61</v>
      </c>
      <c r="E52" s="149" t="s">
        <v>18</v>
      </c>
      <c r="F52" s="116"/>
      <c r="G52" s="150" t="s">
        <v>71</v>
      </c>
      <c r="H52" s="150" t="s">
        <v>22</v>
      </c>
      <c r="I52" s="113" t="s">
        <v>133</v>
      </c>
      <c r="J52" s="170" t="s">
        <v>144</v>
      </c>
      <c r="K52" s="114"/>
      <c r="L52" s="114"/>
      <c r="M52" s="115"/>
      <c r="N52" s="381" t="s">
        <v>165</v>
      </c>
      <c r="O52" s="382"/>
      <c r="P52" s="383"/>
      <c r="Q52" s="159" t="s">
        <v>166</v>
      </c>
      <c r="R52" s="160"/>
      <c r="S52" s="214"/>
      <c r="T52" s="214">
        <v>7.4550000000000001</v>
      </c>
      <c r="U52" s="213">
        <v>77.887</v>
      </c>
      <c r="V52" s="213">
        <v>139.68100000000001</v>
      </c>
      <c r="W52" s="213"/>
      <c r="X52" s="174">
        <v>115</v>
      </c>
      <c r="Y52" s="68">
        <f t="shared" si="0"/>
        <v>225.02300000000002</v>
      </c>
      <c r="Z52" s="219" t="s">
        <v>57</v>
      </c>
      <c r="AA52" s="399"/>
      <c r="AB52" s="402"/>
      <c r="AC52" s="205" t="s">
        <v>169</v>
      </c>
      <c r="AD52" s="131"/>
    </row>
    <row r="53" spans="1:30" ht="15" customHeight="1" x14ac:dyDescent="0.15">
      <c r="A53" s="112" t="s">
        <v>112</v>
      </c>
      <c r="B53" s="118" t="s">
        <v>102</v>
      </c>
      <c r="C53" s="117" t="s">
        <v>4</v>
      </c>
      <c r="D53" s="118" t="s">
        <v>61</v>
      </c>
      <c r="E53" s="117" t="s">
        <v>18</v>
      </c>
      <c r="F53" s="150"/>
      <c r="G53" s="118" t="s">
        <v>71</v>
      </c>
      <c r="H53" s="118" t="s">
        <v>22</v>
      </c>
      <c r="I53" s="119" t="s">
        <v>133</v>
      </c>
      <c r="J53" s="171" t="s">
        <v>145</v>
      </c>
      <c r="K53" s="120"/>
      <c r="L53" s="120"/>
      <c r="M53" s="121"/>
      <c r="N53" s="381" t="s">
        <v>165</v>
      </c>
      <c r="O53" s="382"/>
      <c r="P53" s="383"/>
      <c r="Q53" s="172" t="s">
        <v>166</v>
      </c>
      <c r="R53" s="173"/>
      <c r="S53" s="214">
        <v>302.70699999999999</v>
      </c>
      <c r="T53" s="214">
        <v>179.61500000000001</v>
      </c>
      <c r="U53" s="213">
        <v>135.11600000000001</v>
      </c>
      <c r="V53" s="213">
        <v>45.628</v>
      </c>
      <c r="W53" s="213">
        <v>280.72199999999998</v>
      </c>
      <c r="X53" s="174">
        <v>549</v>
      </c>
      <c r="Y53" s="68">
        <f t="shared" si="0"/>
        <v>943.78800000000001</v>
      </c>
      <c r="Z53" s="219" t="s">
        <v>57</v>
      </c>
      <c r="AA53" s="399"/>
      <c r="AB53" s="402"/>
      <c r="AC53" s="205" t="s">
        <v>169</v>
      </c>
      <c r="AD53" s="131"/>
    </row>
    <row r="54" spans="1:30" ht="15" customHeight="1" x14ac:dyDescent="0.15">
      <c r="A54" s="112" t="s">
        <v>113</v>
      </c>
      <c r="B54" s="150" t="s">
        <v>102</v>
      </c>
      <c r="C54" s="149" t="s">
        <v>4</v>
      </c>
      <c r="D54" s="150" t="s">
        <v>61</v>
      </c>
      <c r="E54" s="149" t="s">
        <v>18</v>
      </c>
      <c r="F54" s="118"/>
      <c r="G54" s="150" t="s">
        <v>23</v>
      </c>
      <c r="H54" s="150" t="s">
        <v>22</v>
      </c>
      <c r="I54" s="113" t="s">
        <v>134</v>
      </c>
      <c r="J54" s="170" t="s">
        <v>146</v>
      </c>
      <c r="K54" s="114"/>
      <c r="L54" s="114"/>
      <c r="M54" s="115"/>
      <c r="N54" s="381" t="s">
        <v>165</v>
      </c>
      <c r="O54" s="382"/>
      <c r="P54" s="383"/>
      <c r="Q54" s="159" t="s">
        <v>166</v>
      </c>
      <c r="R54" s="160"/>
      <c r="S54" s="214">
        <v>9.74</v>
      </c>
      <c r="T54" s="214">
        <v>101.363</v>
      </c>
      <c r="U54" s="213"/>
      <c r="V54" s="213">
        <v>296</v>
      </c>
      <c r="W54" s="213">
        <v>115.411</v>
      </c>
      <c r="X54" s="174">
        <v>82</v>
      </c>
      <c r="Y54" s="68">
        <f t="shared" si="0"/>
        <v>522.51400000000001</v>
      </c>
      <c r="Z54" s="219" t="s">
        <v>57</v>
      </c>
      <c r="AA54" s="399"/>
      <c r="AB54" s="402"/>
      <c r="AC54" s="205" t="s">
        <v>169</v>
      </c>
      <c r="AD54" s="131"/>
    </row>
    <row r="55" spans="1:30" ht="15" customHeight="1" x14ac:dyDescent="0.15">
      <c r="A55" s="112" t="s">
        <v>114</v>
      </c>
      <c r="B55" s="150" t="s">
        <v>102</v>
      </c>
      <c r="C55" s="149" t="s">
        <v>4</v>
      </c>
      <c r="D55" s="150" t="s">
        <v>61</v>
      </c>
      <c r="E55" s="149" t="s">
        <v>18</v>
      </c>
      <c r="F55" s="118"/>
      <c r="G55" s="150" t="s">
        <v>71</v>
      </c>
      <c r="H55" s="150" t="s">
        <v>22</v>
      </c>
      <c r="I55" s="113" t="s">
        <v>133</v>
      </c>
      <c r="J55" s="318" t="s">
        <v>147</v>
      </c>
      <c r="K55" s="319"/>
      <c r="L55" s="319"/>
      <c r="M55" s="320"/>
      <c r="N55" s="381" t="s">
        <v>165</v>
      </c>
      <c r="O55" s="382"/>
      <c r="P55" s="383"/>
      <c r="Q55" s="159" t="s">
        <v>166</v>
      </c>
      <c r="R55" s="160"/>
      <c r="S55" s="214">
        <v>16</v>
      </c>
      <c r="T55" s="214"/>
      <c r="U55" s="213"/>
      <c r="V55" s="213"/>
      <c r="W55" s="213"/>
      <c r="X55" s="174">
        <v>27</v>
      </c>
      <c r="Y55" s="68">
        <f t="shared" si="0"/>
        <v>16</v>
      </c>
      <c r="Z55" s="219" t="s">
        <v>57</v>
      </c>
      <c r="AA55" s="399"/>
      <c r="AB55" s="402"/>
      <c r="AC55" s="205" t="s">
        <v>169</v>
      </c>
      <c r="AD55" s="131"/>
    </row>
    <row r="56" spans="1:30" ht="15" customHeight="1" x14ac:dyDescent="0.15">
      <c r="A56" s="112" t="s">
        <v>115</v>
      </c>
      <c r="B56" s="150" t="s">
        <v>102</v>
      </c>
      <c r="C56" s="149" t="s">
        <v>4</v>
      </c>
      <c r="D56" s="150" t="s">
        <v>61</v>
      </c>
      <c r="E56" s="149" t="s">
        <v>18</v>
      </c>
      <c r="F56" s="118"/>
      <c r="G56" s="150" t="s">
        <v>71</v>
      </c>
      <c r="H56" s="150" t="s">
        <v>22</v>
      </c>
      <c r="I56" s="113" t="s">
        <v>133</v>
      </c>
      <c r="J56" s="318" t="s">
        <v>148</v>
      </c>
      <c r="K56" s="319"/>
      <c r="L56" s="319"/>
      <c r="M56" s="320"/>
      <c r="N56" s="381" t="s">
        <v>165</v>
      </c>
      <c r="O56" s="382"/>
      <c r="P56" s="383"/>
      <c r="Q56" s="159" t="s">
        <v>166</v>
      </c>
      <c r="R56" s="160"/>
      <c r="S56" s="214">
        <v>20.718</v>
      </c>
      <c r="T56" s="214">
        <v>15.254</v>
      </c>
      <c r="U56" s="213">
        <v>25.698</v>
      </c>
      <c r="V56" s="213">
        <v>92.646000000000001</v>
      </c>
      <c r="W56" s="213"/>
      <c r="X56" s="174">
        <v>124</v>
      </c>
      <c r="Y56" s="68">
        <f t="shared" si="0"/>
        <v>154.316</v>
      </c>
      <c r="Z56" s="219" t="s">
        <v>58</v>
      </c>
      <c r="AA56" s="399"/>
      <c r="AB56" s="402"/>
      <c r="AC56" s="205" t="s">
        <v>169</v>
      </c>
      <c r="AD56" s="131"/>
    </row>
    <row r="57" spans="1:30" ht="15" customHeight="1" x14ac:dyDescent="0.15">
      <c r="A57" s="112" t="s">
        <v>116</v>
      </c>
      <c r="B57" s="150" t="s">
        <v>102</v>
      </c>
      <c r="C57" s="149" t="s">
        <v>4</v>
      </c>
      <c r="D57" s="150" t="s">
        <v>61</v>
      </c>
      <c r="E57" s="149" t="s">
        <v>18</v>
      </c>
      <c r="F57" s="150"/>
      <c r="G57" s="150" t="s">
        <v>73</v>
      </c>
      <c r="H57" s="150" t="s">
        <v>22</v>
      </c>
      <c r="I57" s="113" t="s">
        <v>133</v>
      </c>
      <c r="J57" s="318" t="s">
        <v>149</v>
      </c>
      <c r="K57" s="319"/>
      <c r="L57" s="319"/>
      <c r="M57" s="320"/>
      <c r="N57" s="381" t="s">
        <v>165</v>
      </c>
      <c r="O57" s="382"/>
      <c r="P57" s="383"/>
      <c r="Q57" s="159" t="s">
        <v>166</v>
      </c>
      <c r="R57" s="160"/>
      <c r="S57" s="214"/>
      <c r="T57" s="214"/>
      <c r="U57" s="213"/>
      <c r="V57" s="213"/>
      <c r="W57" s="213"/>
      <c r="X57" s="174">
        <v>156</v>
      </c>
      <c r="Y57" s="68">
        <f t="shared" si="0"/>
        <v>0</v>
      </c>
      <c r="Z57" s="219" t="s">
        <v>57</v>
      </c>
      <c r="AA57" s="399"/>
      <c r="AB57" s="402"/>
      <c r="AC57" s="205" t="s">
        <v>169</v>
      </c>
      <c r="AD57" s="131"/>
    </row>
    <row r="58" spans="1:30" ht="13.5" customHeight="1" x14ac:dyDescent="0.15">
      <c r="A58" s="112" t="s">
        <v>117</v>
      </c>
      <c r="B58" s="150" t="s">
        <v>102</v>
      </c>
      <c r="C58" s="149" t="s">
        <v>4</v>
      </c>
      <c r="D58" s="150" t="s">
        <v>61</v>
      </c>
      <c r="E58" s="149" t="s">
        <v>18</v>
      </c>
      <c r="F58" s="150"/>
      <c r="G58" s="150" t="s">
        <v>73</v>
      </c>
      <c r="H58" s="150" t="s">
        <v>22</v>
      </c>
      <c r="I58" s="113" t="s">
        <v>133</v>
      </c>
      <c r="J58" s="318" t="s">
        <v>150</v>
      </c>
      <c r="K58" s="319"/>
      <c r="L58" s="319"/>
      <c r="M58" s="320"/>
      <c r="N58" s="381" t="s">
        <v>165</v>
      </c>
      <c r="O58" s="382"/>
      <c r="P58" s="383"/>
      <c r="Q58" s="159" t="s">
        <v>166</v>
      </c>
      <c r="R58" s="160"/>
      <c r="S58" s="214">
        <v>45.792000000000002</v>
      </c>
      <c r="T58" s="214">
        <v>33.268000000000001</v>
      </c>
      <c r="U58" s="213"/>
      <c r="V58" s="213"/>
      <c r="W58" s="213"/>
      <c r="X58" s="174">
        <v>98</v>
      </c>
      <c r="Y58" s="68">
        <f t="shared" si="0"/>
        <v>79.06</v>
      </c>
      <c r="Z58" s="219" t="s">
        <v>58</v>
      </c>
      <c r="AA58" s="399"/>
      <c r="AB58" s="402"/>
      <c r="AC58" s="205" t="s">
        <v>169</v>
      </c>
      <c r="AD58" s="131"/>
    </row>
    <row r="59" spans="1:30" ht="13.5" customHeight="1" x14ac:dyDescent="0.15">
      <c r="A59" s="112" t="s">
        <v>118</v>
      </c>
      <c r="B59" s="150" t="s">
        <v>102</v>
      </c>
      <c r="C59" s="149" t="s">
        <v>4</v>
      </c>
      <c r="D59" s="150" t="s">
        <v>61</v>
      </c>
      <c r="E59" s="149" t="s">
        <v>18</v>
      </c>
      <c r="F59" s="150"/>
      <c r="G59" s="150" t="s">
        <v>73</v>
      </c>
      <c r="H59" s="150" t="s">
        <v>22</v>
      </c>
      <c r="I59" s="113" t="s">
        <v>133</v>
      </c>
      <c r="J59" s="318" t="s">
        <v>151</v>
      </c>
      <c r="K59" s="319"/>
      <c r="L59" s="319"/>
      <c r="M59" s="320"/>
      <c r="N59" s="381" t="s">
        <v>165</v>
      </c>
      <c r="O59" s="382"/>
      <c r="P59" s="383"/>
      <c r="Q59" s="159" t="s">
        <v>166</v>
      </c>
      <c r="R59" s="160"/>
      <c r="S59" s="214">
        <v>16.306999999999999</v>
      </c>
      <c r="T59" s="214">
        <v>215.80799999999999</v>
      </c>
      <c r="U59" s="213">
        <v>64.007999999999996</v>
      </c>
      <c r="V59" s="213">
        <v>22.129000000000001</v>
      </c>
      <c r="W59" s="213"/>
      <c r="X59" s="174">
        <v>660</v>
      </c>
      <c r="Y59" s="68">
        <f t="shared" si="0"/>
        <v>318.25200000000001</v>
      </c>
      <c r="Z59" s="219" t="s">
        <v>57</v>
      </c>
      <c r="AA59" s="399"/>
      <c r="AB59" s="402"/>
      <c r="AC59" s="205" t="s">
        <v>169</v>
      </c>
      <c r="AD59" s="131"/>
    </row>
    <row r="60" spans="1:30" ht="15" customHeight="1" x14ac:dyDescent="0.15">
      <c r="A60" s="112" t="s">
        <v>119</v>
      </c>
      <c r="B60" s="150" t="s">
        <v>102</v>
      </c>
      <c r="C60" s="149" t="s">
        <v>4</v>
      </c>
      <c r="D60" s="150" t="s">
        <v>61</v>
      </c>
      <c r="E60" s="149" t="s">
        <v>18</v>
      </c>
      <c r="F60" s="150"/>
      <c r="G60" s="150" t="s">
        <v>132</v>
      </c>
      <c r="H60" s="118" t="s">
        <v>22</v>
      </c>
      <c r="I60" s="113" t="s">
        <v>133</v>
      </c>
      <c r="J60" s="170" t="s">
        <v>152</v>
      </c>
      <c r="K60" s="114"/>
      <c r="L60" s="114"/>
      <c r="M60" s="115"/>
      <c r="N60" s="381" t="s">
        <v>165</v>
      </c>
      <c r="O60" s="382"/>
      <c r="P60" s="383"/>
      <c r="Q60" s="159" t="s">
        <v>166</v>
      </c>
      <c r="R60" s="160"/>
      <c r="S60" s="214">
        <v>10</v>
      </c>
      <c r="T60" s="214"/>
      <c r="U60" s="213">
        <v>37.799999999999997</v>
      </c>
      <c r="V60" s="214">
        <v>25.92</v>
      </c>
      <c r="W60" s="213"/>
      <c r="X60" s="174">
        <v>147</v>
      </c>
      <c r="Y60" s="68">
        <f t="shared" si="0"/>
        <v>73.72</v>
      </c>
      <c r="Z60" s="219" t="s">
        <v>57</v>
      </c>
      <c r="AA60" s="399"/>
      <c r="AB60" s="402"/>
      <c r="AC60" s="205" t="s">
        <v>169</v>
      </c>
      <c r="AD60" s="177"/>
    </row>
    <row r="61" spans="1:30" ht="15" customHeight="1" x14ac:dyDescent="0.15">
      <c r="A61" s="112" t="s">
        <v>120</v>
      </c>
      <c r="B61" s="150" t="s">
        <v>102</v>
      </c>
      <c r="C61" s="149" t="s">
        <v>4</v>
      </c>
      <c r="D61" s="150" t="s">
        <v>61</v>
      </c>
      <c r="E61" s="149" t="s">
        <v>18</v>
      </c>
      <c r="F61" s="116"/>
      <c r="G61" s="150" t="s">
        <v>73</v>
      </c>
      <c r="H61" s="118" t="s">
        <v>22</v>
      </c>
      <c r="I61" s="113" t="s">
        <v>133</v>
      </c>
      <c r="J61" s="318" t="s">
        <v>153</v>
      </c>
      <c r="K61" s="319"/>
      <c r="L61" s="319"/>
      <c r="M61" s="320"/>
      <c r="N61" s="381" t="s">
        <v>165</v>
      </c>
      <c r="O61" s="382"/>
      <c r="P61" s="383"/>
      <c r="Q61" s="159" t="s">
        <v>166</v>
      </c>
      <c r="R61" s="160"/>
      <c r="S61" s="214">
        <v>10.683</v>
      </c>
      <c r="T61" s="214">
        <v>95.417000000000002</v>
      </c>
      <c r="U61" s="213"/>
      <c r="V61" s="214"/>
      <c r="W61" s="213"/>
      <c r="X61" s="174">
        <v>80</v>
      </c>
      <c r="Y61" s="68">
        <f t="shared" si="0"/>
        <v>106.1</v>
      </c>
      <c r="Z61" s="219" t="s">
        <v>57</v>
      </c>
      <c r="AA61" s="399"/>
      <c r="AB61" s="402"/>
      <c r="AC61" s="205" t="s">
        <v>169</v>
      </c>
      <c r="AD61" s="177"/>
    </row>
    <row r="62" spans="1:30" ht="15" customHeight="1" x14ac:dyDescent="0.15">
      <c r="A62" s="112" t="s">
        <v>121</v>
      </c>
      <c r="B62" s="150" t="s">
        <v>102</v>
      </c>
      <c r="C62" s="149" t="s">
        <v>4</v>
      </c>
      <c r="D62" s="150" t="s">
        <v>61</v>
      </c>
      <c r="E62" s="149" t="s">
        <v>18</v>
      </c>
      <c r="F62" s="150"/>
      <c r="G62" s="150" t="s">
        <v>132</v>
      </c>
      <c r="H62" s="118" t="s">
        <v>22</v>
      </c>
      <c r="I62" s="113" t="s">
        <v>133</v>
      </c>
      <c r="J62" s="170" t="s">
        <v>154</v>
      </c>
      <c r="K62" s="114"/>
      <c r="L62" s="114"/>
      <c r="M62" s="115"/>
      <c r="N62" s="381" t="s">
        <v>165</v>
      </c>
      <c r="O62" s="382"/>
      <c r="P62" s="383"/>
      <c r="Q62" s="159" t="s">
        <v>166</v>
      </c>
      <c r="R62" s="160"/>
      <c r="S62" s="213">
        <v>15.3</v>
      </c>
      <c r="T62" s="213"/>
      <c r="U62" s="213"/>
      <c r="V62" s="213"/>
      <c r="W62" s="213"/>
      <c r="X62" s="174">
        <v>63</v>
      </c>
      <c r="Y62" s="68">
        <f t="shared" si="0"/>
        <v>15.3</v>
      </c>
      <c r="Z62" s="219" t="s">
        <v>57</v>
      </c>
      <c r="AA62" s="399"/>
      <c r="AB62" s="402"/>
      <c r="AC62" s="205" t="s">
        <v>169</v>
      </c>
      <c r="AD62" s="177"/>
    </row>
    <row r="63" spans="1:30" ht="15" customHeight="1" x14ac:dyDescent="0.15">
      <c r="A63" s="112" t="s">
        <v>122</v>
      </c>
      <c r="B63" s="150" t="s">
        <v>102</v>
      </c>
      <c r="C63" s="149" t="s">
        <v>4</v>
      </c>
      <c r="D63" s="150" t="s">
        <v>61</v>
      </c>
      <c r="E63" s="149" t="s">
        <v>18</v>
      </c>
      <c r="F63" s="150"/>
      <c r="G63" s="150" t="s">
        <v>73</v>
      </c>
      <c r="H63" s="118" t="s">
        <v>22</v>
      </c>
      <c r="I63" s="113" t="s">
        <v>133</v>
      </c>
      <c r="J63" s="170" t="s">
        <v>155</v>
      </c>
      <c r="K63" s="114"/>
      <c r="L63" s="114"/>
      <c r="M63" s="115"/>
      <c r="N63" s="381" t="s">
        <v>165</v>
      </c>
      <c r="O63" s="382"/>
      <c r="P63" s="383"/>
      <c r="Q63" s="159" t="s">
        <v>166</v>
      </c>
      <c r="R63" s="160"/>
      <c r="S63" s="214"/>
      <c r="T63" s="214"/>
      <c r="U63" s="213"/>
      <c r="V63" s="213"/>
      <c r="W63" s="213"/>
      <c r="X63" s="174">
        <v>6</v>
      </c>
      <c r="Y63" s="68">
        <f t="shared" si="0"/>
        <v>0</v>
      </c>
      <c r="Z63" s="219" t="s">
        <v>57</v>
      </c>
      <c r="AA63" s="399"/>
      <c r="AB63" s="402"/>
      <c r="AC63" s="205" t="s">
        <v>169</v>
      </c>
      <c r="AD63" s="177"/>
    </row>
    <row r="64" spans="1:30" ht="15" customHeight="1" x14ac:dyDescent="0.15">
      <c r="A64" s="112" t="s">
        <v>123</v>
      </c>
      <c r="B64" s="150" t="s">
        <v>102</v>
      </c>
      <c r="C64" s="149" t="s">
        <v>4</v>
      </c>
      <c r="D64" s="150" t="s">
        <v>61</v>
      </c>
      <c r="E64" s="149" t="s">
        <v>18</v>
      </c>
      <c r="F64" s="150"/>
      <c r="G64" s="150" t="s">
        <v>132</v>
      </c>
      <c r="H64" s="118" t="s">
        <v>22</v>
      </c>
      <c r="I64" s="113" t="s">
        <v>133</v>
      </c>
      <c r="J64" s="318" t="s">
        <v>156</v>
      </c>
      <c r="K64" s="319"/>
      <c r="L64" s="319"/>
      <c r="M64" s="320"/>
      <c r="N64" s="381" t="s">
        <v>165</v>
      </c>
      <c r="O64" s="382"/>
      <c r="P64" s="383"/>
      <c r="Q64" s="159" t="s">
        <v>166</v>
      </c>
      <c r="R64" s="160"/>
      <c r="S64" s="214"/>
      <c r="T64" s="214">
        <v>20.956</v>
      </c>
      <c r="U64" s="213"/>
      <c r="V64" s="213"/>
      <c r="W64" s="213"/>
      <c r="X64" s="174">
        <v>28</v>
      </c>
      <c r="Y64" s="68">
        <f t="shared" si="0"/>
        <v>20.956</v>
      </c>
      <c r="Z64" s="219" t="s">
        <v>58</v>
      </c>
      <c r="AA64" s="399"/>
      <c r="AB64" s="402"/>
      <c r="AC64" s="205" t="s">
        <v>169</v>
      </c>
      <c r="AD64" s="177"/>
    </row>
    <row r="65" spans="1:30" ht="15" customHeight="1" x14ac:dyDescent="0.15">
      <c r="A65" s="112" t="s">
        <v>124</v>
      </c>
      <c r="B65" s="150" t="s">
        <v>102</v>
      </c>
      <c r="C65" s="149" t="s">
        <v>4</v>
      </c>
      <c r="D65" s="150" t="s">
        <v>61</v>
      </c>
      <c r="E65" s="149" t="s">
        <v>18</v>
      </c>
      <c r="F65" s="116"/>
      <c r="G65" s="150" t="s">
        <v>132</v>
      </c>
      <c r="H65" s="118" t="s">
        <v>22</v>
      </c>
      <c r="I65" s="113" t="s">
        <v>133</v>
      </c>
      <c r="J65" s="170" t="s">
        <v>157</v>
      </c>
      <c r="K65" s="114"/>
      <c r="L65" s="114"/>
      <c r="M65" s="115"/>
      <c r="N65" s="381" t="s">
        <v>165</v>
      </c>
      <c r="O65" s="382"/>
      <c r="P65" s="383"/>
      <c r="Q65" s="159" t="s">
        <v>166</v>
      </c>
      <c r="R65" s="160"/>
      <c r="S65" s="213"/>
      <c r="T65" s="213">
        <v>6.5739999999999998</v>
      </c>
      <c r="U65" s="213"/>
      <c r="V65" s="213"/>
      <c r="W65" s="213"/>
      <c r="X65" s="174">
        <v>130</v>
      </c>
      <c r="Y65" s="68">
        <f t="shared" si="0"/>
        <v>6.5739999999999998</v>
      </c>
      <c r="Z65" s="219" t="s">
        <v>57</v>
      </c>
      <c r="AA65" s="399"/>
      <c r="AB65" s="402"/>
      <c r="AC65" s="205" t="s">
        <v>169</v>
      </c>
      <c r="AD65" s="177"/>
    </row>
    <row r="66" spans="1:30" ht="15" customHeight="1" x14ac:dyDescent="0.15">
      <c r="A66" s="112" t="s">
        <v>125</v>
      </c>
      <c r="B66" s="150" t="s">
        <v>102</v>
      </c>
      <c r="C66" s="149" t="s">
        <v>4</v>
      </c>
      <c r="D66" s="150" t="s">
        <v>61</v>
      </c>
      <c r="E66" s="149" t="s">
        <v>18</v>
      </c>
      <c r="F66" s="150"/>
      <c r="G66" s="150" t="s">
        <v>132</v>
      </c>
      <c r="H66" s="118" t="s">
        <v>22</v>
      </c>
      <c r="I66" s="113" t="s">
        <v>133</v>
      </c>
      <c r="J66" s="170" t="s">
        <v>158</v>
      </c>
      <c r="K66" s="114"/>
      <c r="L66" s="114"/>
      <c r="M66" s="115"/>
      <c r="N66" s="381" t="s">
        <v>165</v>
      </c>
      <c r="O66" s="382"/>
      <c r="P66" s="383"/>
      <c r="Q66" s="159" t="s">
        <v>166</v>
      </c>
      <c r="R66" s="160"/>
      <c r="S66" s="213">
        <v>5.766</v>
      </c>
      <c r="T66" s="213"/>
      <c r="U66" s="213"/>
      <c r="V66" s="213"/>
      <c r="W66" s="213">
        <v>72.771000000000001</v>
      </c>
      <c r="X66" s="174">
        <v>120</v>
      </c>
      <c r="Y66" s="68">
        <f t="shared" si="0"/>
        <v>78.537000000000006</v>
      </c>
      <c r="Z66" s="219" t="s">
        <v>57</v>
      </c>
      <c r="AA66" s="399"/>
      <c r="AB66" s="402"/>
      <c r="AC66" s="205" t="s">
        <v>169</v>
      </c>
      <c r="AD66" s="177"/>
    </row>
    <row r="67" spans="1:30" ht="15" customHeight="1" x14ac:dyDescent="0.15">
      <c r="A67" s="112" t="s">
        <v>126</v>
      </c>
      <c r="B67" s="150" t="s">
        <v>102</v>
      </c>
      <c r="C67" s="149" t="s">
        <v>4</v>
      </c>
      <c r="D67" s="150" t="s">
        <v>61</v>
      </c>
      <c r="E67" s="149" t="s">
        <v>18</v>
      </c>
      <c r="F67" s="122"/>
      <c r="G67" s="150" t="s">
        <v>73</v>
      </c>
      <c r="H67" s="118" t="s">
        <v>22</v>
      </c>
      <c r="I67" s="113" t="s">
        <v>133</v>
      </c>
      <c r="J67" s="318" t="s">
        <v>159</v>
      </c>
      <c r="K67" s="319"/>
      <c r="L67" s="319"/>
      <c r="M67" s="320"/>
      <c r="N67" s="381" t="s">
        <v>165</v>
      </c>
      <c r="O67" s="382"/>
      <c r="P67" s="383"/>
      <c r="Q67" s="159" t="s">
        <v>166</v>
      </c>
      <c r="R67" s="160"/>
      <c r="S67" s="213">
        <v>15.458</v>
      </c>
      <c r="T67" s="213">
        <v>57.088000000000001</v>
      </c>
      <c r="U67" s="213">
        <v>386.59500000000003</v>
      </c>
      <c r="V67" s="213">
        <v>514.04899999999998</v>
      </c>
      <c r="W67" s="213">
        <v>291.82900000000001</v>
      </c>
      <c r="X67" s="174">
        <v>480</v>
      </c>
      <c r="Y67" s="68">
        <f t="shared" si="0"/>
        <v>1265.019</v>
      </c>
      <c r="Z67" s="219" t="s">
        <v>57</v>
      </c>
      <c r="AA67" s="399"/>
      <c r="AB67" s="402"/>
      <c r="AC67" s="205" t="s">
        <v>169</v>
      </c>
      <c r="AD67" s="177"/>
    </row>
    <row r="68" spans="1:30" ht="15" customHeight="1" x14ac:dyDescent="0.15">
      <c r="A68" s="112" t="s">
        <v>127</v>
      </c>
      <c r="B68" s="150" t="s">
        <v>102</v>
      </c>
      <c r="C68" s="149" t="s">
        <v>4</v>
      </c>
      <c r="D68" s="150" t="s">
        <v>61</v>
      </c>
      <c r="E68" s="149" t="s">
        <v>18</v>
      </c>
      <c r="F68" s="128"/>
      <c r="G68" s="150" t="s">
        <v>132</v>
      </c>
      <c r="H68" s="118" t="s">
        <v>22</v>
      </c>
      <c r="I68" s="113" t="s">
        <v>133</v>
      </c>
      <c r="J68" s="170" t="s">
        <v>160</v>
      </c>
      <c r="K68" s="114"/>
      <c r="L68" s="114"/>
      <c r="M68" s="115"/>
      <c r="N68" s="381" t="s">
        <v>165</v>
      </c>
      <c r="O68" s="382"/>
      <c r="P68" s="383"/>
      <c r="Q68" s="159" t="s">
        <v>166</v>
      </c>
      <c r="R68" s="160"/>
      <c r="S68" s="213"/>
      <c r="T68" s="213">
        <v>21.706</v>
      </c>
      <c r="U68" s="213">
        <v>65.147999999999996</v>
      </c>
      <c r="V68" s="213">
        <v>17.506</v>
      </c>
      <c r="W68" s="213">
        <v>7.6890000000000001</v>
      </c>
      <c r="X68" s="174">
        <v>69</v>
      </c>
      <c r="Y68" s="68">
        <f t="shared" si="0"/>
        <v>112.04900000000001</v>
      </c>
      <c r="Z68" s="219" t="s">
        <v>57</v>
      </c>
      <c r="AA68" s="399"/>
      <c r="AB68" s="402"/>
      <c r="AC68" s="205" t="s">
        <v>169</v>
      </c>
      <c r="AD68" s="177"/>
    </row>
    <row r="69" spans="1:30" ht="15" customHeight="1" x14ac:dyDescent="0.15">
      <c r="A69" s="112" t="s">
        <v>128</v>
      </c>
      <c r="B69" s="150" t="s">
        <v>102</v>
      </c>
      <c r="C69" s="149" t="s">
        <v>4</v>
      </c>
      <c r="D69" s="150" t="s">
        <v>61</v>
      </c>
      <c r="E69" s="149" t="s">
        <v>18</v>
      </c>
      <c r="F69" s="122"/>
      <c r="G69" s="150" t="s">
        <v>73</v>
      </c>
      <c r="H69" s="118" t="s">
        <v>22</v>
      </c>
      <c r="I69" s="113" t="s">
        <v>133</v>
      </c>
      <c r="J69" s="170" t="s">
        <v>161</v>
      </c>
      <c r="K69" s="114"/>
      <c r="L69" s="114"/>
      <c r="M69" s="115"/>
      <c r="N69" s="381" t="s">
        <v>165</v>
      </c>
      <c r="O69" s="382"/>
      <c r="P69" s="383"/>
      <c r="Q69" s="159" t="s">
        <v>166</v>
      </c>
      <c r="R69" s="160"/>
      <c r="S69" s="213"/>
      <c r="T69" s="213"/>
      <c r="U69" s="213"/>
      <c r="V69" s="213">
        <v>10.196</v>
      </c>
      <c r="W69" s="213"/>
      <c r="X69" s="174">
        <v>248</v>
      </c>
      <c r="Y69" s="68">
        <f t="shared" si="0"/>
        <v>10.196</v>
      </c>
      <c r="Z69" s="219" t="s">
        <v>57</v>
      </c>
      <c r="AA69" s="399"/>
      <c r="AB69" s="402"/>
      <c r="AC69" s="205" t="s">
        <v>169</v>
      </c>
      <c r="AD69" s="177"/>
    </row>
    <row r="70" spans="1:30" ht="15" customHeight="1" x14ac:dyDescent="0.15">
      <c r="A70" s="112" t="s">
        <v>129</v>
      </c>
      <c r="B70" s="150" t="s">
        <v>102</v>
      </c>
      <c r="C70" s="149" t="s">
        <v>4</v>
      </c>
      <c r="D70" s="150" t="s">
        <v>61</v>
      </c>
      <c r="E70" s="149" t="s">
        <v>18</v>
      </c>
      <c r="F70" s="150"/>
      <c r="G70" s="150" t="s">
        <v>73</v>
      </c>
      <c r="H70" s="118" t="s">
        <v>22</v>
      </c>
      <c r="I70" s="113" t="s">
        <v>133</v>
      </c>
      <c r="J70" s="318" t="s">
        <v>162</v>
      </c>
      <c r="K70" s="319"/>
      <c r="L70" s="319"/>
      <c r="M70" s="320"/>
      <c r="N70" s="381" t="s">
        <v>165</v>
      </c>
      <c r="O70" s="382"/>
      <c r="P70" s="383"/>
      <c r="Q70" s="159" t="s">
        <v>166</v>
      </c>
      <c r="R70" s="160"/>
      <c r="S70" s="214">
        <v>89.994</v>
      </c>
      <c r="T70" s="214">
        <v>80</v>
      </c>
      <c r="U70" s="213">
        <v>30.285</v>
      </c>
      <c r="V70" s="214">
        <v>5.79</v>
      </c>
      <c r="W70" s="213">
        <v>6.5579999999999998</v>
      </c>
      <c r="X70" s="174">
        <v>101</v>
      </c>
      <c r="Y70" s="68">
        <f t="shared" si="0"/>
        <v>212.62699999999998</v>
      </c>
      <c r="Z70" s="219" t="s">
        <v>57</v>
      </c>
      <c r="AA70" s="399"/>
      <c r="AB70" s="402"/>
      <c r="AC70" s="205" t="s">
        <v>169</v>
      </c>
      <c r="AD70" s="130"/>
    </row>
    <row r="71" spans="1:30" ht="15" customHeight="1" x14ac:dyDescent="0.15">
      <c r="A71" s="112" t="s">
        <v>130</v>
      </c>
      <c r="B71" s="150" t="s">
        <v>102</v>
      </c>
      <c r="C71" s="149" t="s">
        <v>4</v>
      </c>
      <c r="D71" s="150" t="s">
        <v>61</v>
      </c>
      <c r="E71" s="149" t="s">
        <v>18</v>
      </c>
      <c r="F71" s="116"/>
      <c r="G71" s="150" t="s">
        <v>23</v>
      </c>
      <c r="H71" s="118" t="s">
        <v>22</v>
      </c>
      <c r="I71" s="113" t="s">
        <v>134</v>
      </c>
      <c r="J71" s="170" t="s">
        <v>163</v>
      </c>
      <c r="K71" s="114"/>
      <c r="L71" s="114"/>
      <c r="M71" s="115"/>
      <c r="N71" s="381" t="s">
        <v>165</v>
      </c>
      <c r="O71" s="382"/>
      <c r="P71" s="383"/>
      <c r="Q71" s="159" t="s">
        <v>166</v>
      </c>
      <c r="R71" s="160"/>
      <c r="S71" s="214"/>
      <c r="T71" s="214">
        <v>62.368000000000002</v>
      </c>
      <c r="U71" s="213"/>
      <c r="V71" s="214"/>
      <c r="W71" s="213"/>
      <c r="X71" s="174">
        <v>143</v>
      </c>
      <c r="Y71" s="68">
        <f t="shared" si="0"/>
        <v>62.368000000000002</v>
      </c>
      <c r="Z71" s="219" t="s">
        <v>58</v>
      </c>
      <c r="AA71" s="399"/>
      <c r="AB71" s="402"/>
      <c r="AC71" s="205" t="s">
        <v>169</v>
      </c>
      <c r="AD71" s="130"/>
    </row>
    <row r="72" spans="1:30" ht="15" customHeight="1" x14ac:dyDescent="0.15">
      <c r="A72" s="112" t="s">
        <v>131</v>
      </c>
      <c r="B72" s="150" t="s">
        <v>102</v>
      </c>
      <c r="C72" s="149" t="s">
        <v>4</v>
      </c>
      <c r="D72" s="150" t="s">
        <v>61</v>
      </c>
      <c r="E72" s="149" t="s">
        <v>18</v>
      </c>
      <c r="F72" s="150"/>
      <c r="G72" s="150" t="s">
        <v>23</v>
      </c>
      <c r="H72" s="118" t="s">
        <v>22</v>
      </c>
      <c r="I72" s="113" t="s">
        <v>134</v>
      </c>
      <c r="J72" s="170" t="s">
        <v>164</v>
      </c>
      <c r="K72" s="114"/>
      <c r="L72" s="114"/>
      <c r="M72" s="115"/>
      <c r="N72" s="381" t="s">
        <v>165</v>
      </c>
      <c r="O72" s="382"/>
      <c r="P72" s="383"/>
      <c r="Q72" s="159" t="s">
        <v>166</v>
      </c>
      <c r="R72" s="160"/>
      <c r="S72" s="214">
        <v>14.218</v>
      </c>
      <c r="T72" s="214"/>
      <c r="U72" s="213"/>
      <c r="V72" s="214"/>
      <c r="W72" s="213"/>
      <c r="X72" s="174">
        <v>10</v>
      </c>
      <c r="Y72" s="68">
        <f t="shared" si="0"/>
        <v>14.218</v>
      </c>
      <c r="Z72" s="219" t="s">
        <v>58</v>
      </c>
      <c r="AA72" s="399"/>
      <c r="AB72" s="402"/>
      <c r="AC72" s="205" t="s">
        <v>169</v>
      </c>
      <c r="AD72" s="130"/>
    </row>
    <row r="73" spans="1:30" ht="15" customHeight="1" x14ac:dyDescent="0.15">
      <c r="A73" s="112" t="s">
        <v>170</v>
      </c>
      <c r="B73" s="150" t="s">
        <v>102</v>
      </c>
      <c r="C73" s="149" t="s">
        <v>4</v>
      </c>
      <c r="D73" s="150" t="s">
        <v>61</v>
      </c>
      <c r="E73" s="149" t="s">
        <v>18</v>
      </c>
      <c r="F73" s="150"/>
      <c r="G73" s="150" t="s">
        <v>132</v>
      </c>
      <c r="H73" s="118" t="s">
        <v>22</v>
      </c>
      <c r="I73" s="113" t="s">
        <v>133</v>
      </c>
      <c r="J73" s="318" t="s">
        <v>205</v>
      </c>
      <c r="K73" s="319"/>
      <c r="L73" s="319"/>
      <c r="M73" s="320"/>
      <c r="N73" s="381" t="s">
        <v>165</v>
      </c>
      <c r="O73" s="382"/>
      <c r="P73" s="383"/>
      <c r="Q73" s="159" t="s">
        <v>166</v>
      </c>
      <c r="R73" s="160"/>
      <c r="S73" s="213"/>
      <c r="T73" s="213"/>
      <c r="U73" s="213"/>
      <c r="V73" s="213">
        <v>8.1150000000000002</v>
      </c>
      <c r="W73" s="213"/>
      <c r="X73" s="174">
        <v>152</v>
      </c>
      <c r="Y73" s="68">
        <f t="shared" si="0"/>
        <v>8.1150000000000002</v>
      </c>
      <c r="Z73" s="219" t="s">
        <v>57</v>
      </c>
      <c r="AA73" s="399"/>
      <c r="AB73" s="402"/>
      <c r="AC73" s="205" t="s">
        <v>169</v>
      </c>
      <c r="AD73" s="130"/>
    </row>
    <row r="74" spans="1:30" ht="15" customHeight="1" x14ac:dyDescent="0.15">
      <c r="A74" s="112" t="s">
        <v>171</v>
      </c>
      <c r="B74" s="150" t="s">
        <v>102</v>
      </c>
      <c r="C74" s="149" t="s">
        <v>4</v>
      </c>
      <c r="D74" s="150" t="s">
        <v>61</v>
      </c>
      <c r="E74" s="149" t="s">
        <v>18</v>
      </c>
      <c r="F74" s="150"/>
      <c r="G74" s="150" t="s">
        <v>71</v>
      </c>
      <c r="H74" s="150" t="s">
        <v>22</v>
      </c>
      <c r="I74" s="113" t="s">
        <v>133</v>
      </c>
      <c r="J74" s="170" t="s">
        <v>206</v>
      </c>
      <c r="K74" s="114"/>
      <c r="L74" s="114"/>
      <c r="M74" s="115"/>
      <c r="N74" s="381" t="s">
        <v>165</v>
      </c>
      <c r="O74" s="382"/>
      <c r="P74" s="383"/>
      <c r="Q74" s="159" t="s">
        <v>166</v>
      </c>
      <c r="R74" s="160"/>
      <c r="S74" s="213"/>
      <c r="T74" s="213">
        <v>34.755000000000003</v>
      </c>
      <c r="U74" s="213"/>
      <c r="V74" s="213"/>
      <c r="W74" s="213"/>
      <c r="X74" s="182">
        <v>53</v>
      </c>
      <c r="Y74" s="68">
        <f t="shared" si="0"/>
        <v>34.755000000000003</v>
      </c>
      <c r="Z74" s="219" t="s">
        <v>58</v>
      </c>
      <c r="AA74" s="399"/>
      <c r="AB74" s="402"/>
      <c r="AC74" s="207" t="s">
        <v>169</v>
      </c>
      <c r="AD74" s="131"/>
    </row>
    <row r="75" spans="1:30" ht="15" customHeight="1" x14ac:dyDescent="0.15">
      <c r="A75" s="112" t="s">
        <v>172</v>
      </c>
      <c r="B75" s="150" t="s">
        <v>102</v>
      </c>
      <c r="C75" s="149" t="s">
        <v>4</v>
      </c>
      <c r="D75" s="150" t="s">
        <v>61</v>
      </c>
      <c r="E75" s="149" t="s">
        <v>18</v>
      </c>
      <c r="F75" s="150"/>
      <c r="G75" s="150" t="s">
        <v>73</v>
      </c>
      <c r="H75" s="150" t="s">
        <v>22</v>
      </c>
      <c r="I75" s="113" t="s">
        <v>133</v>
      </c>
      <c r="J75" s="170" t="s">
        <v>207</v>
      </c>
      <c r="K75" s="114"/>
      <c r="L75" s="114"/>
      <c r="M75" s="115"/>
      <c r="N75" s="381" t="s">
        <v>165</v>
      </c>
      <c r="O75" s="382"/>
      <c r="P75" s="383"/>
      <c r="Q75" s="159" t="s">
        <v>166</v>
      </c>
      <c r="R75" s="160"/>
      <c r="S75" s="213"/>
      <c r="T75" s="213">
        <v>71.960000000000008</v>
      </c>
      <c r="U75" s="213">
        <v>182.70699999999999</v>
      </c>
      <c r="V75" s="213">
        <v>214.64099999999999</v>
      </c>
      <c r="W75" s="213">
        <v>18.785</v>
      </c>
      <c r="X75" s="182">
        <v>450</v>
      </c>
      <c r="Y75" s="68">
        <f t="shared" si="0"/>
        <v>488.09300000000002</v>
      </c>
      <c r="Z75" s="219" t="s">
        <v>57</v>
      </c>
      <c r="AA75" s="399"/>
      <c r="AB75" s="402"/>
      <c r="AC75" s="207" t="s">
        <v>169</v>
      </c>
      <c r="AD75" s="131"/>
    </row>
    <row r="76" spans="1:30" ht="15" customHeight="1" x14ac:dyDescent="0.15">
      <c r="A76" s="112" t="s">
        <v>173</v>
      </c>
      <c r="B76" s="150" t="s">
        <v>102</v>
      </c>
      <c r="C76" s="149" t="s">
        <v>4</v>
      </c>
      <c r="D76" s="150" t="s">
        <v>61</v>
      </c>
      <c r="E76" s="149" t="s">
        <v>18</v>
      </c>
      <c r="F76" s="150"/>
      <c r="G76" s="150" t="s">
        <v>73</v>
      </c>
      <c r="H76" s="150" t="s">
        <v>22</v>
      </c>
      <c r="I76" s="113" t="s">
        <v>133</v>
      </c>
      <c r="J76" s="318" t="s">
        <v>208</v>
      </c>
      <c r="K76" s="319"/>
      <c r="L76" s="319"/>
      <c r="M76" s="320"/>
      <c r="N76" s="381" t="s">
        <v>165</v>
      </c>
      <c r="O76" s="382"/>
      <c r="P76" s="383"/>
      <c r="Q76" s="159" t="s">
        <v>166</v>
      </c>
      <c r="R76" s="160"/>
      <c r="S76" s="213"/>
      <c r="T76" s="213"/>
      <c r="U76" s="213"/>
      <c r="V76" s="213"/>
      <c r="W76" s="213"/>
      <c r="X76" s="182">
        <v>71</v>
      </c>
      <c r="Y76" s="68">
        <f t="shared" si="0"/>
        <v>0</v>
      </c>
      <c r="Z76" s="219" t="s">
        <v>260</v>
      </c>
      <c r="AA76" s="399"/>
      <c r="AB76" s="402"/>
      <c r="AC76" s="207" t="s">
        <v>169</v>
      </c>
      <c r="AD76" s="131"/>
    </row>
    <row r="77" spans="1:30" ht="15" customHeight="1" x14ac:dyDescent="0.15">
      <c r="A77" s="112" t="s">
        <v>174</v>
      </c>
      <c r="B77" s="150" t="s">
        <v>102</v>
      </c>
      <c r="C77" s="149" t="s">
        <v>4</v>
      </c>
      <c r="D77" s="150" t="s">
        <v>61</v>
      </c>
      <c r="E77" s="149" t="s">
        <v>18</v>
      </c>
      <c r="F77" s="150"/>
      <c r="G77" s="150" t="s">
        <v>73</v>
      </c>
      <c r="H77" s="150" t="s">
        <v>22</v>
      </c>
      <c r="I77" s="113" t="s">
        <v>133</v>
      </c>
      <c r="J77" s="170" t="s">
        <v>209</v>
      </c>
      <c r="K77" s="114"/>
      <c r="L77" s="114"/>
      <c r="M77" s="115"/>
      <c r="N77" s="381" t="s">
        <v>165</v>
      </c>
      <c r="O77" s="382"/>
      <c r="P77" s="383"/>
      <c r="Q77" s="159" t="s">
        <v>166</v>
      </c>
      <c r="R77" s="160"/>
      <c r="S77" s="213"/>
      <c r="T77" s="213"/>
      <c r="U77" s="213">
        <v>85.68</v>
      </c>
      <c r="V77" s="213">
        <v>16.646999999999998</v>
      </c>
      <c r="W77" s="213"/>
      <c r="X77" s="182">
        <v>230</v>
      </c>
      <c r="Y77" s="68">
        <f t="shared" si="0"/>
        <v>102.327</v>
      </c>
      <c r="Z77" s="219" t="s">
        <v>57</v>
      </c>
      <c r="AA77" s="399"/>
      <c r="AB77" s="402"/>
      <c r="AC77" s="207" t="s">
        <v>169</v>
      </c>
      <c r="AD77" s="131"/>
    </row>
    <row r="78" spans="1:30" ht="15" customHeight="1" x14ac:dyDescent="0.15">
      <c r="A78" s="112" t="s">
        <v>175</v>
      </c>
      <c r="B78" s="150" t="s">
        <v>102</v>
      </c>
      <c r="C78" s="149" t="s">
        <v>4</v>
      </c>
      <c r="D78" s="150" t="s">
        <v>61</v>
      </c>
      <c r="E78" s="149" t="s">
        <v>18</v>
      </c>
      <c r="F78" s="150"/>
      <c r="G78" s="150" t="s">
        <v>23</v>
      </c>
      <c r="H78" s="150" t="s">
        <v>22</v>
      </c>
      <c r="I78" s="113" t="s">
        <v>134</v>
      </c>
      <c r="J78" s="318" t="s">
        <v>210</v>
      </c>
      <c r="K78" s="321"/>
      <c r="L78" s="321"/>
      <c r="M78" s="322"/>
      <c r="N78" s="425" t="s">
        <v>235</v>
      </c>
      <c r="O78" s="426"/>
      <c r="P78" s="427"/>
      <c r="Q78" s="159" t="s">
        <v>166</v>
      </c>
      <c r="R78" s="160"/>
      <c r="S78" s="213"/>
      <c r="T78" s="213">
        <v>800</v>
      </c>
      <c r="U78" s="213">
        <v>220.2</v>
      </c>
      <c r="V78" s="213">
        <v>518.28</v>
      </c>
      <c r="W78" s="213">
        <v>367.78500000000003</v>
      </c>
      <c r="X78" s="183">
        <v>3088</v>
      </c>
      <c r="Y78" s="68">
        <f t="shared" si="0"/>
        <v>1906.2650000000001</v>
      </c>
      <c r="Z78" s="219" t="s">
        <v>57</v>
      </c>
      <c r="AA78" s="399"/>
      <c r="AB78" s="402"/>
      <c r="AC78" s="208" t="s">
        <v>169</v>
      </c>
      <c r="AD78" s="131"/>
    </row>
    <row r="79" spans="1:30" ht="15" customHeight="1" x14ac:dyDescent="0.15">
      <c r="A79" s="112" t="s">
        <v>176</v>
      </c>
      <c r="B79" s="150" t="s">
        <v>102</v>
      </c>
      <c r="C79" s="149" t="s">
        <v>4</v>
      </c>
      <c r="D79" s="150" t="s">
        <v>61</v>
      </c>
      <c r="E79" s="149" t="s">
        <v>18</v>
      </c>
      <c r="F79" s="150"/>
      <c r="G79" s="150" t="s">
        <v>73</v>
      </c>
      <c r="H79" s="150" t="s">
        <v>22</v>
      </c>
      <c r="I79" s="113" t="s">
        <v>133</v>
      </c>
      <c r="J79" s="313" t="s">
        <v>211</v>
      </c>
      <c r="K79" s="314"/>
      <c r="L79" s="314"/>
      <c r="M79" s="315"/>
      <c r="N79" s="381" t="s">
        <v>165</v>
      </c>
      <c r="O79" s="382"/>
      <c r="P79" s="383"/>
      <c r="Q79" s="159" t="s">
        <v>166</v>
      </c>
      <c r="R79" s="160"/>
      <c r="S79" s="213"/>
      <c r="T79" s="213">
        <v>7.4130000000000003</v>
      </c>
      <c r="U79" s="213">
        <v>15.164999999999999</v>
      </c>
      <c r="V79" s="213">
        <v>17.225999999999999</v>
      </c>
      <c r="W79" s="213">
        <v>23.891999999999999</v>
      </c>
      <c r="X79" s="183">
        <v>294</v>
      </c>
      <c r="Y79" s="68">
        <f t="shared" si="0"/>
        <v>63.695999999999998</v>
      </c>
      <c r="Z79" s="219" t="s">
        <v>57</v>
      </c>
      <c r="AA79" s="399"/>
      <c r="AB79" s="402"/>
      <c r="AC79" s="208" t="s">
        <v>169</v>
      </c>
      <c r="AD79" s="131"/>
    </row>
    <row r="80" spans="1:30" ht="15" customHeight="1" x14ac:dyDescent="0.15">
      <c r="A80" s="112" t="s">
        <v>177</v>
      </c>
      <c r="B80" s="150" t="s">
        <v>102</v>
      </c>
      <c r="C80" s="149" t="s">
        <v>4</v>
      </c>
      <c r="D80" s="150" t="s">
        <v>61</v>
      </c>
      <c r="E80" s="149" t="s">
        <v>18</v>
      </c>
      <c r="F80" s="150"/>
      <c r="G80" s="150" t="s">
        <v>71</v>
      </c>
      <c r="H80" s="150" t="s">
        <v>22</v>
      </c>
      <c r="I80" s="113" t="s">
        <v>133</v>
      </c>
      <c r="J80" s="313" t="s">
        <v>212</v>
      </c>
      <c r="K80" s="314"/>
      <c r="L80" s="314"/>
      <c r="M80" s="315"/>
      <c r="N80" s="381" t="s">
        <v>165</v>
      </c>
      <c r="O80" s="382"/>
      <c r="P80" s="383"/>
      <c r="Q80" s="159" t="s">
        <v>166</v>
      </c>
      <c r="R80" s="160"/>
      <c r="S80" s="213"/>
      <c r="T80" s="213">
        <v>7.9589999999999996</v>
      </c>
      <c r="U80" s="213">
        <v>42.8</v>
      </c>
      <c r="V80" s="213"/>
      <c r="W80" s="213">
        <v>11.109</v>
      </c>
      <c r="X80" s="183">
        <v>103</v>
      </c>
      <c r="Y80" s="68">
        <f t="shared" si="0"/>
        <v>61.868000000000002</v>
      </c>
      <c r="Z80" s="219" t="s">
        <v>57</v>
      </c>
      <c r="AA80" s="399"/>
      <c r="AB80" s="402"/>
      <c r="AC80" s="208" t="s">
        <v>169</v>
      </c>
      <c r="AD80" s="131"/>
    </row>
    <row r="81" spans="1:30" ht="15" customHeight="1" x14ac:dyDescent="0.15">
      <c r="A81" s="112" t="s">
        <v>178</v>
      </c>
      <c r="B81" s="150" t="s">
        <v>102</v>
      </c>
      <c r="C81" s="149" t="s">
        <v>4</v>
      </c>
      <c r="D81" s="150" t="s">
        <v>61</v>
      </c>
      <c r="E81" s="149" t="s">
        <v>18</v>
      </c>
      <c r="F81" s="150"/>
      <c r="G81" s="150" t="s">
        <v>23</v>
      </c>
      <c r="H81" s="150" t="s">
        <v>22</v>
      </c>
      <c r="I81" s="113" t="s">
        <v>134</v>
      </c>
      <c r="J81" s="313" t="s">
        <v>213</v>
      </c>
      <c r="K81" s="316"/>
      <c r="L81" s="316"/>
      <c r="M81" s="317"/>
      <c r="N81" s="381" t="s">
        <v>165</v>
      </c>
      <c r="O81" s="382"/>
      <c r="P81" s="383"/>
      <c r="Q81" s="159" t="s">
        <v>166</v>
      </c>
      <c r="R81" s="160"/>
      <c r="S81" s="213"/>
      <c r="T81" s="213">
        <v>13.269</v>
      </c>
      <c r="U81" s="213">
        <v>40.96</v>
      </c>
      <c r="V81" s="213"/>
      <c r="W81" s="213"/>
      <c r="X81" s="183">
        <v>248</v>
      </c>
      <c r="Y81" s="68">
        <f t="shared" si="0"/>
        <v>54.228999999999999</v>
      </c>
      <c r="Z81" s="219" t="s">
        <v>57</v>
      </c>
      <c r="AA81" s="399"/>
      <c r="AB81" s="402"/>
      <c r="AC81" s="208" t="s">
        <v>169</v>
      </c>
      <c r="AD81" s="131"/>
    </row>
    <row r="82" spans="1:30" ht="13.5" customHeight="1" x14ac:dyDescent="0.15">
      <c r="A82" s="112" t="s">
        <v>179</v>
      </c>
      <c r="B82" s="150" t="s">
        <v>180</v>
      </c>
      <c r="C82" s="149" t="s">
        <v>4</v>
      </c>
      <c r="D82" s="150" t="s">
        <v>61</v>
      </c>
      <c r="E82" s="149" t="s">
        <v>18</v>
      </c>
      <c r="F82" s="36"/>
      <c r="G82" s="150" t="s">
        <v>202</v>
      </c>
      <c r="H82" s="118" t="s">
        <v>3</v>
      </c>
      <c r="I82" s="113" t="s">
        <v>133</v>
      </c>
      <c r="J82" s="313" t="s">
        <v>214</v>
      </c>
      <c r="K82" s="316"/>
      <c r="L82" s="316"/>
      <c r="M82" s="317"/>
      <c r="N82" s="425" t="s">
        <v>236</v>
      </c>
      <c r="O82" s="426"/>
      <c r="P82" s="427"/>
      <c r="Q82" s="159" t="s">
        <v>166</v>
      </c>
      <c r="R82" s="38"/>
      <c r="S82" s="213"/>
      <c r="T82" s="213"/>
      <c r="U82" s="213"/>
      <c r="V82" s="213">
        <v>364</v>
      </c>
      <c r="W82" s="213">
        <v>360</v>
      </c>
      <c r="X82" s="183">
        <v>1100</v>
      </c>
      <c r="Y82" s="68">
        <f t="shared" ref="Y82:Y102" si="1">SUM(S82:W82)</f>
        <v>724</v>
      </c>
      <c r="Z82" s="219" t="s">
        <v>57</v>
      </c>
      <c r="AA82" s="399"/>
      <c r="AB82" s="402"/>
      <c r="AC82" s="208" t="s">
        <v>169</v>
      </c>
      <c r="AD82" s="131" t="s">
        <v>243</v>
      </c>
    </row>
    <row r="83" spans="1:30" ht="13.5" customHeight="1" x14ac:dyDescent="0.15">
      <c r="A83" s="112" t="s">
        <v>181</v>
      </c>
      <c r="B83" s="150" t="s">
        <v>2</v>
      </c>
      <c r="C83" s="149" t="s">
        <v>4</v>
      </c>
      <c r="D83" s="150" t="s">
        <v>61</v>
      </c>
      <c r="E83" s="149" t="s">
        <v>18</v>
      </c>
      <c r="F83" s="36"/>
      <c r="G83" s="150" t="s">
        <v>23</v>
      </c>
      <c r="H83" s="118" t="s">
        <v>22</v>
      </c>
      <c r="I83" s="113" t="s">
        <v>134</v>
      </c>
      <c r="J83" s="313" t="s">
        <v>215</v>
      </c>
      <c r="K83" s="316"/>
      <c r="L83" s="316"/>
      <c r="M83" s="317"/>
      <c r="N83" s="425" t="s">
        <v>165</v>
      </c>
      <c r="O83" s="426"/>
      <c r="P83" s="427"/>
      <c r="Q83" s="159" t="s">
        <v>166</v>
      </c>
      <c r="R83" s="38"/>
      <c r="S83" s="213"/>
      <c r="T83" s="213"/>
      <c r="U83" s="213"/>
      <c r="V83" s="213"/>
      <c r="W83" s="213">
        <v>4.5780000000000003</v>
      </c>
      <c r="X83" s="183">
        <v>88</v>
      </c>
      <c r="Y83" s="68">
        <f t="shared" si="1"/>
        <v>4.5780000000000003</v>
      </c>
      <c r="Z83" s="219" t="s">
        <v>57</v>
      </c>
      <c r="AA83" s="399"/>
      <c r="AB83" s="402"/>
      <c r="AC83" s="208" t="s">
        <v>169</v>
      </c>
      <c r="AD83" s="131"/>
    </row>
    <row r="84" spans="1:30" ht="14.25" customHeight="1" x14ac:dyDescent="0.15">
      <c r="A84" s="112" t="s">
        <v>182</v>
      </c>
      <c r="B84" s="150" t="s">
        <v>2</v>
      </c>
      <c r="C84" s="149" t="s">
        <v>4</v>
      </c>
      <c r="D84" s="150" t="s">
        <v>61</v>
      </c>
      <c r="E84" s="149" t="s">
        <v>18</v>
      </c>
      <c r="F84" s="39"/>
      <c r="G84" s="150" t="s">
        <v>132</v>
      </c>
      <c r="H84" s="118" t="s">
        <v>22</v>
      </c>
      <c r="I84" s="113" t="s">
        <v>133</v>
      </c>
      <c r="J84" s="313" t="s">
        <v>216</v>
      </c>
      <c r="K84" s="316"/>
      <c r="L84" s="316"/>
      <c r="M84" s="317"/>
      <c r="N84" s="425" t="s">
        <v>165</v>
      </c>
      <c r="O84" s="426"/>
      <c r="P84" s="427"/>
      <c r="Q84" s="159" t="s">
        <v>166</v>
      </c>
      <c r="R84" s="45"/>
      <c r="S84" s="213"/>
      <c r="T84" s="213"/>
      <c r="U84" s="213">
        <v>30</v>
      </c>
      <c r="V84" s="213">
        <v>2.9830000000000001</v>
      </c>
      <c r="W84" s="213"/>
      <c r="X84" s="183">
        <v>103</v>
      </c>
      <c r="Y84" s="68">
        <f t="shared" si="1"/>
        <v>32.982999999999997</v>
      </c>
      <c r="Z84" s="219" t="s">
        <v>57</v>
      </c>
      <c r="AA84" s="399"/>
      <c r="AB84" s="402"/>
      <c r="AC84" s="208" t="s">
        <v>169</v>
      </c>
      <c r="AD84" s="131"/>
    </row>
    <row r="85" spans="1:30" ht="14.25" customHeight="1" x14ac:dyDescent="0.15">
      <c r="A85" s="112" t="s">
        <v>183</v>
      </c>
      <c r="B85" s="150" t="s">
        <v>2</v>
      </c>
      <c r="C85" s="149" t="s">
        <v>4</v>
      </c>
      <c r="D85" s="150" t="s">
        <v>61</v>
      </c>
      <c r="E85" s="149" t="s">
        <v>18</v>
      </c>
      <c r="F85" s="39"/>
      <c r="G85" s="150" t="s">
        <v>132</v>
      </c>
      <c r="H85" s="118" t="s">
        <v>22</v>
      </c>
      <c r="I85" s="113" t="s">
        <v>133</v>
      </c>
      <c r="J85" s="313" t="s">
        <v>217</v>
      </c>
      <c r="K85" s="316"/>
      <c r="L85" s="316"/>
      <c r="M85" s="317"/>
      <c r="N85" s="381" t="s">
        <v>165</v>
      </c>
      <c r="O85" s="382"/>
      <c r="P85" s="383"/>
      <c r="Q85" s="159" t="s">
        <v>166</v>
      </c>
      <c r="R85" s="45"/>
      <c r="S85" s="213"/>
      <c r="T85" s="213"/>
      <c r="U85" s="213">
        <v>9.7710000000000008</v>
      </c>
      <c r="V85" s="213"/>
      <c r="W85" s="213"/>
      <c r="X85" s="183">
        <v>52</v>
      </c>
      <c r="Y85" s="68">
        <f t="shared" si="1"/>
        <v>9.7710000000000008</v>
      </c>
      <c r="Z85" s="219" t="s">
        <v>57</v>
      </c>
      <c r="AA85" s="399"/>
      <c r="AB85" s="402"/>
      <c r="AC85" s="208" t="s">
        <v>169</v>
      </c>
      <c r="AD85" s="131"/>
    </row>
    <row r="86" spans="1:30" ht="14.25" customHeight="1" x14ac:dyDescent="0.15">
      <c r="A86" s="112" t="s">
        <v>184</v>
      </c>
      <c r="B86" s="150" t="s">
        <v>2</v>
      </c>
      <c r="C86" s="149" t="s">
        <v>4</v>
      </c>
      <c r="D86" s="150" t="s">
        <v>61</v>
      </c>
      <c r="E86" s="149" t="s">
        <v>18</v>
      </c>
      <c r="F86" s="39"/>
      <c r="G86" s="150" t="s">
        <v>132</v>
      </c>
      <c r="H86" s="118" t="s">
        <v>22</v>
      </c>
      <c r="I86" s="113" t="s">
        <v>133</v>
      </c>
      <c r="J86" s="313" t="s">
        <v>218</v>
      </c>
      <c r="K86" s="316"/>
      <c r="L86" s="316"/>
      <c r="M86" s="317"/>
      <c r="N86" s="381" t="s">
        <v>165</v>
      </c>
      <c r="O86" s="382"/>
      <c r="P86" s="383"/>
      <c r="Q86" s="159" t="s">
        <v>166</v>
      </c>
      <c r="R86" s="45"/>
      <c r="S86" s="213"/>
      <c r="T86" s="213"/>
      <c r="U86" s="213"/>
      <c r="V86" s="213"/>
      <c r="W86" s="213"/>
      <c r="X86" s="183">
        <v>467</v>
      </c>
      <c r="Y86" s="68">
        <f t="shared" si="1"/>
        <v>0</v>
      </c>
      <c r="Z86" s="219" t="s">
        <v>57</v>
      </c>
      <c r="AA86" s="399"/>
      <c r="AB86" s="402"/>
      <c r="AC86" s="208" t="s">
        <v>169</v>
      </c>
      <c r="AD86" s="131"/>
    </row>
    <row r="87" spans="1:30" ht="14.25" customHeight="1" x14ac:dyDescent="0.15">
      <c r="A87" s="112" t="s">
        <v>185</v>
      </c>
      <c r="B87" s="150" t="s">
        <v>2</v>
      </c>
      <c r="C87" s="149" t="s">
        <v>4</v>
      </c>
      <c r="D87" s="150" t="s">
        <v>61</v>
      </c>
      <c r="E87" s="149" t="s">
        <v>18</v>
      </c>
      <c r="F87" s="39"/>
      <c r="G87" s="150" t="s">
        <v>23</v>
      </c>
      <c r="H87" s="118" t="s">
        <v>22</v>
      </c>
      <c r="I87" s="113" t="s">
        <v>134</v>
      </c>
      <c r="J87" s="313" t="s">
        <v>219</v>
      </c>
      <c r="K87" s="421"/>
      <c r="L87" s="421"/>
      <c r="M87" s="422"/>
      <c r="N87" s="425" t="s">
        <v>165</v>
      </c>
      <c r="O87" s="426"/>
      <c r="P87" s="427"/>
      <c r="Q87" s="159" t="s">
        <v>166</v>
      </c>
      <c r="R87" s="45"/>
      <c r="S87" s="213"/>
      <c r="T87" s="213"/>
      <c r="U87" s="213"/>
      <c r="V87" s="213"/>
      <c r="W87" s="213"/>
      <c r="X87" s="183">
        <v>25</v>
      </c>
      <c r="Y87" s="68">
        <f t="shared" si="1"/>
        <v>0</v>
      </c>
      <c r="Z87" s="219" t="s">
        <v>261</v>
      </c>
      <c r="AA87" s="399"/>
      <c r="AB87" s="402"/>
      <c r="AC87" s="208" t="s">
        <v>169</v>
      </c>
      <c r="AD87" s="181" t="s">
        <v>244</v>
      </c>
    </row>
    <row r="88" spans="1:30" ht="14.25" customHeight="1" x14ac:dyDescent="0.15">
      <c r="A88" s="112" t="s">
        <v>186</v>
      </c>
      <c r="B88" s="150" t="s">
        <v>2</v>
      </c>
      <c r="C88" s="149" t="s">
        <v>4</v>
      </c>
      <c r="D88" s="150" t="s">
        <v>61</v>
      </c>
      <c r="E88" s="149" t="s">
        <v>18</v>
      </c>
      <c r="F88" s="39"/>
      <c r="G88" s="150" t="s">
        <v>23</v>
      </c>
      <c r="H88" s="150" t="s">
        <v>22</v>
      </c>
      <c r="I88" s="113" t="s">
        <v>134</v>
      </c>
      <c r="J88" s="387" t="s">
        <v>220</v>
      </c>
      <c r="K88" s="388"/>
      <c r="L88" s="388"/>
      <c r="M88" s="389"/>
      <c r="N88" s="411" t="s">
        <v>237</v>
      </c>
      <c r="O88" s="412"/>
      <c r="P88" s="413"/>
      <c r="Q88" s="159" t="s">
        <v>166</v>
      </c>
      <c r="R88" s="45"/>
      <c r="S88" s="213"/>
      <c r="T88" s="213"/>
      <c r="U88" s="213"/>
      <c r="V88" s="213"/>
      <c r="W88" s="213">
        <v>85.965000000000003</v>
      </c>
      <c r="X88" s="184">
        <v>360</v>
      </c>
      <c r="Y88" s="68">
        <f t="shared" si="1"/>
        <v>85.965000000000003</v>
      </c>
      <c r="Z88" s="219" t="s">
        <v>57</v>
      </c>
      <c r="AA88" s="399"/>
      <c r="AB88" s="402"/>
      <c r="AC88" s="209" t="s">
        <v>169</v>
      </c>
      <c r="AD88" s="131" t="s">
        <v>245</v>
      </c>
    </row>
    <row r="89" spans="1:30" ht="14.25" customHeight="1" x14ac:dyDescent="0.15">
      <c r="A89" s="112" t="s">
        <v>187</v>
      </c>
      <c r="B89" s="150" t="s">
        <v>188</v>
      </c>
      <c r="C89" s="149" t="s">
        <v>4</v>
      </c>
      <c r="D89" s="150" t="s">
        <v>61</v>
      </c>
      <c r="E89" s="149" t="s">
        <v>18</v>
      </c>
      <c r="F89" s="39"/>
      <c r="G89" s="150" t="s">
        <v>203</v>
      </c>
      <c r="H89" s="118" t="s">
        <v>22</v>
      </c>
      <c r="I89" s="113" t="s">
        <v>133</v>
      </c>
      <c r="J89" s="418" t="s">
        <v>221</v>
      </c>
      <c r="K89" s="419"/>
      <c r="L89" s="419"/>
      <c r="M89" s="420"/>
      <c r="N89" s="411" t="s">
        <v>237</v>
      </c>
      <c r="O89" s="412"/>
      <c r="P89" s="413"/>
      <c r="Q89" s="159" t="s">
        <v>166</v>
      </c>
      <c r="R89" s="45"/>
      <c r="S89" s="213"/>
      <c r="T89" s="213"/>
      <c r="U89" s="213"/>
      <c r="V89" s="213"/>
      <c r="W89" s="213">
        <v>107.069</v>
      </c>
      <c r="X89" s="184">
        <v>840</v>
      </c>
      <c r="Y89" s="68">
        <f t="shared" si="1"/>
        <v>107.069</v>
      </c>
      <c r="Z89" s="219" t="s">
        <v>57</v>
      </c>
      <c r="AA89" s="399"/>
      <c r="AB89" s="402"/>
      <c r="AC89" s="209" t="s">
        <v>169</v>
      </c>
      <c r="AD89" s="131" t="s">
        <v>245</v>
      </c>
    </row>
    <row r="90" spans="1:30" ht="14.25" customHeight="1" x14ac:dyDescent="0.15">
      <c r="A90" s="112" t="s">
        <v>189</v>
      </c>
      <c r="B90" s="150" t="s">
        <v>188</v>
      </c>
      <c r="C90" s="149" t="s">
        <v>4</v>
      </c>
      <c r="D90" s="150" t="s">
        <v>61</v>
      </c>
      <c r="E90" s="149" t="s">
        <v>18</v>
      </c>
      <c r="F90" s="39"/>
      <c r="G90" s="150" t="s">
        <v>73</v>
      </c>
      <c r="H90" s="150" t="s">
        <v>22</v>
      </c>
      <c r="I90" s="113" t="s">
        <v>133</v>
      </c>
      <c r="J90" s="387" t="s">
        <v>222</v>
      </c>
      <c r="K90" s="388"/>
      <c r="L90" s="388"/>
      <c r="M90" s="389"/>
      <c r="N90" s="411" t="s">
        <v>237</v>
      </c>
      <c r="O90" s="412"/>
      <c r="P90" s="413"/>
      <c r="Q90" s="159" t="s">
        <v>166</v>
      </c>
      <c r="R90" s="45"/>
      <c r="S90" s="213"/>
      <c r="T90" s="213"/>
      <c r="U90" s="213"/>
      <c r="V90" s="213"/>
      <c r="W90" s="213">
        <v>4.4710000000000001</v>
      </c>
      <c r="X90" s="184">
        <v>155</v>
      </c>
      <c r="Y90" s="68">
        <f t="shared" si="1"/>
        <v>4.4710000000000001</v>
      </c>
      <c r="Z90" s="219" t="s">
        <v>57</v>
      </c>
      <c r="AA90" s="399"/>
      <c r="AB90" s="402"/>
      <c r="AC90" s="209" t="s">
        <v>169</v>
      </c>
      <c r="AD90" s="131" t="s">
        <v>245</v>
      </c>
    </row>
    <row r="91" spans="1:30" ht="14.25" customHeight="1" x14ac:dyDescent="0.15">
      <c r="A91" s="112" t="s">
        <v>190</v>
      </c>
      <c r="B91" s="150" t="s">
        <v>188</v>
      </c>
      <c r="C91" s="149" t="s">
        <v>4</v>
      </c>
      <c r="D91" s="150" t="s">
        <v>61</v>
      </c>
      <c r="E91" s="149" t="s">
        <v>18</v>
      </c>
      <c r="F91" s="39"/>
      <c r="G91" s="150" t="s">
        <v>23</v>
      </c>
      <c r="H91" s="150" t="s">
        <v>81</v>
      </c>
      <c r="I91" s="113" t="s">
        <v>204</v>
      </c>
      <c r="J91" s="318" t="s">
        <v>223</v>
      </c>
      <c r="K91" s="319"/>
      <c r="L91" s="319"/>
      <c r="M91" s="320"/>
      <c r="N91" s="381" t="s">
        <v>238</v>
      </c>
      <c r="O91" s="382"/>
      <c r="P91" s="383"/>
      <c r="Q91" s="159" t="s">
        <v>166</v>
      </c>
      <c r="R91" s="45"/>
      <c r="S91" s="213"/>
      <c r="T91" s="213"/>
      <c r="U91" s="213"/>
      <c r="V91" s="213"/>
      <c r="W91" s="213">
        <v>17.559999999999999</v>
      </c>
      <c r="X91" s="183">
        <v>40</v>
      </c>
      <c r="Y91" s="68">
        <f t="shared" si="1"/>
        <v>17.559999999999999</v>
      </c>
      <c r="Z91" s="219" t="s">
        <v>57</v>
      </c>
      <c r="AA91" s="399"/>
      <c r="AB91" s="402"/>
      <c r="AC91" s="208" t="s">
        <v>169</v>
      </c>
      <c r="AD91" s="131" t="s">
        <v>245</v>
      </c>
    </row>
    <row r="92" spans="1:30" ht="14.25" customHeight="1" x14ac:dyDescent="0.15">
      <c r="A92" s="112" t="s">
        <v>191</v>
      </c>
      <c r="B92" s="150" t="s">
        <v>188</v>
      </c>
      <c r="C92" s="149" t="s">
        <v>4</v>
      </c>
      <c r="D92" s="150" t="s">
        <v>61</v>
      </c>
      <c r="E92" s="149" t="s">
        <v>18</v>
      </c>
      <c r="F92" s="39"/>
      <c r="G92" s="150" t="s">
        <v>203</v>
      </c>
      <c r="H92" s="150" t="s">
        <v>81</v>
      </c>
      <c r="I92" s="113" t="s">
        <v>72</v>
      </c>
      <c r="J92" s="318" t="s">
        <v>224</v>
      </c>
      <c r="K92" s="319"/>
      <c r="L92" s="319"/>
      <c r="M92" s="320"/>
      <c r="N92" s="381" t="s">
        <v>238</v>
      </c>
      <c r="O92" s="382"/>
      <c r="P92" s="383"/>
      <c r="Q92" s="159" t="s">
        <v>166</v>
      </c>
      <c r="R92" s="45"/>
      <c r="S92" s="213"/>
      <c r="T92" s="213"/>
      <c r="U92" s="213"/>
      <c r="V92" s="213"/>
      <c r="W92" s="213">
        <v>236.94</v>
      </c>
      <c r="X92" s="183">
        <v>660</v>
      </c>
      <c r="Y92" s="68">
        <f t="shared" si="1"/>
        <v>236.94</v>
      </c>
      <c r="Z92" s="219" t="s">
        <v>57</v>
      </c>
      <c r="AA92" s="399"/>
      <c r="AB92" s="402"/>
      <c r="AC92" s="208" t="s">
        <v>169</v>
      </c>
      <c r="AD92" s="131" t="s">
        <v>245</v>
      </c>
    </row>
    <row r="93" spans="1:30" ht="14.25" customHeight="1" x14ac:dyDescent="0.15">
      <c r="A93" s="112" t="s">
        <v>192</v>
      </c>
      <c r="B93" s="150" t="s">
        <v>188</v>
      </c>
      <c r="C93" s="149" t="s">
        <v>4</v>
      </c>
      <c r="D93" s="150" t="s">
        <v>61</v>
      </c>
      <c r="E93" s="149" t="s">
        <v>18</v>
      </c>
      <c r="F93" s="39"/>
      <c r="G93" s="150" t="s">
        <v>23</v>
      </c>
      <c r="H93" s="150" t="s">
        <v>81</v>
      </c>
      <c r="I93" s="113" t="s">
        <v>204</v>
      </c>
      <c r="J93" s="318" t="s">
        <v>225</v>
      </c>
      <c r="K93" s="319"/>
      <c r="L93" s="319"/>
      <c r="M93" s="320"/>
      <c r="N93" s="381" t="s">
        <v>239</v>
      </c>
      <c r="O93" s="382"/>
      <c r="P93" s="383"/>
      <c r="Q93" s="159" t="s">
        <v>166</v>
      </c>
      <c r="R93" s="161"/>
      <c r="S93" s="213"/>
      <c r="T93" s="213"/>
      <c r="U93" s="213"/>
      <c r="V93" s="213"/>
      <c r="W93" s="213">
        <v>1.81</v>
      </c>
      <c r="X93" s="183">
        <v>36</v>
      </c>
      <c r="Y93" s="68">
        <f t="shared" si="1"/>
        <v>1.81</v>
      </c>
      <c r="Z93" s="219" t="s">
        <v>57</v>
      </c>
      <c r="AA93" s="399"/>
      <c r="AB93" s="402"/>
      <c r="AC93" s="208" t="s">
        <v>169</v>
      </c>
      <c r="AD93" s="131" t="s">
        <v>245</v>
      </c>
    </row>
    <row r="94" spans="1:30" ht="14.25" customHeight="1" x14ac:dyDescent="0.15">
      <c r="A94" s="112" t="s">
        <v>193</v>
      </c>
      <c r="B94" s="150" t="s">
        <v>188</v>
      </c>
      <c r="C94" s="149" t="s">
        <v>4</v>
      </c>
      <c r="D94" s="150" t="s">
        <v>61</v>
      </c>
      <c r="E94" s="149" t="s">
        <v>18</v>
      </c>
      <c r="F94" s="39"/>
      <c r="G94" s="150" t="s">
        <v>203</v>
      </c>
      <c r="H94" s="150" t="s">
        <v>81</v>
      </c>
      <c r="I94" s="113" t="s">
        <v>72</v>
      </c>
      <c r="J94" s="318" t="s">
        <v>226</v>
      </c>
      <c r="K94" s="319"/>
      <c r="L94" s="319"/>
      <c r="M94" s="320"/>
      <c r="N94" s="381" t="s">
        <v>239</v>
      </c>
      <c r="O94" s="382"/>
      <c r="P94" s="383"/>
      <c r="Q94" s="159" t="s">
        <v>166</v>
      </c>
      <c r="R94" s="161"/>
      <c r="S94" s="213"/>
      <c r="T94" s="213"/>
      <c r="U94" s="213"/>
      <c r="V94" s="213"/>
      <c r="W94" s="213">
        <v>14.49</v>
      </c>
      <c r="X94" s="183">
        <v>264</v>
      </c>
      <c r="Y94" s="68">
        <f t="shared" si="1"/>
        <v>14.49</v>
      </c>
      <c r="Z94" s="219" t="s">
        <v>57</v>
      </c>
      <c r="AA94" s="399"/>
      <c r="AB94" s="402"/>
      <c r="AC94" s="208" t="s">
        <v>169</v>
      </c>
      <c r="AD94" s="131" t="s">
        <v>245</v>
      </c>
    </row>
    <row r="95" spans="1:30" ht="14.25" customHeight="1" x14ac:dyDescent="0.15">
      <c r="A95" s="112" t="s">
        <v>194</v>
      </c>
      <c r="B95" s="150" t="s">
        <v>188</v>
      </c>
      <c r="C95" s="149" t="s">
        <v>4</v>
      </c>
      <c r="D95" s="150" t="s">
        <v>61</v>
      </c>
      <c r="E95" s="149" t="s">
        <v>18</v>
      </c>
      <c r="F95" s="39"/>
      <c r="G95" s="150" t="s">
        <v>23</v>
      </c>
      <c r="H95" s="150" t="s">
        <v>81</v>
      </c>
      <c r="I95" s="113" t="s">
        <v>204</v>
      </c>
      <c r="J95" s="318" t="s">
        <v>227</v>
      </c>
      <c r="K95" s="319"/>
      <c r="L95" s="319"/>
      <c r="M95" s="320"/>
      <c r="N95" s="425" t="s">
        <v>240</v>
      </c>
      <c r="O95" s="426"/>
      <c r="P95" s="427"/>
      <c r="Q95" s="159" t="s">
        <v>166</v>
      </c>
      <c r="R95" s="161"/>
      <c r="S95" s="213"/>
      <c r="T95" s="213"/>
      <c r="U95" s="213"/>
      <c r="V95" s="213"/>
      <c r="W95" s="213">
        <v>87.510999999999996</v>
      </c>
      <c r="X95" s="183">
        <v>120</v>
      </c>
      <c r="Y95" s="68">
        <f t="shared" si="1"/>
        <v>87.510999999999996</v>
      </c>
      <c r="Z95" s="219" t="s">
        <v>57</v>
      </c>
      <c r="AA95" s="399"/>
      <c r="AB95" s="402"/>
      <c r="AC95" s="208" t="s">
        <v>169</v>
      </c>
      <c r="AD95" s="131" t="s">
        <v>245</v>
      </c>
    </row>
    <row r="96" spans="1:30" ht="14.25" customHeight="1" x14ac:dyDescent="0.15">
      <c r="A96" s="112" t="s">
        <v>195</v>
      </c>
      <c r="B96" s="150" t="s">
        <v>188</v>
      </c>
      <c r="C96" s="149" t="s">
        <v>4</v>
      </c>
      <c r="D96" s="150" t="s">
        <v>61</v>
      </c>
      <c r="E96" s="149" t="s">
        <v>18</v>
      </c>
      <c r="F96" s="39"/>
      <c r="G96" s="150" t="s">
        <v>203</v>
      </c>
      <c r="H96" s="150" t="s">
        <v>81</v>
      </c>
      <c r="I96" s="113" t="s">
        <v>72</v>
      </c>
      <c r="J96" s="318" t="s">
        <v>228</v>
      </c>
      <c r="K96" s="319"/>
      <c r="L96" s="319"/>
      <c r="M96" s="320"/>
      <c r="N96" s="425" t="s">
        <v>240</v>
      </c>
      <c r="O96" s="426"/>
      <c r="P96" s="427"/>
      <c r="Q96" s="159" t="s">
        <v>166</v>
      </c>
      <c r="R96" s="45"/>
      <c r="S96" s="213"/>
      <c r="T96" s="213"/>
      <c r="U96" s="213"/>
      <c r="V96" s="213"/>
      <c r="W96" s="213">
        <v>68.8</v>
      </c>
      <c r="X96" s="183">
        <v>120</v>
      </c>
      <c r="Y96" s="68">
        <f t="shared" si="1"/>
        <v>68.8</v>
      </c>
      <c r="Z96" s="219" t="s">
        <v>57</v>
      </c>
      <c r="AA96" s="399"/>
      <c r="AB96" s="402"/>
      <c r="AC96" s="208" t="s">
        <v>169</v>
      </c>
      <c r="AD96" s="131" t="s">
        <v>245</v>
      </c>
    </row>
    <row r="97" spans="1:31" ht="14.25" customHeight="1" x14ac:dyDescent="0.15">
      <c r="A97" s="112" t="s">
        <v>196</v>
      </c>
      <c r="B97" s="150" t="s">
        <v>188</v>
      </c>
      <c r="C97" s="149" t="s">
        <v>4</v>
      </c>
      <c r="D97" s="150" t="s">
        <v>61</v>
      </c>
      <c r="E97" s="149" t="s">
        <v>18</v>
      </c>
      <c r="F97" s="39"/>
      <c r="G97" s="150" t="s">
        <v>73</v>
      </c>
      <c r="H97" s="150" t="s">
        <v>22</v>
      </c>
      <c r="I97" s="113" t="s">
        <v>133</v>
      </c>
      <c r="J97" s="318" t="s">
        <v>229</v>
      </c>
      <c r="K97" s="319"/>
      <c r="L97" s="319"/>
      <c r="M97" s="320"/>
      <c r="N97" s="381" t="s">
        <v>165</v>
      </c>
      <c r="O97" s="382"/>
      <c r="P97" s="383"/>
      <c r="Q97" s="159" t="s">
        <v>166</v>
      </c>
      <c r="R97" s="45"/>
      <c r="S97" s="213"/>
      <c r="T97" s="213"/>
      <c r="U97" s="213"/>
      <c r="V97" s="213"/>
      <c r="W97" s="213">
        <v>109.41200000000001</v>
      </c>
      <c r="X97" s="174">
        <v>150</v>
      </c>
      <c r="Y97" s="68">
        <f t="shared" si="1"/>
        <v>109.41200000000001</v>
      </c>
      <c r="Z97" s="219" t="s">
        <v>57</v>
      </c>
      <c r="AA97" s="399"/>
      <c r="AB97" s="402"/>
      <c r="AC97" s="205" t="s">
        <v>169</v>
      </c>
      <c r="AD97" s="181" t="s">
        <v>246</v>
      </c>
    </row>
    <row r="98" spans="1:31" ht="14.25" customHeight="1" x14ac:dyDescent="0.15">
      <c r="A98" s="112" t="s">
        <v>197</v>
      </c>
      <c r="B98" s="150" t="s">
        <v>188</v>
      </c>
      <c r="C98" s="149" t="s">
        <v>4</v>
      </c>
      <c r="D98" s="150" t="s">
        <v>61</v>
      </c>
      <c r="E98" s="149" t="s">
        <v>18</v>
      </c>
      <c r="F98" s="39"/>
      <c r="G98" s="150" t="s">
        <v>203</v>
      </c>
      <c r="H98" s="150" t="s">
        <v>22</v>
      </c>
      <c r="I98" s="113" t="s">
        <v>133</v>
      </c>
      <c r="J98" s="404" t="s">
        <v>230</v>
      </c>
      <c r="K98" s="405"/>
      <c r="L98" s="405"/>
      <c r="M98" s="406"/>
      <c r="N98" s="381" t="s">
        <v>165</v>
      </c>
      <c r="O98" s="382"/>
      <c r="P98" s="383"/>
      <c r="Q98" s="159" t="s">
        <v>166</v>
      </c>
      <c r="R98" s="45"/>
      <c r="S98" s="213"/>
      <c r="T98" s="213"/>
      <c r="U98" s="213"/>
      <c r="V98" s="213"/>
      <c r="W98" s="213"/>
      <c r="X98" s="182">
        <v>50</v>
      </c>
      <c r="Y98" s="68">
        <f t="shared" si="1"/>
        <v>0</v>
      </c>
      <c r="Z98" s="219" t="s">
        <v>57</v>
      </c>
      <c r="AA98" s="399"/>
      <c r="AB98" s="402"/>
      <c r="AC98" s="207" t="s">
        <v>169</v>
      </c>
      <c r="AD98" s="251" t="s">
        <v>247</v>
      </c>
    </row>
    <row r="99" spans="1:31" ht="14.25" customHeight="1" x14ac:dyDescent="0.15">
      <c r="A99" s="112" t="s">
        <v>198</v>
      </c>
      <c r="B99" s="150" t="s">
        <v>188</v>
      </c>
      <c r="C99" s="149" t="s">
        <v>4</v>
      </c>
      <c r="D99" s="150" t="s">
        <v>61</v>
      </c>
      <c r="E99" s="149" t="s">
        <v>18</v>
      </c>
      <c r="F99" s="39"/>
      <c r="G99" s="150" t="s">
        <v>23</v>
      </c>
      <c r="H99" s="150" t="s">
        <v>81</v>
      </c>
      <c r="I99" s="113" t="s">
        <v>204</v>
      </c>
      <c r="J99" s="318" t="s">
        <v>231</v>
      </c>
      <c r="K99" s="319"/>
      <c r="L99" s="319"/>
      <c r="M99" s="320"/>
      <c r="N99" s="381" t="s">
        <v>241</v>
      </c>
      <c r="O99" s="382"/>
      <c r="P99" s="383"/>
      <c r="Q99" s="159" t="s">
        <v>166</v>
      </c>
      <c r="R99" s="45"/>
      <c r="S99" s="213"/>
      <c r="T99" s="213"/>
      <c r="U99" s="213"/>
      <c r="V99" s="213"/>
      <c r="W99" s="213">
        <v>8.5</v>
      </c>
      <c r="X99" s="183">
        <v>13</v>
      </c>
      <c r="Y99" s="68">
        <f t="shared" si="1"/>
        <v>8.5</v>
      </c>
      <c r="Z99" s="219" t="s">
        <v>57</v>
      </c>
      <c r="AA99" s="399"/>
      <c r="AB99" s="402"/>
      <c r="AC99" s="180"/>
      <c r="AD99" s="131" t="s">
        <v>245</v>
      </c>
    </row>
    <row r="100" spans="1:31" ht="14.25" customHeight="1" x14ac:dyDescent="0.15">
      <c r="A100" s="112" t="s">
        <v>199</v>
      </c>
      <c r="B100" s="150" t="s">
        <v>188</v>
      </c>
      <c r="C100" s="149" t="s">
        <v>4</v>
      </c>
      <c r="D100" s="150" t="s">
        <v>61</v>
      </c>
      <c r="E100" s="149" t="s">
        <v>18</v>
      </c>
      <c r="F100" s="39"/>
      <c r="G100" s="150" t="s">
        <v>203</v>
      </c>
      <c r="H100" s="150" t="s">
        <v>81</v>
      </c>
      <c r="I100" s="113" t="s">
        <v>72</v>
      </c>
      <c r="J100" s="318" t="s">
        <v>232</v>
      </c>
      <c r="K100" s="319"/>
      <c r="L100" s="319"/>
      <c r="M100" s="320"/>
      <c r="N100" s="381" t="s">
        <v>241</v>
      </c>
      <c r="O100" s="382"/>
      <c r="P100" s="383"/>
      <c r="Q100" s="159" t="s">
        <v>166</v>
      </c>
      <c r="R100" s="45"/>
      <c r="S100" s="213"/>
      <c r="T100" s="213"/>
      <c r="U100" s="213"/>
      <c r="V100" s="213"/>
      <c r="W100" s="213">
        <v>32.731000000000002</v>
      </c>
      <c r="X100" s="183">
        <v>63</v>
      </c>
      <c r="Y100" s="68">
        <f t="shared" si="1"/>
        <v>32.731000000000002</v>
      </c>
      <c r="Z100" s="219" t="s">
        <v>57</v>
      </c>
      <c r="AA100" s="399"/>
      <c r="AB100" s="402"/>
      <c r="AC100" s="180"/>
      <c r="AD100" s="131" t="s">
        <v>245</v>
      </c>
    </row>
    <row r="101" spans="1:31" ht="14.25" customHeight="1" x14ac:dyDescent="0.15">
      <c r="A101" s="112" t="s">
        <v>200</v>
      </c>
      <c r="B101" s="150" t="s">
        <v>188</v>
      </c>
      <c r="C101" s="149" t="s">
        <v>4</v>
      </c>
      <c r="D101" s="150" t="s">
        <v>61</v>
      </c>
      <c r="E101" s="149" t="s">
        <v>18</v>
      </c>
      <c r="F101" s="39"/>
      <c r="G101" s="150" t="s">
        <v>23</v>
      </c>
      <c r="H101" s="150" t="s">
        <v>81</v>
      </c>
      <c r="I101" s="113" t="s">
        <v>204</v>
      </c>
      <c r="J101" s="318" t="s">
        <v>233</v>
      </c>
      <c r="K101" s="319"/>
      <c r="L101" s="319"/>
      <c r="M101" s="320"/>
      <c r="N101" s="381" t="s">
        <v>242</v>
      </c>
      <c r="O101" s="382"/>
      <c r="P101" s="383"/>
      <c r="Q101" s="159" t="s">
        <v>166</v>
      </c>
      <c r="R101" s="45"/>
      <c r="S101" s="213"/>
      <c r="T101" s="213"/>
      <c r="U101" s="213"/>
      <c r="V101" s="213"/>
      <c r="W101" s="213">
        <v>1.766</v>
      </c>
      <c r="X101" s="183">
        <v>3</v>
      </c>
      <c r="Y101" s="68">
        <f t="shared" si="1"/>
        <v>1.766</v>
      </c>
      <c r="Z101" s="219" t="s">
        <v>57</v>
      </c>
      <c r="AA101" s="399"/>
      <c r="AB101" s="402"/>
      <c r="AC101" s="180"/>
      <c r="AD101" s="131" t="s">
        <v>245</v>
      </c>
    </row>
    <row r="102" spans="1:31" ht="14.25" customHeight="1" x14ac:dyDescent="0.15">
      <c r="A102" s="112" t="s">
        <v>201</v>
      </c>
      <c r="B102" s="150" t="s">
        <v>188</v>
      </c>
      <c r="C102" s="149" t="s">
        <v>4</v>
      </c>
      <c r="D102" s="150" t="s">
        <v>61</v>
      </c>
      <c r="E102" s="149" t="s">
        <v>18</v>
      </c>
      <c r="F102" s="39"/>
      <c r="G102" s="150" t="s">
        <v>203</v>
      </c>
      <c r="H102" s="150" t="s">
        <v>81</v>
      </c>
      <c r="I102" s="113" t="s">
        <v>72</v>
      </c>
      <c r="J102" s="318" t="s">
        <v>234</v>
      </c>
      <c r="K102" s="319"/>
      <c r="L102" s="319"/>
      <c r="M102" s="320"/>
      <c r="N102" s="381" t="s">
        <v>242</v>
      </c>
      <c r="O102" s="382"/>
      <c r="P102" s="383"/>
      <c r="Q102" s="159" t="s">
        <v>166</v>
      </c>
      <c r="R102" s="45"/>
      <c r="S102" s="215"/>
      <c r="T102" s="215"/>
      <c r="U102" s="216"/>
      <c r="V102" s="215"/>
      <c r="W102" s="215">
        <v>8.7100000000000009</v>
      </c>
      <c r="X102" s="183">
        <v>6</v>
      </c>
      <c r="Y102" s="68">
        <f t="shared" si="1"/>
        <v>8.7100000000000009</v>
      </c>
      <c r="Z102" s="219" t="s">
        <v>57</v>
      </c>
      <c r="AA102" s="400"/>
      <c r="AB102" s="403"/>
      <c r="AC102" s="180"/>
      <c r="AD102" s="131" t="s">
        <v>245</v>
      </c>
    </row>
    <row r="103" spans="1:31" ht="13.5" customHeight="1" thickBot="1" x14ac:dyDescent="0.2">
      <c r="A103" s="41"/>
      <c r="B103" s="42"/>
      <c r="C103" s="42"/>
      <c r="D103" s="42"/>
      <c r="E103" s="42"/>
      <c r="F103" s="42"/>
      <c r="G103" s="42"/>
      <c r="H103" s="42"/>
      <c r="I103" s="42"/>
      <c r="J103" s="42"/>
      <c r="K103" s="43"/>
      <c r="L103" s="43"/>
      <c r="M103" s="43"/>
      <c r="N103" s="43"/>
      <c r="O103" s="43"/>
      <c r="P103" s="43"/>
      <c r="Q103" s="42"/>
      <c r="R103" s="42"/>
      <c r="S103" s="42"/>
      <c r="T103" s="42"/>
      <c r="U103" s="44" t="s">
        <v>0</v>
      </c>
      <c r="V103" s="42"/>
      <c r="W103" s="42"/>
      <c r="X103" s="132">
        <f>SUM(X43:X102)</f>
        <v>15798</v>
      </c>
      <c r="Y103" s="236">
        <f>SUM(Y43:Y102)</f>
        <v>11303.311999999998</v>
      </c>
      <c r="Z103" s="90"/>
      <c r="AA103" s="69"/>
      <c r="AB103" s="91"/>
      <c r="AC103" s="91"/>
      <c r="AD103" s="97"/>
    </row>
    <row r="104" spans="1:31" ht="12" customHeight="1" x14ac:dyDescent="0.15">
      <c r="A104" s="185" t="s">
        <v>254</v>
      </c>
      <c r="B104" s="186"/>
      <c r="C104" s="186"/>
      <c r="D104" s="187"/>
      <c r="E104" s="13"/>
      <c r="F104" s="13"/>
      <c r="G104" s="13"/>
      <c r="H104" s="14"/>
      <c r="I104" s="13"/>
      <c r="J104" s="13"/>
      <c r="K104" s="13"/>
      <c r="L104" s="13"/>
      <c r="M104" s="13"/>
      <c r="N104" s="13"/>
      <c r="O104" s="13"/>
      <c r="P104" s="13"/>
      <c r="Q104" s="13"/>
      <c r="R104" s="13"/>
      <c r="S104" s="13"/>
      <c r="T104" s="13"/>
      <c r="U104" s="13"/>
      <c r="V104" s="13"/>
      <c r="W104" s="13"/>
      <c r="X104" s="13"/>
      <c r="Y104" s="13"/>
      <c r="Z104" s="14"/>
      <c r="AA104" s="14"/>
      <c r="AB104" s="14"/>
      <c r="AC104" s="14"/>
      <c r="AD104" s="15"/>
    </row>
    <row r="105" spans="1:31" ht="21.75" customHeight="1" x14ac:dyDescent="0.15">
      <c r="A105" s="123" t="s">
        <v>1</v>
      </c>
      <c r="B105" s="124" t="s">
        <v>12</v>
      </c>
      <c r="C105" s="164" t="s">
        <v>11</v>
      </c>
      <c r="D105" s="164" t="s">
        <v>25</v>
      </c>
      <c r="E105" s="164" t="s">
        <v>18</v>
      </c>
      <c r="F105" s="164" t="s">
        <v>12</v>
      </c>
      <c r="G105" s="261" t="s">
        <v>24</v>
      </c>
      <c r="H105" s="262"/>
      <c r="I105" s="164" t="s">
        <v>74</v>
      </c>
      <c r="J105" s="297" t="s">
        <v>75</v>
      </c>
      <c r="K105" s="298"/>
      <c r="L105" s="298"/>
      <c r="M105" s="299"/>
      <c r="N105" s="297" t="s">
        <v>14</v>
      </c>
      <c r="O105" s="298"/>
      <c r="P105" s="299"/>
      <c r="Q105" s="297" t="s">
        <v>15</v>
      </c>
      <c r="R105" s="299"/>
      <c r="S105" s="323" t="s">
        <v>5</v>
      </c>
      <c r="T105" s="324"/>
      <c r="U105" s="324"/>
      <c r="V105" s="324"/>
      <c r="W105" s="324"/>
      <c r="X105" s="295" t="s">
        <v>27</v>
      </c>
      <c r="Y105" s="296"/>
      <c r="Z105" s="457" t="s">
        <v>79</v>
      </c>
      <c r="AA105" s="458"/>
      <c r="AB105" s="458"/>
      <c r="AC105" s="458"/>
      <c r="AD105" s="459"/>
    </row>
    <row r="106" spans="1:31" x14ac:dyDescent="0.15">
      <c r="A106" s="125"/>
      <c r="B106" s="126" t="s">
        <v>13</v>
      </c>
      <c r="C106" s="165" t="s">
        <v>13</v>
      </c>
      <c r="D106" s="165" t="s">
        <v>76</v>
      </c>
      <c r="E106" s="165" t="s">
        <v>19</v>
      </c>
      <c r="F106" s="165" t="s">
        <v>77</v>
      </c>
      <c r="G106" s="293" t="s">
        <v>80</v>
      </c>
      <c r="H106" s="294"/>
      <c r="I106" s="165" t="s">
        <v>78</v>
      </c>
      <c r="J106" s="300"/>
      <c r="K106" s="301"/>
      <c r="L106" s="301"/>
      <c r="M106" s="302"/>
      <c r="N106" s="300" t="s">
        <v>20</v>
      </c>
      <c r="O106" s="301"/>
      <c r="P106" s="302"/>
      <c r="Q106" s="300"/>
      <c r="R106" s="302"/>
      <c r="S106" s="129" t="s">
        <v>248</v>
      </c>
      <c r="T106" s="129" t="s">
        <v>249</v>
      </c>
      <c r="U106" s="129" t="s">
        <v>250</v>
      </c>
      <c r="V106" s="129" t="s">
        <v>251</v>
      </c>
      <c r="W106" s="129" t="s">
        <v>252</v>
      </c>
      <c r="X106" s="137" t="s">
        <v>59</v>
      </c>
      <c r="Y106" s="138" t="s">
        <v>60</v>
      </c>
      <c r="Z106" s="460"/>
      <c r="AA106" s="461"/>
      <c r="AB106" s="461"/>
      <c r="AC106" s="461"/>
      <c r="AD106" s="462"/>
    </row>
    <row r="107" spans="1:31" ht="30.75" customHeight="1" x14ac:dyDescent="0.15">
      <c r="A107" s="134"/>
      <c r="B107" s="135"/>
      <c r="C107" s="136"/>
      <c r="D107" s="136"/>
      <c r="E107" s="136"/>
      <c r="F107" s="136"/>
      <c r="G107" s="265"/>
      <c r="H107" s="266"/>
      <c r="I107" s="113"/>
      <c r="J107" s="428"/>
      <c r="K107" s="429"/>
      <c r="L107" s="429"/>
      <c r="M107" s="430"/>
      <c r="N107" s="428"/>
      <c r="O107" s="429"/>
      <c r="P107" s="430"/>
      <c r="Q107" s="151"/>
      <c r="R107" s="4"/>
      <c r="S107" s="84"/>
      <c r="T107" s="84"/>
      <c r="U107" s="84"/>
      <c r="V107" s="84"/>
      <c r="W107" s="84"/>
      <c r="X107" s="70"/>
      <c r="Y107" s="68"/>
      <c r="Z107" s="452"/>
      <c r="AA107" s="453"/>
      <c r="AB107" s="453"/>
      <c r="AC107" s="453"/>
      <c r="AD107" s="454"/>
      <c r="AE107" s="1" t="s">
        <v>84</v>
      </c>
    </row>
    <row r="108" spans="1:31" x14ac:dyDescent="0.15">
      <c r="A108" s="83"/>
      <c r="B108" s="38"/>
      <c r="C108" s="38"/>
      <c r="D108" s="38"/>
      <c r="E108" s="38"/>
      <c r="F108" s="38"/>
      <c r="G108" s="38"/>
      <c r="H108" s="38"/>
      <c r="I108" s="38"/>
      <c r="J108" s="38"/>
      <c r="K108" s="37"/>
      <c r="L108" s="37"/>
      <c r="M108" s="37"/>
      <c r="N108" s="37"/>
      <c r="O108" s="37"/>
      <c r="P108" s="37"/>
      <c r="Q108" s="38"/>
      <c r="R108" s="38"/>
      <c r="S108" s="38"/>
      <c r="T108" s="166"/>
      <c r="U108" s="166" t="s">
        <v>0</v>
      </c>
      <c r="V108" s="38"/>
      <c r="W108" s="45"/>
      <c r="X108" s="71">
        <f>SUM(X107)</f>
        <v>0</v>
      </c>
      <c r="Y108" s="68"/>
      <c r="Z108" s="452"/>
      <c r="AA108" s="453"/>
      <c r="AB108" s="453"/>
      <c r="AC108" s="453"/>
      <c r="AD108" s="454"/>
    </row>
    <row r="109" spans="1:31" ht="4.5" customHeight="1" thickBot="1" x14ac:dyDescent="0.2">
      <c r="A109" s="20"/>
      <c r="B109" s="18"/>
      <c r="C109" s="18"/>
      <c r="D109" s="18"/>
      <c r="E109" s="18"/>
      <c r="F109" s="18"/>
      <c r="G109" s="18"/>
      <c r="H109" s="18"/>
      <c r="I109" s="18"/>
      <c r="J109" s="18"/>
      <c r="K109" s="46"/>
      <c r="L109" s="46"/>
      <c r="M109" s="46"/>
      <c r="N109" s="46"/>
      <c r="O109" s="46"/>
      <c r="P109" s="46"/>
      <c r="Q109" s="18"/>
      <c r="R109" s="18"/>
      <c r="S109" s="18"/>
      <c r="T109" s="18"/>
      <c r="U109" s="18"/>
      <c r="V109" s="18"/>
      <c r="W109" s="18"/>
      <c r="X109" s="18"/>
      <c r="Y109" s="18"/>
      <c r="Z109" s="17"/>
      <c r="AA109" s="18"/>
      <c r="AB109" s="18"/>
      <c r="AC109" s="18"/>
      <c r="AD109" s="19"/>
    </row>
    <row r="110" spans="1:31" ht="12" customHeight="1" x14ac:dyDescent="0.15">
      <c r="A110" s="139" t="s">
        <v>253</v>
      </c>
      <c r="B110" s="140"/>
      <c r="C110" s="140"/>
      <c r="D110" s="141"/>
      <c r="E110" s="87"/>
      <c r="F110" s="87"/>
      <c r="G110" s="87"/>
      <c r="H110" s="87"/>
      <c r="I110" s="87"/>
      <c r="J110" s="87"/>
      <c r="K110" s="87"/>
      <c r="L110" s="87"/>
      <c r="M110" s="87"/>
      <c r="N110" s="87"/>
      <c r="O110" s="87"/>
      <c r="P110" s="87"/>
      <c r="Q110" s="87"/>
      <c r="R110" s="87"/>
      <c r="S110" s="13"/>
      <c r="T110" s="13"/>
      <c r="U110" s="13"/>
      <c r="V110" s="13"/>
      <c r="W110" s="13"/>
      <c r="X110" s="13"/>
      <c r="Y110" s="13"/>
      <c r="Z110" s="13"/>
      <c r="AA110" s="210"/>
      <c r="AB110" s="210"/>
      <c r="AC110" s="210"/>
      <c r="AD110" s="211"/>
    </row>
    <row r="111" spans="1:31" ht="17.25" customHeight="1" x14ac:dyDescent="0.15">
      <c r="A111" s="123" t="s">
        <v>1</v>
      </c>
      <c r="B111" s="124" t="s">
        <v>12</v>
      </c>
      <c r="C111" s="190" t="s">
        <v>11</v>
      </c>
      <c r="D111" s="190" t="s">
        <v>25</v>
      </c>
      <c r="E111" s="190" t="s">
        <v>18</v>
      </c>
      <c r="F111" s="190" t="s">
        <v>12</v>
      </c>
      <c r="G111" s="261" t="s">
        <v>24</v>
      </c>
      <c r="H111" s="262"/>
      <c r="I111" s="190" t="s">
        <v>74</v>
      </c>
      <c r="J111" s="297" t="s">
        <v>75</v>
      </c>
      <c r="K111" s="298"/>
      <c r="L111" s="298"/>
      <c r="M111" s="299"/>
      <c r="N111" s="297" t="s">
        <v>14</v>
      </c>
      <c r="O111" s="298"/>
      <c r="P111" s="299"/>
      <c r="Q111" s="297" t="s">
        <v>15</v>
      </c>
      <c r="R111" s="299"/>
      <c r="S111" s="323" t="s">
        <v>5</v>
      </c>
      <c r="T111" s="324"/>
      <c r="U111" s="324"/>
      <c r="V111" s="324"/>
      <c r="W111" s="324"/>
      <c r="X111" s="295" t="s">
        <v>27</v>
      </c>
      <c r="Y111" s="296"/>
      <c r="Z111" s="457" t="s">
        <v>79</v>
      </c>
      <c r="AA111" s="458"/>
      <c r="AB111" s="458"/>
      <c r="AC111" s="458"/>
      <c r="AD111" s="459"/>
    </row>
    <row r="112" spans="1:31" x14ac:dyDescent="0.15">
      <c r="A112" s="125"/>
      <c r="B112" s="126" t="s">
        <v>13</v>
      </c>
      <c r="C112" s="191" t="s">
        <v>13</v>
      </c>
      <c r="D112" s="191" t="s">
        <v>76</v>
      </c>
      <c r="E112" s="191" t="s">
        <v>19</v>
      </c>
      <c r="F112" s="191" t="s">
        <v>77</v>
      </c>
      <c r="G112" s="263" t="s">
        <v>80</v>
      </c>
      <c r="H112" s="264"/>
      <c r="I112" s="191" t="s">
        <v>78</v>
      </c>
      <c r="J112" s="300"/>
      <c r="K112" s="301"/>
      <c r="L112" s="301"/>
      <c r="M112" s="302"/>
      <c r="N112" s="300" t="s">
        <v>20</v>
      </c>
      <c r="O112" s="301"/>
      <c r="P112" s="302"/>
      <c r="Q112" s="300"/>
      <c r="R112" s="302"/>
      <c r="S112" s="129" t="s">
        <v>248</v>
      </c>
      <c r="T112" s="129" t="s">
        <v>249</v>
      </c>
      <c r="U112" s="129" t="s">
        <v>250</v>
      </c>
      <c r="V112" s="129" t="s">
        <v>251</v>
      </c>
      <c r="W112" s="129" t="s">
        <v>252</v>
      </c>
      <c r="X112" s="137" t="s">
        <v>59</v>
      </c>
      <c r="Y112" s="138" t="s">
        <v>60</v>
      </c>
      <c r="Z112" s="460"/>
      <c r="AA112" s="461"/>
      <c r="AB112" s="461"/>
      <c r="AC112" s="461"/>
      <c r="AD112" s="462"/>
    </row>
    <row r="113" spans="1:30" s="12" customFormat="1" ht="15" customHeight="1" x14ac:dyDescent="0.15">
      <c r="A113" s="112"/>
      <c r="B113" s="150"/>
      <c r="C113" s="149"/>
      <c r="D113" s="149"/>
      <c r="E113" s="149"/>
      <c r="F113" s="150"/>
      <c r="G113" s="439"/>
      <c r="H113" s="440"/>
      <c r="I113" s="113"/>
      <c r="J113" s="441"/>
      <c r="K113" s="442"/>
      <c r="L113" s="442"/>
      <c r="M113" s="443"/>
      <c r="N113" s="441"/>
      <c r="O113" s="442"/>
      <c r="P113" s="443"/>
      <c r="Q113" s="159"/>
      <c r="R113" s="163"/>
      <c r="S113" s="147"/>
      <c r="T113" s="147"/>
      <c r="U113" s="147"/>
      <c r="V113" s="147"/>
      <c r="W113" s="147"/>
      <c r="X113" s="142"/>
      <c r="Y113" s="68"/>
      <c r="Z113" s="395"/>
      <c r="AA113" s="396"/>
      <c r="AB113" s="396"/>
      <c r="AC113" s="396"/>
      <c r="AD113" s="397"/>
    </row>
    <row r="114" spans="1:30" s="12" customFormat="1" ht="15" customHeight="1" x14ac:dyDescent="0.15">
      <c r="A114" s="112"/>
      <c r="B114" s="150"/>
      <c r="C114" s="149"/>
      <c r="D114" s="149"/>
      <c r="E114" s="149"/>
      <c r="F114" s="150"/>
      <c r="G114" s="439"/>
      <c r="H114" s="440"/>
      <c r="I114" s="113"/>
      <c r="J114" s="441"/>
      <c r="K114" s="442"/>
      <c r="L114" s="442"/>
      <c r="M114" s="443"/>
      <c r="N114" s="153"/>
      <c r="O114" s="154"/>
      <c r="P114" s="155"/>
      <c r="Q114" s="159"/>
      <c r="R114" s="163"/>
      <c r="S114" s="147"/>
      <c r="T114" s="147"/>
      <c r="U114" s="147"/>
      <c r="V114" s="147"/>
      <c r="W114" s="147"/>
      <c r="X114" s="142"/>
      <c r="Y114" s="68"/>
      <c r="Z114" s="395"/>
      <c r="AA114" s="396"/>
      <c r="AB114" s="396"/>
      <c r="AC114" s="396"/>
      <c r="AD114" s="397"/>
    </row>
    <row r="115" spans="1:30" ht="13.5" customHeight="1" x14ac:dyDescent="0.15">
      <c r="A115" s="35"/>
      <c r="B115" s="36"/>
      <c r="C115" s="36"/>
      <c r="D115" s="84"/>
      <c r="E115" s="84"/>
      <c r="F115" s="84"/>
      <c r="G115" s="444"/>
      <c r="H115" s="445"/>
      <c r="I115" s="146"/>
      <c r="J115" s="47"/>
      <c r="K115" s="47"/>
      <c r="L115" s="47"/>
      <c r="M115" s="48"/>
      <c r="N115" s="38"/>
      <c r="O115" s="38"/>
      <c r="P115" s="45"/>
      <c r="Q115" s="393"/>
      <c r="R115" s="394"/>
      <c r="S115" s="133"/>
      <c r="T115" s="133"/>
      <c r="U115" s="133"/>
      <c r="V115" s="133"/>
      <c r="W115" s="133"/>
      <c r="X115" s="70"/>
      <c r="Y115" s="68"/>
      <c r="Z115" s="395"/>
      <c r="AA115" s="396"/>
      <c r="AB115" s="396"/>
      <c r="AC115" s="396"/>
      <c r="AD115" s="397"/>
    </row>
    <row r="116" spans="1:30" x14ac:dyDescent="0.15">
      <c r="A116" s="83"/>
      <c r="B116" s="38"/>
      <c r="C116" s="38"/>
      <c r="D116" s="38"/>
      <c r="E116" s="38"/>
      <c r="F116" s="38"/>
      <c r="G116" s="38"/>
      <c r="H116" s="38"/>
      <c r="I116" s="38"/>
      <c r="J116" s="38"/>
      <c r="K116" s="37"/>
      <c r="L116" s="37"/>
      <c r="M116" s="37"/>
      <c r="N116" s="37"/>
      <c r="O116" s="37"/>
      <c r="P116" s="37"/>
      <c r="Q116" s="38"/>
      <c r="R116" s="38"/>
      <c r="S116" s="38"/>
      <c r="T116" s="38"/>
      <c r="U116" s="166" t="s">
        <v>0</v>
      </c>
      <c r="V116" s="166"/>
      <c r="W116" s="45"/>
      <c r="X116" s="148"/>
      <c r="Y116" s="68"/>
      <c r="Z116" s="452"/>
      <c r="AA116" s="453"/>
      <c r="AB116" s="453"/>
      <c r="AC116" s="453"/>
      <c r="AD116" s="454"/>
    </row>
    <row r="117" spans="1:30" ht="4.5" customHeight="1" thickBot="1" x14ac:dyDescent="0.2">
      <c r="A117" s="20"/>
      <c r="B117" s="18"/>
      <c r="C117" s="18"/>
      <c r="D117" s="18"/>
      <c r="E117" s="18"/>
      <c r="F117" s="18"/>
      <c r="G117" s="18"/>
      <c r="H117" s="18"/>
      <c r="I117" s="18"/>
      <c r="J117" s="18"/>
      <c r="K117" s="46"/>
      <c r="L117" s="46"/>
      <c r="M117" s="46"/>
      <c r="N117" s="46"/>
      <c r="O117" s="46"/>
      <c r="P117" s="46"/>
      <c r="Q117" s="18"/>
      <c r="R117" s="18"/>
      <c r="S117" s="18"/>
      <c r="T117" s="18"/>
      <c r="U117" s="18"/>
      <c r="V117" s="18"/>
      <c r="W117" s="18"/>
      <c r="X117" s="18"/>
      <c r="Y117" s="18"/>
      <c r="Z117" s="455"/>
      <c r="AA117" s="455"/>
      <c r="AB117" s="455"/>
      <c r="AC117" s="455"/>
      <c r="AD117" s="456"/>
    </row>
    <row r="118" spans="1:30" ht="13.5" customHeight="1" x14ac:dyDescent="0.15">
      <c r="A118" s="143" t="s">
        <v>1</v>
      </c>
      <c r="B118" s="390" t="s">
        <v>26</v>
      </c>
      <c r="C118" s="391"/>
      <c r="D118" s="391"/>
      <c r="E118" s="391"/>
      <c r="F118" s="391"/>
      <c r="G118" s="391"/>
      <c r="H118" s="391"/>
      <c r="I118" s="391"/>
      <c r="J118" s="391"/>
      <c r="K118" s="391"/>
      <c r="L118" s="391"/>
      <c r="M118" s="391"/>
      <c r="N118" s="391"/>
      <c r="O118" s="391"/>
      <c r="P118" s="391"/>
      <c r="Q118" s="391"/>
      <c r="R118" s="391"/>
      <c r="S118" s="391"/>
      <c r="T118" s="391"/>
      <c r="U118" s="391"/>
      <c r="V118" s="391"/>
      <c r="W118" s="391"/>
      <c r="X118" s="391"/>
      <c r="Y118" s="391"/>
      <c r="Z118" s="391"/>
      <c r="AA118" s="391"/>
      <c r="AB118" s="392"/>
      <c r="AC118" s="152"/>
      <c r="AD118" s="144" t="s">
        <v>79</v>
      </c>
    </row>
    <row r="119" spans="1:30" ht="13.5" customHeight="1" x14ac:dyDescent="0.15">
      <c r="A119" s="134"/>
      <c r="B119" s="436"/>
      <c r="C119" s="437"/>
      <c r="D119" s="437"/>
      <c r="E119" s="437"/>
      <c r="F119" s="437"/>
      <c r="G119" s="437"/>
      <c r="H119" s="437"/>
      <c r="I119" s="437"/>
      <c r="J119" s="437"/>
      <c r="K119" s="437"/>
      <c r="L119" s="437"/>
      <c r="M119" s="437"/>
      <c r="N119" s="437"/>
      <c r="O119" s="437"/>
      <c r="P119" s="437"/>
      <c r="Q119" s="437"/>
      <c r="R119" s="437"/>
      <c r="S119" s="437"/>
      <c r="T119" s="437"/>
      <c r="U119" s="437"/>
      <c r="V119" s="437"/>
      <c r="W119" s="437"/>
      <c r="X119" s="437"/>
      <c r="Y119" s="437"/>
      <c r="Z119" s="437"/>
      <c r="AA119" s="437"/>
      <c r="AB119" s="438"/>
      <c r="AC119" s="194"/>
      <c r="AD119" s="40"/>
    </row>
    <row r="120" spans="1:30" ht="13.5" customHeight="1" x14ac:dyDescent="0.15">
      <c r="A120" s="134"/>
      <c r="B120" s="436"/>
      <c r="C120" s="437"/>
      <c r="D120" s="437"/>
      <c r="E120" s="437"/>
      <c r="F120" s="437"/>
      <c r="G120" s="437"/>
      <c r="H120" s="437"/>
      <c r="I120" s="437"/>
      <c r="J120" s="437"/>
      <c r="K120" s="437"/>
      <c r="L120" s="437"/>
      <c r="M120" s="437"/>
      <c r="N120" s="437"/>
      <c r="O120" s="437"/>
      <c r="P120" s="437"/>
      <c r="Q120" s="437"/>
      <c r="R120" s="437"/>
      <c r="S120" s="437"/>
      <c r="T120" s="437"/>
      <c r="U120" s="437"/>
      <c r="V120" s="437"/>
      <c r="W120" s="437"/>
      <c r="X120" s="437"/>
      <c r="Y120" s="437"/>
      <c r="Z120" s="437"/>
      <c r="AA120" s="437"/>
      <c r="AB120" s="438"/>
      <c r="AC120" s="194"/>
      <c r="AD120" s="40"/>
    </row>
    <row r="121" spans="1:30" ht="13.5" customHeight="1" thickBot="1" x14ac:dyDescent="0.2">
      <c r="A121" s="145"/>
      <c r="B121" s="431"/>
      <c r="C121" s="432"/>
      <c r="D121" s="432"/>
      <c r="E121" s="432"/>
      <c r="F121" s="432"/>
      <c r="G121" s="432"/>
      <c r="H121" s="432"/>
      <c r="I121" s="432"/>
      <c r="J121" s="432"/>
      <c r="K121" s="432"/>
      <c r="L121" s="432"/>
      <c r="M121" s="432"/>
      <c r="N121" s="432"/>
      <c r="O121" s="432"/>
      <c r="P121" s="432"/>
      <c r="Q121" s="432"/>
      <c r="R121" s="432"/>
      <c r="S121" s="432"/>
      <c r="T121" s="432"/>
      <c r="U121" s="432"/>
      <c r="V121" s="432"/>
      <c r="W121" s="432"/>
      <c r="X121" s="432"/>
      <c r="Y121" s="432"/>
      <c r="Z121" s="432"/>
      <c r="AA121" s="432"/>
      <c r="AB121" s="433"/>
      <c r="AC121" s="193"/>
      <c r="AD121" s="97"/>
    </row>
    <row r="122" spans="1:30" ht="12" thickBot="1" x14ac:dyDescent="0.2">
      <c r="A122" s="188" t="s">
        <v>38</v>
      </c>
      <c r="B122" s="54"/>
      <c r="C122" s="54"/>
      <c r="D122" s="54"/>
      <c r="E122" s="54"/>
      <c r="F122" s="54"/>
      <c r="G122" s="54"/>
      <c r="H122" s="54"/>
      <c r="I122" s="195"/>
      <c r="J122" s="195"/>
      <c r="K122" s="195"/>
      <c r="L122" s="195"/>
      <c r="M122" s="195"/>
      <c r="N122" s="195"/>
      <c r="O122" s="195"/>
      <c r="P122" s="195"/>
      <c r="Q122" s="195"/>
      <c r="R122" s="195"/>
      <c r="S122" s="195"/>
      <c r="T122" s="195"/>
      <c r="U122" s="195"/>
      <c r="V122" s="195"/>
      <c r="W122" s="195"/>
      <c r="X122" s="195"/>
      <c r="Y122" s="54"/>
      <c r="Z122" s="54"/>
      <c r="AA122" s="434"/>
      <c r="AB122" s="435"/>
      <c r="AC122" s="192"/>
      <c r="AD122" s="189"/>
    </row>
    <row r="123" spans="1:30" s="5" customFormat="1" ht="14.25" customHeight="1" x14ac:dyDescent="0.15">
      <c r="A123" s="75" t="s">
        <v>35</v>
      </c>
      <c r="B123" s="64"/>
      <c r="C123" s="64"/>
      <c r="D123" s="64"/>
      <c r="E123" s="64"/>
      <c r="F123" s="64"/>
      <c r="G123" s="64"/>
      <c r="H123" s="64"/>
      <c r="I123" s="64"/>
      <c r="J123" s="64"/>
      <c r="K123" s="64"/>
      <c r="L123" s="64"/>
      <c r="M123" s="64"/>
      <c r="N123" s="64"/>
      <c r="O123" s="64"/>
      <c r="P123" s="64"/>
      <c r="Q123" s="237"/>
      <c r="R123" s="237"/>
      <c r="S123" s="237"/>
      <c r="T123" s="237"/>
      <c r="U123" s="237"/>
      <c r="V123" s="237"/>
      <c r="W123" s="237"/>
      <c r="X123" s="237"/>
      <c r="Y123" s="237"/>
      <c r="Z123" s="237"/>
      <c r="AA123" s="238"/>
      <c r="AB123" s="238"/>
      <c r="AC123" s="238"/>
      <c r="AD123" s="239"/>
    </row>
    <row r="124" spans="1:30" ht="13.5" customHeight="1" x14ac:dyDescent="0.15">
      <c r="A124" s="77"/>
      <c r="B124" s="52"/>
      <c r="C124" s="52"/>
      <c r="D124" s="52"/>
      <c r="E124" s="52"/>
      <c r="F124" s="52"/>
      <c r="G124" s="385" t="s">
        <v>272</v>
      </c>
      <c r="H124" s="407"/>
      <c r="I124" s="407"/>
      <c r="J124" s="407"/>
      <c r="K124" s="407"/>
      <c r="L124" s="407"/>
      <c r="M124" s="407"/>
      <c r="N124" s="407"/>
      <c r="O124" s="407"/>
      <c r="P124" s="407"/>
      <c r="Q124" s="407"/>
      <c r="R124" s="407"/>
      <c r="S124" s="407"/>
      <c r="T124" s="407"/>
      <c r="U124" s="407"/>
      <c r="V124" s="407"/>
      <c r="W124" s="407"/>
      <c r="X124" s="407"/>
      <c r="Y124" s="407"/>
      <c r="Z124" s="407"/>
      <c r="AA124" s="407"/>
      <c r="AB124" s="407"/>
      <c r="AC124" s="407"/>
      <c r="AD124" s="408"/>
    </row>
    <row r="125" spans="1:30" ht="13.5" customHeight="1" x14ac:dyDescent="0.15">
      <c r="A125" s="78"/>
      <c r="B125" s="52"/>
      <c r="C125" s="52"/>
      <c r="D125" s="52"/>
      <c r="E125" s="52"/>
      <c r="F125" s="52"/>
      <c r="G125" s="407"/>
      <c r="H125" s="407"/>
      <c r="I125" s="407"/>
      <c r="J125" s="407"/>
      <c r="K125" s="407"/>
      <c r="L125" s="407"/>
      <c r="M125" s="407"/>
      <c r="N125" s="407"/>
      <c r="O125" s="407"/>
      <c r="P125" s="407"/>
      <c r="Q125" s="407"/>
      <c r="R125" s="407"/>
      <c r="S125" s="407"/>
      <c r="T125" s="407"/>
      <c r="U125" s="407"/>
      <c r="V125" s="407"/>
      <c r="W125" s="407"/>
      <c r="X125" s="407"/>
      <c r="Y125" s="407"/>
      <c r="Z125" s="407"/>
      <c r="AA125" s="407"/>
      <c r="AB125" s="407"/>
      <c r="AC125" s="407"/>
      <c r="AD125" s="408"/>
    </row>
    <row r="126" spans="1:30" ht="13.5" customHeight="1" x14ac:dyDescent="0.15">
      <c r="A126" s="78" t="s">
        <v>49</v>
      </c>
      <c r="B126" s="52"/>
      <c r="C126" s="52"/>
      <c r="D126" s="52"/>
      <c r="E126" s="52"/>
      <c r="F126" s="52"/>
      <c r="G126" s="407"/>
      <c r="H126" s="407"/>
      <c r="I126" s="407"/>
      <c r="J126" s="407"/>
      <c r="K126" s="407"/>
      <c r="L126" s="407"/>
      <c r="M126" s="407"/>
      <c r="N126" s="407"/>
      <c r="O126" s="407"/>
      <c r="P126" s="407"/>
      <c r="Q126" s="407"/>
      <c r="R126" s="407"/>
      <c r="S126" s="407"/>
      <c r="T126" s="407"/>
      <c r="U126" s="407"/>
      <c r="V126" s="407"/>
      <c r="W126" s="407"/>
      <c r="X126" s="407"/>
      <c r="Y126" s="407"/>
      <c r="Z126" s="407"/>
      <c r="AA126" s="407"/>
      <c r="AB126" s="407"/>
      <c r="AC126" s="407"/>
      <c r="AD126" s="408"/>
    </row>
    <row r="127" spans="1:30" ht="13.5" customHeight="1" x14ac:dyDescent="0.15">
      <c r="A127" s="78" t="s">
        <v>50</v>
      </c>
      <c r="B127" s="52"/>
      <c r="C127" s="52"/>
      <c r="D127" s="52"/>
      <c r="E127" s="52"/>
      <c r="F127" s="52"/>
      <c r="G127" s="407"/>
      <c r="H127" s="407"/>
      <c r="I127" s="407"/>
      <c r="J127" s="407"/>
      <c r="K127" s="407"/>
      <c r="L127" s="407"/>
      <c r="M127" s="407"/>
      <c r="N127" s="407"/>
      <c r="O127" s="407"/>
      <c r="P127" s="407"/>
      <c r="Q127" s="407"/>
      <c r="R127" s="407"/>
      <c r="S127" s="407"/>
      <c r="T127" s="407"/>
      <c r="U127" s="407"/>
      <c r="V127" s="407"/>
      <c r="W127" s="407"/>
      <c r="X127" s="407"/>
      <c r="Y127" s="407"/>
      <c r="Z127" s="407"/>
      <c r="AA127" s="407"/>
      <c r="AB127" s="407"/>
      <c r="AC127" s="407"/>
      <c r="AD127" s="408"/>
    </row>
    <row r="128" spans="1:30" ht="13.5" customHeight="1" x14ac:dyDescent="0.15">
      <c r="A128" s="78"/>
      <c r="B128" s="52"/>
      <c r="C128" s="52"/>
      <c r="D128" s="52"/>
      <c r="E128" s="52"/>
      <c r="F128" s="52"/>
      <c r="G128" s="407"/>
      <c r="H128" s="407"/>
      <c r="I128" s="407"/>
      <c r="J128" s="407"/>
      <c r="K128" s="407"/>
      <c r="L128" s="407"/>
      <c r="M128" s="407"/>
      <c r="N128" s="407"/>
      <c r="O128" s="407"/>
      <c r="P128" s="407"/>
      <c r="Q128" s="407"/>
      <c r="R128" s="407"/>
      <c r="S128" s="407"/>
      <c r="T128" s="407"/>
      <c r="U128" s="407"/>
      <c r="V128" s="407"/>
      <c r="W128" s="407"/>
      <c r="X128" s="407"/>
      <c r="Y128" s="407"/>
      <c r="Z128" s="407"/>
      <c r="AA128" s="407"/>
      <c r="AB128" s="407"/>
      <c r="AC128" s="407"/>
      <c r="AD128" s="408"/>
    </row>
    <row r="129" spans="1:30" ht="14.25" customHeight="1" thickBot="1" x14ac:dyDescent="0.2">
      <c r="A129" s="79"/>
      <c r="B129" s="53"/>
      <c r="C129" s="53"/>
      <c r="D129" s="53"/>
      <c r="E129" s="53"/>
      <c r="F129" s="53"/>
      <c r="G129" s="409"/>
      <c r="H129" s="409"/>
      <c r="I129" s="409"/>
      <c r="J129" s="409"/>
      <c r="K129" s="409"/>
      <c r="L129" s="409"/>
      <c r="M129" s="409"/>
      <c r="N129" s="409"/>
      <c r="O129" s="409"/>
      <c r="P129" s="409"/>
      <c r="Q129" s="409"/>
      <c r="R129" s="409"/>
      <c r="S129" s="409"/>
      <c r="T129" s="409"/>
      <c r="U129" s="409"/>
      <c r="V129" s="409"/>
      <c r="W129" s="409"/>
      <c r="X129" s="409"/>
      <c r="Y129" s="409"/>
      <c r="Z129" s="409"/>
      <c r="AA129" s="409"/>
      <c r="AB129" s="409"/>
      <c r="AC129" s="409"/>
      <c r="AD129" s="410"/>
    </row>
    <row r="130" spans="1:30" ht="10.5" customHeight="1" x14ac:dyDescent="0.15">
      <c r="A130" s="81"/>
      <c r="B130" s="52"/>
      <c r="C130" s="52"/>
      <c r="D130" s="52"/>
      <c r="E130" s="252" t="s">
        <v>257</v>
      </c>
      <c r="F130" s="284"/>
      <c r="G130" s="50"/>
      <c r="H130" s="50"/>
      <c r="I130" s="55"/>
      <c r="J130" s="55"/>
      <c r="K130" s="55"/>
      <c r="L130" s="50"/>
      <c r="M130" s="50"/>
      <c r="N130" s="448" t="s">
        <v>270</v>
      </c>
      <c r="O130" s="446"/>
      <c r="P130" s="446"/>
      <c r="Q130" s="446"/>
      <c r="R130" s="446"/>
      <c r="S130" s="446"/>
      <c r="T130" s="446"/>
      <c r="U130" s="446"/>
      <c r="V130" s="446"/>
      <c r="W130" s="446"/>
      <c r="X130" s="446"/>
      <c r="Y130" s="446"/>
      <c r="Z130" s="446"/>
      <c r="AA130" s="446"/>
      <c r="AB130" s="446"/>
      <c r="AC130" s="446"/>
      <c r="AD130" s="447"/>
    </row>
    <row r="131" spans="1:30" ht="10.5" customHeight="1" x14ac:dyDescent="0.15">
      <c r="A131" s="81"/>
      <c r="B131" s="52"/>
      <c r="C131" s="52"/>
      <c r="D131" s="52"/>
      <c r="E131" s="285"/>
      <c r="F131" s="286"/>
      <c r="G131" s="50" t="s">
        <v>29</v>
      </c>
      <c r="H131" s="50"/>
      <c r="I131" s="304">
        <v>0.90900000000000003</v>
      </c>
      <c r="J131" s="304"/>
      <c r="K131" s="304"/>
      <c r="L131" s="50"/>
      <c r="M131" s="50"/>
      <c r="N131" s="407"/>
      <c r="O131" s="407"/>
      <c r="P131" s="407"/>
      <c r="Q131" s="407"/>
      <c r="R131" s="407"/>
      <c r="S131" s="407"/>
      <c r="T131" s="407"/>
      <c r="U131" s="407"/>
      <c r="V131" s="407"/>
      <c r="W131" s="407"/>
      <c r="X131" s="407"/>
      <c r="Y131" s="407"/>
      <c r="Z131" s="407"/>
      <c r="AA131" s="407"/>
      <c r="AB131" s="407"/>
      <c r="AC131" s="407"/>
      <c r="AD131" s="408"/>
    </row>
    <row r="132" spans="1:30" ht="10.5" customHeight="1" thickBot="1" x14ac:dyDescent="0.2">
      <c r="A132" s="78" t="s">
        <v>51</v>
      </c>
      <c r="B132" s="52"/>
      <c r="C132" s="52"/>
      <c r="D132" s="52"/>
      <c r="E132" s="285"/>
      <c r="F132" s="286"/>
      <c r="G132" s="58"/>
      <c r="H132" s="58"/>
      <c r="I132" s="303" t="s">
        <v>256</v>
      </c>
      <c r="J132" s="303"/>
      <c r="K132" s="303"/>
      <c r="L132" s="50" t="s">
        <v>31</v>
      </c>
      <c r="M132" s="50"/>
      <c r="N132" s="407"/>
      <c r="O132" s="407"/>
      <c r="P132" s="407"/>
      <c r="Q132" s="407"/>
      <c r="R132" s="407"/>
      <c r="S132" s="407"/>
      <c r="T132" s="407"/>
      <c r="U132" s="407"/>
      <c r="V132" s="407"/>
      <c r="W132" s="407"/>
      <c r="X132" s="407"/>
      <c r="Y132" s="407"/>
      <c r="Z132" s="407"/>
      <c r="AA132" s="407"/>
      <c r="AB132" s="407"/>
      <c r="AC132" s="407"/>
      <c r="AD132" s="408"/>
    </row>
    <row r="133" spans="1:30" ht="10.5" customHeight="1" x14ac:dyDescent="0.15">
      <c r="A133" s="78"/>
      <c r="B133" s="52"/>
      <c r="C133" s="52"/>
      <c r="D133" s="52"/>
      <c r="E133" s="285"/>
      <c r="F133" s="286"/>
      <c r="G133" s="50"/>
      <c r="H133" s="50"/>
      <c r="I133" s="55"/>
      <c r="J133" s="55"/>
      <c r="K133" s="55"/>
      <c r="L133" s="50" t="s">
        <v>32</v>
      </c>
      <c r="M133" s="50"/>
      <c r="N133" s="407"/>
      <c r="O133" s="407"/>
      <c r="P133" s="407"/>
      <c r="Q133" s="407"/>
      <c r="R133" s="407"/>
      <c r="S133" s="407"/>
      <c r="T133" s="407"/>
      <c r="U133" s="407"/>
      <c r="V133" s="407"/>
      <c r="W133" s="407"/>
      <c r="X133" s="407"/>
      <c r="Y133" s="407"/>
      <c r="Z133" s="407"/>
      <c r="AA133" s="407"/>
      <c r="AB133" s="407"/>
      <c r="AC133" s="407"/>
      <c r="AD133" s="408"/>
    </row>
    <row r="134" spans="1:30" ht="10.5" customHeight="1" x14ac:dyDescent="0.15">
      <c r="A134" s="81"/>
      <c r="B134" s="52"/>
      <c r="C134" s="52"/>
      <c r="D134" s="52"/>
      <c r="E134" s="285"/>
      <c r="F134" s="286"/>
      <c r="G134" s="50" t="s">
        <v>37</v>
      </c>
      <c r="H134" s="50"/>
      <c r="I134" s="304">
        <v>0.72699999999999998</v>
      </c>
      <c r="J134" s="304"/>
      <c r="K134" s="304"/>
      <c r="L134" s="50"/>
      <c r="M134" s="50"/>
      <c r="N134" s="407"/>
      <c r="O134" s="407"/>
      <c r="P134" s="407"/>
      <c r="Q134" s="407"/>
      <c r="R134" s="407"/>
      <c r="S134" s="407"/>
      <c r="T134" s="407"/>
      <c r="U134" s="407"/>
      <c r="V134" s="407"/>
      <c r="W134" s="407"/>
      <c r="X134" s="407"/>
      <c r="Y134" s="407"/>
      <c r="Z134" s="407"/>
      <c r="AA134" s="407"/>
      <c r="AB134" s="407"/>
      <c r="AC134" s="407"/>
      <c r="AD134" s="408"/>
    </row>
    <row r="135" spans="1:30" ht="10.5" customHeight="1" thickBot="1" x14ac:dyDescent="0.2">
      <c r="A135" s="81"/>
      <c r="B135" s="52"/>
      <c r="C135" s="52"/>
      <c r="D135" s="57"/>
      <c r="E135" s="287"/>
      <c r="F135" s="288"/>
      <c r="G135" s="58"/>
      <c r="H135" s="58"/>
      <c r="I135" s="303" t="s">
        <v>259</v>
      </c>
      <c r="J135" s="303"/>
      <c r="K135" s="303"/>
      <c r="L135" s="58"/>
      <c r="M135" s="58"/>
      <c r="N135" s="409"/>
      <c r="O135" s="409"/>
      <c r="P135" s="409"/>
      <c r="Q135" s="409"/>
      <c r="R135" s="409"/>
      <c r="S135" s="409"/>
      <c r="T135" s="409"/>
      <c r="U135" s="409"/>
      <c r="V135" s="409"/>
      <c r="W135" s="409"/>
      <c r="X135" s="409"/>
      <c r="Y135" s="409"/>
      <c r="Z135" s="409"/>
      <c r="AA135" s="409"/>
      <c r="AB135" s="409"/>
      <c r="AC135" s="409"/>
      <c r="AD135" s="410"/>
    </row>
    <row r="136" spans="1:30" ht="10.5" customHeight="1" x14ac:dyDescent="0.15">
      <c r="A136" s="81"/>
      <c r="B136" s="52"/>
      <c r="C136" s="52"/>
      <c r="D136" s="52"/>
      <c r="E136" s="252" t="s">
        <v>258</v>
      </c>
      <c r="F136" s="253"/>
      <c r="G136" s="50"/>
      <c r="H136" s="50"/>
      <c r="I136" s="55"/>
      <c r="J136" s="55"/>
      <c r="K136" s="55"/>
      <c r="L136" s="50"/>
      <c r="M136" s="50"/>
      <c r="N136" s="448" t="s">
        <v>271</v>
      </c>
      <c r="O136" s="448"/>
      <c r="P136" s="448"/>
      <c r="Q136" s="448"/>
      <c r="R136" s="448"/>
      <c r="S136" s="448"/>
      <c r="T136" s="448"/>
      <c r="U136" s="448"/>
      <c r="V136" s="448"/>
      <c r="W136" s="448"/>
      <c r="X136" s="448"/>
      <c r="Y136" s="448"/>
      <c r="Z136" s="448"/>
      <c r="AA136" s="448"/>
      <c r="AB136" s="448"/>
      <c r="AC136" s="448"/>
      <c r="AD136" s="449"/>
    </row>
    <row r="137" spans="1:30" ht="10.5" customHeight="1" x14ac:dyDescent="0.15">
      <c r="A137" s="81"/>
      <c r="B137" s="52"/>
      <c r="C137" s="52"/>
      <c r="D137" s="52"/>
      <c r="E137" s="254"/>
      <c r="F137" s="255"/>
      <c r="G137" s="50" t="s">
        <v>29</v>
      </c>
      <c r="H137" s="50"/>
      <c r="I137" s="304">
        <v>0.5</v>
      </c>
      <c r="J137" s="304"/>
      <c r="K137" s="304"/>
      <c r="L137" s="50"/>
      <c r="M137" s="50"/>
      <c r="N137" s="385"/>
      <c r="O137" s="385"/>
      <c r="P137" s="385"/>
      <c r="Q137" s="385"/>
      <c r="R137" s="385"/>
      <c r="S137" s="385"/>
      <c r="T137" s="385"/>
      <c r="U137" s="385"/>
      <c r="V137" s="385"/>
      <c r="W137" s="385"/>
      <c r="X137" s="385"/>
      <c r="Y137" s="385"/>
      <c r="Z137" s="385"/>
      <c r="AA137" s="385"/>
      <c r="AB137" s="385"/>
      <c r="AC137" s="385"/>
      <c r="AD137" s="386"/>
    </row>
    <row r="138" spans="1:30" ht="10.5" customHeight="1" thickBot="1" x14ac:dyDescent="0.2">
      <c r="A138" s="78"/>
      <c r="B138" s="52"/>
      <c r="C138" s="52"/>
      <c r="D138" s="52"/>
      <c r="E138" s="254"/>
      <c r="F138" s="255"/>
      <c r="G138" s="58"/>
      <c r="H138" s="58"/>
      <c r="I138" s="303" t="s">
        <v>100</v>
      </c>
      <c r="J138" s="303"/>
      <c r="K138" s="303"/>
      <c r="L138" s="50" t="s">
        <v>31</v>
      </c>
      <c r="M138" s="50"/>
      <c r="N138" s="385"/>
      <c r="O138" s="385"/>
      <c r="P138" s="385"/>
      <c r="Q138" s="385"/>
      <c r="R138" s="385"/>
      <c r="S138" s="385"/>
      <c r="T138" s="385"/>
      <c r="U138" s="385"/>
      <c r="V138" s="385"/>
      <c r="W138" s="385"/>
      <c r="X138" s="385"/>
      <c r="Y138" s="385"/>
      <c r="Z138" s="385"/>
      <c r="AA138" s="385"/>
      <c r="AB138" s="385"/>
      <c r="AC138" s="385"/>
      <c r="AD138" s="386"/>
    </row>
    <row r="139" spans="1:30" ht="10.5" customHeight="1" x14ac:dyDescent="0.15">
      <c r="A139" s="78"/>
      <c r="B139" s="52"/>
      <c r="C139" s="52"/>
      <c r="D139" s="52"/>
      <c r="E139" s="254"/>
      <c r="F139" s="255"/>
      <c r="G139" s="50"/>
      <c r="H139" s="50"/>
      <c r="I139" s="55"/>
      <c r="J139" s="55"/>
      <c r="K139" s="55"/>
      <c r="L139" s="50" t="s">
        <v>32</v>
      </c>
      <c r="M139" s="50"/>
      <c r="N139" s="385"/>
      <c r="O139" s="385"/>
      <c r="P139" s="385"/>
      <c r="Q139" s="385"/>
      <c r="R139" s="385"/>
      <c r="S139" s="385"/>
      <c r="T139" s="385"/>
      <c r="U139" s="385"/>
      <c r="V139" s="385"/>
      <c r="W139" s="385"/>
      <c r="X139" s="385"/>
      <c r="Y139" s="385"/>
      <c r="Z139" s="385"/>
      <c r="AA139" s="385"/>
      <c r="AB139" s="385"/>
      <c r="AC139" s="385"/>
      <c r="AD139" s="386"/>
    </row>
    <row r="140" spans="1:30" ht="10.5" customHeight="1" x14ac:dyDescent="0.15">
      <c r="A140" s="81"/>
      <c r="B140" s="52"/>
      <c r="C140" s="52"/>
      <c r="D140" s="52"/>
      <c r="E140" s="254"/>
      <c r="F140" s="255"/>
      <c r="G140" s="50" t="s">
        <v>37</v>
      </c>
      <c r="H140" s="50"/>
      <c r="I140" s="304">
        <v>0.375</v>
      </c>
      <c r="J140" s="304"/>
      <c r="K140" s="304"/>
      <c r="L140" s="50"/>
      <c r="M140" s="50"/>
      <c r="N140" s="385"/>
      <c r="O140" s="385"/>
      <c r="P140" s="385"/>
      <c r="Q140" s="385"/>
      <c r="R140" s="385"/>
      <c r="S140" s="385"/>
      <c r="T140" s="385"/>
      <c r="U140" s="385"/>
      <c r="V140" s="385"/>
      <c r="W140" s="385"/>
      <c r="X140" s="385"/>
      <c r="Y140" s="385"/>
      <c r="Z140" s="385"/>
      <c r="AA140" s="385"/>
      <c r="AB140" s="385"/>
      <c r="AC140" s="385"/>
      <c r="AD140" s="386"/>
    </row>
    <row r="141" spans="1:30" ht="10.5" customHeight="1" thickBot="1" x14ac:dyDescent="0.2">
      <c r="A141" s="81"/>
      <c r="B141" s="52"/>
      <c r="C141" s="52"/>
      <c r="D141" s="57"/>
      <c r="E141" s="256"/>
      <c r="F141" s="257"/>
      <c r="G141" s="58"/>
      <c r="H141" s="58"/>
      <c r="I141" s="303" t="s">
        <v>264</v>
      </c>
      <c r="J141" s="303"/>
      <c r="K141" s="303"/>
      <c r="L141" s="58"/>
      <c r="M141" s="58"/>
      <c r="N141" s="450"/>
      <c r="O141" s="450"/>
      <c r="P141" s="450"/>
      <c r="Q141" s="450"/>
      <c r="R141" s="450"/>
      <c r="S141" s="450"/>
      <c r="T141" s="450"/>
      <c r="U141" s="450"/>
      <c r="V141" s="450"/>
      <c r="W141" s="450"/>
      <c r="X141" s="450"/>
      <c r="Y141" s="450"/>
      <c r="Z141" s="450"/>
      <c r="AA141" s="450"/>
      <c r="AB141" s="450"/>
      <c r="AC141" s="450"/>
      <c r="AD141" s="451"/>
    </row>
    <row r="142" spans="1:30" ht="10.5" customHeight="1" x14ac:dyDescent="0.15">
      <c r="A142" s="81"/>
      <c r="B142" s="52"/>
      <c r="C142" s="52"/>
      <c r="D142" s="52"/>
      <c r="E142" s="252"/>
      <c r="F142" s="253"/>
      <c r="G142" s="50"/>
      <c r="H142" s="50"/>
      <c r="I142" s="55"/>
      <c r="J142" s="55"/>
      <c r="K142" s="55"/>
      <c r="L142" s="50"/>
      <c r="M142" s="50"/>
      <c r="N142" s="446"/>
      <c r="O142" s="446"/>
      <c r="P142" s="446"/>
      <c r="Q142" s="446"/>
      <c r="R142" s="446"/>
      <c r="S142" s="446"/>
      <c r="T142" s="446"/>
      <c r="U142" s="446"/>
      <c r="V142" s="446"/>
      <c r="W142" s="446"/>
      <c r="X142" s="446"/>
      <c r="Y142" s="446"/>
      <c r="Z142" s="446"/>
      <c r="AA142" s="446"/>
      <c r="AB142" s="446"/>
      <c r="AC142" s="446"/>
      <c r="AD142" s="447"/>
    </row>
    <row r="143" spans="1:30" ht="10.5" customHeight="1" x14ac:dyDescent="0.15">
      <c r="A143" s="81"/>
      <c r="B143" s="52"/>
      <c r="C143" s="52"/>
      <c r="D143" s="52"/>
      <c r="E143" s="254"/>
      <c r="F143" s="255"/>
      <c r="G143" s="50" t="s">
        <v>29</v>
      </c>
      <c r="H143" s="50"/>
      <c r="I143" s="5"/>
      <c r="J143" s="5"/>
      <c r="K143" s="5"/>
      <c r="L143" s="50"/>
      <c r="M143" s="50"/>
      <c r="N143" s="407"/>
      <c r="O143" s="407"/>
      <c r="P143" s="407"/>
      <c r="Q143" s="407"/>
      <c r="R143" s="407"/>
      <c r="S143" s="407"/>
      <c r="T143" s="407"/>
      <c r="U143" s="407"/>
      <c r="V143" s="407"/>
      <c r="W143" s="407"/>
      <c r="X143" s="407"/>
      <c r="Y143" s="407"/>
      <c r="Z143" s="407"/>
      <c r="AA143" s="407"/>
      <c r="AB143" s="407"/>
      <c r="AC143" s="407"/>
      <c r="AD143" s="408"/>
    </row>
    <row r="144" spans="1:30" ht="10.5" customHeight="1" thickBot="1" x14ac:dyDescent="0.2">
      <c r="A144" s="78"/>
      <c r="B144" s="52"/>
      <c r="C144" s="52"/>
      <c r="D144" s="52"/>
      <c r="E144" s="254"/>
      <c r="F144" s="255"/>
      <c r="G144" s="58"/>
      <c r="H144" s="58"/>
      <c r="I144" s="54"/>
      <c r="J144" s="54"/>
      <c r="K144" s="54"/>
      <c r="L144" s="50" t="s">
        <v>31</v>
      </c>
      <c r="M144" s="50"/>
      <c r="N144" s="407"/>
      <c r="O144" s="407"/>
      <c r="P144" s="407"/>
      <c r="Q144" s="407"/>
      <c r="R144" s="407"/>
      <c r="S144" s="407"/>
      <c r="T144" s="407"/>
      <c r="U144" s="407"/>
      <c r="V144" s="407"/>
      <c r="W144" s="407"/>
      <c r="X144" s="407"/>
      <c r="Y144" s="407"/>
      <c r="Z144" s="407"/>
      <c r="AA144" s="407"/>
      <c r="AB144" s="407"/>
      <c r="AC144" s="407"/>
      <c r="AD144" s="408"/>
    </row>
    <row r="145" spans="1:30" ht="10.5" customHeight="1" x14ac:dyDescent="0.15">
      <c r="A145" s="78"/>
      <c r="B145" s="52"/>
      <c r="C145" s="52"/>
      <c r="D145" s="52"/>
      <c r="E145" s="254"/>
      <c r="F145" s="255"/>
      <c r="G145" s="50"/>
      <c r="H145" s="50"/>
      <c r="I145" s="55"/>
      <c r="J145" s="55"/>
      <c r="K145" s="55"/>
      <c r="L145" s="50" t="s">
        <v>32</v>
      </c>
      <c r="M145" s="50"/>
      <c r="N145" s="407"/>
      <c r="O145" s="407"/>
      <c r="P145" s="407"/>
      <c r="Q145" s="407"/>
      <c r="R145" s="407"/>
      <c r="S145" s="407"/>
      <c r="T145" s="407"/>
      <c r="U145" s="407"/>
      <c r="V145" s="407"/>
      <c r="W145" s="407"/>
      <c r="X145" s="407"/>
      <c r="Y145" s="407"/>
      <c r="Z145" s="407"/>
      <c r="AA145" s="407"/>
      <c r="AB145" s="407"/>
      <c r="AC145" s="407"/>
      <c r="AD145" s="408"/>
    </row>
    <row r="146" spans="1:30" ht="10.5" customHeight="1" x14ac:dyDescent="0.15">
      <c r="A146" s="81"/>
      <c r="B146" s="52"/>
      <c r="C146" s="52"/>
      <c r="D146" s="52"/>
      <c r="E146" s="254"/>
      <c r="F146" s="255"/>
      <c r="G146" s="50" t="s">
        <v>37</v>
      </c>
      <c r="H146" s="50"/>
      <c r="I146" s="5"/>
      <c r="J146" s="5"/>
      <c r="K146" s="5"/>
      <c r="L146" s="50"/>
      <c r="M146" s="50"/>
      <c r="N146" s="407"/>
      <c r="O146" s="407"/>
      <c r="P146" s="407"/>
      <c r="Q146" s="407"/>
      <c r="R146" s="407"/>
      <c r="S146" s="407"/>
      <c r="T146" s="407"/>
      <c r="U146" s="407"/>
      <c r="V146" s="407"/>
      <c r="W146" s="407"/>
      <c r="X146" s="407"/>
      <c r="Y146" s="407"/>
      <c r="Z146" s="407"/>
      <c r="AA146" s="407"/>
      <c r="AB146" s="407"/>
      <c r="AC146" s="407"/>
      <c r="AD146" s="408"/>
    </row>
    <row r="147" spans="1:30" ht="10.5" customHeight="1" thickBot="1" x14ac:dyDescent="0.2">
      <c r="A147" s="79"/>
      <c r="B147" s="53"/>
      <c r="C147" s="53"/>
      <c r="D147" s="53"/>
      <c r="E147" s="256"/>
      <c r="F147" s="257"/>
      <c r="G147" s="50"/>
      <c r="H147" s="50"/>
      <c r="I147" s="54"/>
      <c r="J147" s="54"/>
      <c r="K147" s="54"/>
      <c r="L147" s="50"/>
      <c r="M147" s="50"/>
      <c r="N147" s="409"/>
      <c r="O147" s="409"/>
      <c r="P147" s="409"/>
      <c r="Q147" s="409"/>
      <c r="R147" s="409"/>
      <c r="S147" s="409"/>
      <c r="T147" s="409"/>
      <c r="U147" s="409"/>
      <c r="V147" s="409"/>
      <c r="W147" s="409"/>
      <c r="X147" s="409"/>
      <c r="Y147" s="409"/>
      <c r="Z147" s="409"/>
      <c r="AA147" s="409"/>
      <c r="AB147" s="409"/>
      <c r="AC147" s="409"/>
      <c r="AD147" s="410"/>
    </row>
    <row r="148" spans="1:30" ht="13.5" customHeight="1" x14ac:dyDescent="0.15">
      <c r="A148" s="77"/>
      <c r="B148" s="52"/>
      <c r="C148" s="52"/>
      <c r="D148" s="52"/>
      <c r="E148" s="52"/>
      <c r="F148" s="52"/>
      <c r="G148" s="407" t="s">
        <v>274</v>
      </c>
      <c r="H148" s="407"/>
      <c r="I148" s="407"/>
      <c r="J148" s="407"/>
      <c r="K148" s="407"/>
      <c r="L148" s="407"/>
      <c r="M148" s="407"/>
      <c r="N148" s="407"/>
      <c r="O148" s="407"/>
      <c r="P148" s="407"/>
      <c r="Q148" s="407"/>
      <c r="R148" s="407"/>
      <c r="S148" s="407"/>
      <c r="T148" s="407"/>
      <c r="U148" s="407"/>
      <c r="V148" s="407"/>
      <c r="W148" s="407"/>
      <c r="X148" s="407"/>
      <c r="Y148" s="407"/>
      <c r="Z148" s="407"/>
      <c r="AA148" s="407"/>
      <c r="AB148" s="407"/>
      <c r="AC148" s="407"/>
      <c r="AD148" s="408"/>
    </row>
    <row r="149" spans="1:30" ht="13.5" customHeight="1" x14ac:dyDescent="0.15">
      <c r="A149" s="78"/>
      <c r="B149" s="52"/>
      <c r="C149" s="52"/>
      <c r="D149" s="52"/>
      <c r="E149" s="52"/>
      <c r="F149" s="52"/>
      <c r="G149" s="407"/>
      <c r="H149" s="407"/>
      <c r="I149" s="407"/>
      <c r="J149" s="407"/>
      <c r="K149" s="407"/>
      <c r="L149" s="407"/>
      <c r="M149" s="407"/>
      <c r="N149" s="407"/>
      <c r="O149" s="407"/>
      <c r="P149" s="407"/>
      <c r="Q149" s="407"/>
      <c r="R149" s="407"/>
      <c r="S149" s="407"/>
      <c r="T149" s="407"/>
      <c r="U149" s="407"/>
      <c r="V149" s="407"/>
      <c r="W149" s="407"/>
      <c r="X149" s="407"/>
      <c r="Y149" s="407"/>
      <c r="Z149" s="407"/>
      <c r="AA149" s="407"/>
      <c r="AB149" s="407"/>
      <c r="AC149" s="407"/>
      <c r="AD149" s="408"/>
    </row>
    <row r="150" spans="1:30" ht="13.5" customHeight="1" x14ac:dyDescent="0.15">
      <c r="A150" s="78" t="s">
        <v>52</v>
      </c>
      <c r="B150" s="52"/>
      <c r="C150" s="52"/>
      <c r="D150" s="52"/>
      <c r="E150" s="52"/>
      <c r="F150" s="52"/>
      <c r="G150" s="407"/>
      <c r="H150" s="407"/>
      <c r="I150" s="407"/>
      <c r="J150" s="407"/>
      <c r="K150" s="407"/>
      <c r="L150" s="407"/>
      <c r="M150" s="407"/>
      <c r="N150" s="407"/>
      <c r="O150" s="407"/>
      <c r="P150" s="407"/>
      <c r="Q150" s="407"/>
      <c r="R150" s="407"/>
      <c r="S150" s="407"/>
      <c r="T150" s="407"/>
      <c r="U150" s="407"/>
      <c r="V150" s="407"/>
      <c r="W150" s="407"/>
      <c r="X150" s="407"/>
      <c r="Y150" s="407"/>
      <c r="Z150" s="407"/>
      <c r="AA150" s="407"/>
      <c r="AB150" s="407"/>
      <c r="AC150" s="407"/>
      <c r="AD150" s="408"/>
    </row>
    <row r="151" spans="1:30" ht="13.5" customHeight="1" x14ac:dyDescent="0.15">
      <c r="A151" s="78" t="s">
        <v>39</v>
      </c>
      <c r="B151" s="52"/>
      <c r="C151" s="52"/>
      <c r="D151" s="52"/>
      <c r="E151" s="52"/>
      <c r="F151" s="52"/>
      <c r="G151" s="407"/>
      <c r="H151" s="407"/>
      <c r="I151" s="407"/>
      <c r="J151" s="407"/>
      <c r="K151" s="407"/>
      <c r="L151" s="407"/>
      <c r="M151" s="407"/>
      <c r="N151" s="407"/>
      <c r="O151" s="407"/>
      <c r="P151" s="407"/>
      <c r="Q151" s="407"/>
      <c r="R151" s="407"/>
      <c r="S151" s="407"/>
      <c r="T151" s="407"/>
      <c r="U151" s="407"/>
      <c r="V151" s="407"/>
      <c r="W151" s="407"/>
      <c r="X151" s="407"/>
      <c r="Y151" s="407"/>
      <c r="Z151" s="407"/>
      <c r="AA151" s="407"/>
      <c r="AB151" s="407"/>
      <c r="AC151" s="407"/>
      <c r="AD151" s="408"/>
    </row>
    <row r="152" spans="1:30" ht="14.25" customHeight="1" thickBot="1" x14ac:dyDescent="0.2">
      <c r="A152" s="79"/>
      <c r="B152" s="53"/>
      <c r="C152" s="53"/>
      <c r="D152" s="53"/>
      <c r="E152" s="53"/>
      <c r="F152" s="53"/>
      <c r="G152" s="409"/>
      <c r="H152" s="409"/>
      <c r="I152" s="409"/>
      <c r="J152" s="409"/>
      <c r="K152" s="409"/>
      <c r="L152" s="409"/>
      <c r="M152" s="409"/>
      <c r="N152" s="409"/>
      <c r="O152" s="409"/>
      <c r="P152" s="409"/>
      <c r="Q152" s="409"/>
      <c r="R152" s="409"/>
      <c r="S152" s="409"/>
      <c r="T152" s="409"/>
      <c r="U152" s="409"/>
      <c r="V152" s="409"/>
      <c r="W152" s="409"/>
      <c r="X152" s="409"/>
      <c r="Y152" s="409"/>
      <c r="Z152" s="409"/>
      <c r="AA152" s="409"/>
      <c r="AB152" s="409"/>
      <c r="AC152" s="409"/>
      <c r="AD152" s="410"/>
    </row>
    <row r="153" spans="1:30" s="5" customFormat="1" ht="14.25" customHeight="1" x14ac:dyDescent="0.15">
      <c r="A153" s="82" t="s">
        <v>34</v>
      </c>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237"/>
      <c r="Z153" s="237"/>
      <c r="AA153" s="238"/>
      <c r="AB153" s="238"/>
      <c r="AC153" s="238"/>
      <c r="AD153" s="239"/>
    </row>
    <row r="154" spans="1:30" ht="13.5" customHeight="1" x14ac:dyDescent="0.15">
      <c r="A154" s="384" t="s">
        <v>273</v>
      </c>
      <c r="B154" s="407"/>
      <c r="C154" s="407"/>
      <c r="D154" s="407"/>
      <c r="E154" s="407"/>
      <c r="F154" s="407"/>
      <c r="G154" s="407"/>
      <c r="H154" s="407"/>
      <c r="I154" s="407"/>
      <c r="J154" s="407"/>
      <c r="K154" s="407"/>
      <c r="L154" s="407"/>
      <c r="M154" s="407"/>
      <c r="N154" s="407"/>
      <c r="O154" s="407"/>
      <c r="P154" s="407"/>
      <c r="Q154" s="407"/>
      <c r="R154" s="407"/>
      <c r="S154" s="407"/>
      <c r="T154" s="407"/>
      <c r="U154" s="407"/>
      <c r="V154" s="407"/>
      <c r="W154" s="407"/>
      <c r="X154" s="407"/>
      <c r="Y154" s="407"/>
      <c r="Z154" s="407"/>
      <c r="AA154" s="407"/>
      <c r="AB154" s="407"/>
      <c r="AC154" s="407"/>
      <c r="AD154" s="408"/>
    </row>
    <row r="155" spans="1:30" ht="13.5" customHeight="1" x14ac:dyDescent="0.15">
      <c r="A155" s="414"/>
      <c r="B155" s="407"/>
      <c r="C155" s="407"/>
      <c r="D155" s="407"/>
      <c r="E155" s="407"/>
      <c r="F155" s="407"/>
      <c r="G155" s="407"/>
      <c r="H155" s="407"/>
      <c r="I155" s="407"/>
      <c r="J155" s="407"/>
      <c r="K155" s="407"/>
      <c r="L155" s="407"/>
      <c r="M155" s="407"/>
      <c r="N155" s="407"/>
      <c r="O155" s="407"/>
      <c r="P155" s="407"/>
      <c r="Q155" s="407"/>
      <c r="R155" s="407"/>
      <c r="S155" s="407"/>
      <c r="T155" s="407"/>
      <c r="U155" s="407"/>
      <c r="V155" s="407"/>
      <c r="W155" s="407"/>
      <c r="X155" s="407"/>
      <c r="Y155" s="407"/>
      <c r="Z155" s="407"/>
      <c r="AA155" s="407"/>
      <c r="AB155" s="407"/>
      <c r="AC155" s="407"/>
      <c r="AD155" s="408"/>
    </row>
    <row r="156" spans="1:30" ht="10.5" customHeight="1" x14ac:dyDescent="0.15">
      <c r="A156" s="414"/>
      <c r="B156" s="407"/>
      <c r="C156" s="407"/>
      <c r="D156" s="407"/>
      <c r="E156" s="407"/>
      <c r="F156" s="407"/>
      <c r="G156" s="407"/>
      <c r="H156" s="407"/>
      <c r="I156" s="407"/>
      <c r="J156" s="407"/>
      <c r="K156" s="407"/>
      <c r="L156" s="407"/>
      <c r="M156" s="407"/>
      <c r="N156" s="407"/>
      <c r="O156" s="407"/>
      <c r="P156" s="407"/>
      <c r="Q156" s="407"/>
      <c r="R156" s="407"/>
      <c r="S156" s="407"/>
      <c r="T156" s="407"/>
      <c r="U156" s="407"/>
      <c r="V156" s="407"/>
      <c r="W156" s="407"/>
      <c r="X156" s="407"/>
      <c r="Y156" s="407"/>
      <c r="Z156" s="407"/>
      <c r="AA156" s="407"/>
      <c r="AB156" s="407"/>
      <c r="AC156" s="407"/>
      <c r="AD156" s="408"/>
    </row>
    <row r="157" spans="1:30" ht="13.5" customHeight="1" x14ac:dyDescent="0.15">
      <c r="A157" s="414"/>
      <c r="B157" s="407"/>
      <c r="C157" s="407"/>
      <c r="D157" s="407"/>
      <c r="E157" s="407"/>
      <c r="F157" s="407"/>
      <c r="G157" s="407"/>
      <c r="H157" s="407"/>
      <c r="I157" s="407"/>
      <c r="J157" s="407"/>
      <c r="K157" s="407"/>
      <c r="L157" s="407"/>
      <c r="M157" s="407"/>
      <c r="N157" s="407"/>
      <c r="O157" s="407"/>
      <c r="P157" s="407"/>
      <c r="Q157" s="407"/>
      <c r="R157" s="407"/>
      <c r="S157" s="407"/>
      <c r="T157" s="407"/>
      <c r="U157" s="407"/>
      <c r="V157" s="407"/>
      <c r="W157" s="407"/>
      <c r="X157" s="407"/>
      <c r="Y157" s="407"/>
      <c r="Z157" s="407"/>
      <c r="AA157" s="407"/>
      <c r="AB157" s="407"/>
      <c r="AC157" s="407"/>
      <c r="AD157" s="408"/>
    </row>
    <row r="158" spans="1:30" ht="13.5" customHeight="1" x14ac:dyDescent="0.15">
      <c r="A158" s="414"/>
      <c r="B158" s="407"/>
      <c r="C158" s="407"/>
      <c r="D158" s="407"/>
      <c r="E158" s="407"/>
      <c r="F158" s="407"/>
      <c r="G158" s="407"/>
      <c r="H158" s="407"/>
      <c r="I158" s="407"/>
      <c r="J158" s="407"/>
      <c r="K158" s="407"/>
      <c r="L158" s="407"/>
      <c r="M158" s="407"/>
      <c r="N158" s="407"/>
      <c r="O158" s="407"/>
      <c r="P158" s="407"/>
      <c r="Q158" s="407"/>
      <c r="R158" s="407"/>
      <c r="S158" s="407"/>
      <c r="T158" s="407"/>
      <c r="U158" s="407"/>
      <c r="V158" s="407"/>
      <c r="W158" s="407"/>
      <c r="X158" s="407"/>
      <c r="Y158" s="407"/>
      <c r="Z158" s="407"/>
      <c r="AA158" s="407"/>
      <c r="AB158" s="407"/>
      <c r="AC158" s="407"/>
      <c r="AD158" s="408"/>
    </row>
    <row r="159" spans="1:30" ht="13.5" customHeight="1" thickBot="1" x14ac:dyDescent="0.2">
      <c r="A159" s="415"/>
      <c r="B159" s="409"/>
      <c r="C159" s="409"/>
      <c r="D159" s="409"/>
      <c r="E159" s="409"/>
      <c r="F159" s="409"/>
      <c r="G159" s="409"/>
      <c r="H159" s="409"/>
      <c r="I159" s="409"/>
      <c r="J159" s="409"/>
      <c r="K159" s="409"/>
      <c r="L159" s="409"/>
      <c r="M159" s="409"/>
      <c r="N159" s="409"/>
      <c r="O159" s="409"/>
      <c r="P159" s="409"/>
      <c r="Q159" s="409"/>
      <c r="R159" s="409"/>
      <c r="S159" s="409"/>
      <c r="T159" s="409"/>
      <c r="U159" s="409"/>
      <c r="V159" s="409"/>
      <c r="W159" s="409"/>
      <c r="X159" s="409"/>
      <c r="Y159" s="409"/>
      <c r="Z159" s="409"/>
      <c r="AA159" s="409"/>
      <c r="AB159" s="409"/>
      <c r="AC159" s="409"/>
      <c r="AD159" s="410"/>
    </row>
    <row r="160" spans="1:30" ht="13.5" customHeight="1" x14ac:dyDescent="0.15">
      <c r="A160" s="2"/>
      <c r="J160" s="3"/>
      <c r="K160" s="3"/>
      <c r="L160" s="3"/>
      <c r="M160" s="3"/>
      <c r="N160" s="3"/>
    </row>
    <row r="161" spans="1:15" ht="13.5" customHeight="1" x14ac:dyDescent="0.15">
      <c r="A161" s="2"/>
      <c r="J161" s="3"/>
      <c r="K161" s="3"/>
      <c r="L161" s="3"/>
      <c r="M161" s="3"/>
      <c r="N161" s="3"/>
      <c r="O161" s="3"/>
    </row>
    <row r="162" spans="1:15" ht="13.5" customHeight="1" x14ac:dyDescent="0.15">
      <c r="A162" s="2"/>
      <c r="J162" s="3"/>
      <c r="K162" s="3"/>
      <c r="L162" s="3"/>
      <c r="M162" s="3"/>
      <c r="N162" s="3"/>
      <c r="O162" s="3"/>
    </row>
    <row r="163" spans="1:15" ht="13.5" customHeight="1" x14ac:dyDescent="0.15">
      <c r="A163" s="2"/>
      <c r="J163" s="3"/>
      <c r="K163" s="3"/>
      <c r="L163" s="3"/>
      <c r="M163" s="3"/>
      <c r="N163" s="3"/>
      <c r="O163" s="3"/>
    </row>
    <row r="164" spans="1:15" ht="13.5" customHeight="1" x14ac:dyDescent="0.15">
      <c r="A164" s="2"/>
      <c r="J164" s="3"/>
      <c r="K164" s="3"/>
      <c r="L164" s="3"/>
      <c r="M164" s="3"/>
      <c r="N164" s="3"/>
      <c r="O164" s="3"/>
    </row>
    <row r="165" spans="1:15" ht="13.5" customHeight="1" x14ac:dyDescent="0.15">
      <c r="A165" s="2"/>
      <c r="J165" s="3"/>
      <c r="K165" s="3"/>
      <c r="L165" s="3"/>
      <c r="M165" s="3"/>
      <c r="N165" s="3"/>
      <c r="O165" s="3"/>
    </row>
    <row r="166" spans="1:15" ht="13.5" customHeight="1" x14ac:dyDescent="0.15">
      <c r="A166" s="2"/>
      <c r="J166" s="3"/>
      <c r="K166" s="3"/>
      <c r="L166" s="3"/>
      <c r="M166" s="3"/>
      <c r="N166" s="3"/>
      <c r="O166" s="3"/>
    </row>
    <row r="167" spans="1:15" ht="13.5" customHeight="1" x14ac:dyDescent="0.15">
      <c r="A167" s="2"/>
      <c r="J167" s="3"/>
      <c r="K167" s="3"/>
      <c r="L167" s="3"/>
      <c r="M167" s="3"/>
      <c r="N167" s="3"/>
      <c r="O167" s="3"/>
    </row>
    <row r="168" spans="1:15" ht="9" customHeight="1" x14ac:dyDescent="0.15">
      <c r="A168" s="2"/>
      <c r="B168" s="8"/>
      <c r="J168" s="3"/>
      <c r="K168" s="3"/>
      <c r="L168" s="3"/>
      <c r="M168" s="3"/>
      <c r="N168" s="3"/>
      <c r="O168" s="3"/>
    </row>
    <row r="169" spans="1:15" s="10" customFormat="1" ht="13.5" customHeight="1" x14ac:dyDescent="0.15">
      <c r="J169" s="11"/>
      <c r="K169" s="11"/>
      <c r="L169" s="11"/>
      <c r="M169" s="11"/>
      <c r="N169" s="11"/>
      <c r="O169" s="11"/>
    </row>
    <row r="170" spans="1:15" ht="13.5" customHeight="1" x14ac:dyDescent="0.15">
      <c r="A170" s="2"/>
      <c r="J170" s="3"/>
      <c r="K170" s="3"/>
      <c r="L170" s="3"/>
      <c r="M170" s="3"/>
      <c r="N170" s="3"/>
      <c r="O170" s="3"/>
    </row>
    <row r="171" spans="1:15" ht="13.5" customHeight="1" x14ac:dyDescent="0.15">
      <c r="A171" s="2"/>
      <c r="J171" s="3"/>
      <c r="K171" s="3"/>
      <c r="L171" s="3"/>
      <c r="M171" s="3"/>
      <c r="N171" s="3"/>
      <c r="O171" s="3"/>
    </row>
    <row r="172" spans="1:15" ht="13.5" customHeight="1" x14ac:dyDescent="0.15">
      <c r="A172" s="2"/>
      <c r="J172" s="3"/>
      <c r="K172" s="3"/>
      <c r="L172" s="3"/>
      <c r="M172" s="3"/>
      <c r="N172" s="3"/>
      <c r="O172" s="3"/>
    </row>
    <row r="173" spans="1:15" ht="13.5" customHeight="1" x14ac:dyDescent="0.15">
      <c r="A173" s="2"/>
      <c r="J173" s="3"/>
      <c r="K173" s="3"/>
      <c r="L173" s="3"/>
      <c r="M173" s="3"/>
      <c r="N173" s="3"/>
      <c r="O173" s="3"/>
    </row>
    <row r="174" spans="1:15" ht="13.5" customHeight="1" x14ac:dyDescent="0.15">
      <c r="A174" s="2"/>
      <c r="J174" s="3"/>
      <c r="K174" s="3"/>
      <c r="L174" s="3"/>
      <c r="M174" s="3"/>
      <c r="N174" s="3"/>
      <c r="O174" s="3"/>
    </row>
    <row r="175" spans="1:15" ht="13.5" customHeight="1" x14ac:dyDescent="0.15">
      <c r="A175" s="2"/>
      <c r="J175" s="3"/>
      <c r="K175" s="3"/>
      <c r="L175" s="3"/>
      <c r="M175" s="3"/>
      <c r="N175" s="3"/>
      <c r="O175" s="3"/>
    </row>
    <row r="176" spans="1:15" ht="13.5" customHeight="1" x14ac:dyDescent="0.15">
      <c r="A176" s="2"/>
      <c r="N176" s="3"/>
      <c r="O176" s="3"/>
    </row>
    <row r="177" spans="1:15" ht="9" customHeight="1" x14ac:dyDescent="0.15">
      <c r="J177" s="3"/>
      <c r="K177" s="3"/>
      <c r="L177" s="3"/>
      <c r="M177" s="3"/>
    </row>
    <row r="178" spans="1:15" s="10" customFormat="1" ht="13.5" customHeight="1" x14ac:dyDescent="0.15">
      <c r="J178" s="11"/>
      <c r="K178" s="11"/>
      <c r="L178" s="11"/>
      <c r="M178" s="11"/>
      <c r="N178" s="11"/>
      <c r="O178" s="11"/>
    </row>
    <row r="179" spans="1:15" ht="13.5" customHeight="1" x14ac:dyDescent="0.15">
      <c r="A179" s="2"/>
      <c r="J179" s="3"/>
      <c r="K179" s="3"/>
      <c r="L179" s="3"/>
      <c r="M179" s="3"/>
      <c r="N179" s="3"/>
      <c r="O179" s="3"/>
    </row>
    <row r="180" spans="1:15" ht="13.5" customHeight="1" x14ac:dyDescent="0.15">
      <c r="A180" s="2"/>
      <c r="J180" s="3"/>
      <c r="K180" s="3"/>
      <c r="L180" s="3"/>
      <c r="M180" s="3"/>
      <c r="N180" s="3"/>
      <c r="O180" s="3"/>
    </row>
    <row r="181" spans="1:15" ht="13.5" customHeight="1" x14ac:dyDescent="0.15">
      <c r="A181" s="2"/>
      <c r="J181" s="3"/>
      <c r="K181" s="3"/>
      <c r="L181" s="3"/>
      <c r="M181" s="3"/>
      <c r="N181" s="3"/>
      <c r="O181" s="3"/>
    </row>
    <row r="182" spans="1:15" ht="13.5" customHeight="1" x14ac:dyDescent="0.15">
      <c r="A182" s="2"/>
      <c r="J182" s="3"/>
      <c r="K182" s="3"/>
      <c r="L182" s="3"/>
      <c r="M182" s="3"/>
      <c r="N182" s="3"/>
      <c r="O182" s="3"/>
    </row>
    <row r="183" spans="1:15" ht="9" customHeight="1" x14ac:dyDescent="0.15">
      <c r="J183" s="3"/>
      <c r="K183" s="3"/>
      <c r="L183" s="3"/>
      <c r="M183" s="3"/>
      <c r="N183" s="3"/>
      <c r="O183" s="3"/>
    </row>
    <row r="184" spans="1:15" s="10" customFormat="1" ht="13.5" customHeight="1" x14ac:dyDescent="0.15">
      <c r="J184" s="11"/>
      <c r="K184" s="11"/>
      <c r="L184" s="11"/>
      <c r="M184" s="11"/>
      <c r="N184" s="11"/>
      <c r="O184" s="11"/>
    </row>
    <row r="185" spans="1:15" ht="13.5" customHeight="1" x14ac:dyDescent="0.15">
      <c r="A185" s="2"/>
      <c r="J185" s="3"/>
      <c r="K185" s="3"/>
      <c r="L185" s="3"/>
      <c r="M185" s="3"/>
      <c r="N185" s="3"/>
      <c r="O185" s="3"/>
    </row>
    <row r="186" spans="1:15" ht="13.5" customHeight="1" x14ac:dyDescent="0.15">
      <c r="A186" s="2"/>
      <c r="J186" s="3"/>
      <c r="K186" s="3"/>
      <c r="L186" s="3"/>
      <c r="M186" s="3"/>
      <c r="N186" s="3"/>
      <c r="O186" s="3"/>
    </row>
    <row r="187" spans="1:15" ht="13.5" customHeight="1" x14ac:dyDescent="0.15">
      <c r="A187" s="2"/>
      <c r="J187" s="3"/>
      <c r="K187" s="3"/>
      <c r="L187" s="3"/>
      <c r="M187" s="3"/>
      <c r="N187" s="3"/>
      <c r="O187" s="3"/>
    </row>
    <row r="188" spans="1:15" ht="13.5" customHeight="1" x14ac:dyDescent="0.15">
      <c r="A188" s="2"/>
    </row>
  </sheetData>
  <mergeCells count="221">
    <mergeCell ref="N142:AD147"/>
    <mergeCell ref="I140:K140"/>
    <mergeCell ref="I141:K141"/>
    <mergeCell ref="N136:AD141"/>
    <mergeCell ref="G148:AD152"/>
    <mergeCell ref="N99:P99"/>
    <mergeCell ref="N101:P101"/>
    <mergeCell ref="N102:P102"/>
    <mergeCell ref="N100:P100"/>
    <mergeCell ref="N130:AD135"/>
    <mergeCell ref="Z114:AD114"/>
    <mergeCell ref="Z115:AD115"/>
    <mergeCell ref="Z116:AD116"/>
    <mergeCell ref="Z117:AD117"/>
    <mergeCell ref="N112:P112"/>
    <mergeCell ref="Q112:R112"/>
    <mergeCell ref="S111:W111"/>
    <mergeCell ref="Z105:AD106"/>
    <mergeCell ref="Z111:AD112"/>
    <mergeCell ref="Z107:AD107"/>
    <mergeCell ref="Q105:R105"/>
    <mergeCell ref="J106:M106"/>
    <mergeCell ref="Q106:R106"/>
    <mergeCell ref="Z108:AD108"/>
    <mergeCell ref="J107:M107"/>
    <mergeCell ref="B121:AB121"/>
    <mergeCell ref="AA122:AB122"/>
    <mergeCell ref="B119:AB119"/>
    <mergeCell ref="B120:AB120"/>
    <mergeCell ref="G114:H114"/>
    <mergeCell ref="J114:M114"/>
    <mergeCell ref="G113:H113"/>
    <mergeCell ref="J113:M113"/>
    <mergeCell ref="N113:P113"/>
    <mergeCell ref="G115:H115"/>
    <mergeCell ref="N91:P91"/>
    <mergeCell ref="N92:P92"/>
    <mergeCell ref="N93:P93"/>
    <mergeCell ref="N94:P94"/>
    <mergeCell ref="N95:P95"/>
    <mergeCell ref="N96:P96"/>
    <mergeCell ref="N97:P97"/>
    <mergeCell ref="N98:P98"/>
    <mergeCell ref="N107:P107"/>
    <mergeCell ref="N81:P81"/>
    <mergeCell ref="N82:P82"/>
    <mergeCell ref="N83:P83"/>
    <mergeCell ref="N84:P84"/>
    <mergeCell ref="N85:P85"/>
    <mergeCell ref="N86:P86"/>
    <mergeCell ref="N87:P87"/>
    <mergeCell ref="N88:P88"/>
    <mergeCell ref="N89:P89"/>
    <mergeCell ref="J86:M86"/>
    <mergeCell ref="N44:P44"/>
    <mergeCell ref="N45:P45"/>
    <mergeCell ref="N46:P46"/>
    <mergeCell ref="N48:P48"/>
    <mergeCell ref="N47:P47"/>
    <mergeCell ref="N49:P49"/>
    <mergeCell ref="N50:P50"/>
    <mergeCell ref="N51:P51"/>
    <mergeCell ref="N52:P52"/>
    <mergeCell ref="N53:P53"/>
    <mergeCell ref="N54:P54"/>
    <mergeCell ref="N55:P55"/>
    <mergeCell ref="N56:P56"/>
    <mergeCell ref="N57:P57"/>
    <mergeCell ref="N58:P58"/>
    <mergeCell ref="N59:P59"/>
    <mergeCell ref="N60:P60"/>
    <mergeCell ref="N75:P75"/>
    <mergeCell ref="N76:P76"/>
    <mergeCell ref="N77:P77"/>
    <mergeCell ref="N78:P78"/>
    <mergeCell ref="N79:P79"/>
    <mergeCell ref="N80:P80"/>
    <mergeCell ref="J61:M61"/>
    <mergeCell ref="A154:AD159"/>
    <mergeCell ref="A34:I34"/>
    <mergeCell ref="J89:M89"/>
    <mergeCell ref="J90:M90"/>
    <mergeCell ref="J91:M91"/>
    <mergeCell ref="J92:M92"/>
    <mergeCell ref="J93:M93"/>
    <mergeCell ref="J87:M87"/>
    <mergeCell ref="J47:M47"/>
    <mergeCell ref="J48:M48"/>
    <mergeCell ref="J49:M49"/>
    <mergeCell ref="J55:M55"/>
    <mergeCell ref="J56:M56"/>
    <mergeCell ref="J57:M57"/>
    <mergeCell ref="J58:M58"/>
    <mergeCell ref="J59:M59"/>
    <mergeCell ref="J64:M64"/>
    <mergeCell ref="N70:P70"/>
    <mergeCell ref="N71:P71"/>
    <mergeCell ref="N72:P72"/>
    <mergeCell ref="N73:P73"/>
    <mergeCell ref="N74:P74"/>
    <mergeCell ref="J85:M85"/>
    <mergeCell ref="I135:K135"/>
    <mergeCell ref="I137:K137"/>
    <mergeCell ref="I138:K138"/>
    <mergeCell ref="B118:AB118"/>
    <mergeCell ref="J96:M96"/>
    <mergeCell ref="J97:M97"/>
    <mergeCell ref="J99:M99"/>
    <mergeCell ref="J100:M100"/>
    <mergeCell ref="J101:M101"/>
    <mergeCell ref="J102:M102"/>
    <mergeCell ref="J105:M105"/>
    <mergeCell ref="Q115:R115"/>
    <mergeCell ref="Z113:AD113"/>
    <mergeCell ref="N105:P105"/>
    <mergeCell ref="AA43:AA102"/>
    <mergeCell ref="AB43:AB102"/>
    <mergeCell ref="N66:P66"/>
    <mergeCell ref="N67:P67"/>
    <mergeCell ref="N68:P68"/>
    <mergeCell ref="N69:P69"/>
    <mergeCell ref="S105:W105"/>
    <mergeCell ref="J98:M98"/>
    <mergeCell ref="G124:AD129"/>
    <mergeCell ref="N90:P90"/>
    <mergeCell ref="Q18:R18"/>
    <mergeCell ref="S18:T18"/>
    <mergeCell ref="U18:V18"/>
    <mergeCell ref="W17:AD18"/>
    <mergeCell ref="N42:P42"/>
    <mergeCell ref="N43:P43"/>
    <mergeCell ref="S23:T23"/>
    <mergeCell ref="A6:AD7"/>
    <mergeCell ref="I131:K131"/>
    <mergeCell ref="J67:M67"/>
    <mergeCell ref="J70:M70"/>
    <mergeCell ref="J73:M73"/>
    <mergeCell ref="J82:M82"/>
    <mergeCell ref="J83:M83"/>
    <mergeCell ref="J84:M84"/>
    <mergeCell ref="J94:M94"/>
    <mergeCell ref="J95:M95"/>
    <mergeCell ref="J88:M88"/>
    <mergeCell ref="N62:P62"/>
    <mergeCell ref="N61:P61"/>
    <mergeCell ref="N63:P63"/>
    <mergeCell ref="N64:P64"/>
    <mergeCell ref="N65:P65"/>
    <mergeCell ref="J50:M50"/>
    <mergeCell ref="A1:T1"/>
    <mergeCell ref="A2:B2"/>
    <mergeCell ref="A3:B3"/>
    <mergeCell ref="L3:M3"/>
    <mergeCell ref="A4:B4"/>
    <mergeCell ref="A9:E9"/>
    <mergeCell ref="A39:Y39"/>
    <mergeCell ref="H41:H42"/>
    <mergeCell ref="A28:C29"/>
    <mergeCell ref="D28:E29"/>
    <mergeCell ref="F28:G29"/>
    <mergeCell ref="X41:Y41"/>
    <mergeCell ref="N35:R35"/>
    <mergeCell ref="A17:E17"/>
    <mergeCell ref="Q17:V17"/>
    <mergeCell ref="O28:P29"/>
    <mergeCell ref="C4:AD4"/>
    <mergeCell ref="A11:AD12"/>
    <mergeCell ref="A13:AD14"/>
    <mergeCell ref="B21:P21"/>
    <mergeCell ref="B24:P24"/>
    <mergeCell ref="S41:W41"/>
    <mergeCell ref="AA41:AB41"/>
    <mergeCell ref="C36:M36"/>
    <mergeCell ref="Q20:R20"/>
    <mergeCell ref="X105:Y105"/>
    <mergeCell ref="S20:T20"/>
    <mergeCell ref="U20:V20"/>
    <mergeCell ref="U23:V23"/>
    <mergeCell ref="J112:M112"/>
    <mergeCell ref="Q23:R23"/>
    <mergeCell ref="C2:AD2"/>
    <mergeCell ref="N3:AD3"/>
    <mergeCell ref="J79:M79"/>
    <mergeCell ref="J80:M80"/>
    <mergeCell ref="J81:M81"/>
    <mergeCell ref="J76:M76"/>
    <mergeCell ref="J78:M78"/>
    <mergeCell ref="N111:P111"/>
    <mergeCell ref="Q111:R111"/>
    <mergeCell ref="N106:P106"/>
    <mergeCell ref="J45:M45"/>
    <mergeCell ref="J46:M46"/>
    <mergeCell ref="J41:M41"/>
    <mergeCell ref="N41:P41"/>
    <mergeCell ref="Q28:T28"/>
    <mergeCell ref="Q29:T29"/>
    <mergeCell ref="Q41:R41"/>
    <mergeCell ref="E136:F141"/>
    <mergeCell ref="E142:F147"/>
    <mergeCell ref="A33:E33"/>
    <mergeCell ref="G105:H105"/>
    <mergeCell ref="G111:H111"/>
    <mergeCell ref="G112:H112"/>
    <mergeCell ref="G107:H107"/>
    <mergeCell ref="U28:AD29"/>
    <mergeCell ref="H28:H29"/>
    <mergeCell ref="I28:J29"/>
    <mergeCell ref="K28:K29"/>
    <mergeCell ref="L28:M29"/>
    <mergeCell ref="N28:N29"/>
    <mergeCell ref="N33:R33"/>
    <mergeCell ref="E130:F135"/>
    <mergeCell ref="Z41:Z42"/>
    <mergeCell ref="AD41:AD42"/>
    <mergeCell ref="G106:H106"/>
    <mergeCell ref="X111:Y111"/>
    <mergeCell ref="J111:M111"/>
    <mergeCell ref="J42:M42"/>
    <mergeCell ref="Q42:R42"/>
    <mergeCell ref="I132:K132"/>
    <mergeCell ref="I134:K134"/>
  </mergeCells>
  <phoneticPr fontId="1"/>
  <dataValidations count="1">
    <dataValidation type="list" allowBlank="1" showInputMessage="1" showErrorMessage="1" sqref="Z107 Z88:Z102 Z43:Z75 Z77:Z86 Z113:Z115">
      <formula1>$AE$42:$AE$43</formula1>
    </dataValidation>
  </dataValidations>
  <printOptions horizontalCentered="1"/>
  <pageMargins left="0" right="0" top="0.19685039370078741" bottom="0.19685039370078741" header="0.51181102362204722" footer="0.51181102362204722"/>
  <headerFooter alignWithMargins="0"/>
  <rowBreaks count="2" manualBreakCount="2">
    <brk id="74" max="29" man="1"/>
    <brk id="122" max="2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Y61"/>
  <sheetViews>
    <sheetView topLeftCell="A34" zoomScale="90" zoomScaleNormal="90" zoomScaleSheetLayoutView="82" workbookViewId="0">
      <selection activeCell="C2" sqref="C2:AD2"/>
    </sheetView>
  </sheetViews>
  <sheetFormatPr defaultColWidth="6.25" defaultRowHeight="11.25" x14ac:dyDescent="0.15"/>
  <cols>
    <col min="1" max="16384" width="6.25" style="229"/>
  </cols>
  <sheetData>
    <row r="1" spans="1:25" s="7" customFormat="1" ht="21" x14ac:dyDescent="0.15">
      <c r="A1" s="6" t="s">
        <v>265</v>
      </c>
      <c r="B1" s="6"/>
      <c r="C1" s="6"/>
      <c r="D1" s="6"/>
      <c r="E1" s="6"/>
      <c r="F1" s="6"/>
      <c r="G1" s="6"/>
      <c r="H1" s="6"/>
      <c r="I1" s="6"/>
      <c r="J1" s="6"/>
      <c r="K1" s="6"/>
      <c r="L1" s="6"/>
      <c r="M1" s="6"/>
      <c r="N1" s="6"/>
      <c r="O1" s="6"/>
      <c r="P1" s="6"/>
      <c r="Q1" s="6"/>
      <c r="R1" s="6"/>
      <c r="S1" s="6"/>
      <c r="T1" s="6"/>
      <c r="U1" s="6"/>
      <c r="V1" s="6"/>
      <c r="W1" s="6"/>
      <c r="Y1" s="220"/>
    </row>
    <row r="2" spans="1:25" s="1" customFormat="1" ht="13.5" customHeight="1" x14ac:dyDescent="0.15">
      <c r="V2" s="463"/>
      <c r="W2" s="463"/>
      <c r="X2" s="463"/>
    </row>
    <row r="3" spans="1:25" s="1" customFormat="1" x14ac:dyDescent="0.15">
      <c r="A3" s="221" t="s">
        <v>8</v>
      </c>
      <c r="B3" s="222"/>
      <c r="C3" s="4" t="s">
        <v>266</v>
      </c>
      <c r="D3" s="4"/>
      <c r="E3" s="4"/>
      <c r="F3" s="4"/>
      <c r="G3" s="4"/>
      <c r="H3" s="4"/>
      <c r="I3" s="4"/>
      <c r="J3" s="4"/>
      <c r="K3" s="4"/>
      <c r="L3" s="4"/>
      <c r="M3" s="4"/>
      <c r="N3" s="4"/>
      <c r="O3" s="4"/>
      <c r="P3" s="4"/>
      <c r="Q3" s="4"/>
      <c r="R3" s="4"/>
      <c r="S3" s="4"/>
      <c r="T3" s="4"/>
      <c r="U3" s="4"/>
      <c r="V3" s="4"/>
      <c r="W3" s="4"/>
      <c r="X3" s="223"/>
      <c r="Y3" s="224"/>
    </row>
    <row r="4" spans="1:25" s="1" customFormat="1" x14ac:dyDescent="0.15">
      <c r="A4" s="221" t="s">
        <v>10</v>
      </c>
      <c r="B4" s="225"/>
      <c r="C4" s="4" t="s">
        <v>267</v>
      </c>
      <c r="D4" s="4"/>
      <c r="E4" s="4"/>
      <c r="F4" s="4"/>
      <c r="G4" s="4"/>
      <c r="H4" s="4"/>
      <c r="I4" s="4"/>
      <c r="J4" s="4"/>
      <c r="K4" s="4"/>
      <c r="L4" s="223"/>
      <c r="M4" s="358" t="s">
        <v>268</v>
      </c>
      <c r="N4" s="334"/>
      <c r="O4" s="4" t="s">
        <v>269</v>
      </c>
      <c r="P4" s="4"/>
      <c r="Q4" s="4"/>
      <c r="R4" s="4"/>
      <c r="S4" s="4"/>
      <c r="T4" s="4"/>
      <c r="U4" s="4"/>
      <c r="V4" s="4"/>
      <c r="W4" s="4"/>
      <c r="X4" s="223"/>
      <c r="Y4" s="224"/>
    </row>
    <row r="5" spans="1:25" x14ac:dyDescent="0.15">
      <c r="A5" s="226"/>
      <c r="B5" s="227"/>
      <c r="C5" s="227"/>
      <c r="D5" s="227"/>
      <c r="E5" s="227"/>
      <c r="F5" s="227"/>
      <c r="G5" s="227"/>
      <c r="H5" s="227"/>
      <c r="I5" s="227"/>
      <c r="J5" s="227"/>
      <c r="K5" s="227"/>
      <c r="L5" s="227"/>
      <c r="M5" s="227"/>
      <c r="N5" s="227"/>
      <c r="O5" s="227"/>
      <c r="P5" s="227"/>
      <c r="Q5" s="227"/>
      <c r="R5" s="227"/>
      <c r="S5" s="227"/>
      <c r="T5" s="227"/>
      <c r="U5" s="227"/>
      <c r="V5" s="227"/>
      <c r="W5" s="227"/>
      <c r="X5" s="228"/>
    </row>
    <row r="6" spans="1:25" x14ac:dyDescent="0.15">
      <c r="A6" s="230"/>
      <c r="B6" s="231"/>
      <c r="C6" s="231"/>
      <c r="D6" s="231"/>
      <c r="E6" s="231"/>
      <c r="F6" s="231"/>
      <c r="G6" s="231"/>
      <c r="H6" s="231"/>
      <c r="I6" s="231"/>
      <c r="J6" s="231"/>
      <c r="K6" s="231"/>
      <c r="L6" s="231"/>
      <c r="M6" s="231"/>
      <c r="N6" s="231"/>
      <c r="O6" s="231"/>
      <c r="P6" s="231"/>
      <c r="Q6" s="231"/>
      <c r="R6" s="231"/>
      <c r="S6" s="231"/>
      <c r="T6" s="231"/>
      <c r="U6" s="231"/>
      <c r="V6" s="231"/>
      <c r="W6" s="231"/>
      <c r="X6" s="232"/>
    </row>
    <row r="7" spans="1:25" x14ac:dyDescent="0.15">
      <c r="A7" s="230"/>
      <c r="B7" s="231"/>
      <c r="C7" s="231"/>
      <c r="D7" s="231"/>
      <c r="E7" s="231"/>
      <c r="F7" s="231"/>
      <c r="G7" s="231"/>
      <c r="H7" s="231"/>
      <c r="I7" s="231"/>
      <c r="J7" s="231"/>
      <c r="K7" s="231"/>
      <c r="L7" s="231"/>
      <c r="M7" s="231"/>
      <c r="N7" s="231"/>
      <c r="O7" s="231"/>
      <c r="P7" s="231"/>
      <c r="Q7" s="231"/>
      <c r="R7" s="231"/>
      <c r="S7" s="231"/>
      <c r="T7" s="231"/>
      <c r="U7" s="231"/>
      <c r="V7" s="231"/>
      <c r="W7" s="231"/>
      <c r="X7" s="232"/>
    </row>
    <row r="8" spans="1:25" x14ac:dyDescent="0.15">
      <c r="A8" s="230"/>
      <c r="B8" s="231"/>
      <c r="C8" s="231"/>
      <c r="D8" s="231"/>
      <c r="E8" s="231"/>
      <c r="F8" s="231"/>
      <c r="G8" s="231"/>
      <c r="H8" s="231"/>
      <c r="I8" s="231"/>
      <c r="J8" s="231"/>
      <c r="K8" s="231"/>
      <c r="L8" s="231"/>
      <c r="M8" s="231"/>
      <c r="N8" s="231"/>
      <c r="O8" s="231"/>
      <c r="P8" s="231"/>
      <c r="Q8" s="231"/>
      <c r="R8" s="231"/>
      <c r="S8" s="231"/>
      <c r="T8" s="231"/>
      <c r="U8" s="231"/>
      <c r="V8" s="231"/>
      <c r="W8" s="231"/>
      <c r="X8" s="232"/>
    </row>
    <row r="9" spans="1:25" x14ac:dyDescent="0.15">
      <c r="A9" s="230"/>
      <c r="B9" s="231"/>
      <c r="C9" s="231"/>
      <c r="D9" s="231"/>
      <c r="E9" s="231"/>
      <c r="F9" s="231"/>
      <c r="G9" s="231"/>
      <c r="H9" s="231"/>
      <c r="I9" s="231"/>
      <c r="J9" s="231"/>
      <c r="K9" s="231"/>
      <c r="L9" s="231"/>
      <c r="M9" s="231"/>
      <c r="N9" s="231"/>
      <c r="O9" s="231"/>
      <c r="P9" s="231"/>
      <c r="Q9" s="231"/>
      <c r="R9" s="231"/>
      <c r="S9" s="231"/>
      <c r="T9" s="231"/>
      <c r="U9" s="231"/>
      <c r="V9" s="231"/>
      <c r="W9" s="231"/>
      <c r="X9" s="232"/>
    </row>
    <row r="10" spans="1:25" x14ac:dyDescent="0.15">
      <c r="A10" s="230"/>
      <c r="B10" s="231"/>
      <c r="C10" s="231"/>
      <c r="D10" s="231"/>
      <c r="E10" s="231"/>
      <c r="F10" s="231"/>
      <c r="G10" s="231"/>
      <c r="H10" s="231"/>
      <c r="I10" s="231"/>
      <c r="J10" s="231"/>
      <c r="K10" s="231"/>
      <c r="L10" s="231"/>
      <c r="M10" s="231"/>
      <c r="N10" s="231"/>
      <c r="O10" s="231"/>
      <c r="P10" s="231"/>
      <c r="Q10" s="231"/>
      <c r="R10" s="231"/>
      <c r="S10" s="231"/>
      <c r="T10" s="231"/>
      <c r="U10" s="231"/>
      <c r="V10" s="231"/>
      <c r="W10" s="231"/>
      <c r="X10" s="232"/>
    </row>
    <row r="11" spans="1:25" x14ac:dyDescent="0.15">
      <c r="A11" s="230"/>
      <c r="B11" s="231"/>
      <c r="C11" s="231"/>
      <c r="D11" s="231"/>
      <c r="E11" s="231"/>
      <c r="F11" s="231"/>
      <c r="G11" s="231"/>
      <c r="H11" s="231"/>
      <c r="I11" s="231"/>
      <c r="J11" s="231"/>
      <c r="K11" s="231"/>
      <c r="L11" s="231"/>
      <c r="M11" s="231"/>
      <c r="N11" s="231"/>
      <c r="O11" s="231"/>
      <c r="P11" s="231"/>
      <c r="Q11" s="231"/>
      <c r="R11" s="231"/>
      <c r="S11" s="231"/>
      <c r="T11" s="231"/>
      <c r="U11" s="231"/>
      <c r="V11" s="231"/>
      <c r="W11" s="231"/>
      <c r="X11" s="232"/>
    </row>
    <row r="12" spans="1:25" x14ac:dyDescent="0.15">
      <c r="A12" s="230"/>
      <c r="B12" s="231"/>
      <c r="C12" s="231"/>
      <c r="D12" s="231"/>
      <c r="E12" s="231"/>
      <c r="F12" s="231"/>
      <c r="G12" s="231"/>
      <c r="H12" s="231"/>
      <c r="I12" s="231"/>
      <c r="J12" s="231"/>
      <c r="K12" s="231"/>
      <c r="L12" s="231"/>
      <c r="M12" s="231"/>
      <c r="N12" s="231"/>
      <c r="O12" s="231"/>
      <c r="P12" s="231"/>
      <c r="Q12" s="231"/>
      <c r="R12" s="231"/>
      <c r="S12" s="231"/>
      <c r="T12" s="231"/>
      <c r="U12" s="231"/>
      <c r="V12" s="231"/>
      <c r="W12" s="231"/>
      <c r="X12" s="232"/>
    </row>
    <row r="13" spans="1:25" x14ac:dyDescent="0.15">
      <c r="A13" s="230"/>
      <c r="B13" s="231"/>
      <c r="C13" s="231"/>
      <c r="D13" s="231"/>
      <c r="E13" s="231"/>
      <c r="F13" s="231"/>
      <c r="G13" s="231"/>
      <c r="H13" s="231"/>
      <c r="I13" s="231"/>
      <c r="J13" s="231"/>
      <c r="K13" s="231"/>
      <c r="L13" s="231"/>
      <c r="M13" s="231"/>
      <c r="N13" s="231"/>
      <c r="O13" s="231"/>
      <c r="P13" s="231"/>
      <c r="Q13" s="231"/>
      <c r="R13" s="231"/>
      <c r="S13" s="231"/>
      <c r="T13" s="231"/>
      <c r="U13" s="231"/>
      <c r="V13" s="231"/>
      <c r="W13" s="231"/>
      <c r="X13" s="232"/>
    </row>
    <row r="14" spans="1:25" x14ac:dyDescent="0.15">
      <c r="A14" s="230"/>
      <c r="B14" s="231"/>
      <c r="C14" s="231"/>
      <c r="D14" s="231"/>
      <c r="E14" s="231"/>
      <c r="F14" s="231"/>
      <c r="G14" s="231"/>
      <c r="H14" s="231"/>
      <c r="I14" s="231"/>
      <c r="J14" s="231"/>
      <c r="K14" s="231"/>
      <c r="L14" s="231"/>
      <c r="M14" s="231"/>
      <c r="N14" s="231"/>
      <c r="O14" s="231"/>
      <c r="P14" s="231"/>
      <c r="Q14" s="231"/>
      <c r="R14" s="231"/>
      <c r="S14" s="231"/>
      <c r="T14" s="231"/>
      <c r="U14" s="231"/>
      <c r="V14" s="231"/>
      <c r="W14" s="231"/>
      <c r="X14" s="232"/>
    </row>
    <row r="15" spans="1:25" x14ac:dyDescent="0.15">
      <c r="A15" s="230"/>
      <c r="B15" s="231"/>
      <c r="C15" s="231"/>
      <c r="D15" s="231"/>
      <c r="E15" s="231"/>
      <c r="F15" s="231"/>
      <c r="G15" s="231"/>
      <c r="H15" s="231"/>
      <c r="I15" s="231"/>
      <c r="J15" s="231"/>
      <c r="K15" s="231"/>
      <c r="L15" s="231"/>
      <c r="M15" s="231"/>
      <c r="N15" s="231"/>
      <c r="O15" s="231"/>
      <c r="P15" s="231"/>
      <c r="Q15" s="231"/>
      <c r="R15" s="231"/>
      <c r="S15" s="231"/>
      <c r="T15" s="231"/>
      <c r="U15" s="231"/>
      <c r="V15" s="231"/>
      <c r="W15" s="231"/>
      <c r="X15" s="232"/>
    </row>
    <row r="16" spans="1:25" x14ac:dyDescent="0.15">
      <c r="A16" s="230"/>
      <c r="B16" s="231"/>
      <c r="C16" s="231"/>
      <c r="D16" s="231"/>
      <c r="E16" s="231"/>
      <c r="F16" s="231"/>
      <c r="G16" s="231"/>
      <c r="H16" s="231"/>
      <c r="I16" s="231"/>
      <c r="J16" s="231"/>
      <c r="K16" s="231"/>
      <c r="L16" s="231"/>
      <c r="M16" s="231"/>
      <c r="N16" s="231"/>
      <c r="O16" s="231"/>
      <c r="P16" s="231"/>
      <c r="Q16" s="231"/>
      <c r="R16" s="231"/>
      <c r="S16" s="231"/>
      <c r="T16" s="231"/>
      <c r="U16" s="231"/>
      <c r="V16" s="231"/>
      <c r="W16" s="231"/>
      <c r="X16" s="232"/>
    </row>
    <row r="17" spans="1:24" x14ac:dyDescent="0.15">
      <c r="A17" s="230"/>
      <c r="B17" s="231"/>
      <c r="C17" s="231"/>
      <c r="D17" s="231"/>
      <c r="E17" s="231"/>
      <c r="F17" s="231"/>
      <c r="G17" s="231"/>
      <c r="H17" s="231"/>
      <c r="I17" s="231"/>
      <c r="J17" s="231"/>
      <c r="K17" s="231"/>
      <c r="L17" s="231"/>
      <c r="M17" s="231"/>
      <c r="N17" s="231"/>
      <c r="O17" s="231"/>
      <c r="P17" s="231"/>
      <c r="Q17" s="231"/>
      <c r="R17" s="231"/>
      <c r="S17" s="231"/>
      <c r="T17" s="231"/>
      <c r="U17" s="231"/>
      <c r="V17" s="231"/>
      <c r="W17" s="231"/>
      <c r="X17" s="232"/>
    </row>
    <row r="18" spans="1:24" x14ac:dyDescent="0.15">
      <c r="A18" s="230"/>
      <c r="B18" s="231"/>
      <c r="C18" s="231"/>
      <c r="D18" s="231"/>
      <c r="E18" s="231"/>
      <c r="F18" s="231"/>
      <c r="G18" s="231"/>
      <c r="H18" s="231"/>
      <c r="I18" s="231"/>
      <c r="J18" s="231"/>
      <c r="K18" s="231"/>
      <c r="L18" s="231"/>
      <c r="M18" s="231"/>
      <c r="N18" s="231"/>
      <c r="O18" s="231"/>
      <c r="P18" s="231"/>
      <c r="Q18" s="231"/>
      <c r="R18" s="231"/>
      <c r="S18" s="231"/>
      <c r="T18" s="231"/>
      <c r="U18" s="231"/>
      <c r="V18" s="231"/>
      <c r="W18" s="231"/>
      <c r="X18" s="232"/>
    </row>
    <row r="19" spans="1:24" x14ac:dyDescent="0.15">
      <c r="A19" s="230"/>
      <c r="B19" s="231"/>
      <c r="C19" s="231"/>
      <c r="D19" s="231"/>
      <c r="E19" s="231"/>
      <c r="F19" s="231"/>
      <c r="G19" s="231"/>
      <c r="H19" s="231"/>
      <c r="I19" s="231"/>
      <c r="J19" s="231"/>
      <c r="K19" s="231"/>
      <c r="L19" s="231"/>
      <c r="M19" s="231"/>
      <c r="N19" s="231"/>
      <c r="O19" s="231"/>
      <c r="P19" s="231"/>
      <c r="Q19" s="231"/>
      <c r="R19" s="231"/>
      <c r="S19" s="231"/>
      <c r="T19" s="231"/>
      <c r="U19" s="231"/>
      <c r="V19" s="231"/>
      <c r="W19" s="231"/>
      <c r="X19" s="232"/>
    </row>
    <row r="20" spans="1:24" x14ac:dyDescent="0.15">
      <c r="A20" s="230"/>
      <c r="B20" s="231"/>
      <c r="C20" s="231"/>
      <c r="D20" s="231"/>
      <c r="E20" s="231"/>
      <c r="F20" s="231"/>
      <c r="G20" s="231"/>
      <c r="H20" s="231"/>
      <c r="I20" s="231"/>
      <c r="J20" s="231"/>
      <c r="K20" s="231"/>
      <c r="L20" s="231"/>
      <c r="M20" s="231"/>
      <c r="N20" s="231"/>
      <c r="O20" s="231"/>
      <c r="P20" s="231"/>
      <c r="Q20" s="231"/>
      <c r="R20" s="231"/>
      <c r="S20" s="231"/>
      <c r="T20" s="231"/>
      <c r="U20" s="231"/>
      <c r="V20" s="231"/>
      <c r="W20" s="231"/>
      <c r="X20" s="232"/>
    </row>
    <row r="21" spans="1:24" x14ac:dyDescent="0.15">
      <c r="A21" s="230"/>
      <c r="B21" s="231"/>
      <c r="C21" s="231"/>
      <c r="D21" s="231"/>
      <c r="E21" s="231"/>
      <c r="F21" s="231"/>
      <c r="G21" s="231"/>
      <c r="H21" s="231"/>
      <c r="I21" s="231"/>
      <c r="J21" s="231"/>
      <c r="K21" s="231"/>
      <c r="L21" s="231"/>
      <c r="M21" s="231"/>
      <c r="N21" s="231"/>
      <c r="O21" s="231"/>
      <c r="P21" s="231"/>
      <c r="Q21" s="231"/>
      <c r="R21" s="231"/>
      <c r="S21" s="231"/>
      <c r="T21" s="231"/>
      <c r="U21" s="231"/>
      <c r="V21" s="231"/>
      <c r="W21" s="231"/>
      <c r="X21" s="232"/>
    </row>
    <row r="22" spans="1:24" x14ac:dyDescent="0.15">
      <c r="A22" s="230"/>
      <c r="B22" s="231"/>
      <c r="C22" s="231"/>
      <c r="D22" s="231"/>
      <c r="E22" s="231"/>
      <c r="F22" s="231"/>
      <c r="G22" s="231"/>
      <c r="H22" s="231"/>
      <c r="I22" s="231"/>
      <c r="J22" s="231"/>
      <c r="K22" s="231"/>
      <c r="L22" s="231"/>
      <c r="M22" s="231"/>
      <c r="N22" s="231"/>
      <c r="O22" s="231"/>
      <c r="P22" s="231"/>
      <c r="Q22" s="231"/>
      <c r="R22" s="231"/>
      <c r="S22" s="231"/>
      <c r="T22" s="231"/>
      <c r="U22" s="231"/>
      <c r="V22" s="231"/>
      <c r="W22" s="231"/>
      <c r="X22" s="232"/>
    </row>
    <row r="23" spans="1:24" x14ac:dyDescent="0.15">
      <c r="A23" s="230"/>
      <c r="B23" s="231"/>
      <c r="C23" s="231"/>
      <c r="D23" s="231"/>
      <c r="E23" s="231"/>
      <c r="F23" s="231"/>
      <c r="G23" s="231"/>
      <c r="H23" s="231"/>
      <c r="I23" s="231"/>
      <c r="J23" s="231"/>
      <c r="K23" s="231"/>
      <c r="L23" s="231"/>
      <c r="M23" s="231"/>
      <c r="N23" s="231"/>
      <c r="O23" s="231"/>
      <c r="P23" s="231"/>
      <c r="Q23" s="231"/>
      <c r="R23" s="231"/>
      <c r="S23" s="231"/>
      <c r="T23" s="231"/>
      <c r="U23" s="231"/>
      <c r="V23" s="231"/>
      <c r="W23" s="231"/>
      <c r="X23" s="232"/>
    </row>
    <row r="24" spans="1:24" x14ac:dyDescent="0.15">
      <c r="A24" s="230"/>
      <c r="B24" s="231"/>
      <c r="C24" s="231"/>
      <c r="D24" s="231"/>
      <c r="E24" s="231"/>
      <c r="F24" s="231"/>
      <c r="G24" s="231"/>
      <c r="H24" s="231"/>
      <c r="I24" s="231"/>
      <c r="J24" s="231"/>
      <c r="K24" s="231"/>
      <c r="L24" s="231"/>
      <c r="M24" s="231"/>
      <c r="N24" s="231"/>
      <c r="O24" s="231"/>
      <c r="P24" s="231"/>
      <c r="Q24" s="231"/>
      <c r="R24" s="231"/>
      <c r="S24" s="231"/>
      <c r="T24" s="231"/>
      <c r="U24" s="231"/>
      <c r="V24" s="231"/>
      <c r="W24" s="231"/>
      <c r="X24" s="232"/>
    </row>
    <row r="25" spans="1:24" x14ac:dyDescent="0.15">
      <c r="A25" s="230"/>
      <c r="B25" s="231"/>
      <c r="C25" s="231"/>
      <c r="D25" s="231"/>
      <c r="E25" s="231"/>
      <c r="F25" s="231"/>
      <c r="G25" s="231"/>
      <c r="H25" s="231"/>
      <c r="I25" s="231"/>
      <c r="J25" s="231"/>
      <c r="K25" s="231"/>
      <c r="L25" s="231"/>
      <c r="M25" s="231"/>
      <c r="N25" s="231"/>
      <c r="O25" s="231"/>
      <c r="P25" s="231"/>
      <c r="Q25" s="231"/>
      <c r="R25" s="231"/>
      <c r="S25" s="231"/>
      <c r="T25" s="231"/>
      <c r="U25" s="231"/>
      <c r="V25" s="231"/>
      <c r="W25" s="231"/>
      <c r="X25" s="232"/>
    </row>
    <row r="26" spans="1:24" x14ac:dyDescent="0.15">
      <c r="A26" s="230"/>
      <c r="B26" s="231"/>
      <c r="C26" s="231"/>
      <c r="D26" s="231"/>
      <c r="E26" s="231"/>
      <c r="F26" s="231"/>
      <c r="G26" s="231"/>
      <c r="H26" s="231"/>
      <c r="I26" s="231"/>
      <c r="J26" s="231"/>
      <c r="K26" s="231"/>
      <c r="L26" s="231"/>
      <c r="M26" s="231"/>
      <c r="N26" s="231"/>
      <c r="O26" s="231"/>
      <c r="P26" s="231"/>
      <c r="Q26" s="231"/>
      <c r="R26" s="231"/>
      <c r="S26" s="231"/>
      <c r="T26" s="231"/>
      <c r="U26" s="231"/>
      <c r="V26" s="231"/>
      <c r="W26" s="231"/>
      <c r="X26" s="232"/>
    </row>
    <row r="27" spans="1:24" x14ac:dyDescent="0.15">
      <c r="A27" s="230"/>
      <c r="B27" s="231"/>
      <c r="C27" s="231"/>
      <c r="D27" s="231"/>
      <c r="E27" s="231"/>
      <c r="F27" s="231"/>
      <c r="G27" s="231"/>
      <c r="H27" s="231"/>
      <c r="I27" s="231"/>
      <c r="J27" s="231"/>
      <c r="K27" s="231"/>
      <c r="L27" s="231"/>
      <c r="M27" s="231"/>
      <c r="N27" s="231"/>
      <c r="O27" s="231"/>
      <c r="P27" s="231"/>
      <c r="Q27" s="231"/>
      <c r="R27" s="231"/>
      <c r="S27" s="231"/>
      <c r="T27" s="231"/>
      <c r="U27" s="231"/>
      <c r="V27" s="231"/>
      <c r="W27" s="231"/>
      <c r="X27" s="232"/>
    </row>
    <row r="28" spans="1:24" x14ac:dyDescent="0.15">
      <c r="A28" s="230"/>
      <c r="B28" s="231"/>
      <c r="C28" s="231"/>
      <c r="D28" s="231"/>
      <c r="E28" s="231"/>
      <c r="F28" s="231"/>
      <c r="G28" s="231"/>
      <c r="H28" s="231"/>
      <c r="I28" s="231"/>
      <c r="J28" s="231"/>
      <c r="K28" s="231"/>
      <c r="L28" s="231"/>
      <c r="M28" s="231"/>
      <c r="N28" s="231"/>
      <c r="O28" s="231"/>
      <c r="P28" s="231"/>
      <c r="Q28" s="231"/>
      <c r="R28" s="231"/>
      <c r="S28" s="231"/>
      <c r="T28" s="231"/>
      <c r="U28" s="231"/>
      <c r="V28" s="231"/>
      <c r="W28" s="231"/>
      <c r="X28" s="232"/>
    </row>
    <row r="29" spans="1:24" x14ac:dyDescent="0.15">
      <c r="A29" s="230"/>
      <c r="B29" s="231"/>
      <c r="C29" s="231"/>
      <c r="D29" s="231"/>
      <c r="E29" s="231"/>
      <c r="F29" s="231"/>
      <c r="G29" s="231"/>
      <c r="H29" s="231"/>
      <c r="I29" s="231"/>
      <c r="J29" s="231"/>
      <c r="K29" s="231"/>
      <c r="L29" s="231"/>
      <c r="M29" s="231"/>
      <c r="N29" s="231"/>
      <c r="O29" s="231"/>
      <c r="P29" s="231"/>
      <c r="Q29" s="231"/>
      <c r="R29" s="231"/>
      <c r="S29" s="231"/>
      <c r="T29" s="231"/>
      <c r="U29" s="231"/>
      <c r="V29" s="231"/>
      <c r="W29" s="231"/>
      <c r="X29" s="232"/>
    </row>
    <row r="30" spans="1:24" x14ac:dyDescent="0.15">
      <c r="A30" s="230"/>
      <c r="B30" s="231"/>
      <c r="C30" s="231"/>
      <c r="D30" s="231"/>
      <c r="E30" s="231"/>
      <c r="F30" s="231"/>
      <c r="G30" s="231"/>
      <c r="H30" s="231"/>
      <c r="I30" s="231"/>
      <c r="J30" s="231"/>
      <c r="K30" s="231"/>
      <c r="L30" s="231"/>
      <c r="M30" s="231"/>
      <c r="N30" s="231"/>
      <c r="O30" s="231"/>
      <c r="P30" s="231"/>
      <c r="Q30" s="231"/>
      <c r="R30" s="231"/>
      <c r="S30" s="231"/>
      <c r="T30" s="231"/>
      <c r="U30" s="231"/>
      <c r="V30" s="231"/>
      <c r="W30" s="231"/>
      <c r="X30" s="232"/>
    </row>
    <row r="31" spans="1:24" x14ac:dyDescent="0.15">
      <c r="A31" s="230"/>
      <c r="B31" s="231"/>
      <c r="C31" s="231"/>
      <c r="D31" s="231"/>
      <c r="E31" s="231"/>
      <c r="F31" s="231"/>
      <c r="G31" s="231"/>
      <c r="H31" s="231"/>
      <c r="I31" s="231"/>
      <c r="J31" s="231"/>
      <c r="K31" s="231"/>
      <c r="L31" s="231"/>
      <c r="M31" s="231"/>
      <c r="N31" s="231"/>
      <c r="O31" s="231"/>
      <c r="P31" s="231"/>
      <c r="Q31" s="231"/>
      <c r="R31" s="231"/>
      <c r="S31" s="231"/>
      <c r="T31" s="231"/>
      <c r="U31" s="231"/>
      <c r="V31" s="231"/>
      <c r="W31" s="231"/>
      <c r="X31" s="232"/>
    </row>
    <row r="32" spans="1:24" x14ac:dyDescent="0.15">
      <c r="A32" s="230"/>
      <c r="B32" s="231"/>
      <c r="C32" s="231"/>
      <c r="D32" s="231"/>
      <c r="E32" s="231"/>
      <c r="F32" s="231"/>
      <c r="G32" s="231"/>
      <c r="H32" s="231"/>
      <c r="I32" s="231"/>
      <c r="J32" s="231"/>
      <c r="K32" s="231"/>
      <c r="L32" s="231"/>
      <c r="M32" s="231"/>
      <c r="N32" s="231"/>
      <c r="O32" s="231"/>
      <c r="P32" s="231"/>
      <c r="Q32" s="231"/>
      <c r="R32" s="231"/>
      <c r="S32" s="231"/>
      <c r="T32" s="231"/>
      <c r="U32" s="231"/>
      <c r="V32" s="231"/>
      <c r="W32" s="231"/>
      <c r="X32" s="232"/>
    </row>
    <row r="33" spans="1:24" x14ac:dyDescent="0.15">
      <c r="A33" s="230"/>
      <c r="B33" s="231"/>
      <c r="C33" s="231"/>
      <c r="D33" s="231"/>
      <c r="E33" s="231"/>
      <c r="F33" s="231"/>
      <c r="G33" s="231"/>
      <c r="H33" s="231"/>
      <c r="I33" s="231"/>
      <c r="J33" s="231"/>
      <c r="K33" s="231"/>
      <c r="L33" s="231"/>
      <c r="M33" s="231"/>
      <c r="N33" s="231"/>
      <c r="O33" s="231"/>
      <c r="P33" s="231"/>
      <c r="Q33" s="231"/>
      <c r="R33" s="231"/>
      <c r="S33" s="231"/>
      <c r="T33" s="231"/>
      <c r="U33" s="231"/>
      <c r="V33" s="231"/>
      <c r="W33" s="231"/>
      <c r="X33" s="232"/>
    </row>
    <row r="34" spans="1:24" x14ac:dyDescent="0.15">
      <c r="A34" s="230"/>
      <c r="B34" s="231"/>
      <c r="C34" s="231"/>
      <c r="D34" s="231"/>
      <c r="E34" s="231"/>
      <c r="F34" s="231"/>
      <c r="G34" s="231"/>
      <c r="H34" s="231"/>
      <c r="I34" s="231"/>
      <c r="J34" s="231"/>
      <c r="K34" s="231"/>
      <c r="L34" s="231"/>
      <c r="M34" s="231"/>
      <c r="N34" s="231"/>
      <c r="O34" s="231"/>
      <c r="P34" s="231"/>
      <c r="Q34" s="231"/>
      <c r="R34" s="231"/>
      <c r="S34" s="231"/>
      <c r="T34" s="231"/>
      <c r="U34" s="231"/>
      <c r="V34" s="231"/>
      <c r="W34" s="231"/>
      <c r="X34" s="232"/>
    </row>
    <row r="35" spans="1:24" x14ac:dyDescent="0.15">
      <c r="A35" s="230"/>
      <c r="B35" s="231"/>
      <c r="C35" s="231"/>
      <c r="D35" s="231"/>
      <c r="E35" s="231"/>
      <c r="F35" s="231"/>
      <c r="G35" s="231"/>
      <c r="H35" s="231"/>
      <c r="I35" s="231"/>
      <c r="J35" s="231"/>
      <c r="K35" s="231"/>
      <c r="L35" s="231"/>
      <c r="M35" s="231"/>
      <c r="N35" s="231"/>
      <c r="O35" s="231"/>
      <c r="P35" s="231"/>
      <c r="Q35" s="231"/>
      <c r="R35" s="231"/>
      <c r="S35" s="231"/>
      <c r="T35" s="231"/>
      <c r="U35" s="231"/>
      <c r="V35" s="231"/>
      <c r="W35" s="231"/>
      <c r="X35" s="232"/>
    </row>
    <row r="36" spans="1:24" x14ac:dyDescent="0.15">
      <c r="A36" s="230"/>
      <c r="B36" s="231"/>
      <c r="C36" s="231"/>
      <c r="D36" s="231"/>
      <c r="E36" s="231"/>
      <c r="F36" s="231"/>
      <c r="G36" s="231"/>
      <c r="H36" s="231"/>
      <c r="I36" s="231"/>
      <c r="J36" s="231"/>
      <c r="K36" s="231"/>
      <c r="L36" s="231"/>
      <c r="M36" s="231"/>
      <c r="N36" s="231"/>
      <c r="O36" s="231"/>
      <c r="P36" s="231"/>
      <c r="Q36" s="231"/>
      <c r="R36" s="231"/>
      <c r="S36" s="231"/>
      <c r="T36" s="231"/>
      <c r="U36" s="231"/>
      <c r="V36" s="231"/>
      <c r="W36" s="231"/>
      <c r="X36" s="232"/>
    </row>
    <row r="37" spans="1:24" x14ac:dyDescent="0.15">
      <c r="A37" s="230"/>
      <c r="B37" s="231"/>
      <c r="C37" s="231"/>
      <c r="D37" s="231"/>
      <c r="E37" s="231"/>
      <c r="F37" s="231"/>
      <c r="G37" s="231"/>
      <c r="H37" s="231"/>
      <c r="I37" s="231"/>
      <c r="J37" s="231"/>
      <c r="K37" s="231"/>
      <c r="L37" s="231"/>
      <c r="M37" s="231"/>
      <c r="N37" s="231"/>
      <c r="O37" s="231"/>
      <c r="P37" s="231"/>
      <c r="Q37" s="231"/>
      <c r="R37" s="231"/>
      <c r="S37" s="231"/>
      <c r="T37" s="231"/>
      <c r="U37" s="231"/>
      <c r="V37" s="231"/>
      <c r="W37" s="231"/>
      <c r="X37" s="232"/>
    </row>
    <row r="38" spans="1:24" x14ac:dyDescent="0.15">
      <c r="A38" s="230"/>
      <c r="B38" s="231"/>
      <c r="C38" s="231"/>
      <c r="D38" s="231"/>
      <c r="E38" s="231"/>
      <c r="F38" s="231"/>
      <c r="G38" s="231"/>
      <c r="H38" s="231"/>
      <c r="I38" s="231"/>
      <c r="J38" s="231"/>
      <c r="K38" s="231"/>
      <c r="L38" s="231"/>
      <c r="M38" s="231"/>
      <c r="N38" s="231"/>
      <c r="O38" s="231"/>
      <c r="P38" s="231"/>
      <c r="Q38" s="231"/>
      <c r="R38" s="231"/>
      <c r="S38" s="231"/>
      <c r="T38" s="231"/>
      <c r="U38" s="231"/>
      <c r="V38" s="231"/>
      <c r="W38" s="231"/>
      <c r="X38" s="232"/>
    </row>
    <row r="39" spans="1:24" x14ac:dyDescent="0.15">
      <c r="A39" s="230"/>
      <c r="B39" s="231"/>
      <c r="C39" s="231"/>
      <c r="D39" s="231"/>
      <c r="E39" s="231"/>
      <c r="F39" s="231"/>
      <c r="G39" s="231"/>
      <c r="H39" s="231"/>
      <c r="I39" s="231"/>
      <c r="J39" s="231"/>
      <c r="K39" s="231"/>
      <c r="L39" s="231"/>
      <c r="M39" s="231"/>
      <c r="N39" s="231"/>
      <c r="O39" s="231"/>
      <c r="P39" s="231"/>
      <c r="Q39" s="231"/>
      <c r="R39" s="231"/>
      <c r="S39" s="231"/>
      <c r="T39" s="231"/>
      <c r="U39" s="231"/>
      <c r="V39" s="231"/>
      <c r="W39" s="231"/>
      <c r="X39" s="232"/>
    </row>
    <row r="40" spans="1:24" x14ac:dyDescent="0.15">
      <c r="A40" s="230"/>
      <c r="B40" s="231"/>
      <c r="C40" s="231"/>
      <c r="D40" s="231"/>
      <c r="E40" s="231"/>
      <c r="F40" s="231"/>
      <c r="G40" s="231"/>
      <c r="H40" s="231"/>
      <c r="I40" s="231"/>
      <c r="J40" s="231"/>
      <c r="K40" s="231"/>
      <c r="L40" s="231"/>
      <c r="M40" s="231"/>
      <c r="N40" s="231"/>
      <c r="O40" s="231"/>
      <c r="P40" s="231"/>
      <c r="Q40" s="231"/>
      <c r="R40" s="231"/>
      <c r="S40" s="231"/>
      <c r="T40" s="231"/>
      <c r="U40" s="231"/>
      <c r="V40" s="231"/>
      <c r="W40" s="231"/>
      <c r="X40" s="232"/>
    </row>
    <row r="41" spans="1:24" x14ac:dyDescent="0.15">
      <c r="A41" s="230"/>
      <c r="B41" s="231"/>
      <c r="C41" s="231"/>
      <c r="D41" s="231"/>
      <c r="E41" s="231"/>
      <c r="F41" s="231"/>
      <c r="G41" s="231"/>
      <c r="H41" s="231"/>
      <c r="I41" s="231"/>
      <c r="J41" s="231"/>
      <c r="K41" s="231"/>
      <c r="L41" s="231"/>
      <c r="M41" s="231"/>
      <c r="N41" s="231"/>
      <c r="O41" s="231"/>
      <c r="P41" s="231"/>
      <c r="Q41" s="231"/>
      <c r="R41" s="231"/>
      <c r="S41" s="231"/>
      <c r="T41" s="231"/>
      <c r="U41" s="231"/>
      <c r="V41" s="231"/>
      <c r="W41" s="231"/>
      <c r="X41" s="232"/>
    </row>
    <row r="42" spans="1:24" x14ac:dyDescent="0.15">
      <c r="A42" s="230"/>
      <c r="B42" s="231"/>
      <c r="C42" s="231"/>
      <c r="D42" s="231"/>
      <c r="E42" s="231"/>
      <c r="F42" s="231"/>
      <c r="G42" s="231"/>
      <c r="H42" s="231"/>
      <c r="I42" s="231"/>
      <c r="J42" s="231"/>
      <c r="K42" s="231"/>
      <c r="L42" s="231"/>
      <c r="M42" s="231"/>
      <c r="N42" s="231"/>
      <c r="O42" s="231"/>
      <c r="P42" s="231"/>
      <c r="Q42" s="231"/>
      <c r="R42" s="231"/>
      <c r="S42" s="231"/>
      <c r="T42" s="231"/>
      <c r="U42" s="231"/>
      <c r="V42" s="231"/>
      <c r="W42" s="231"/>
      <c r="X42" s="232"/>
    </row>
    <row r="43" spans="1:24" x14ac:dyDescent="0.15">
      <c r="A43" s="230"/>
      <c r="B43" s="231"/>
      <c r="C43" s="231"/>
      <c r="D43" s="231"/>
      <c r="E43" s="231"/>
      <c r="F43" s="231"/>
      <c r="G43" s="231"/>
      <c r="H43" s="231"/>
      <c r="I43" s="231"/>
      <c r="J43" s="231"/>
      <c r="K43" s="231"/>
      <c r="L43" s="231"/>
      <c r="M43" s="231"/>
      <c r="N43" s="231"/>
      <c r="O43" s="231"/>
      <c r="P43" s="231"/>
      <c r="Q43" s="231"/>
      <c r="R43" s="231"/>
      <c r="S43" s="231"/>
      <c r="T43" s="231"/>
      <c r="U43" s="231"/>
      <c r="V43" s="231"/>
      <c r="W43" s="231"/>
      <c r="X43" s="232"/>
    </row>
    <row r="44" spans="1:24" x14ac:dyDescent="0.15">
      <c r="A44" s="230"/>
      <c r="B44" s="231"/>
      <c r="C44" s="231"/>
      <c r="D44" s="231"/>
      <c r="E44" s="231"/>
      <c r="F44" s="231"/>
      <c r="G44" s="231"/>
      <c r="H44" s="231"/>
      <c r="I44" s="231"/>
      <c r="J44" s="231"/>
      <c r="K44" s="231"/>
      <c r="L44" s="231"/>
      <c r="M44" s="231"/>
      <c r="N44" s="231"/>
      <c r="O44" s="231"/>
      <c r="P44" s="231"/>
      <c r="Q44" s="231"/>
      <c r="R44" s="231"/>
      <c r="S44" s="231"/>
      <c r="T44" s="231"/>
      <c r="U44" s="231"/>
      <c r="V44" s="231"/>
      <c r="W44" s="231"/>
      <c r="X44" s="232"/>
    </row>
    <row r="45" spans="1:24" x14ac:dyDescent="0.15">
      <c r="A45" s="230"/>
      <c r="B45" s="231"/>
      <c r="C45" s="231"/>
      <c r="D45" s="231"/>
      <c r="E45" s="231"/>
      <c r="F45" s="231"/>
      <c r="G45" s="231"/>
      <c r="H45" s="231"/>
      <c r="I45" s="231"/>
      <c r="J45" s="231"/>
      <c r="K45" s="231"/>
      <c r="L45" s="231"/>
      <c r="M45" s="231"/>
      <c r="N45" s="231"/>
      <c r="O45" s="231"/>
      <c r="P45" s="231"/>
      <c r="Q45" s="231"/>
      <c r="R45" s="231"/>
      <c r="S45" s="231"/>
      <c r="T45" s="231"/>
      <c r="U45" s="231"/>
      <c r="V45" s="231"/>
      <c r="W45" s="231"/>
      <c r="X45" s="232"/>
    </row>
    <row r="46" spans="1:24" x14ac:dyDescent="0.15">
      <c r="A46" s="230"/>
      <c r="B46" s="231"/>
      <c r="C46" s="231"/>
      <c r="D46" s="231"/>
      <c r="E46" s="231"/>
      <c r="F46" s="231"/>
      <c r="G46" s="231"/>
      <c r="H46" s="231"/>
      <c r="I46" s="231"/>
      <c r="J46" s="231"/>
      <c r="K46" s="231"/>
      <c r="L46" s="231"/>
      <c r="M46" s="231"/>
      <c r="N46" s="231"/>
      <c r="O46" s="231"/>
      <c r="P46" s="231"/>
      <c r="Q46" s="231"/>
      <c r="R46" s="231"/>
      <c r="S46" s="231"/>
      <c r="T46" s="231"/>
      <c r="U46" s="231"/>
      <c r="V46" s="231"/>
      <c r="W46" s="231"/>
      <c r="X46" s="232"/>
    </row>
    <row r="47" spans="1:24" x14ac:dyDescent="0.15">
      <c r="A47" s="230"/>
      <c r="B47" s="231"/>
      <c r="C47" s="231"/>
      <c r="D47" s="231"/>
      <c r="E47" s="231"/>
      <c r="F47" s="231"/>
      <c r="G47" s="231"/>
      <c r="H47" s="231"/>
      <c r="I47" s="231"/>
      <c r="J47" s="231"/>
      <c r="K47" s="231"/>
      <c r="L47" s="231"/>
      <c r="M47" s="231"/>
      <c r="N47" s="231"/>
      <c r="O47" s="231"/>
      <c r="P47" s="231"/>
      <c r="Q47" s="231"/>
      <c r="R47" s="231"/>
      <c r="S47" s="231"/>
      <c r="T47" s="231"/>
      <c r="U47" s="231"/>
      <c r="V47" s="231"/>
      <c r="W47" s="231"/>
      <c r="X47" s="232"/>
    </row>
    <row r="48" spans="1:24" x14ac:dyDescent="0.15">
      <c r="A48" s="230"/>
      <c r="B48" s="231"/>
      <c r="C48" s="231"/>
      <c r="D48" s="231"/>
      <c r="E48" s="231"/>
      <c r="F48" s="231"/>
      <c r="G48" s="231"/>
      <c r="H48" s="231"/>
      <c r="I48" s="231"/>
      <c r="J48" s="231"/>
      <c r="K48" s="231"/>
      <c r="L48" s="231"/>
      <c r="M48" s="231"/>
      <c r="N48" s="231"/>
      <c r="O48" s="231"/>
      <c r="P48" s="231"/>
      <c r="Q48" s="231"/>
      <c r="R48" s="231"/>
      <c r="S48" s="231"/>
      <c r="T48" s="231"/>
      <c r="U48" s="231"/>
      <c r="V48" s="231"/>
      <c r="W48" s="231"/>
      <c r="X48" s="232"/>
    </row>
    <row r="49" spans="1:24" x14ac:dyDescent="0.15">
      <c r="A49" s="230"/>
      <c r="B49" s="231"/>
      <c r="C49" s="231"/>
      <c r="D49" s="231"/>
      <c r="E49" s="231"/>
      <c r="F49" s="231"/>
      <c r="G49" s="231"/>
      <c r="H49" s="231"/>
      <c r="I49" s="231"/>
      <c r="J49" s="231"/>
      <c r="K49" s="231"/>
      <c r="L49" s="231"/>
      <c r="M49" s="231"/>
      <c r="N49" s="231"/>
      <c r="O49" s="231"/>
      <c r="P49" s="231"/>
      <c r="Q49" s="231"/>
      <c r="R49" s="231"/>
      <c r="S49" s="231"/>
      <c r="T49" s="231"/>
      <c r="U49" s="231"/>
      <c r="V49" s="231"/>
      <c r="W49" s="231"/>
      <c r="X49" s="232"/>
    </row>
    <row r="50" spans="1:24" x14ac:dyDescent="0.15">
      <c r="A50" s="230"/>
      <c r="B50" s="231"/>
      <c r="C50" s="231"/>
      <c r="D50" s="231"/>
      <c r="E50" s="231"/>
      <c r="F50" s="231"/>
      <c r="G50" s="231"/>
      <c r="H50" s="231"/>
      <c r="I50" s="231"/>
      <c r="J50" s="231"/>
      <c r="K50" s="231"/>
      <c r="L50" s="231"/>
      <c r="M50" s="231"/>
      <c r="N50" s="231"/>
      <c r="O50" s="231"/>
      <c r="P50" s="231"/>
      <c r="Q50" s="231"/>
      <c r="R50" s="231"/>
      <c r="S50" s="231"/>
      <c r="T50" s="231"/>
      <c r="U50" s="231"/>
      <c r="V50" s="231"/>
      <c r="W50" s="231"/>
      <c r="X50" s="232"/>
    </row>
    <row r="51" spans="1:24" x14ac:dyDescent="0.15">
      <c r="A51" s="230"/>
      <c r="B51" s="231"/>
      <c r="C51" s="231"/>
      <c r="D51" s="231"/>
      <c r="E51" s="231"/>
      <c r="F51" s="231"/>
      <c r="G51" s="231"/>
      <c r="H51" s="231"/>
      <c r="I51" s="231"/>
      <c r="J51" s="231"/>
      <c r="K51" s="231"/>
      <c r="L51" s="231"/>
      <c r="M51" s="231"/>
      <c r="N51" s="231"/>
      <c r="O51" s="231"/>
      <c r="P51" s="231"/>
      <c r="Q51" s="231"/>
      <c r="R51" s="231"/>
      <c r="S51" s="231"/>
      <c r="T51" s="231"/>
      <c r="U51" s="231"/>
      <c r="V51" s="231"/>
      <c r="W51" s="231"/>
      <c r="X51" s="232"/>
    </row>
    <row r="52" spans="1:24" x14ac:dyDescent="0.15">
      <c r="A52" s="230"/>
      <c r="B52" s="231"/>
      <c r="C52" s="231"/>
      <c r="D52" s="231"/>
      <c r="E52" s="231"/>
      <c r="F52" s="231"/>
      <c r="G52" s="231"/>
      <c r="H52" s="231"/>
      <c r="I52" s="231"/>
      <c r="J52" s="231"/>
      <c r="K52" s="231"/>
      <c r="L52" s="231"/>
      <c r="M52" s="231"/>
      <c r="N52" s="231"/>
      <c r="O52" s="231"/>
      <c r="P52" s="231"/>
      <c r="Q52" s="231"/>
      <c r="R52" s="231"/>
      <c r="S52" s="231"/>
      <c r="T52" s="231"/>
      <c r="U52" s="231"/>
      <c r="V52" s="231"/>
      <c r="W52" s="231"/>
      <c r="X52" s="232"/>
    </row>
    <row r="53" spans="1:24" x14ac:dyDescent="0.15">
      <c r="A53" s="230"/>
      <c r="B53" s="231"/>
      <c r="C53" s="231"/>
      <c r="D53" s="231"/>
      <c r="E53" s="231"/>
      <c r="F53" s="231"/>
      <c r="G53" s="231"/>
      <c r="H53" s="231"/>
      <c r="I53" s="231"/>
      <c r="J53" s="231"/>
      <c r="K53" s="231"/>
      <c r="L53" s="231"/>
      <c r="M53" s="231"/>
      <c r="N53" s="231"/>
      <c r="O53" s="231"/>
      <c r="P53" s="231"/>
      <c r="Q53" s="231"/>
      <c r="R53" s="231"/>
      <c r="S53" s="231"/>
      <c r="T53" s="231"/>
      <c r="U53" s="231"/>
      <c r="V53" s="231"/>
      <c r="W53" s="231"/>
      <c r="X53" s="232"/>
    </row>
    <row r="54" spans="1:24" x14ac:dyDescent="0.15">
      <c r="A54" s="230"/>
      <c r="B54" s="231"/>
      <c r="C54" s="231"/>
      <c r="D54" s="231"/>
      <c r="E54" s="231"/>
      <c r="F54" s="231"/>
      <c r="G54" s="231"/>
      <c r="H54" s="231"/>
      <c r="I54" s="231"/>
      <c r="J54" s="231"/>
      <c r="K54" s="231"/>
      <c r="L54" s="231"/>
      <c r="M54" s="231"/>
      <c r="N54" s="231"/>
      <c r="O54" s="231"/>
      <c r="P54" s="231"/>
      <c r="Q54" s="231"/>
      <c r="R54" s="231"/>
      <c r="S54" s="231"/>
      <c r="T54" s="231"/>
      <c r="U54" s="231"/>
      <c r="V54" s="231"/>
      <c r="W54" s="231"/>
      <c r="X54" s="232"/>
    </row>
    <row r="55" spans="1:24" x14ac:dyDescent="0.15">
      <c r="A55" s="230"/>
      <c r="B55" s="231"/>
      <c r="C55" s="231"/>
      <c r="D55" s="231"/>
      <c r="E55" s="231"/>
      <c r="F55" s="231"/>
      <c r="G55" s="231"/>
      <c r="H55" s="231"/>
      <c r="I55" s="231"/>
      <c r="J55" s="231"/>
      <c r="K55" s="231"/>
      <c r="L55" s="231"/>
      <c r="M55" s="231"/>
      <c r="N55" s="231"/>
      <c r="O55" s="231"/>
      <c r="P55" s="231"/>
      <c r="Q55" s="231"/>
      <c r="R55" s="231"/>
      <c r="S55" s="231"/>
      <c r="T55" s="231"/>
      <c r="U55" s="231"/>
      <c r="V55" s="231"/>
      <c r="W55" s="231"/>
      <c r="X55" s="232"/>
    </row>
    <row r="56" spans="1:24" x14ac:dyDescent="0.15">
      <c r="A56" s="230"/>
      <c r="B56" s="231"/>
      <c r="C56" s="231"/>
      <c r="D56" s="231"/>
      <c r="E56" s="231"/>
      <c r="F56" s="231"/>
      <c r="G56" s="231"/>
      <c r="H56" s="231"/>
      <c r="I56" s="231"/>
      <c r="J56" s="231"/>
      <c r="K56" s="231"/>
      <c r="L56" s="231"/>
      <c r="M56" s="231"/>
      <c r="N56" s="231"/>
      <c r="O56" s="231"/>
      <c r="P56" s="231"/>
      <c r="Q56" s="231"/>
      <c r="R56" s="231"/>
      <c r="S56" s="231"/>
      <c r="T56" s="231"/>
      <c r="U56" s="231"/>
      <c r="V56" s="231"/>
      <c r="W56" s="231"/>
      <c r="X56" s="232"/>
    </row>
    <row r="57" spans="1:24" x14ac:dyDescent="0.15">
      <c r="A57" s="230"/>
      <c r="B57" s="231"/>
      <c r="C57" s="231"/>
      <c r="D57" s="231"/>
      <c r="E57" s="231"/>
      <c r="F57" s="231"/>
      <c r="G57" s="231"/>
      <c r="H57" s="231"/>
      <c r="I57" s="231"/>
      <c r="J57" s="231"/>
      <c r="K57" s="231"/>
      <c r="L57" s="231"/>
      <c r="M57" s="231"/>
      <c r="N57" s="231"/>
      <c r="O57" s="231"/>
      <c r="P57" s="231"/>
      <c r="Q57" s="231"/>
      <c r="R57" s="231"/>
      <c r="S57" s="231"/>
      <c r="T57" s="231"/>
      <c r="U57" s="231"/>
      <c r="V57" s="231"/>
      <c r="W57" s="231"/>
      <c r="X57" s="232"/>
    </row>
    <row r="58" spans="1:24" x14ac:dyDescent="0.15">
      <c r="A58" s="230"/>
      <c r="B58" s="231"/>
      <c r="C58" s="231"/>
      <c r="D58" s="231"/>
      <c r="E58" s="231"/>
      <c r="F58" s="231"/>
      <c r="G58" s="231"/>
      <c r="H58" s="231"/>
      <c r="I58" s="231"/>
      <c r="J58" s="231"/>
      <c r="K58" s="231"/>
      <c r="L58" s="231"/>
      <c r="M58" s="231"/>
      <c r="N58" s="231"/>
      <c r="O58" s="231"/>
      <c r="P58" s="231"/>
      <c r="Q58" s="231"/>
      <c r="R58" s="231"/>
      <c r="S58" s="231"/>
      <c r="T58" s="231"/>
      <c r="U58" s="231"/>
      <c r="V58" s="231"/>
      <c r="W58" s="231"/>
      <c r="X58" s="232"/>
    </row>
    <row r="59" spans="1:24" x14ac:dyDescent="0.15">
      <c r="A59" s="230"/>
      <c r="B59" s="231"/>
      <c r="C59" s="231"/>
      <c r="D59" s="231"/>
      <c r="E59" s="231"/>
      <c r="F59" s="231"/>
      <c r="G59" s="231"/>
      <c r="H59" s="231"/>
      <c r="I59" s="231"/>
      <c r="J59" s="231"/>
      <c r="K59" s="231"/>
      <c r="L59" s="231"/>
      <c r="M59" s="231"/>
      <c r="N59" s="231"/>
      <c r="O59" s="231"/>
      <c r="P59" s="231"/>
      <c r="Q59" s="231"/>
      <c r="R59" s="231"/>
      <c r="S59" s="231"/>
      <c r="T59" s="231"/>
      <c r="U59" s="231"/>
      <c r="V59" s="231"/>
      <c r="W59" s="231"/>
      <c r="X59" s="232"/>
    </row>
    <row r="60" spans="1:24" x14ac:dyDescent="0.15">
      <c r="A60" s="233"/>
      <c r="B60" s="234"/>
      <c r="C60" s="234"/>
      <c r="D60" s="234"/>
      <c r="E60" s="234"/>
      <c r="F60" s="234"/>
      <c r="G60" s="234"/>
      <c r="H60" s="234"/>
      <c r="I60" s="234"/>
      <c r="J60" s="234"/>
      <c r="K60" s="234"/>
      <c r="L60" s="234"/>
      <c r="M60" s="234"/>
      <c r="N60" s="234"/>
      <c r="O60" s="234"/>
      <c r="P60" s="234"/>
      <c r="Q60" s="234"/>
      <c r="R60" s="234"/>
      <c r="S60" s="234"/>
      <c r="T60" s="234"/>
      <c r="U60" s="234"/>
      <c r="V60" s="234"/>
      <c r="W60" s="234"/>
      <c r="X60" s="235"/>
    </row>
    <row r="61" spans="1:24" ht="12.75" customHeight="1" x14ac:dyDescent="0.15"/>
  </sheetData>
  <mergeCells count="2">
    <mergeCell ref="V2:X2"/>
    <mergeCell ref="M4:N4"/>
  </mergeCells>
  <phoneticPr fontId="1"/>
  <printOptions horizontalCentered="1"/>
  <pageMargins left="0" right="0" top="0.39370078740157483" bottom="0.39370078740157483" header="0.51181102362204722" footer="0.51181102362204722"/>
  <headerFooter alignWithMargins="0"/>
  <drawing r:id="rId2"/>
</worksheet>
</file>