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00　法規担当\400   統計担当\統計\★数字でみる岸和田\R6年度\03_オープンデータ掲載関係\"/>
    </mc:Choice>
  </mc:AlternateContent>
  <bookViews>
    <workbookView xWindow="-105" yWindow="-105" windowWidth="23250" windowHeight="14160"/>
  </bookViews>
  <sheets>
    <sheet name="阪南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C30" i="2"/>
  <c r="B30" i="2" s="1"/>
</calcChain>
</file>

<file path=xl/sharedStrings.xml><?xml version="1.0" encoding="utf-8"?>
<sst xmlns="http://schemas.openxmlformats.org/spreadsheetml/2006/main" count="39" uniqueCount="38">
  <si>
    <r>
      <t>(</t>
    </r>
    <r>
      <rPr>
        <sz val="11"/>
        <rFont val="ＭＳ 明朝"/>
        <family val="1"/>
        <charset val="128"/>
      </rPr>
      <t>単位　トン</t>
    </r>
    <r>
      <rPr>
        <sz val="11"/>
        <rFont val="Century"/>
        <family val="1"/>
      </rPr>
      <t>)</t>
    </r>
    <rPh sb="1" eb="3">
      <t>タンイ</t>
    </rPh>
    <phoneticPr fontId="2"/>
  </si>
  <si>
    <t>年次</t>
    <rPh sb="0" eb="1">
      <t>トシ</t>
    </rPh>
    <rPh sb="1" eb="2">
      <t>ツギ</t>
    </rPh>
    <phoneticPr fontId="2"/>
  </si>
  <si>
    <t>総数</t>
    <rPh sb="0" eb="1">
      <t>フサ</t>
    </rPh>
    <rPh sb="1" eb="2">
      <t>カズ</t>
    </rPh>
    <phoneticPr fontId="2"/>
  </si>
  <si>
    <t>外国貿易</t>
    <rPh sb="0" eb="1">
      <t>ソト</t>
    </rPh>
    <rPh sb="1" eb="2">
      <t>コク</t>
    </rPh>
    <rPh sb="2" eb="3">
      <t>ボウ</t>
    </rPh>
    <rPh sb="3" eb="4">
      <t>エキ</t>
    </rPh>
    <phoneticPr fontId="2"/>
  </si>
  <si>
    <t>国内貿易</t>
    <rPh sb="0" eb="1">
      <t>クニ</t>
    </rPh>
    <rPh sb="1" eb="2">
      <t>ナイ</t>
    </rPh>
    <rPh sb="2" eb="3">
      <t>ボウ</t>
    </rPh>
    <rPh sb="3" eb="4">
      <t>エキ</t>
    </rPh>
    <phoneticPr fontId="2"/>
  </si>
  <si>
    <t>総数</t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</si>
  <si>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</si>
  <si>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イリ</t>
    </rPh>
    <phoneticPr fontId="2"/>
  </si>
  <si>
    <t>移出</t>
    <rPh sb="0" eb="1">
      <t>ウツリ</t>
    </rPh>
    <rPh sb="1" eb="2">
      <t>デ</t>
    </rPh>
    <phoneticPr fontId="2"/>
  </si>
  <si>
    <t>移入</t>
    <rPh sb="0" eb="1">
      <t>ウツリ</t>
    </rPh>
    <rPh sb="1" eb="2">
      <t>イリ</t>
    </rPh>
    <phoneticPr fontId="2"/>
  </si>
  <si>
    <t>担当：総務管財課（照会先：大阪港湾局）</t>
    <rPh sb="3" eb="8">
      <t>ソウム</t>
    </rPh>
    <phoneticPr fontId="2"/>
  </si>
  <si>
    <t>令和元年</t>
    <rPh sb="0" eb="1">
      <t>レイ</t>
    </rPh>
    <rPh sb="1" eb="2">
      <t>カズ</t>
    </rPh>
    <rPh sb="2" eb="4">
      <t>ガンネン</t>
    </rPh>
    <phoneticPr fontId="2"/>
  </si>
  <si>
    <t>平成10年度</t>
    <rPh sb="0" eb="2">
      <t>ヘイセイ</t>
    </rPh>
    <rPh sb="4" eb="6">
      <t>ネンド</t>
    </rPh>
    <phoneticPr fontId="6"/>
  </si>
  <si>
    <t>11年度</t>
    <rPh sb="2" eb="4">
      <t>ネンド</t>
    </rPh>
    <phoneticPr fontId="6"/>
  </si>
  <si>
    <t>12年度</t>
    <rPh sb="2" eb="4">
      <t>ネンド</t>
    </rPh>
    <phoneticPr fontId="6"/>
  </si>
  <si>
    <t>13年度</t>
    <rPh sb="2" eb="4">
      <t>ネンド</t>
    </rPh>
    <phoneticPr fontId="6"/>
  </si>
  <si>
    <t>14年度</t>
    <rPh sb="2" eb="4">
      <t>ネンド</t>
    </rPh>
    <phoneticPr fontId="6"/>
  </si>
  <si>
    <t>15年度</t>
    <rPh sb="2" eb="4">
      <t>ネンド</t>
    </rPh>
    <phoneticPr fontId="6"/>
  </si>
  <si>
    <t>16年度</t>
    <rPh sb="2" eb="4">
      <t>ネンド</t>
    </rPh>
    <phoneticPr fontId="6"/>
  </si>
  <si>
    <t>17年度</t>
    <rPh sb="2" eb="4">
      <t>ネンド</t>
    </rPh>
    <phoneticPr fontId="6"/>
  </si>
  <si>
    <t>18年度</t>
    <rPh sb="2" eb="4">
      <t>ネンド</t>
    </rPh>
    <phoneticPr fontId="2"/>
  </si>
  <si>
    <t>19年度</t>
    <rPh sb="2" eb="3">
      <t>ネン</t>
    </rPh>
    <rPh sb="3" eb="4">
      <t>ド</t>
    </rPh>
    <phoneticPr fontId="2"/>
  </si>
  <si>
    <t>20年度</t>
    <rPh sb="2" eb="4">
      <t>ネンド</t>
    </rPh>
    <phoneticPr fontId="2"/>
  </si>
  <si>
    <t>21年度</t>
    <rPh sb="2" eb="4">
      <t>ネンド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</si>
  <si>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</si>
  <si>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</si>
  <si>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</si>
  <si>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</si>
  <si>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</si>
  <si>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</si>
  <si>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</si>
  <si>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30年度</t>
    <rPh sb="2" eb="4">
      <t>ネンド</t>
    </rPh>
    <phoneticPr fontId="2"/>
  </si>
  <si>
    <t>29年度</t>
    <rPh sb="2" eb="4">
      <t>ネンド</t>
    </rPh>
    <phoneticPr fontId="2"/>
  </si>
  <si>
    <r>
      <t>輸移出入別海上出入貨物</t>
    </r>
    <r>
      <rPr>
        <sz val="14"/>
        <rFont val="Century"/>
        <family val="1"/>
      </rPr>
      <t xml:space="preserve"> (</t>
    </r>
    <r>
      <rPr>
        <sz val="14"/>
        <rFont val="ＭＳ ゴシック"/>
        <family val="3"/>
        <charset val="128"/>
      </rPr>
      <t>阪南港</t>
    </r>
    <r>
      <rPr>
        <sz val="14"/>
        <rFont val="Century"/>
        <family val="1"/>
      </rPr>
      <t>)</t>
    </r>
    <rPh sb="0" eb="1">
      <t>ユ</t>
    </rPh>
    <rPh sb="1" eb="2">
      <t>ウツリ</t>
    </rPh>
    <rPh sb="2" eb="4">
      <t>シュツニュウ</t>
    </rPh>
    <rPh sb="4" eb="5">
      <t>ベツ</t>
    </rPh>
    <rPh sb="5" eb="7">
      <t>カイジョウ</t>
    </rPh>
    <rPh sb="7" eb="9">
      <t>シュツニュウ</t>
    </rPh>
    <rPh sb="9" eb="11">
      <t>カモツ</t>
    </rPh>
    <rPh sb="13" eb="15">
      <t>ハンナン</t>
    </rPh>
    <rPh sb="15" eb="16">
      <t>コウ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</si>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</sst>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;&quot;△&quot;###\ ###\ ##0"/>
    <numFmt numFmtId="177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Century"/>
      <family val="1"/>
    </font>
    <font>
      <sz val="6"/>
      <name val="ＭＳ 明朝"/>
      <family val="1"/>
      <charset val="128"/>
    </font>
    <font>
      <sz val="14"/>
      <name val="Century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31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zoomScaleNormal="100" workbookViewId="0">
      <pane ySplit="4" topLeftCell="A26" activePane="bottomLeft" state="frozen"/>
      <selection pane="bottomLeft" activeCell="E29" sqref="E29"/>
    </sheetView>
  </sheetViews>
  <sheetFormatPr defaultColWidth="12.375" defaultRowHeight="18.95" customHeight="1" x14ac:dyDescent="0.15"/>
  <cols>
    <col min="1" max="1" width="10.75" customWidth="1"/>
  </cols>
  <sheetData>
    <row r="1" spans="1:8" ht="18.95" customHeight="1" x14ac:dyDescent="0.15">
      <c r="A1" s="14" t="s">
        <v>33</v>
      </c>
      <c r="B1" s="15"/>
      <c r="C1" s="15"/>
      <c r="D1" s="15"/>
      <c r="E1" s="15"/>
      <c r="F1" s="15"/>
      <c r="G1" s="15"/>
      <c r="H1" s="15"/>
    </row>
    <row r="2" spans="1:8" ht="18.95" customHeight="1" thickBot="1" x14ac:dyDescent="0.2">
      <c r="A2" s="16" t="s">
        <v>0</v>
      </c>
      <c r="B2" s="17"/>
      <c r="C2" s="17"/>
      <c r="D2" s="17"/>
      <c r="E2" s="17"/>
      <c r="F2" s="17"/>
      <c r="G2" s="17"/>
      <c r="H2" s="17"/>
    </row>
    <row r="3" spans="1:8" s="1" customFormat="1" ht="18.95" customHeight="1" x14ac:dyDescent="0.15">
      <c r="A3" s="20" t="s">
        <v>1</v>
      </c>
      <c r="B3" s="25" t="s">
        <v>2</v>
      </c>
      <c r="C3" s="22" t="s">
        <v>3</v>
      </c>
      <c r="D3" s="23"/>
      <c r="E3" s="23"/>
      <c r="F3" s="23" t="s">
        <v>4</v>
      </c>
      <c r="G3" s="23"/>
      <c r="H3" s="24"/>
    </row>
    <row r="4" spans="1:8" s="1" customFormat="1" ht="18.95" customHeight="1" x14ac:dyDescent="0.15">
      <c r="A4" s="21"/>
      <c r="B4" s="26"/>
      <c r="C4" s="4" t="s">
        <v>5</v>
      </c>
      <c r="D4" s="2" t="s">
        <v>6</v>
      </c>
      <c r="E4" s="2" t="s">
        <v>7</v>
      </c>
      <c r="F4" s="2" t="s">
        <v>5</v>
      </c>
      <c r="G4" s="2" t="s">
        <v>8</v>
      </c>
      <c r="H4" s="3" t="s">
        <v>9</v>
      </c>
    </row>
    <row r="5" spans="1:8" s="1" customFormat="1" ht="18.95" customHeight="1" x14ac:dyDescent="0.15">
      <c r="A5" s="11" t="s">
        <v>12</v>
      </c>
      <c r="B5" s="8">
        <v>3045832</v>
      </c>
      <c r="C5" s="6">
        <v>266368</v>
      </c>
      <c r="D5" s="7">
        <v>2500</v>
      </c>
      <c r="E5" s="7">
        <v>263868</v>
      </c>
      <c r="F5" s="6">
        <v>2779464</v>
      </c>
      <c r="G5" s="7">
        <v>112335</v>
      </c>
      <c r="H5" s="7">
        <v>2667129</v>
      </c>
    </row>
    <row r="6" spans="1:8" s="1" customFormat="1" ht="18.95" customHeight="1" x14ac:dyDescent="0.15">
      <c r="A6" s="11" t="s">
        <v>13</v>
      </c>
      <c r="B6" s="9">
        <v>2415440</v>
      </c>
      <c r="C6" s="7">
        <v>334450</v>
      </c>
      <c r="D6" s="7">
        <v>4908</v>
      </c>
      <c r="E6" s="7">
        <v>329542</v>
      </c>
      <c r="F6" s="7">
        <v>2080990</v>
      </c>
      <c r="G6" s="7">
        <v>149730</v>
      </c>
      <c r="H6" s="7">
        <v>1931260</v>
      </c>
    </row>
    <row r="7" spans="1:8" s="1" customFormat="1" ht="18.95" customHeight="1" x14ac:dyDescent="0.15">
      <c r="A7" s="11" t="s">
        <v>14</v>
      </c>
      <c r="B7" s="9">
        <v>2392035</v>
      </c>
      <c r="C7" s="7">
        <v>340683</v>
      </c>
      <c r="D7" s="7">
        <v>6946</v>
      </c>
      <c r="E7" s="7">
        <v>333737</v>
      </c>
      <c r="F7" s="7">
        <v>2051352</v>
      </c>
      <c r="G7" s="7">
        <v>198631</v>
      </c>
      <c r="H7" s="7">
        <v>1852721</v>
      </c>
    </row>
    <row r="8" spans="1:8" s="1" customFormat="1" ht="18.95" customHeight="1" x14ac:dyDescent="0.15">
      <c r="A8" s="11" t="s">
        <v>15</v>
      </c>
      <c r="B8" s="9">
        <v>2114577</v>
      </c>
      <c r="C8" s="7">
        <v>306806</v>
      </c>
      <c r="D8" s="7">
        <v>13659</v>
      </c>
      <c r="E8" s="7">
        <v>293147</v>
      </c>
      <c r="F8" s="7">
        <v>1807771</v>
      </c>
      <c r="G8" s="7">
        <v>141193</v>
      </c>
      <c r="H8" s="7">
        <v>1666578</v>
      </c>
    </row>
    <row r="9" spans="1:8" s="1" customFormat="1" ht="18.95" customHeight="1" x14ac:dyDescent="0.15">
      <c r="A9" s="11" t="s">
        <v>16</v>
      </c>
      <c r="B9" s="9">
        <v>2086792</v>
      </c>
      <c r="C9" s="7">
        <v>337497</v>
      </c>
      <c r="D9" s="7">
        <v>13948</v>
      </c>
      <c r="E9" s="7">
        <v>323549</v>
      </c>
      <c r="F9" s="7">
        <v>1749295</v>
      </c>
      <c r="G9" s="7">
        <v>197596</v>
      </c>
      <c r="H9" s="7">
        <v>1551699</v>
      </c>
    </row>
    <row r="10" spans="1:8" s="1" customFormat="1" ht="18.95" customHeight="1" x14ac:dyDescent="0.15">
      <c r="A10" s="11" t="s">
        <v>17</v>
      </c>
      <c r="B10" s="9">
        <v>1879884</v>
      </c>
      <c r="C10" s="7">
        <v>361478</v>
      </c>
      <c r="D10" s="7">
        <v>56458</v>
      </c>
      <c r="E10" s="7">
        <v>305020</v>
      </c>
      <c r="F10" s="7">
        <v>1518406</v>
      </c>
      <c r="G10" s="7">
        <v>181831</v>
      </c>
      <c r="H10" s="7">
        <v>1336575</v>
      </c>
    </row>
    <row r="11" spans="1:8" s="1" customFormat="1" ht="18.95" customHeight="1" x14ac:dyDescent="0.15">
      <c r="A11" s="11" t="s">
        <v>18</v>
      </c>
      <c r="B11" s="9">
        <v>2746149</v>
      </c>
      <c r="C11" s="7">
        <v>463874</v>
      </c>
      <c r="D11" s="7">
        <v>76008</v>
      </c>
      <c r="E11" s="7">
        <v>387866</v>
      </c>
      <c r="F11" s="7">
        <v>2282275</v>
      </c>
      <c r="G11" s="7">
        <v>335672</v>
      </c>
      <c r="H11" s="7">
        <v>1946603</v>
      </c>
    </row>
    <row r="12" spans="1:8" s="1" customFormat="1" ht="18.95" customHeight="1" x14ac:dyDescent="0.15">
      <c r="A12" s="11" t="s">
        <v>19</v>
      </c>
      <c r="B12" s="9">
        <v>3418106</v>
      </c>
      <c r="C12" s="7">
        <v>468907</v>
      </c>
      <c r="D12" s="7">
        <v>120188</v>
      </c>
      <c r="E12" s="7">
        <v>348719</v>
      </c>
      <c r="F12" s="7">
        <v>2949199</v>
      </c>
      <c r="G12" s="7">
        <v>529955</v>
      </c>
      <c r="H12" s="7">
        <v>2419244</v>
      </c>
    </row>
    <row r="13" spans="1:8" s="1" customFormat="1" ht="18.95" customHeight="1" x14ac:dyDescent="0.15">
      <c r="A13" s="12" t="s">
        <v>20</v>
      </c>
      <c r="B13" s="10">
        <v>2824400</v>
      </c>
      <c r="C13" s="7">
        <v>460678</v>
      </c>
      <c r="D13" s="7">
        <v>88549</v>
      </c>
      <c r="E13" s="7">
        <v>371129</v>
      </c>
      <c r="F13" s="7">
        <v>2363722</v>
      </c>
      <c r="G13" s="7">
        <v>423840</v>
      </c>
      <c r="H13" s="7">
        <v>1939882</v>
      </c>
    </row>
    <row r="14" spans="1:8" s="1" customFormat="1" ht="18.95" customHeight="1" x14ac:dyDescent="0.15">
      <c r="A14" s="12" t="s">
        <v>21</v>
      </c>
      <c r="B14" s="10">
        <v>1983274</v>
      </c>
      <c r="C14" s="7">
        <v>525911</v>
      </c>
      <c r="D14" s="7">
        <v>132276</v>
      </c>
      <c r="E14" s="7">
        <v>393635</v>
      </c>
      <c r="F14" s="7">
        <v>1457363</v>
      </c>
      <c r="G14" s="7">
        <v>123535</v>
      </c>
      <c r="H14" s="7">
        <v>1333828</v>
      </c>
    </row>
    <row r="15" spans="1:8" s="1" customFormat="1" ht="18.95" customHeight="1" x14ac:dyDescent="0.15">
      <c r="A15" s="12" t="s">
        <v>22</v>
      </c>
      <c r="B15" s="10">
        <v>1751863</v>
      </c>
      <c r="C15" s="7">
        <v>419605</v>
      </c>
      <c r="D15" s="7">
        <v>110185</v>
      </c>
      <c r="E15" s="7">
        <v>309420</v>
      </c>
      <c r="F15" s="7">
        <v>1332258</v>
      </c>
      <c r="G15" s="7">
        <v>79298</v>
      </c>
      <c r="H15" s="7">
        <v>1252960</v>
      </c>
    </row>
    <row r="16" spans="1:8" s="1" customFormat="1" ht="18.95" customHeight="1" x14ac:dyDescent="0.15">
      <c r="A16" s="12" t="s">
        <v>23</v>
      </c>
      <c r="B16" s="10">
        <v>1922143</v>
      </c>
      <c r="C16" s="7">
        <v>490780</v>
      </c>
      <c r="D16" s="7">
        <v>78606</v>
      </c>
      <c r="E16" s="7">
        <v>412174</v>
      </c>
      <c r="F16" s="7">
        <v>1431363</v>
      </c>
      <c r="G16" s="7">
        <v>89952</v>
      </c>
      <c r="H16" s="7">
        <v>1341411</v>
      </c>
    </row>
    <row r="17" spans="1:8" s="1" customFormat="1" ht="18.95" customHeight="1" x14ac:dyDescent="0.15">
      <c r="A17" s="12" t="s">
        <v>24</v>
      </c>
      <c r="B17" s="10">
        <v>2301389</v>
      </c>
      <c r="C17" s="7">
        <v>471238</v>
      </c>
      <c r="D17" s="7">
        <v>21346</v>
      </c>
      <c r="E17" s="7">
        <v>449892</v>
      </c>
      <c r="F17" s="7">
        <v>1830151</v>
      </c>
      <c r="G17" s="7">
        <v>67891</v>
      </c>
      <c r="H17" s="7">
        <v>1762260</v>
      </c>
    </row>
    <row r="18" spans="1:8" s="1" customFormat="1" ht="18.95" customHeight="1" x14ac:dyDescent="0.15">
      <c r="A18" s="12" t="s">
        <v>25</v>
      </c>
      <c r="B18" s="10">
        <v>2192636</v>
      </c>
      <c r="C18" s="7">
        <v>320176</v>
      </c>
      <c r="D18" s="7">
        <v>8962</v>
      </c>
      <c r="E18" s="7">
        <v>311214</v>
      </c>
      <c r="F18" s="7">
        <v>1872460</v>
      </c>
      <c r="G18" s="7">
        <v>141579</v>
      </c>
      <c r="H18" s="7">
        <v>1730881</v>
      </c>
    </row>
    <row r="19" spans="1:8" s="1" customFormat="1" ht="18.95" customHeight="1" x14ac:dyDescent="0.15">
      <c r="A19" s="12" t="s">
        <v>26</v>
      </c>
      <c r="B19" s="10">
        <v>2180330</v>
      </c>
      <c r="C19" s="7">
        <v>296355</v>
      </c>
      <c r="D19" s="7">
        <v>13371</v>
      </c>
      <c r="E19" s="7">
        <v>282984</v>
      </c>
      <c r="F19" s="7">
        <v>1883975</v>
      </c>
      <c r="G19" s="7">
        <v>151236</v>
      </c>
      <c r="H19" s="7">
        <v>1732739</v>
      </c>
    </row>
    <row r="20" spans="1:8" s="1" customFormat="1" ht="18.95" customHeight="1" x14ac:dyDescent="0.15">
      <c r="A20" s="12" t="s">
        <v>27</v>
      </c>
      <c r="B20" s="9">
        <v>2309890</v>
      </c>
      <c r="C20" s="7">
        <v>264030</v>
      </c>
      <c r="D20" s="7">
        <v>8803</v>
      </c>
      <c r="E20" s="7">
        <v>255227</v>
      </c>
      <c r="F20" s="7">
        <v>2045860</v>
      </c>
      <c r="G20" s="7">
        <v>134621</v>
      </c>
      <c r="H20" s="7">
        <v>1911239</v>
      </c>
    </row>
    <row r="21" spans="1:8" s="1" customFormat="1" ht="18.95" customHeight="1" x14ac:dyDescent="0.15">
      <c r="A21" s="12" t="s">
        <v>28</v>
      </c>
      <c r="B21" s="9">
        <v>2280318</v>
      </c>
      <c r="C21" s="7">
        <v>300178</v>
      </c>
      <c r="D21" s="7">
        <v>13650</v>
      </c>
      <c r="E21" s="7">
        <v>286528</v>
      </c>
      <c r="F21" s="7">
        <v>1980140</v>
      </c>
      <c r="G21" s="7">
        <v>133893</v>
      </c>
      <c r="H21" s="7">
        <v>1846247</v>
      </c>
    </row>
    <row r="22" spans="1:8" s="1" customFormat="1" ht="18.95" customHeight="1" x14ac:dyDescent="0.15">
      <c r="A22" s="12" t="s">
        <v>29</v>
      </c>
      <c r="B22" s="9">
        <v>2301268</v>
      </c>
      <c r="C22" s="7">
        <v>254505</v>
      </c>
      <c r="D22" s="7">
        <v>5774</v>
      </c>
      <c r="E22" s="7">
        <v>248731</v>
      </c>
      <c r="F22" s="7">
        <v>2046763</v>
      </c>
      <c r="G22" s="7">
        <v>168974</v>
      </c>
      <c r="H22" s="7">
        <v>1877789</v>
      </c>
    </row>
    <row r="23" spans="1:8" s="1" customFormat="1" ht="22.5" customHeight="1" x14ac:dyDescent="0.15">
      <c r="A23" s="12" t="s">
        <v>30</v>
      </c>
      <c r="B23" s="10">
        <v>2425206</v>
      </c>
      <c r="C23" s="7">
        <v>307899</v>
      </c>
      <c r="D23" s="7">
        <v>6500</v>
      </c>
      <c r="E23" s="7">
        <v>301399</v>
      </c>
      <c r="F23" s="7">
        <v>2117307</v>
      </c>
      <c r="G23" s="7">
        <v>134283</v>
      </c>
      <c r="H23" s="7">
        <v>1983024</v>
      </c>
    </row>
    <row r="24" spans="1:8" s="1" customFormat="1" ht="22.5" customHeight="1" x14ac:dyDescent="0.15">
      <c r="A24" s="12" t="s">
        <v>32</v>
      </c>
      <c r="B24" s="9">
        <v>2177024</v>
      </c>
      <c r="C24" s="7">
        <v>345902</v>
      </c>
      <c r="D24" s="7">
        <v>11223</v>
      </c>
      <c r="E24" s="7">
        <v>334679</v>
      </c>
      <c r="F24" s="7">
        <v>1831122</v>
      </c>
      <c r="G24" s="7">
        <v>78481</v>
      </c>
      <c r="H24" s="7">
        <v>1752641</v>
      </c>
    </row>
    <row r="25" spans="1:8" s="1" customFormat="1" ht="22.5" customHeight="1" x14ac:dyDescent="0.15">
      <c r="A25" s="11" t="s">
        <v>31</v>
      </c>
      <c r="B25" s="9">
        <v>2435410</v>
      </c>
      <c r="C25" s="7">
        <v>317972</v>
      </c>
      <c r="D25" s="7">
        <v>20946</v>
      </c>
      <c r="E25" s="7">
        <v>297026</v>
      </c>
      <c r="F25" s="7">
        <v>2117438</v>
      </c>
      <c r="G25" s="7">
        <v>181081</v>
      </c>
      <c r="H25" s="7">
        <v>1936357</v>
      </c>
    </row>
    <row r="26" spans="1:8" s="1" customFormat="1" ht="22.5" customHeight="1" x14ac:dyDescent="0.15">
      <c r="A26" s="12" t="s">
        <v>11</v>
      </c>
      <c r="B26" s="10">
        <v>1990811</v>
      </c>
      <c r="C26" s="7">
        <v>291137</v>
      </c>
      <c r="D26" s="7">
        <v>3000</v>
      </c>
      <c r="E26" s="7">
        <v>288137</v>
      </c>
      <c r="F26" s="7">
        <v>1699674</v>
      </c>
      <c r="G26" s="7">
        <v>81503</v>
      </c>
      <c r="H26" s="7">
        <v>1618171</v>
      </c>
    </row>
    <row r="27" spans="1:8" s="1" customFormat="1" ht="22.5" customHeight="1" x14ac:dyDescent="0.15">
      <c r="A27" s="11" t="s">
        <v>34</v>
      </c>
      <c r="B27" s="9">
        <v>1939524</v>
      </c>
      <c r="C27" s="7">
        <v>164189</v>
      </c>
      <c r="D27" s="7">
        <v>12287</v>
      </c>
      <c r="E27" s="7">
        <v>151902</v>
      </c>
      <c r="F27" s="7">
        <v>1775335</v>
      </c>
      <c r="G27" s="7">
        <v>36100</v>
      </c>
      <c r="H27" s="7">
        <v>1739235</v>
      </c>
    </row>
    <row r="28" spans="1:8" s="1" customFormat="1" ht="22.5" customHeight="1" x14ac:dyDescent="0.15">
      <c r="A28" s="11" t="s">
        <v>35</v>
      </c>
      <c r="B28" s="9">
        <v>2294082</v>
      </c>
      <c r="C28" s="7">
        <v>255471</v>
      </c>
      <c r="D28" s="7">
        <v>54074</v>
      </c>
      <c r="E28" s="7">
        <v>201397</v>
      </c>
      <c r="F28" s="7">
        <v>2038611</v>
      </c>
      <c r="G28" s="7">
        <v>61336</v>
      </c>
      <c r="H28" s="7">
        <v>1977275</v>
      </c>
    </row>
    <row r="29" spans="1:8" s="1" customFormat="1" ht="22.5" customHeight="1" x14ac:dyDescent="0.15">
      <c r="A29" s="11" t="s">
        <v>36</v>
      </c>
      <c r="B29" s="9">
        <v>1900548</v>
      </c>
      <c r="C29" s="7">
        <v>254778</v>
      </c>
      <c r="D29" s="7">
        <v>91930</v>
      </c>
      <c r="E29" s="7">
        <v>162848</v>
      </c>
      <c r="F29" s="7">
        <v>1645770</v>
      </c>
      <c r="G29" s="7">
        <v>52575</v>
      </c>
      <c r="H29" s="7">
        <v>1593195</v>
      </c>
    </row>
    <row r="30" spans="1:8" s="1" customFormat="1" ht="22.5" customHeight="1" thickBot="1" x14ac:dyDescent="0.2">
      <c r="A30" s="13" t="s">
        <v>37</v>
      </c>
      <c r="B30" s="27">
        <f>SUM(C30,F30)</f>
        <v>1856722</v>
      </c>
      <c r="C30" s="28">
        <f>SUM(D30:E30)</f>
        <v>175876</v>
      </c>
      <c r="D30" s="28">
        <v>35666</v>
      </c>
      <c r="E30" s="28">
        <v>140210</v>
      </c>
      <c r="F30" s="28">
        <f>SUM(G30:H30)</f>
        <v>1680846</v>
      </c>
      <c r="G30" s="28">
        <v>95231</v>
      </c>
      <c r="H30" s="28">
        <v>1585615</v>
      </c>
    </row>
    <row r="31" spans="1:8" s="5" customFormat="1" ht="18.95" customHeight="1" x14ac:dyDescent="0.15">
      <c r="A31" s="18" t="s">
        <v>10</v>
      </c>
      <c r="B31" s="19"/>
      <c r="C31" s="19"/>
      <c r="D31" s="19"/>
      <c r="E31" s="19"/>
      <c r="F31" s="19"/>
      <c r="G31" s="19"/>
      <c r="H31" s="19"/>
    </row>
    <row r="32" spans="1:8" s="5" customFormat="1" ht="18.95" customHeight="1" x14ac:dyDescent="0.15"/>
    <row r="33" s="5" customFormat="1" ht="18.95" customHeight="1" x14ac:dyDescent="0.15"/>
    <row r="34" s="5" customFormat="1" ht="18.95" customHeight="1" x14ac:dyDescent="0.15"/>
  </sheetData>
  <mergeCells count="7">
    <mergeCell ref="A1:H1"/>
    <mergeCell ref="A2:H2"/>
    <mergeCell ref="A31:H31"/>
    <mergeCell ref="A3:A4"/>
    <mergeCell ref="C3:E3"/>
    <mergeCell ref="F3:H3"/>
    <mergeCell ref="B3:B4"/>
  </mergeCells>
  <phoneticPr fontId="2"/>
  <pageMargins left="0.19685039370078741" right="0.19685039370078741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阪南港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2024-07-22T05:51:03Z</dcterms:modified>
</cp:coreProperties>
</file>