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オープンデータ：家計調査\R06\"/>
    </mc:Choice>
  </mc:AlternateContent>
  <xr:revisionPtr revIDLastSave="0" documentId="13_ncr:1_{D1E343D5-08AF-40D7-BCF5-965D7F50BD0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収入 " sheetId="5" r:id="rId1"/>
  </sheets>
  <definedNames>
    <definedName name="_xlnm.Print_Area" localSheetId="0">'勤労収入 '!$A$1:$O$30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5" l="1"/>
  <c r="D13" i="5"/>
  <c r="F13" i="5" l="1"/>
  <c r="E13" i="5"/>
  <c r="G13" i="5"/>
  <c r="H13" i="5"/>
  <c r="I13" i="5"/>
  <c r="J13" i="5"/>
  <c r="K13" i="5"/>
  <c r="L13" i="5"/>
  <c r="M13" i="5"/>
  <c r="N13" i="5"/>
  <c r="O13" i="5"/>
  <c r="O28" i="5" l="1"/>
  <c r="N28" i="5"/>
  <c r="M28" i="5"/>
  <c r="L28" i="5"/>
  <c r="K28" i="5"/>
  <c r="J28" i="5"/>
  <c r="I28" i="5"/>
  <c r="H28" i="5"/>
  <c r="G28" i="5"/>
  <c r="F28" i="5"/>
  <c r="E28" i="5"/>
</calcChain>
</file>

<file path=xl/sharedStrings.xml><?xml version="1.0" encoding="utf-8"?>
<sst xmlns="http://schemas.openxmlformats.org/spreadsheetml/2006/main" count="45" uniqueCount="44">
  <si>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</si>
  <si>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</si>
  <si>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</si>
  <si>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</si>
  <si>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</si>
  <si>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</si>
  <si>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</si>
  <si>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</si>
  <si>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</si>
  <si>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</si>
  <si>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</si>
  <si>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</si>
  <si>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</si>
  <si>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</si>
  <si>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</si>
  <si>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</si>
  <si>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</si>
  <si>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</si>
  <si>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</si>
  <si>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</si>
  <si>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</si>
  <si>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</si>
  <si>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</si>
  <si>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</si>
  <si>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</si>
  <si>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</si>
  <si>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</si>
  <si>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</si>
  <si>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</si>
  <si>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</si>
  <si>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</si>
  <si>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</si>
  <si>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</si>
  <si>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4月</t>
  </si>
  <si>
    <t>5月</t>
  </si>
  <si>
    <t>6月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</si>
  <si>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</si>
  <si>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</si>
  <si>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</si>
  <si>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</si>
  <si>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8月</t>
    <rPh sb="0" eb="1">
      <t>ガツ</t>
    </rPh>
    <phoneticPr fontId="4"/>
  </si>
  <si>
    <t>12月</t>
    <phoneticPr fontId="4"/>
  </si>
  <si>
    <t>対前年比</t>
    <rPh sb="0" eb="1">
      <t>タイ</t>
    </rPh>
    <rPh sb="1" eb="4">
      <t>ゼンネンヒ</t>
    </rPh>
    <phoneticPr fontId="4"/>
  </si>
  <si>
    <t xml:space="preserve">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</si>
</sst>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/>
    <xf numFmtId="0" fontId="9" fillId="0" borderId="0" xfId="0" applyFont="1" applyBorder="1" applyAlignment="1"/>
    <xf numFmtId="0" fontId="8" fillId="0" borderId="0" xfId="0" applyFont="1" applyBorder="1"/>
    <xf numFmtId="0" fontId="6" fillId="0" borderId="6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quotePrefix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6" xfId="3" applyNumberFormat="1" applyFont="1" applyBorder="1" applyAlignment="1" applyProtection="1">
      <alignment horizontal="center" vertical="center" wrapText="1"/>
    </xf>
    <xf numFmtId="37" fontId="6" fillId="0" borderId="11" xfId="3" applyNumberFormat="1" applyFont="1" applyBorder="1" applyProtection="1"/>
    <xf numFmtId="37" fontId="6" fillId="0" borderId="15" xfId="3" applyNumberFormat="1" applyFont="1" applyBorder="1" applyProtection="1"/>
    <xf numFmtId="37" fontId="6" fillId="0" borderId="16" xfId="3" applyNumberFormat="1" applyFont="1" applyBorder="1" applyProtection="1"/>
    <xf numFmtId="3" fontId="6" fillId="0" borderId="11" xfId="0" applyNumberFormat="1" applyFont="1" applyBorder="1"/>
    <xf numFmtId="37" fontId="6" fillId="0" borderId="12" xfId="3" applyFont="1" applyBorder="1"/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6" xfId="3" applyFont="1" applyBorder="1"/>
    <xf numFmtId="3" fontId="6" fillId="0" borderId="15" xfId="0" applyNumberFormat="1" applyFont="1" applyBorder="1"/>
    <xf numFmtId="37" fontId="6" fillId="0" borderId="16" xfId="3" applyFont="1" applyBorder="1"/>
    <xf numFmtId="37" fontId="11" fillId="0" borderId="0" xfId="3" applyFont="1"/>
    <xf numFmtId="37" fontId="3" fillId="0" borderId="0" xfId="3"/>
    <xf numFmtId="37" fontId="6" fillId="0" borderId="18" xfId="3" applyNumberFormat="1" applyFont="1" applyBorder="1" applyProtection="1"/>
    <xf numFmtId="37" fontId="6" fillId="0" borderId="18" xfId="3" applyFont="1" applyBorder="1"/>
    <xf numFmtId="37" fontId="6" fillId="0" borderId="19" xfId="3" applyFont="1" applyBorder="1"/>
    <xf numFmtId="37" fontId="6" fillId="0" borderId="16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19" xfId="3" applyNumberFormat="1" applyFont="1" applyBorder="1" applyProtection="1"/>
    <xf numFmtId="37" fontId="6" fillId="0" borderId="15" xfId="3" applyFont="1" applyBorder="1"/>
    <xf numFmtId="0" fontId="0" fillId="0" borderId="0" xfId="0"/>
    <xf numFmtId="37" fontId="6" fillId="0" borderId="20" xfId="3" applyNumberFormat="1" applyFont="1" applyBorder="1" applyProtection="1"/>
    <xf numFmtId="37" fontId="3" fillId="0" borderId="0" xfId="3" applyAlignment="1">
      <alignment horizontal="center"/>
    </xf>
    <xf numFmtId="37" fontId="6" fillId="0" borderId="10" xfId="3" applyNumberFormat="1" applyFont="1" applyBorder="1" applyProtection="1"/>
    <xf numFmtId="37" fontId="6" fillId="0" borderId="8" xfId="3" applyFont="1" applyBorder="1"/>
    <xf numFmtId="37" fontId="6" fillId="0" borderId="9" xfId="3" applyFont="1" applyBorder="1"/>
    <xf numFmtId="37" fontId="12" fillId="0" borderId="0" xfId="3" applyFont="1"/>
    <xf numFmtId="37" fontId="6" fillId="0" borderId="25" xfId="3" applyFont="1" applyBorder="1"/>
    <xf numFmtId="37" fontId="6" fillId="0" borderId="26" xfId="3" applyFont="1" applyBorder="1"/>
    <xf numFmtId="3" fontId="6" fillId="0" borderId="23" xfId="0" applyNumberFormat="1" applyFont="1" applyBorder="1"/>
    <xf numFmtId="37" fontId="6" fillId="0" borderId="24" xfId="3" applyFont="1" applyBorder="1"/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0" fontId="15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7" fontId="6" fillId="0" borderId="8" xfId="0" applyNumberFormat="1" applyFont="1" applyBorder="1"/>
    <xf numFmtId="0" fontId="6" fillId="0" borderId="11" xfId="0" applyFont="1" applyBorder="1" applyAlignment="1">
      <alignment horizontal="center"/>
    </xf>
    <xf numFmtId="177" fontId="6" fillId="0" borderId="0" xfId="0" applyNumberFormat="1" applyFont="1" applyBorder="1"/>
    <xf numFmtId="177" fontId="6" fillId="0" borderId="28" xfId="0" applyNumberFormat="1" applyFont="1" applyBorder="1"/>
    <xf numFmtId="177" fontId="6" fillId="0" borderId="29" xfId="0" applyNumberFormat="1" applyFont="1" applyBorder="1"/>
    <xf numFmtId="177" fontId="6" fillId="0" borderId="33" xfId="3" applyNumberFormat="1" applyFont="1" applyFill="1" applyBorder="1" applyAlignment="1" applyProtection="1">
      <alignment horizontal="center"/>
    </xf>
    <xf numFmtId="178" fontId="6" fillId="0" borderId="33" xfId="3" applyNumberFormat="1" applyFont="1" applyFill="1" applyBorder="1" applyAlignment="1" applyProtection="1">
      <alignment horizontal="right" shrinkToFit="1"/>
    </xf>
    <xf numFmtId="179" fontId="6" fillId="0" borderId="33" xfId="3" applyNumberFormat="1" applyFont="1" applyFill="1" applyBorder="1" applyAlignment="1" applyProtection="1">
      <alignment horizontal="right"/>
    </xf>
    <xf numFmtId="177" fontId="6" fillId="0" borderId="33" xfId="3" applyNumberFormat="1" applyFont="1" applyFill="1" applyBorder="1" applyAlignment="1" applyProtection="1">
      <alignment horizontal="center" shrinkToFit="1"/>
    </xf>
    <xf numFmtId="177" fontId="6" fillId="0" borderId="34" xfId="3" applyNumberFormat="1" applyFont="1" applyFill="1" applyBorder="1" applyAlignment="1" applyProtection="1">
      <alignment horizontal="center"/>
    </xf>
    <xf numFmtId="177" fontId="6" fillId="0" borderId="35" xfId="0" applyNumberFormat="1" applyFont="1" applyBorder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6" xfId="0" applyNumberFormat="1" applyFont="1" applyBorder="1" applyAlignment="1" applyProtection="1">
      <alignment horizontal="center"/>
    </xf>
    <xf numFmtId="49" fontId="9" fillId="0" borderId="7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37" fontId="6" fillId="0" borderId="14" xfId="3" applyNumberFormat="1" applyFont="1" applyBorder="1" applyAlignment="1" applyProtection="1">
      <alignment horizontal="center" vertical="center" wrapText="1"/>
    </xf>
    <xf numFmtId="37" fontId="6" fillId="0" borderId="15" xfId="3" applyNumberFormat="1" applyFont="1" applyBorder="1" applyAlignment="1" applyProtection="1">
      <alignment horizontal="center" vertical="center" wrapText="1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22" xfId="3" applyNumberFormat="1" applyFont="1" applyBorder="1" applyAlignment="1" applyProtection="1">
      <alignment horizontal="center" vertical="center" wrapText="1"/>
    </xf>
    <xf numFmtId="37" fontId="6" fillId="0" borderId="23" xfId="3" applyNumberFormat="1" applyFont="1" applyBorder="1" applyAlignment="1" applyProtection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37" fontId="6" fillId="0" borderId="30" xfId="0" applyNumberFormat="1" applyFont="1" applyBorder="1" applyAlignment="1" applyProtection="1">
      <alignment horizontal="center"/>
    </xf>
    <xf numFmtId="37" fontId="6" fillId="0" borderId="31" xfId="0" applyNumberFormat="1" applyFont="1" applyBorder="1" applyAlignment="1" applyProtection="1">
      <alignment horizontal="center"/>
    </xf>
    <xf numFmtId="37" fontId="6" fillId="0" borderId="32" xfId="0" applyNumberFormat="1" applyFont="1" applyBorder="1" applyAlignment="1" applyProtection="1">
      <alignment horizontal="center"/>
    </xf>
    <xf numFmtId="37" fontId="6" fillId="0" borderId="14" xfId="3" applyNumberFormat="1" applyFont="1" applyBorder="1" applyAlignment="1" applyProtection="1">
      <alignment horizontal="center" wrapText="1"/>
    </xf>
    <xf numFmtId="37" fontId="6" fillId="0" borderId="15" xfId="3" applyNumberFormat="1" applyFont="1" applyBorder="1" applyAlignment="1" applyProtection="1">
      <alignment horizont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8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8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37" fontId="6" fillId="0" borderId="7" xfId="3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7" fontId="6" fillId="0" borderId="21" xfId="3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/>
    </xf>
    <xf numFmtId="49" fontId="9" fillId="0" borderId="9" xfId="0" applyNumberFormat="1" applyFont="1" applyBorder="1" applyAlignment="1" applyProtection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E28" sqref="E28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83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5"/>
      <c r="Q1" s="39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4" t="s">
        <v>14</v>
      </c>
      <c r="O2" s="84"/>
      <c r="P2" s="19"/>
      <c r="Q2" s="62"/>
      <c r="R2" s="63"/>
    </row>
    <row r="3" spans="1:18" s="3" customFormat="1" ht="9" customHeight="1" x14ac:dyDescent="0.15">
      <c r="A3" s="7"/>
      <c r="B3" s="14"/>
      <c r="C3" s="21"/>
      <c r="D3" s="100" t="s">
        <v>16</v>
      </c>
      <c r="E3" s="102" t="s">
        <v>17</v>
      </c>
      <c r="F3" s="40"/>
      <c r="G3" s="41"/>
      <c r="H3" s="40"/>
      <c r="I3" s="40"/>
      <c r="J3" s="40"/>
      <c r="K3" s="50"/>
      <c r="L3" s="105" t="s">
        <v>26</v>
      </c>
      <c r="M3" s="91" t="s">
        <v>18</v>
      </c>
      <c r="N3" s="91" t="s">
        <v>6</v>
      </c>
      <c r="O3" s="94" t="s">
        <v>19</v>
      </c>
      <c r="P3" s="58"/>
      <c r="Q3" s="62"/>
      <c r="R3" s="63"/>
    </row>
    <row r="4" spans="1:18" s="3" customFormat="1" ht="9.75" customHeight="1" x14ac:dyDescent="0.15">
      <c r="A4" s="8"/>
      <c r="B4" s="15"/>
      <c r="C4" s="108" t="s">
        <v>20</v>
      </c>
      <c r="D4" s="101"/>
      <c r="E4" s="103"/>
      <c r="F4" s="110" t="s">
        <v>21</v>
      </c>
      <c r="G4" s="42"/>
      <c r="H4" s="45"/>
      <c r="I4" s="48"/>
      <c r="J4" s="112" t="s">
        <v>10</v>
      </c>
      <c r="K4" s="112" t="s">
        <v>22</v>
      </c>
      <c r="L4" s="106"/>
      <c r="M4" s="92"/>
      <c r="N4" s="92"/>
      <c r="O4" s="95"/>
      <c r="P4" s="58"/>
      <c r="Q4" s="32" t="s">
        <v>5</v>
      </c>
      <c r="R4" s="63"/>
    </row>
    <row r="5" spans="1:18" s="3" customFormat="1" ht="33.75" customHeight="1" x14ac:dyDescent="0.15">
      <c r="A5" s="85" t="s">
        <v>1</v>
      </c>
      <c r="B5" s="86"/>
      <c r="C5" s="109"/>
      <c r="D5" s="26" t="s">
        <v>15</v>
      </c>
      <c r="E5" s="104"/>
      <c r="F5" s="111"/>
      <c r="G5" s="43" t="s">
        <v>7</v>
      </c>
      <c r="H5" s="43" t="s">
        <v>0</v>
      </c>
      <c r="I5" s="43" t="s">
        <v>9</v>
      </c>
      <c r="J5" s="93"/>
      <c r="K5" s="93"/>
      <c r="L5" s="107"/>
      <c r="M5" s="93"/>
      <c r="N5" s="93"/>
      <c r="O5" s="96"/>
      <c r="P5" s="58"/>
      <c r="Q5" s="62"/>
      <c r="R5" s="63"/>
    </row>
    <row r="6" spans="1:18" s="3" customFormat="1" ht="15" customHeight="1" x14ac:dyDescent="0.15">
      <c r="A6" s="9"/>
      <c r="B6" s="87" t="s">
        <v>11</v>
      </c>
      <c r="C6" s="88"/>
      <c r="D6" s="27">
        <v>491848</v>
      </c>
      <c r="E6" s="34">
        <v>447723</v>
      </c>
      <c r="F6" s="28">
        <v>359008</v>
      </c>
      <c r="G6" s="34">
        <v>294172</v>
      </c>
      <c r="H6" s="46">
        <v>2443</v>
      </c>
      <c r="I6" s="34">
        <v>62393</v>
      </c>
      <c r="J6" s="46">
        <v>74760</v>
      </c>
      <c r="K6" s="34">
        <v>13955</v>
      </c>
      <c r="L6" s="51">
        <v>1050</v>
      </c>
      <c r="M6" s="51">
        <v>33773</v>
      </c>
      <c r="N6" s="46">
        <v>9302</v>
      </c>
      <c r="O6" s="54">
        <v>414930</v>
      </c>
      <c r="P6" s="59"/>
      <c r="Q6" s="62"/>
      <c r="R6" s="63"/>
    </row>
    <row r="7" spans="1:18" s="3" customFormat="1" ht="15" customHeight="1" x14ac:dyDescent="0.15">
      <c r="A7" s="10" t="s">
        <v>8</v>
      </c>
      <c r="B7" s="89" t="s">
        <v>24</v>
      </c>
      <c r="C7" s="90"/>
      <c r="D7" s="27">
        <v>562022</v>
      </c>
      <c r="E7" s="34">
        <v>498701</v>
      </c>
      <c r="F7" s="28">
        <v>425488</v>
      </c>
      <c r="G7" s="34">
        <v>350005</v>
      </c>
      <c r="H7" s="46">
        <v>3451</v>
      </c>
      <c r="I7" s="34">
        <v>72033</v>
      </c>
      <c r="J7" s="46">
        <v>67730</v>
      </c>
      <c r="K7" s="34">
        <v>5483</v>
      </c>
      <c r="L7" s="51">
        <v>5787</v>
      </c>
      <c r="M7" s="51">
        <v>48230</v>
      </c>
      <c r="N7" s="46">
        <v>9302</v>
      </c>
      <c r="O7" s="54">
        <v>456721</v>
      </c>
      <c r="P7" s="59"/>
      <c r="Q7" s="62"/>
      <c r="R7" s="63"/>
    </row>
    <row r="8" spans="1:18" s="3" customFormat="1" ht="15" customHeight="1" x14ac:dyDescent="0.15">
      <c r="A8" s="11"/>
      <c r="B8" s="89" t="s">
        <v>23</v>
      </c>
      <c r="C8" s="90"/>
      <c r="D8" s="27">
        <v>547702</v>
      </c>
      <c r="E8" s="34">
        <v>459785</v>
      </c>
      <c r="F8" s="28">
        <v>377529</v>
      </c>
      <c r="G8" s="34">
        <v>312060</v>
      </c>
      <c r="H8" s="46">
        <v>2655</v>
      </c>
      <c r="I8" s="34">
        <v>62814</v>
      </c>
      <c r="J8" s="46">
        <v>72496</v>
      </c>
      <c r="K8" s="34">
        <v>9761</v>
      </c>
      <c r="L8" s="51">
        <v>2629</v>
      </c>
      <c r="M8" s="51">
        <v>42074</v>
      </c>
      <c r="N8" s="46">
        <v>43213</v>
      </c>
      <c r="O8" s="54">
        <v>461230</v>
      </c>
      <c r="P8" s="59"/>
      <c r="Q8" s="62"/>
      <c r="R8" s="64"/>
    </row>
    <row r="9" spans="1:18" s="3" customFormat="1" ht="15" customHeight="1" x14ac:dyDescent="0.15">
      <c r="A9" s="10" t="s">
        <v>4</v>
      </c>
      <c r="B9" s="89" t="s">
        <v>25</v>
      </c>
      <c r="C9" s="90"/>
      <c r="D9" s="27">
        <v>537030</v>
      </c>
      <c r="E9" s="34">
        <v>483652</v>
      </c>
      <c r="F9" s="28">
        <v>404611</v>
      </c>
      <c r="G9" s="34">
        <v>331932</v>
      </c>
      <c r="H9" s="46">
        <v>3359</v>
      </c>
      <c r="I9" s="34">
        <v>69320</v>
      </c>
      <c r="J9" s="46">
        <v>69346</v>
      </c>
      <c r="K9" s="34">
        <v>9695</v>
      </c>
      <c r="L9" s="51">
        <v>1225</v>
      </c>
      <c r="M9" s="51">
        <v>32937</v>
      </c>
      <c r="N9" s="46">
        <v>19216</v>
      </c>
      <c r="O9" s="54">
        <v>440941</v>
      </c>
      <c r="P9" s="59"/>
      <c r="Q9" s="62"/>
      <c r="R9" s="63"/>
    </row>
    <row r="10" spans="1:18" s="3" customFormat="1" ht="15" customHeight="1" x14ac:dyDescent="0.15">
      <c r="A10" s="11"/>
      <c r="B10" s="89" t="s">
        <v>29</v>
      </c>
      <c r="C10" s="90"/>
      <c r="D10" s="28">
        <v>552926</v>
      </c>
      <c r="E10" s="34">
        <v>492552</v>
      </c>
      <c r="F10" s="28">
        <v>407812</v>
      </c>
      <c r="G10" s="34">
        <v>329505</v>
      </c>
      <c r="H10" s="46">
        <v>3187</v>
      </c>
      <c r="I10" s="34">
        <v>75120</v>
      </c>
      <c r="J10" s="46">
        <v>72638</v>
      </c>
      <c r="K10" s="34">
        <v>12102</v>
      </c>
      <c r="L10" s="51">
        <v>1781</v>
      </c>
      <c r="M10" s="51">
        <v>42042</v>
      </c>
      <c r="N10" s="46">
        <v>16552</v>
      </c>
      <c r="O10" s="54">
        <v>455419</v>
      </c>
      <c r="P10" s="59"/>
      <c r="Q10" s="62"/>
      <c r="R10" s="63"/>
    </row>
    <row r="11" spans="1:18" s="3" customFormat="1" ht="15" customHeight="1" x14ac:dyDescent="0.15">
      <c r="A11" s="10" t="s">
        <v>12</v>
      </c>
      <c r="B11" s="89" t="s">
        <v>37</v>
      </c>
      <c r="C11" s="113"/>
      <c r="D11" s="28">
        <v>512390</v>
      </c>
      <c r="E11" s="34">
        <v>457128</v>
      </c>
      <c r="F11" s="28">
        <v>370008</v>
      </c>
      <c r="G11" s="34">
        <v>311302</v>
      </c>
      <c r="H11" s="46">
        <v>3519</v>
      </c>
      <c r="I11" s="34">
        <v>55187</v>
      </c>
      <c r="J11" s="46">
        <v>74776</v>
      </c>
      <c r="K11" s="34">
        <v>12344</v>
      </c>
      <c r="L11" s="51">
        <v>2120</v>
      </c>
      <c r="M11" s="51">
        <v>36655</v>
      </c>
      <c r="N11" s="46">
        <v>16487</v>
      </c>
      <c r="O11" s="54">
        <v>426289</v>
      </c>
      <c r="P11" s="59"/>
      <c r="Q11" s="62"/>
      <c r="R11" s="63"/>
    </row>
    <row r="12" spans="1:18" s="3" customFormat="1" ht="15" customHeight="1" x14ac:dyDescent="0.15">
      <c r="A12" s="12"/>
      <c r="B12" s="114" t="s">
        <v>38</v>
      </c>
      <c r="C12" s="115"/>
      <c r="D12" s="29">
        <v>566066</v>
      </c>
      <c r="E12" s="35">
        <v>504623</v>
      </c>
      <c r="F12" s="29">
        <v>417022</v>
      </c>
      <c r="G12" s="35">
        <v>343708</v>
      </c>
      <c r="H12" s="37">
        <v>4396</v>
      </c>
      <c r="I12" s="35">
        <v>68918</v>
      </c>
      <c r="J12" s="37">
        <v>82103</v>
      </c>
      <c r="K12" s="35">
        <v>5498</v>
      </c>
      <c r="L12" s="52">
        <v>3618</v>
      </c>
      <c r="M12" s="52">
        <v>37631</v>
      </c>
      <c r="N12" s="37">
        <v>20194</v>
      </c>
      <c r="O12" s="55">
        <v>473055</v>
      </c>
      <c r="P12" s="59"/>
      <c r="Q12" s="62"/>
      <c r="R12" s="63"/>
    </row>
    <row r="13" spans="1:18" s="3" customFormat="1" ht="14.25" customHeight="1" x14ac:dyDescent="0.15">
      <c r="A13" s="116" t="s">
        <v>42</v>
      </c>
      <c r="B13" s="117"/>
      <c r="C13" s="118"/>
      <c r="D13" s="75">
        <f>IF(D11=0,IF(D12=0,"-","皆増"),D12/D11*100)</f>
        <v>110.47561427818653</v>
      </c>
      <c r="E13" s="75">
        <f t="shared" ref="E13:O13" si="0">IF(E11=0,IF(E12=0,"-","皆増"),E12/E11*100)</f>
        <v>110.38986892073991</v>
      </c>
      <c r="F13" s="75">
        <f>IF(F11=0,IF(F12=0,"-","皆増"),F12/F11*100)</f>
        <v>112.70621175758362</v>
      </c>
      <c r="G13" s="75">
        <f t="shared" si="0"/>
        <v>110.40982711322125</v>
      </c>
      <c r="H13" s="75">
        <f t="shared" si="0"/>
        <v>124.92185279909064</v>
      </c>
      <c r="I13" s="75">
        <f t="shared" si="0"/>
        <v>124.88085962273723</v>
      </c>
      <c r="J13" s="75">
        <f t="shared" si="0"/>
        <v>109.79859848079599</v>
      </c>
      <c r="K13" s="75">
        <f t="shared" si="0"/>
        <v>44.539857420609202</v>
      </c>
      <c r="L13" s="75">
        <f t="shared" si="0"/>
        <v>170.66037735849056</v>
      </c>
      <c r="M13" s="75">
        <f t="shared" si="0"/>
        <v>102.6626653935343</v>
      </c>
      <c r="N13" s="75">
        <f t="shared" si="0"/>
        <v>122.48438163401467</v>
      </c>
      <c r="O13" s="76">
        <f t="shared" si="0"/>
        <v>110.97049184942608</v>
      </c>
      <c r="P13" s="60"/>
      <c r="Q13" s="62"/>
      <c r="R13" s="63"/>
    </row>
    <row r="14" spans="1:18" s="3" customFormat="1" ht="7.5" customHeight="1" x14ac:dyDescent="0.15">
      <c r="A14" s="70"/>
      <c r="B14" s="71"/>
      <c r="C14" s="73"/>
      <c r="D14" s="74"/>
      <c r="E14" s="72"/>
      <c r="F14" s="74"/>
      <c r="G14" s="72"/>
      <c r="H14" s="72"/>
      <c r="I14" s="72"/>
      <c r="J14" s="72"/>
      <c r="K14" s="74"/>
      <c r="L14" s="72"/>
      <c r="M14" s="72"/>
      <c r="N14" s="72"/>
      <c r="O14" s="82"/>
      <c r="P14" s="60"/>
      <c r="Q14" s="62"/>
      <c r="R14" s="63"/>
    </row>
    <row r="15" spans="1:18" s="3" customFormat="1" ht="16.5" customHeight="1" x14ac:dyDescent="0.15">
      <c r="A15" s="67" t="s">
        <v>38</v>
      </c>
      <c r="B15" s="16"/>
      <c r="C15" s="22" t="s">
        <v>30</v>
      </c>
      <c r="D15" s="30">
        <v>432910</v>
      </c>
      <c r="E15" s="36">
        <v>414079</v>
      </c>
      <c r="F15" s="30">
        <v>343302</v>
      </c>
      <c r="G15" s="36">
        <v>336671</v>
      </c>
      <c r="H15" s="36">
        <v>6630</v>
      </c>
      <c r="I15" s="36">
        <v>0</v>
      </c>
      <c r="J15" s="36">
        <v>66053</v>
      </c>
      <c r="K15" s="30">
        <v>4725</v>
      </c>
      <c r="L15" s="36">
        <v>1678</v>
      </c>
      <c r="M15" s="36">
        <v>2034</v>
      </c>
      <c r="N15" s="36">
        <v>15119</v>
      </c>
      <c r="O15" s="56">
        <v>359843</v>
      </c>
      <c r="P15" s="60"/>
      <c r="Q15" s="62"/>
      <c r="R15" s="63"/>
    </row>
    <row r="16" spans="1:18" s="3" customFormat="1" ht="16.5" customHeight="1" x14ac:dyDescent="0.15">
      <c r="A16" s="67"/>
      <c r="B16" s="16"/>
      <c r="C16" s="22" t="s">
        <v>31</v>
      </c>
      <c r="D16" s="30">
        <v>490145</v>
      </c>
      <c r="E16" s="36">
        <v>409979</v>
      </c>
      <c r="F16" s="30">
        <v>352150</v>
      </c>
      <c r="G16" s="36">
        <v>345630</v>
      </c>
      <c r="H16" s="36">
        <v>4829</v>
      </c>
      <c r="I16" s="36">
        <v>1691</v>
      </c>
      <c r="J16" s="36">
        <v>53492</v>
      </c>
      <c r="K16" s="30">
        <v>4337</v>
      </c>
      <c r="L16" s="36">
        <v>1627</v>
      </c>
      <c r="M16" s="36">
        <v>69202</v>
      </c>
      <c r="N16" s="36">
        <v>9338</v>
      </c>
      <c r="O16" s="56">
        <v>413901</v>
      </c>
      <c r="P16" s="60"/>
      <c r="Q16" s="62"/>
      <c r="R16" s="63"/>
    </row>
    <row r="17" spans="1:18" s="3" customFormat="1" ht="16.5" customHeight="1" x14ac:dyDescent="0.15">
      <c r="A17" s="68"/>
      <c r="B17" s="69"/>
      <c r="C17" s="22" t="s">
        <v>32</v>
      </c>
      <c r="D17" s="30">
        <v>400244</v>
      </c>
      <c r="E17" s="36">
        <v>382296</v>
      </c>
      <c r="F17" s="30">
        <v>322388</v>
      </c>
      <c r="G17" s="36">
        <v>316163</v>
      </c>
      <c r="H17" s="36">
        <v>4620</v>
      </c>
      <c r="I17" s="36">
        <v>1605</v>
      </c>
      <c r="J17" s="36">
        <v>59908</v>
      </c>
      <c r="K17" s="30">
        <v>0</v>
      </c>
      <c r="L17" s="36">
        <v>0</v>
      </c>
      <c r="M17" s="36">
        <v>5988</v>
      </c>
      <c r="N17" s="36">
        <v>11959</v>
      </c>
      <c r="O17" s="56">
        <v>335716</v>
      </c>
      <c r="P17" s="60"/>
      <c r="Q17" s="62"/>
      <c r="R17" s="63"/>
    </row>
    <row r="18" spans="1:18" s="3" customFormat="1" ht="16.5" customHeight="1" x14ac:dyDescent="0.15">
      <c r="A18" s="68"/>
      <c r="B18" s="16"/>
      <c r="C18" s="22" t="s">
        <v>33</v>
      </c>
      <c r="D18" s="30">
        <v>455949</v>
      </c>
      <c r="E18" s="36">
        <v>390518</v>
      </c>
      <c r="F18" s="30">
        <v>330934</v>
      </c>
      <c r="G18" s="36">
        <v>319587</v>
      </c>
      <c r="H18" s="36">
        <v>6076</v>
      </c>
      <c r="I18" s="36">
        <v>5270</v>
      </c>
      <c r="J18" s="36">
        <v>58993</v>
      </c>
      <c r="K18" s="30">
        <v>591</v>
      </c>
      <c r="L18" s="36">
        <v>0</v>
      </c>
      <c r="M18" s="36">
        <v>57080</v>
      </c>
      <c r="N18" s="36">
        <v>8350</v>
      </c>
      <c r="O18" s="56">
        <v>380564</v>
      </c>
      <c r="P18" s="60"/>
      <c r="Q18" s="62"/>
      <c r="R18" s="63"/>
    </row>
    <row r="19" spans="1:18" s="3" customFormat="1" ht="16.5" customHeight="1" x14ac:dyDescent="0.15">
      <c r="A19" s="68"/>
      <c r="B19" s="69"/>
      <c r="C19" s="22" t="s">
        <v>34</v>
      </c>
      <c r="D19" s="30">
        <v>408792</v>
      </c>
      <c r="E19" s="36">
        <v>398391</v>
      </c>
      <c r="F19" s="30">
        <v>330624</v>
      </c>
      <c r="G19" s="36">
        <v>326654</v>
      </c>
      <c r="H19" s="36">
        <v>3970</v>
      </c>
      <c r="I19" s="36">
        <v>0</v>
      </c>
      <c r="J19" s="36">
        <v>63366</v>
      </c>
      <c r="K19" s="30">
        <v>4401</v>
      </c>
      <c r="L19" s="36">
        <v>1058</v>
      </c>
      <c r="M19" s="36">
        <v>4330</v>
      </c>
      <c r="N19" s="36">
        <v>5013</v>
      </c>
      <c r="O19" s="56">
        <v>293697</v>
      </c>
      <c r="P19" s="60"/>
      <c r="Q19" s="62"/>
      <c r="R19" s="63"/>
    </row>
    <row r="20" spans="1:18" s="3" customFormat="1" ht="16.5" customHeight="1" x14ac:dyDescent="0.15">
      <c r="A20" s="67"/>
      <c r="B20" s="16"/>
      <c r="C20" s="22" t="s">
        <v>35</v>
      </c>
      <c r="D20" s="30">
        <v>707456</v>
      </c>
      <c r="E20" s="36">
        <v>622285</v>
      </c>
      <c r="F20" s="30">
        <v>535049</v>
      </c>
      <c r="G20" s="36">
        <v>334565</v>
      </c>
      <c r="H20" s="36">
        <v>4700</v>
      </c>
      <c r="I20" s="36">
        <v>195784</v>
      </c>
      <c r="J20" s="36">
        <v>78761</v>
      </c>
      <c r="K20" s="30">
        <v>8475</v>
      </c>
      <c r="L20" s="36">
        <v>727</v>
      </c>
      <c r="M20" s="36">
        <v>78499</v>
      </c>
      <c r="N20" s="36">
        <v>5946</v>
      </c>
      <c r="O20" s="56">
        <v>618968</v>
      </c>
      <c r="P20" s="60"/>
      <c r="Q20" s="62"/>
      <c r="R20" s="63"/>
    </row>
    <row r="21" spans="1:18" s="3" customFormat="1" ht="16.5" customHeight="1" x14ac:dyDescent="0.15">
      <c r="A21" s="67"/>
      <c r="B21" s="16"/>
      <c r="C21" s="22" t="s">
        <v>39</v>
      </c>
      <c r="D21" s="30">
        <v>610802</v>
      </c>
      <c r="E21" s="36">
        <v>590660</v>
      </c>
      <c r="F21" s="30">
        <v>505308</v>
      </c>
      <c r="G21" s="36">
        <v>340638</v>
      </c>
      <c r="H21" s="36">
        <v>1800</v>
      </c>
      <c r="I21" s="36">
        <v>162870</v>
      </c>
      <c r="J21" s="36">
        <v>76210</v>
      </c>
      <c r="K21" s="30">
        <v>9142</v>
      </c>
      <c r="L21" s="36">
        <v>725</v>
      </c>
      <c r="M21" s="36">
        <v>9621</v>
      </c>
      <c r="N21" s="36">
        <v>9796</v>
      </c>
      <c r="O21" s="56">
        <v>507028</v>
      </c>
      <c r="P21" s="60"/>
      <c r="Q21" s="62"/>
      <c r="R21" s="63"/>
    </row>
    <row r="22" spans="1:18" s="3" customFormat="1" ht="16.5" customHeight="1" x14ac:dyDescent="0.15">
      <c r="A22" s="67"/>
      <c r="B22" s="16"/>
      <c r="C22" s="22" t="s">
        <v>40</v>
      </c>
      <c r="D22" s="30">
        <v>532208</v>
      </c>
      <c r="E22" s="36">
        <v>453277</v>
      </c>
      <c r="F22" s="30">
        <v>369133</v>
      </c>
      <c r="G22" s="36">
        <v>345172</v>
      </c>
      <c r="H22" s="36">
        <v>1639</v>
      </c>
      <c r="I22" s="36">
        <v>22322</v>
      </c>
      <c r="J22" s="36">
        <v>76316</v>
      </c>
      <c r="K22" s="30">
        <v>7828</v>
      </c>
      <c r="L22" s="36">
        <v>9299</v>
      </c>
      <c r="M22" s="36">
        <v>51455</v>
      </c>
      <c r="N22" s="36">
        <v>18177</v>
      </c>
      <c r="O22" s="56">
        <v>451995</v>
      </c>
      <c r="P22" s="60"/>
      <c r="Q22" s="62"/>
      <c r="R22" s="63"/>
    </row>
    <row r="23" spans="1:18" s="4" customFormat="1" ht="16.5" customHeight="1" x14ac:dyDescent="0.15">
      <c r="A23" s="67"/>
      <c r="B23" s="16"/>
      <c r="C23" s="22" t="s">
        <v>36</v>
      </c>
      <c r="D23" s="30">
        <v>507016</v>
      </c>
      <c r="E23" s="36">
        <v>481372</v>
      </c>
      <c r="F23" s="30">
        <v>391147</v>
      </c>
      <c r="G23" s="36">
        <v>384327</v>
      </c>
      <c r="H23" s="36">
        <v>1356</v>
      </c>
      <c r="I23" s="36">
        <v>5463</v>
      </c>
      <c r="J23" s="36">
        <v>82682</v>
      </c>
      <c r="K23" s="30">
        <v>7543</v>
      </c>
      <c r="L23" s="36">
        <v>11217</v>
      </c>
      <c r="M23" s="36">
        <v>5912</v>
      </c>
      <c r="N23" s="36">
        <v>8515</v>
      </c>
      <c r="O23" s="56">
        <v>410127</v>
      </c>
      <c r="P23" s="60"/>
      <c r="Q23" s="62"/>
      <c r="R23" s="65"/>
    </row>
    <row r="24" spans="1:18" s="4" customFormat="1" ht="16.5" customHeight="1" x14ac:dyDescent="0.15">
      <c r="A24" s="66"/>
      <c r="B24" s="17"/>
      <c r="C24" s="22" t="s">
        <v>27</v>
      </c>
      <c r="D24" s="30">
        <v>541059</v>
      </c>
      <c r="E24" s="36">
        <v>450409</v>
      </c>
      <c r="F24" s="30">
        <v>366864</v>
      </c>
      <c r="G24" s="36">
        <v>365035</v>
      </c>
      <c r="H24" s="36">
        <v>1829</v>
      </c>
      <c r="I24" s="36">
        <v>0</v>
      </c>
      <c r="J24" s="36">
        <v>76222</v>
      </c>
      <c r="K24" s="30">
        <v>7323</v>
      </c>
      <c r="L24" s="36">
        <v>9060</v>
      </c>
      <c r="M24" s="36">
        <v>72123</v>
      </c>
      <c r="N24" s="36">
        <v>9467</v>
      </c>
      <c r="O24" s="56">
        <v>448709</v>
      </c>
      <c r="P24" s="60"/>
      <c r="Q24" s="62"/>
      <c r="R24" s="65"/>
    </row>
    <row r="25" spans="1:18" s="4" customFormat="1" ht="16.5" customHeight="1" x14ac:dyDescent="0.15">
      <c r="A25" s="67"/>
      <c r="B25" s="16"/>
      <c r="C25" s="22" t="s">
        <v>28</v>
      </c>
      <c r="D25" s="30">
        <v>573339</v>
      </c>
      <c r="E25" s="36">
        <v>436724</v>
      </c>
      <c r="F25" s="30">
        <v>365472</v>
      </c>
      <c r="G25" s="36">
        <v>363643</v>
      </c>
      <c r="H25" s="36">
        <v>1829</v>
      </c>
      <c r="I25" s="36">
        <v>0</v>
      </c>
      <c r="J25" s="36">
        <v>71252</v>
      </c>
      <c r="K25" s="30">
        <v>0</v>
      </c>
      <c r="L25" s="36">
        <v>4055</v>
      </c>
      <c r="M25" s="36">
        <v>15194</v>
      </c>
      <c r="N25" s="36">
        <v>117366</v>
      </c>
      <c r="O25" s="56">
        <v>492422</v>
      </c>
      <c r="P25" s="60"/>
      <c r="Q25" s="62"/>
      <c r="R25" s="65"/>
    </row>
    <row r="26" spans="1:18" s="4" customFormat="1" ht="16.5" customHeight="1" x14ac:dyDescent="0.15">
      <c r="A26" s="67"/>
      <c r="B26" s="16"/>
      <c r="C26" s="22" t="s">
        <v>41</v>
      </c>
      <c r="D26" s="30">
        <v>1132871</v>
      </c>
      <c r="E26" s="36">
        <v>1025484</v>
      </c>
      <c r="F26" s="30">
        <v>791899</v>
      </c>
      <c r="G26" s="36">
        <v>346406</v>
      </c>
      <c r="H26" s="36">
        <v>13479</v>
      </c>
      <c r="I26" s="36">
        <v>432014</v>
      </c>
      <c r="J26" s="36">
        <v>221980</v>
      </c>
      <c r="K26" s="30">
        <v>11605</v>
      </c>
      <c r="L26" s="36">
        <v>3972</v>
      </c>
      <c r="M26" s="36">
        <v>80130</v>
      </c>
      <c r="N26" s="36">
        <v>23285</v>
      </c>
      <c r="O26" s="56">
        <v>963692</v>
      </c>
      <c r="P26" s="60"/>
      <c r="Q26" s="62"/>
      <c r="R26" s="65"/>
    </row>
    <row r="27" spans="1:18" s="3" customFormat="1" ht="10.9" customHeight="1" x14ac:dyDescent="0.15">
      <c r="A27" s="13"/>
      <c r="B27" s="18"/>
      <c r="C27" s="23"/>
      <c r="D27" s="31"/>
      <c r="E27" s="37"/>
      <c r="F27" s="31"/>
      <c r="G27" s="37"/>
      <c r="H27" s="37"/>
      <c r="I27" s="37"/>
      <c r="J27" s="37"/>
      <c r="K27" s="31"/>
      <c r="L27" s="37"/>
      <c r="M27" s="37"/>
      <c r="N27" s="52"/>
      <c r="O27" s="57"/>
      <c r="P27" s="59"/>
      <c r="Q27" s="62"/>
      <c r="R27" s="63"/>
    </row>
    <row r="28" spans="1:18" s="3" customFormat="1" ht="15.75" customHeight="1" thickBot="1" x14ac:dyDescent="0.2">
      <c r="A28" s="97" t="s">
        <v>2</v>
      </c>
      <c r="B28" s="98"/>
      <c r="C28" s="99"/>
      <c r="D28" s="77">
        <f>IF(D25=0,IF(D26=0,"-","皆増"),D26/D25*100)</f>
        <v>197.5918261272999</v>
      </c>
      <c r="E28" s="77">
        <f t="shared" ref="E28:O28" si="1">IF(E25=0,IF(E26=0,"-","皆増"),E26/E25*100)</f>
        <v>234.81283373480736</v>
      </c>
      <c r="F28" s="77">
        <f t="shared" si="1"/>
        <v>216.67843227388147</v>
      </c>
      <c r="G28" s="77">
        <f t="shared" si="1"/>
        <v>95.259911506614998</v>
      </c>
      <c r="H28" s="77">
        <f t="shared" si="1"/>
        <v>736.96008747949702</v>
      </c>
      <c r="I28" s="78" t="str">
        <f t="shared" si="1"/>
        <v>皆増</v>
      </c>
      <c r="J28" s="77">
        <f t="shared" si="1"/>
        <v>311.54213215067648</v>
      </c>
      <c r="K28" s="79" t="str">
        <f t="shared" si="1"/>
        <v>皆増</v>
      </c>
      <c r="L28" s="79">
        <f t="shared" si="1"/>
        <v>97.953144266337858</v>
      </c>
      <c r="M28" s="80">
        <f t="shared" si="1"/>
        <v>527.37922864288532</v>
      </c>
      <c r="N28" s="80">
        <f t="shared" si="1"/>
        <v>19.839646916483478</v>
      </c>
      <c r="O28" s="81">
        <f t="shared" si="1"/>
        <v>195.70449736201877</v>
      </c>
      <c r="P28" s="61"/>
      <c r="Q28" s="62"/>
      <c r="R28" s="63"/>
    </row>
    <row r="29" spans="1:18" s="3" customFormat="1" ht="21" customHeight="1" x14ac:dyDescent="0.15">
      <c r="C29" s="24" t="s">
        <v>43</v>
      </c>
      <c r="D29" s="3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63"/>
    </row>
    <row r="30" spans="1:18" s="3" customFormat="1" ht="15" customHeight="1" x14ac:dyDescent="0.2">
      <c r="C30" s="25"/>
      <c r="D30" s="33" t="s">
        <v>13</v>
      </c>
      <c r="E30" s="39"/>
      <c r="F30" s="39"/>
      <c r="G30" s="44"/>
      <c r="H30" s="47"/>
      <c r="I30" s="49"/>
      <c r="J30" s="39"/>
      <c r="K30" s="39"/>
      <c r="L30" s="47"/>
      <c r="M30" s="53"/>
      <c r="N30" s="39"/>
      <c r="O30" s="39"/>
      <c r="P30" s="39"/>
      <c r="R30" s="63"/>
    </row>
  </sheetData>
  <mergeCells count="22">
    <mergeCell ref="A28:C28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3:C13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2025-03-19T09:35:27Z</cp:lastPrinted>
  <dcterms:created xsi:type="dcterms:W3CDTF">2018-11-06T00:24:22Z</dcterms:created>
  <dcterms:modified xsi:type="dcterms:W3CDTF">2025-03-19T09:40:23Z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