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292411\Desktop\"/>
    </mc:Choice>
  </mc:AlternateContent>
  <bookViews>
    <workbookView xWindow="0" yWindow="0" windowWidth="20490" windowHeight="7785"/>
  </bookViews>
  <sheets>
    <sheet name="勤労収入 " sheetId="5" r:id="rId1"/>
  </sheets>
  <definedNames>
    <definedName name="_xlnm.Print_Area" localSheetId="0">'勤労収入 '!$A$1:$O$31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5" l="1"/>
  <c r="N28" i="5"/>
  <c r="M28" i="5"/>
  <c r="K28" i="5"/>
  <c r="J28" i="5"/>
  <c r="I28" i="5"/>
  <c r="G28" i="5"/>
  <c r="F28" i="5"/>
  <c r="E28" i="5"/>
  <c r="L28" i="5"/>
  <c r="H28" i="5"/>
  <c r="D28" i="5"/>
  <c r="O13" i="5"/>
  <c r="N13" i="5"/>
  <c r="M13" i="5"/>
  <c r="L13" i="5"/>
  <c r="K13" i="5"/>
  <c r="J13" i="5"/>
  <c r="I13" i="5"/>
  <c r="H13" i="5"/>
  <c r="G13" i="5"/>
  <c r="F13" i="5"/>
  <c r="E13" i="5"/>
  <c r="D13" i="5"/>
</calcChain>
</file>

<file path=xl/sharedStrings.xml><?xml version="1.0" encoding="utf-8"?>
<sst xmlns="http://schemas.openxmlformats.org/spreadsheetml/2006/main" count="45" uniqueCount="44">
  <si>
    <t>臨時</t>
    <rPh sb="0" eb="2">
      <t>リンジ</t>
    </rPh>
    <phoneticPr fontId="4"/>
  </si>
  <si>
    <t>年月</t>
    <rPh sb="0" eb="2">
      <t>ネンゲツ</t>
    </rPh>
    <phoneticPr fontId="4"/>
  </si>
  <si>
    <t>対  前  月  比</t>
  </si>
  <si>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14"/>
  </si>
  <si>
    <t>平</t>
    <rPh sb="0" eb="1">
      <t>ヘイ</t>
    </rPh>
    <phoneticPr fontId="4"/>
  </si>
  <si>
    <t xml:space="preserve"> </t>
  </si>
  <si>
    <t>特別　　　収入５</t>
  </si>
  <si>
    <t>定期</t>
    <rPh sb="0" eb="2">
      <t>テイキ</t>
    </rPh>
    <phoneticPr fontId="4"/>
  </si>
  <si>
    <t>年</t>
    <rPh sb="0" eb="1">
      <t>ネン</t>
    </rPh>
    <phoneticPr fontId="4"/>
  </si>
  <si>
    <t>賞与</t>
    <rPh sb="0" eb="2">
      <t>ショウヨ</t>
    </rPh>
    <phoneticPr fontId="4"/>
  </si>
  <si>
    <t>配偶者　収入</t>
  </si>
  <si>
    <t>平成３０年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</si>
  <si>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</si>
  <si>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</si>
  <si>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</si>
  <si>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</si>
  <si>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14"/>
  </si>
  <si>
    <t>単位 ： 円</t>
  </si>
  <si>
    <t>１＝２＋３＋４＋５</t>
  </si>
  <si>
    <t xml:space="preserve"> 実 収 入</t>
  </si>
  <si>
    <t>勤め先      からの       収入 ２</t>
  </si>
  <si>
    <t>他の経常　収入　４</t>
  </si>
  <si>
    <t>可処分　　所得</t>
  </si>
  <si>
    <t>項目</t>
  </si>
  <si>
    <t>世帯主　　収 　入</t>
  </si>
  <si>
    <t>家族収入</t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</si>
  <si>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</si>
  <si>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</si>
  <si>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</si>
  <si>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　1月</t>
  </si>
  <si>
    <t>　2月</t>
  </si>
  <si>
    <t>　3月</t>
  </si>
  <si>
    <t>　4月</t>
  </si>
  <si>
    <t>　5月</t>
  </si>
  <si>
    <t>　6月</t>
  </si>
  <si>
    <t>事業・内職　収入　３</t>
    <phoneticPr fontId="4"/>
  </si>
  <si>
    <t>　7月</t>
  </si>
  <si>
    <t>　8月</t>
  </si>
  <si>
    <t>　9月</t>
  </si>
  <si>
    <t>10月</t>
  </si>
  <si>
    <t>11月</t>
  </si>
  <si>
    <t>12月</t>
  </si>
  <si>
    <t>対  前  年  比</t>
    <rPh sb="6" eb="7">
      <t>ネン</t>
    </rPh>
    <phoneticPr fontId="4"/>
  </si>
  <si>
    <t xml:space="preserve">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</si>
</sst>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_ * #,##0.0&quot;%&quot;\ ;_ * \-#,##0.0&quot;%&quot;\ ;_ &quot;¥&quot;* &quot;-&quot;_ ;_ @_ "/>
    <numFmt numFmtId="178" formatCode="_ \ #,##0.0&quot;%&quot;\ ;_ * \-#,##0.0&quot;%&quot;\ ;_ 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u/>
      <sz val="12"/>
      <name val="ＭＳ Ｐゴシック"/>
      <family val="3"/>
    </font>
    <font>
      <sz val="7"/>
      <name val="ＭＳ Ｐ明朝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Protection="1"/>
    <xf numFmtId="0" fontId="6" fillId="0" borderId="2" xfId="0" applyFont="1" applyBorder="1"/>
    <xf numFmtId="0" fontId="6" fillId="0" borderId="3" xfId="0" applyFont="1" applyBorder="1"/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quotePrefix="1" applyNumberFormat="1" applyFont="1" applyFill="1" applyBorder="1" applyAlignment="1" applyProtection="1">
      <alignment horizontal="center" vertical="center"/>
    </xf>
    <xf numFmtId="49" fontId="6" fillId="2" borderId="4" xfId="0" quotePrefix="1" applyNumberFormat="1" applyFont="1" applyFill="1" applyBorder="1" applyAlignment="1" applyProtection="1">
      <alignment vertical="center"/>
    </xf>
    <xf numFmtId="0" fontId="6" fillId="0" borderId="3" xfId="0" applyFont="1" applyBorder="1" applyAlignment="1">
      <alignment horizontal="right"/>
    </xf>
    <xf numFmtId="0" fontId="8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0" fontId="6" fillId="0" borderId="6" xfId="0" applyFont="1" applyBorder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37" fontId="9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37" fontId="10" fillId="0" borderId="16" xfId="3" applyNumberFormat="1" applyFont="1" applyBorder="1" applyAlignment="1" applyProtection="1">
      <alignment horizontal="center" vertical="center" wrapText="1"/>
    </xf>
    <xf numFmtId="37" fontId="6" fillId="0" borderId="11" xfId="3" applyNumberFormat="1" applyFont="1" applyBorder="1" applyProtection="1"/>
    <xf numFmtId="37" fontId="6" fillId="0" borderId="15" xfId="3" applyNumberFormat="1" applyFont="1" applyBorder="1" applyProtection="1"/>
    <xf numFmtId="37" fontId="6" fillId="0" borderId="16" xfId="3" applyNumberFormat="1" applyFont="1" applyBorder="1" applyProtection="1"/>
    <xf numFmtId="3" fontId="6" fillId="0" borderId="8" xfId="0" applyNumberFormat="1" applyFont="1" applyBorder="1"/>
    <xf numFmtId="3" fontId="6" fillId="0" borderId="11" xfId="0" applyNumberFormat="1" applyFont="1" applyBorder="1"/>
    <xf numFmtId="37" fontId="6" fillId="0" borderId="12" xfId="3" applyFont="1" applyBorder="1"/>
    <xf numFmtId="37" fontId="11" fillId="0" borderId="0" xfId="3" applyFont="1" applyBorder="1"/>
    <xf numFmtId="37" fontId="9" fillId="0" borderId="0" xfId="3" applyNumberFormat="1" applyFont="1" applyAlignment="1" applyProtection="1">
      <alignment horizontal="left" vertical="center"/>
    </xf>
    <xf numFmtId="37" fontId="6" fillId="0" borderId="0" xfId="3" applyFont="1" applyBorder="1"/>
    <xf numFmtId="37" fontId="6" fillId="0" borderId="6" xfId="3" applyFont="1" applyBorder="1"/>
    <xf numFmtId="3" fontId="6" fillId="0" borderId="15" xfId="0" applyNumberFormat="1" applyFont="1" applyBorder="1"/>
    <xf numFmtId="37" fontId="6" fillId="0" borderId="16" xfId="3" applyFont="1" applyBorder="1"/>
    <xf numFmtId="37" fontId="11" fillId="0" borderId="0" xfId="3" applyFont="1"/>
    <xf numFmtId="37" fontId="3" fillId="0" borderId="0" xfId="3"/>
    <xf numFmtId="37" fontId="6" fillId="0" borderId="18" xfId="3" applyNumberFormat="1" applyFont="1" applyBorder="1" applyProtection="1"/>
    <xf numFmtId="37" fontId="6" fillId="0" borderId="18" xfId="3" applyFont="1" applyBorder="1"/>
    <xf numFmtId="37" fontId="6" fillId="0" borderId="19" xfId="3" applyFont="1" applyBorder="1"/>
    <xf numFmtId="37" fontId="6" fillId="0" borderId="16" xfId="3" applyNumberFormat="1" applyFont="1" applyBorder="1" applyAlignment="1" applyProtection="1">
      <alignment horizontal="center" vertical="center" wrapText="1"/>
    </xf>
    <xf numFmtId="37" fontId="12" fillId="0" borderId="0" xfId="3" applyNumberFormat="1" applyFont="1" applyAlignment="1" applyProtection="1">
      <alignment horizontal="left"/>
    </xf>
    <xf numFmtId="37" fontId="6" fillId="0" borderId="19" xfId="3" applyNumberFormat="1" applyFont="1" applyBorder="1" applyProtection="1"/>
    <xf numFmtId="37" fontId="6" fillId="0" borderId="15" xfId="3" applyFont="1" applyBorder="1"/>
    <xf numFmtId="0" fontId="0" fillId="0" borderId="0" xfId="0"/>
    <xf numFmtId="37" fontId="6" fillId="0" borderId="20" xfId="3" applyNumberFormat="1" applyFont="1" applyBorder="1" applyProtection="1"/>
    <xf numFmtId="37" fontId="3" fillId="0" borderId="0" xfId="3" applyAlignment="1">
      <alignment horizontal="center"/>
    </xf>
    <xf numFmtId="37" fontId="6" fillId="0" borderId="10" xfId="3" applyNumberFormat="1" applyFont="1" applyBorder="1" applyProtection="1"/>
    <xf numFmtId="37" fontId="6" fillId="0" borderId="8" xfId="3" applyFont="1" applyBorder="1"/>
    <xf numFmtId="37" fontId="6" fillId="0" borderId="9" xfId="3" applyFont="1" applyBorder="1"/>
    <xf numFmtId="37" fontId="12" fillId="0" borderId="0" xfId="3" applyFont="1"/>
    <xf numFmtId="37" fontId="6" fillId="0" borderId="25" xfId="3" applyFont="1" applyBorder="1"/>
    <xf numFmtId="37" fontId="6" fillId="0" borderId="26" xfId="3" applyFont="1" applyBorder="1"/>
    <xf numFmtId="3" fontId="6" fillId="0" borderId="27" xfId="0" applyNumberFormat="1" applyFont="1" applyBorder="1"/>
    <xf numFmtId="3" fontId="6" fillId="0" borderId="23" xfId="0" applyNumberFormat="1" applyFont="1" applyBorder="1"/>
    <xf numFmtId="37" fontId="6" fillId="0" borderId="24" xfId="3" applyFont="1" applyBorder="1"/>
    <xf numFmtId="37" fontId="6" fillId="0" borderId="3" xfId="3" applyNumberFormat="1" applyFont="1" applyBorder="1" applyAlignment="1" applyProtection="1">
      <alignment horizontal="center" vertical="center" wrapText="1"/>
    </xf>
    <xf numFmtId="37" fontId="6" fillId="0" borderId="3" xfId="3" applyFont="1" applyFill="1" applyBorder="1"/>
    <xf numFmtId="3" fontId="6" fillId="0" borderId="3" xfId="0" applyNumberFormat="1" applyFont="1" applyBorder="1"/>
    <xf numFmtId="177" fontId="6" fillId="0" borderId="3" xfId="3" applyNumberFormat="1" applyFont="1" applyBorder="1" applyProtection="1"/>
    <xf numFmtId="37" fontId="11" fillId="0" borderId="0" xfId="3" applyNumberFormat="1" applyFont="1" applyBorder="1" applyProtection="1"/>
    <xf numFmtId="176" fontId="5" fillId="0" borderId="0" xfId="0" applyNumberFormat="1" applyFont="1"/>
    <xf numFmtId="176" fontId="13" fillId="0" borderId="0" xfId="0" applyNumberFormat="1" applyFont="1" applyAlignment="1">
      <alignment horizontal="center"/>
    </xf>
    <xf numFmtId="176" fontId="6" fillId="0" borderId="0" xfId="0" applyNumberFormat="1" applyFont="1"/>
    <xf numFmtId="0" fontId="15" fillId="0" borderId="3" xfId="0" applyFont="1" applyBorder="1"/>
    <xf numFmtId="177" fontId="6" fillId="0" borderId="29" xfId="3" applyNumberFormat="1" applyFont="1" applyFill="1" applyBorder="1" applyAlignment="1" applyProtection="1">
      <alignment horizontal="center"/>
    </xf>
    <xf numFmtId="0" fontId="16" fillId="0" borderId="3" xfId="0" applyFont="1" applyBorder="1"/>
    <xf numFmtId="177" fontId="6" fillId="0" borderId="33" xfId="3" applyNumberFormat="1" applyFont="1" applyFill="1" applyBorder="1" applyAlignment="1" applyProtection="1">
      <alignment horizontal="center"/>
    </xf>
    <xf numFmtId="177" fontId="6" fillId="0" borderId="0" xfId="3" applyNumberFormat="1" applyFont="1" applyBorder="1" applyProtection="1"/>
    <xf numFmtId="177" fontId="6" fillId="0" borderId="17" xfId="3" applyNumberFormat="1" applyFont="1" applyBorder="1" applyAlignment="1" applyProtection="1">
      <alignment horizontal="center"/>
    </xf>
    <xf numFmtId="177" fontId="6" fillId="0" borderId="5" xfId="3" applyNumberFormat="1" applyFont="1" applyBorder="1" applyAlignment="1" applyProtection="1">
      <alignment horizontal="center"/>
    </xf>
    <xf numFmtId="177" fontId="6" fillId="0" borderId="5" xfId="3" applyNumberFormat="1" applyFont="1" applyBorder="1" applyAlignment="1" applyProtection="1">
      <alignment horizontal="center" shrinkToFit="1"/>
    </xf>
    <xf numFmtId="178" fontId="6" fillId="0" borderId="5" xfId="3" applyNumberFormat="1" applyFont="1" applyBorder="1" applyAlignment="1" applyProtection="1">
      <alignment horizontal="right" shrinkToFit="1"/>
    </xf>
    <xf numFmtId="178" fontId="6" fillId="0" borderId="5" xfId="3" applyNumberFormat="1" applyFont="1" applyBorder="1" applyAlignment="1" applyProtection="1">
      <alignment horizontal="right"/>
    </xf>
    <xf numFmtId="37" fontId="6" fillId="0" borderId="5" xfId="0" applyNumberFormat="1" applyFont="1" applyBorder="1" applyAlignment="1" applyProtection="1">
      <alignment horizontal="center"/>
    </xf>
    <xf numFmtId="177" fontId="6" fillId="0" borderId="34" xfId="3" applyNumberFormat="1" applyFont="1" applyFill="1" applyBorder="1" applyAlignment="1" applyProtection="1">
      <alignment horizontal="center"/>
    </xf>
    <xf numFmtId="177" fontId="6" fillId="0" borderId="35" xfId="3" applyNumberFormat="1" applyFont="1" applyFill="1" applyBorder="1" applyAlignment="1" applyProtection="1">
      <alignment horizontal="center"/>
    </xf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6" fillId="0" borderId="4" xfId="0" applyNumberFormat="1" applyFont="1" applyBorder="1" applyAlignment="1" applyProtection="1">
      <alignment horizontal="center"/>
    </xf>
    <xf numFmtId="37" fontId="6" fillId="0" borderId="6" xfId="0" applyNumberFormat="1" applyFont="1" applyBorder="1" applyAlignment="1" applyProtection="1">
      <alignment horizontal="center"/>
    </xf>
    <xf numFmtId="49" fontId="9" fillId="0" borderId="7" xfId="0" applyNumberFormat="1" applyFont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49" fontId="9" fillId="0" borderId="11" xfId="0" applyNumberFormat="1" applyFont="1" applyBorder="1" applyAlignment="1" applyProtection="1">
      <alignment horizontal="center"/>
    </xf>
    <xf numFmtId="37" fontId="6" fillId="0" borderId="14" xfId="3" applyNumberFormat="1" applyFont="1" applyBorder="1" applyAlignment="1" applyProtection="1">
      <alignment horizontal="center" vertical="center" wrapText="1"/>
    </xf>
    <xf numFmtId="37" fontId="6" fillId="0" borderId="15" xfId="3" applyNumberFormat="1" applyFont="1" applyBorder="1" applyAlignment="1" applyProtection="1">
      <alignment horizontal="center" vertical="center" wrapText="1"/>
    </xf>
    <xf numFmtId="37" fontId="6" fillId="0" borderId="16" xfId="3" applyNumberFormat="1" applyFont="1" applyBorder="1" applyAlignment="1" applyProtection="1">
      <alignment horizontal="center" vertical="center" wrapText="1"/>
    </xf>
    <xf numFmtId="37" fontId="6" fillId="0" borderId="22" xfId="3" applyNumberFormat="1" applyFont="1" applyBorder="1" applyAlignment="1" applyProtection="1">
      <alignment horizontal="center" vertical="center" wrapText="1"/>
    </xf>
    <xf numFmtId="37" fontId="6" fillId="0" borderId="23" xfId="3" applyNumberFormat="1" applyFont="1" applyBorder="1" applyAlignment="1" applyProtection="1">
      <alignment horizontal="center" vertical="center" wrapText="1"/>
    </xf>
    <xf numFmtId="37" fontId="6" fillId="0" borderId="24" xfId="3" applyNumberFormat="1" applyFont="1" applyBorder="1" applyAlignment="1" applyProtection="1">
      <alignment horizontal="center" vertical="center" wrapText="1"/>
    </xf>
    <xf numFmtId="37" fontId="6" fillId="0" borderId="30" xfId="0" applyNumberFormat="1" applyFont="1" applyBorder="1" applyAlignment="1" applyProtection="1">
      <alignment horizontal="center"/>
    </xf>
    <xf numFmtId="37" fontId="6" fillId="0" borderId="31" xfId="0" applyNumberFormat="1" applyFont="1" applyBorder="1" applyAlignment="1" applyProtection="1">
      <alignment horizontal="center"/>
    </xf>
    <xf numFmtId="37" fontId="6" fillId="0" borderId="32" xfId="0" applyNumberFormat="1" applyFont="1" applyBorder="1" applyAlignment="1" applyProtection="1">
      <alignment horizontal="center"/>
    </xf>
    <xf numFmtId="37" fontId="6" fillId="0" borderId="14" xfId="3" applyNumberFormat="1" applyFont="1" applyBorder="1" applyAlignment="1" applyProtection="1">
      <alignment horizontal="center" wrapText="1"/>
    </xf>
    <xf numFmtId="37" fontId="6" fillId="0" borderId="15" xfId="3" applyNumberFormat="1" applyFont="1" applyBorder="1" applyAlignment="1" applyProtection="1">
      <alignment horizontal="center" wrapText="1"/>
    </xf>
    <xf numFmtId="37" fontId="6" fillId="0" borderId="17" xfId="3" applyFont="1" applyBorder="1" applyAlignment="1">
      <alignment horizontal="center" vertical="center" wrapText="1"/>
    </xf>
    <xf numFmtId="37" fontId="6" fillId="0" borderId="8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7" fontId="6" fillId="0" borderId="8" xfId="3" applyNumberFormat="1" applyFont="1" applyBorder="1" applyAlignment="1" applyProtection="1">
      <alignment horizontal="center" vertical="center" wrapText="1"/>
    </xf>
    <xf numFmtId="37" fontId="6" fillId="0" borderId="9" xfId="3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37" fontId="6" fillId="0" borderId="7" xfId="3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7" fontId="6" fillId="0" borderId="21" xfId="3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/>
    </xf>
    <xf numFmtId="49" fontId="9" fillId="0" borderId="12" xfId="0" applyNumberFormat="1" applyFont="1" applyBorder="1" applyAlignment="1" applyProtection="1">
      <alignment horizontal="center"/>
    </xf>
    <xf numFmtId="37" fontId="6" fillId="0" borderId="28" xfId="0" applyNumberFormat="1" applyFont="1" applyBorder="1" applyAlignment="1" applyProtection="1">
      <alignment horizontal="center"/>
    </xf>
    <xf numFmtId="37" fontId="6" fillId="0" borderId="19" xfId="0" applyNumberFormat="1" applyFont="1" applyBorder="1" applyAlignment="1" applyProtection="1">
      <alignment horizontal="center"/>
    </xf>
    <xf numFmtId="37" fontId="6" fillId="0" borderId="20" xfId="0" applyNumberFormat="1" applyFont="1" applyBorder="1" applyAlignment="1" applyProtection="1">
      <alignment horizontal="center"/>
    </xf>
  </cellXfs>
  <cellStyles count="4">
    <cellStyle name="標準" xfId="0" builtinId="0"/>
    <cellStyle name="標準 2" xfId="1"/>
    <cellStyle name="標準 3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="90" zoomScaleNormal="90" zoomScaleSheetLayoutView="100" workbookViewId="0">
      <pane xSplit="3" ySplit="5" topLeftCell="D6" activePane="bottomRight" state="frozen"/>
      <selection pane="topRight"/>
      <selection pane="bottomLeft"/>
      <selection pane="bottomRight" activeCell="C30" sqref="C30"/>
    </sheetView>
  </sheetViews>
  <sheetFormatPr defaultRowHeight="13.5" x14ac:dyDescent="0.15"/>
  <cols>
    <col min="1" max="1" width="3.75" customWidth="1"/>
    <col min="2" max="2" width="5" customWidth="1"/>
    <col min="3" max="3" width="5.875" style="1" customWidth="1"/>
    <col min="4" max="4" width="12.875" customWidth="1"/>
    <col min="5" max="5" width="10.625" customWidth="1"/>
    <col min="6" max="6" width="10" customWidth="1"/>
    <col min="7" max="7" width="9.875" customWidth="1"/>
    <col min="8" max="8" width="10.5" customWidth="1"/>
    <col min="9" max="9" width="11.375" customWidth="1"/>
    <col min="10" max="10" width="8.625" customWidth="1"/>
    <col min="11" max="11" width="10" bestFit="1" customWidth="1"/>
    <col min="12" max="12" width="10.625" customWidth="1"/>
    <col min="13" max="13" width="11.125" bestFit="1" customWidth="1"/>
    <col min="14" max="14" width="9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85" t="s">
        <v>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5"/>
      <c r="Q1" s="44"/>
    </row>
    <row r="2" spans="1:18" s="3" customFormat="1" ht="21" customHeight="1" x14ac:dyDescent="0.15">
      <c r="A2" s="6"/>
      <c r="B2" s="6"/>
      <c r="C2" s="23"/>
      <c r="D2" s="6"/>
      <c r="E2" s="6"/>
      <c r="F2" s="6"/>
      <c r="G2" s="6"/>
      <c r="H2" s="6"/>
      <c r="I2" s="6"/>
      <c r="J2" s="6"/>
      <c r="K2" s="6"/>
      <c r="L2" s="6"/>
      <c r="M2" s="6"/>
      <c r="N2" s="86" t="s">
        <v>17</v>
      </c>
      <c r="O2" s="86"/>
      <c r="P2" s="22"/>
      <c r="Q2" s="68"/>
      <c r="R2" s="69"/>
    </row>
    <row r="3" spans="1:18" s="3" customFormat="1" ht="9" customHeight="1" x14ac:dyDescent="0.15">
      <c r="A3" s="7"/>
      <c r="B3" s="16"/>
      <c r="C3" s="24"/>
      <c r="D3" s="102" t="s">
        <v>19</v>
      </c>
      <c r="E3" s="104" t="s">
        <v>20</v>
      </c>
      <c r="F3" s="45"/>
      <c r="G3" s="46"/>
      <c r="H3" s="45"/>
      <c r="I3" s="45"/>
      <c r="J3" s="45"/>
      <c r="K3" s="55"/>
      <c r="L3" s="107" t="s">
        <v>35</v>
      </c>
      <c r="M3" s="93" t="s">
        <v>21</v>
      </c>
      <c r="N3" s="93" t="s">
        <v>6</v>
      </c>
      <c r="O3" s="96" t="s">
        <v>22</v>
      </c>
      <c r="P3" s="64"/>
      <c r="Q3" s="68"/>
      <c r="R3" s="69"/>
    </row>
    <row r="4" spans="1:18" s="3" customFormat="1" ht="9.75" customHeight="1" x14ac:dyDescent="0.15">
      <c r="A4" s="8"/>
      <c r="B4" s="17"/>
      <c r="C4" s="110" t="s">
        <v>23</v>
      </c>
      <c r="D4" s="103"/>
      <c r="E4" s="105"/>
      <c r="F4" s="112" t="s">
        <v>24</v>
      </c>
      <c r="G4" s="47"/>
      <c r="H4" s="50"/>
      <c r="I4" s="53"/>
      <c r="J4" s="114" t="s">
        <v>10</v>
      </c>
      <c r="K4" s="114" t="s">
        <v>25</v>
      </c>
      <c r="L4" s="108"/>
      <c r="M4" s="94"/>
      <c r="N4" s="94"/>
      <c r="O4" s="97"/>
      <c r="P4" s="64"/>
      <c r="Q4" s="37" t="s">
        <v>5</v>
      </c>
      <c r="R4" s="69"/>
    </row>
    <row r="5" spans="1:18" s="3" customFormat="1" ht="33.75" customHeight="1" x14ac:dyDescent="0.15">
      <c r="A5" s="87" t="s">
        <v>1</v>
      </c>
      <c r="B5" s="88"/>
      <c r="C5" s="111"/>
      <c r="D5" s="30" t="s">
        <v>18</v>
      </c>
      <c r="E5" s="106"/>
      <c r="F5" s="113"/>
      <c r="G5" s="48" t="s">
        <v>7</v>
      </c>
      <c r="H5" s="48" t="s">
        <v>0</v>
      </c>
      <c r="I5" s="48" t="s">
        <v>9</v>
      </c>
      <c r="J5" s="95"/>
      <c r="K5" s="95"/>
      <c r="L5" s="109"/>
      <c r="M5" s="95"/>
      <c r="N5" s="95"/>
      <c r="O5" s="98"/>
      <c r="P5" s="64"/>
      <c r="Q5" s="68"/>
      <c r="R5" s="69"/>
    </row>
    <row r="6" spans="1:18" s="3" customFormat="1" ht="15" customHeight="1" x14ac:dyDescent="0.15">
      <c r="A6" s="9"/>
      <c r="B6" s="89" t="s">
        <v>12</v>
      </c>
      <c r="C6" s="90"/>
      <c r="D6" s="31">
        <v>545130</v>
      </c>
      <c r="E6" s="39">
        <v>497637</v>
      </c>
      <c r="F6" s="32">
        <v>436007</v>
      </c>
      <c r="G6" s="39">
        <v>366280</v>
      </c>
      <c r="H6" s="51">
        <v>1582</v>
      </c>
      <c r="I6" s="39">
        <v>68144</v>
      </c>
      <c r="J6" s="51">
        <v>56146</v>
      </c>
      <c r="K6" s="39">
        <v>5485</v>
      </c>
      <c r="L6" s="56">
        <v>2793</v>
      </c>
      <c r="M6" s="56">
        <v>33254</v>
      </c>
      <c r="N6" s="51">
        <v>11446</v>
      </c>
      <c r="O6" s="59">
        <v>446776</v>
      </c>
      <c r="P6" s="65"/>
      <c r="Q6" s="68"/>
      <c r="R6" s="69"/>
    </row>
    <row r="7" spans="1:18" s="3" customFormat="1" ht="15" customHeight="1" x14ac:dyDescent="0.15">
      <c r="A7" s="10" t="s">
        <v>8</v>
      </c>
      <c r="B7" s="91" t="s">
        <v>14</v>
      </c>
      <c r="C7" s="92"/>
      <c r="D7" s="31">
        <v>511472</v>
      </c>
      <c r="E7" s="39">
        <v>471234</v>
      </c>
      <c r="F7" s="32">
        <v>378000</v>
      </c>
      <c r="G7" s="39">
        <v>313386</v>
      </c>
      <c r="H7" s="51">
        <v>1893</v>
      </c>
      <c r="I7" s="39">
        <v>62721</v>
      </c>
      <c r="J7" s="51">
        <v>76470</v>
      </c>
      <c r="K7" s="39">
        <v>16764</v>
      </c>
      <c r="L7" s="56">
        <v>1893</v>
      </c>
      <c r="M7" s="56">
        <v>29015</v>
      </c>
      <c r="N7" s="51">
        <v>9330</v>
      </c>
      <c r="O7" s="59">
        <v>430492</v>
      </c>
      <c r="P7" s="65"/>
      <c r="Q7" s="68"/>
      <c r="R7" s="69"/>
    </row>
    <row r="8" spans="1:18" s="3" customFormat="1" ht="15" customHeight="1" x14ac:dyDescent="0.15">
      <c r="A8" s="11"/>
      <c r="B8" s="91" t="s">
        <v>15</v>
      </c>
      <c r="C8" s="92"/>
      <c r="D8" s="31">
        <v>536432</v>
      </c>
      <c r="E8" s="39">
        <v>484986</v>
      </c>
      <c r="F8" s="32">
        <v>399577</v>
      </c>
      <c r="G8" s="39">
        <v>334640</v>
      </c>
      <c r="H8" s="51">
        <v>1081</v>
      </c>
      <c r="I8" s="39">
        <v>63856</v>
      </c>
      <c r="J8" s="51">
        <v>69561</v>
      </c>
      <c r="K8" s="39">
        <v>15848</v>
      </c>
      <c r="L8" s="56">
        <v>599</v>
      </c>
      <c r="M8" s="56">
        <v>42184</v>
      </c>
      <c r="N8" s="51">
        <v>8663</v>
      </c>
      <c r="O8" s="59">
        <v>445753</v>
      </c>
      <c r="P8" s="65"/>
      <c r="Q8" s="68"/>
      <c r="R8" s="70"/>
    </row>
    <row r="9" spans="1:18" s="3" customFormat="1" ht="15" customHeight="1" x14ac:dyDescent="0.15">
      <c r="A9" s="10" t="s">
        <v>4</v>
      </c>
      <c r="B9" s="91" t="s">
        <v>11</v>
      </c>
      <c r="C9" s="92"/>
      <c r="D9" s="31">
        <v>491848</v>
      </c>
      <c r="E9" s="39">
        <v>447723</v>
      </c>
      <c r="F9" s="32">
        <v>359008</v>
      </c>
      <c r="G9" s="39">
        <v>294172</v>
      </c>
      <c r="H9" s="51">
        <v>2443</v>
      </c>
      <c r="I9" s="39">
        <v>62393</v>
      </c>
      <c r="J9" s="51">
        <v>74760</v>
      </c>
      <c r="K9" s="39">
        <v>13955</v>
      </c>
      <c r="L9" s="56">
        <v>1050</v>
      </c>
      <c r="M9" s="56">
        <v>33773</v>
      </c>
      <c r="N9" s="51">
        <v>9302</v>
      </c>
      <c r="O9" s="59">
        <v>414930</v>
      </c>
      <c r="P9" s="65"/>
      <c r="Q9" s="68"/>
      <c r="R9" s="69"/>
    </row>
    <row r="10" spans="1:18" s="3" customFormat="1" ht="15" customHeight="1" x14ac:dyDescent="0.15">
      <c r="A10" s="11"/>
      <c r="B10" s="91" t="s">
        <v>27</v>
      </c>
      <c r="C10" s="92"/>
      <c r="D10" s="31">
        <v>562022</v>
      </c>
      <c r="E10" s="39">
        <v>498701</v>
      </c>
      <c r="F10" s="32">
        <v>425488</v>
      </c>
      <c r="G10" s="39">
        <v>350005</v>
      </c>
      <c r="H10" s="51">
        <v>3451</v>
      </c>
      <c r="I10" s="39">
        <v>72033</v>
      </c>
      <c r="J10" s="51">
        <v>67730</v>
      </c>
      <c r="K10" s="39">
        <v>5483</v>
      </c>
      <c r="L10" s="56">
        <v>5787</v>
      </c>
      <c r="M10" s="56">
        <v>48230</v>
      </c>
      <c r="N10" s="51">
        <v>9302</v>
      </c>
      <c r="O10" s="59">
        <v>456721</v>
      </c>
      <c r="P10" s="65"/>
      <c r="Q10" s="68"/>
      <c r="R10" s="69"/>
    </row>
    <row r="11" spans="1:18" s="3" customFormat="1" ht="15" customHeight="1" x14ac:dyDescent="0.15">
      <c r="A11" s="10" t="s">
        <v>13</v>
      </c>
      <c r="B11" s="91" t="s">
        <v>26</v>
      </c>
      <c r="C11" s="92"/>
      <c r="D11" s="32">
        <v>547702</v>
      </c>
      <c r="E11" s="39">
        <v>459785</v>
      </c>
      <c r="F11" s="32">
        <v>377529</v>
      </c>
      <c r="G11" s="39">
        <v>312060</v>
      </c>
      <c r="H11" s="51">
        <v>2655</v>
      </c>
      <c r="I11" s="39">
        <v>62814</v>
      </c>
      <c r="J11" s="51">
        <v>72496</v>
      </c>
      <c r="K11" s="39">
        <v>9761</v>
      </c>
      <c r="L11" s="56">
        <v>2629</v>
      </c>
      <c r="M11" s="56">
        <v>42074</v>
      </c>
      <c r="N11" s="51">
        <v>43213</v>
      </c>
      <c r="O11" s="59">
        <v>461230</v>
      </c>
      <c r="P11" s="65"/>
      <c r="Q11" s="68"/>
      <c r="R11" s="69"/>
    </row>
    <row r="12" spans="1:18" s="3" customFormat="1" ht="15" customHeight="1" x14ac:dyDescent="0.15">
      <c r="A12" s="12"/>
      <c r="B12" s="115" t="s">
        <v>28</v>
      </c>
      <c r="C12" s="116"/>
      <c r="D12" s="33">
        <v>537030</v>
      </c>
      <c r="E12" s="40">
        <v>483652</v>
      </c>
      <c r="F12" s="33">
        <v>404611</v>
      </c>
      <c r="G12" s="40">
        <v>331932</v>
      </c>
      <c r="H12" s="42">
        <v>3359</v>
      </c>
      <c r="I12" s="40">
        <v>69320</v>
      </c>
      <c r="J12" s="42">
        <v>69346</v>
      </c>
      <c r="K12" s="40">
        <v>9695</v>
      </c>
      <c r="L12" s="57">
        <v>1225</v>
      </c>
      <c r="M12" s="57">
        <v>32937</v>
      </c>
      <c r="N12" s="42">
        <v>19216</v>
      </c>
      <c r="O12" s="60">
        <v>440941</v>
      </c>
      <c r="P12" s="65"/>
      <c r="Q12" s="68"/>
      <c r="R12" s="69"/>
    </row>
    <row r="13" spans="1:18" s="3" customFormat="1" ht="15" customHeight="1" x14ac:dyDescent="0.15">
      <c r="A13" s="117" t="s">
        <v>42</v>
      </c>
      <c r="B13" s="118"/>
      <c r="C13" s="119"/>
      <c r="D13" s="73">
        <f t="shared" ref="D13:O13" si="0">IF(D11=0,IF(D12=0,"-","皆増"),D12/D11*100)</f>
        <v>98.051495156125043</v>
      </c>
      <c r="E13" s="73">
        <f t="shared" si="0"/>
        <v>105.19090444446861</v>
      </c>
      <c r="F13" s="73">
        <f t="shared" si="0"/>
        <v>107.17348865914937</v>
      </c>
      <c r="G13" s="73">
        <f t="shared" si="0"/>
        <v>106.36800615266296</v>
      </c>
      <c r="H13" s="73">
        <f t="shared" si="0"/>
        <v>126.51600753295669</v>
      </c>
      <c r="I13" s="73">
        <f t="shared" si="0"/>
        <v>110.35756360047124</v>
      </c>
      <c r="J13" s="73">
        <f t="shared" si="0"/>
        <v>95.65493268594129</v>
      </c>
      <c r="K13" s="73">
        <f t="shared" si="0"/>
        <v>99.32383977051532</v>
      </c>
      <c r="L13" s="73">
        <f t="shared" si="0"/>
        <v>46.595663750475467</v>
      </c>
      <c r="M13" s="73">
        <f t="shared" si="0"/>
        <v>78.283500499120592</v>
      </c>
      <c r="N13" s="73">
        <f t="shared" si="0"/>
        <v>44.468099877351726</v>
      </c>
      <c r="O13" s="83">
        <f t="shared" si="0"/>
        <v>95.60111007523362</v>
      </c>
      <c r="P13" s="65"/>
      <c r="Q13" s="68"/>
      <c r="R13" s="69"/>
    </row>
    <row r="14" spans="1:18" s="3" customFormat="1" ht="9" customHeight="1" x14ac:dyDescent="0.15">
      <c r="A14" s="13"/>
      <c r="B14" s="18"/>
      <c r="C14" s="25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61"/>
      <c r="P14" s="66"/>
      <c r="Q14" s="68"/>
      <c r="R14" s="69"/>
    </row>
    <row r="15" spans="1:18" s="3" customFormat="1" ht="16.5" customHeight="1" x14ac:dyDescent="0.15">
      <c r="A15" s="74" t="s">
        <v>28</v>
      </c>
      <c r="B15" s="19"/>
      <c r="C15" s="26" t="s">
        <v>29</v>
      </c>
      <c r="D15" s="35">
        <v>453812</v>
      </c>
      <c r="E15" s="41">
        <v>424037</v>
      </c>
      <c r="F15" s="35">
        <v>345567</v>
      </c>
      <c r="G15" s="41">
        <v>343732</v>
      </c>
      <c r="H15" s="41">
        <v>780</v>
      </c>
      <c r="I15" s="41">
        <v>1055</v>
      </c>
      <c r="J15" s="41">
        <v>71188</v>
      </c>
      <c r="K15" s="35">
        <v>7282</v>
      </c>
      <c r="L15" s="41">
        <v>2503</v>
      </c>
      <c r="M15" s="41">
        <v>3274</v>
      </c>
      <c r="N15" s="41">
        <v>23998</v>
      </c>
      <c r="O15" s="62">
        <v>381981</v>
      </c>
      <c r="P15" s="66"/>
      <c r="Q15" s="68"/>
      <c r="R15" s="69"/>
    </row>
    <row r="16" spans="1:18" s="3" customFormat="1" ht="16.5" customHeight="1" x14ac:dyDescent="0.15">
      <c r="A16" s="72"/>
      <c r="B16" s="20"/>
      <c r="C16" s="26" t="s">
        <v>30</v>
      </c>
      <c r="D16" s="35">
        <v>463008</v>
      </c>
      <c r="E16" s="41">
        <v>416548</v>
      </c>
      <c r="F16" s="35">
        <v>337818</v>
      </c>
      <c r="G16" s="41">
        <v>325357</v>
      </c>
      <c r="H16" s="41">
        <v>12461</v>
      </c>
      <c r="I16" s="41">
        <v>0</v>
      </c>
      <c r="J16" s="41">
        <v>71456</v>
      </c>
      <c r="K16" s="35">
        <v>7274</v>
      </c>
      <c r="L16" s="41">
        <v>2634</v>
      </c>
      <c r="M16" s="41">
        <v>38388</v>
      </c>
      <c r="N16" s="41">
        <v>5439</v>
      </c>
      <c r="O16" s="62">
        <v>385516</v>
      </c>
      <c r="P16" s="66"/>
      <c r="Q16" s="68"/>
      <c r="R16" s="69"/>
    </row>
    <row r="17" spans="1:18" s="3" customFormat="1" ht="17.25" customHeight="1" x14ac:dyDescent="0.15">
      <c r="A17" s="72"/>
      <c r="B17" s="19"/>
      <c r="C17" s="26" t="s">
        <v>31</v>
      </c>
      <c r="D17" s="35">
        <v>484735</v>
      </c>
      <c r="E17" s="41">
        <v>459130</v>
      </c>
      <c r="F17" s="35">
        <v>379187</v>
      </c>
      <c r="G17" s="41">
        <v>356108</v>
      </c>
      <c r="H17" s="41">
        <v>12667</v>
      </c>
      <c r="I17" s="41">
        <v>10413</v>
      </c>
      <c r="J17" s="41">
        <v>72728</v>
      </c>
      <c r="K17" s="35">
        <v>7215</v>
      </c>
      <c r="L17" s="41">
        <v>2298</v>
      </c>
      <c r="M17" s="41">
        <v>13545</v>
      </c>
      <c r="N17" s="41">
        <v>9761</v>
      </c>
      <c r="O17" s="62">
        <v>397727</v>
      </c>
      <c r="P17" s="66"/>
      <c r="Q17" s="68"/>
      <c r="R17" s="69"/>
    </row>
    <row r="18" spans="1:18" s="3" customFormat="1" ht="16.5" customHeight="1" x14ac:dyDescent="0.15">
      <c r="A18" s="72"/>
      <c r="B18" s="19"/>
      <c r="C18" s="26" t="s">
        <v>32</v>
      </c>
      <c r="D18" s="35">
        <v>486731</v>
      </c>
      <c r="E18" s="41">
        <v>444599</v>
      </c>
      <c r="F18" s="35">
        <v>374588</v>
      </c>
      <c r="G18" s="41">
        <v>368972</v>
      </c>
      <c r="H18" s="41">
        <v>4652</v>
      </c>
      <c r="I18" s="41">
        <v>964</v>
      </c>
      <c r="J18" s="41">
        <v>66989</v>
      </c>
      <c r="K18" s="35">
        <v>3022</v>
      </c>
      <c r="L18" s="41">
        <v>2528</v>
      </c>
      <c r="M18" s="41">
        <v>33553</v>
      </c>
      <c r="N18" s="41">
        <v>6051</v>
      </c>
      <c r="O18" s="62">
        <v>401807</v>
      </c>
      <c r="P18" s="66"/>
      <c r="Q18" s="68"/>
      <c r="R18" s="69"/>
    </row>
    <row r="19" spans="1:18" s="3" customFormat="1" ht="16.5" customHeight="1" x14ac:dyDescent="0.15">
      <c r="A19" s="72"/>
      <c r="B19" s="19"/>
      <c r="C19" s="26" t="s">
        <v>33</v>
      </c>
      <c r="D19" s="35">
        <v>420546</v>
      </c>
      <c r="E19" s="41">
        <v>396770</v>
      </c>
      <c r="F19" s="35">
        <v>333936</v>
      </c>
      <c r="G19" s="41">
        <v>329985</v>
      </c>
      <c r="H19" s="41">
        <v>3951</v>
      </c>
      <c r="I19" s="41">
        <v>0</v>
      </c>
      <c r="J19" s="41">
        <v>55782</v>
      </c>
      <c r="K19" s="35">
        <v>7051</v>
      </c>
      <c r="L19" s="41">
        <v>2390</v>
      </c>
      <c r="M19" s="41">
        <v>13041</v>
      </c>
      <c r="N19" s="41">
        <v>8345</v>
      </c>
      <c r="O19" s="62">
        <v>312539</v>
      </c>
      <c r="P19" s="66"/>
      <c r="Q19" s="68"/>
      <c r="R19" s="69"/>
    </row>
    <row r="20" spans="1:18" s="3" customFormat="1" ht="16.5" customHeight="1" x14ac:dyDescent="0.15">
      <c r="A20" s="72"/>
      <c r="B20" s="20"/>
      <c r="C20" s="26" t="s">
        <v>34</v>
      </c>
      <c r="D20" s="35">
        <v>792253</v>
      </c>
      <c r="E20" s="41">
        <v>722883</v>
      </c>
      <c r="F20" s="35">
        <v>635956</v>
      </c>
      <c r="G20" s="41">
        <v>362073</v>
      </c>
      <c r="H20" s="41">
        <v>1341</v>
      </c>
      <c r="I20" s="41">
        <v>272542</v>
      </c>
      <c r="J20" s="41">
        <v>79988</v>
      </c>
      <c r="K20" s="35">
        <v>6939</v>
      </c>
      <c r="L20" s="41">
        <v>796</v>
      </c>
      <c r="M20" s="41">
        <v>64107</v>
      </c>
      <c r="N20" s="41">
        <v>4466</v>
      </c>
      <c r="O20" s="62">
        <v>634381</v>
      </c>
      <c r="P20" s="66"/>
      <c r="Q20" s="68"/>
      <c r="R20" s="69"/>
    </row>
    <row r="21" spans="1:18" s="3" customFormat="1" ht="16.5" customHeight="1" x14ac:dyDescent="0.15">
      <c r="A21" s="72"/>
      <c r="B21" s="19"/>
      <c r="C21" s="26" t="s">
        <v>36</v>
      </c>
      <c r="D21" s="35">
        <v>581815</v>
      </c>
      <c r="E21" s="41">
        <v>568663</v>
      </c>
      <c r="F21" s="35">
        <v>498878</v>
      </c>
      <c r="G21" s="41">
        <v>351826</v>
      </c>
      <c r="H21" s="41">
        <v>1960</v>
      </c>
      <c r="I21" s="41">
        <v>145092</v>
      </c>
      <c r="J21" s="41">
        <v>61222</v>
      </c>
      <c r="K21" s="35">
        <v>8562</v>
      </c>
      <c r="L21" s="41">
        <v>782</v>
      </c>
      <c r="M21" s="41">
        <v>7267</v>
      </c>
      <c r="N21" s="41">
        <v>5102</v>
      </c>
      <c r="O21" s="62">
        <v>458588</v>
      </c>
      <c r="P21" s="66"/>
      <c r="Q21" s="68"/>
      <c r="R21" s="69"/>
    </row>
    <row r="22" spans="1:18" s="3" customFormat="1" ht="16.5" customHeight="1" x14ac:dyDescent="0.15">
      <c r="A22" s="14"/>
      <c r="B22" s="19"/>
      <c r="C22" s="26" t="s">
        <v>37</v>
      </c>
      <c r="D22" s="35">
        <v>468342</v>
      </c>
      <c r="E22" s="41">
        <v>387925</v>
      </c>
      <c r="F22" s="35">
        <v>331608</v>
      </c>
      <c r="G22" s="41">
        <v>319954</v>
      </c>
      <c r="H22" s="41">
        <v>300</v>
      </c>
      <c r="I22" s="41">
        <v>11354</v>
      </c>
      <c r="J22" s="41">
        <v>45447</v>
      </c>
      <c r="K22" s="35">
        <v>10870</v>
      </c>
      <c r="L22" s="41">
        <v>770</v>
      </c>
      <c r="M22" s="41">
        <v>62615</v>
      </c>
      <c r="N22" s="41">
        <v>17033</v>
      </c>
      <c r="O22" s="62">
        <v>378342</v>
      </c>
      <c r="P22" s="66"/>
      <c r="Q22" s="68"/>
      <c r="R22" s="69"/>
    </row>
    <row r="23" spans="1:18" s="3" customFormat="1" ht="16.5" customHeight="1" x14ac:dyDescent="0.15">
      <c r="A23" s="14"/>
      <c r="B23" s="19"/>
      <c r="C23" s="26" t="s">
        <v>38</v>
      </c>
      <c r="D23" s="35">
        <v>379251</v>
      </c>
      <c r="E23" s="41">
        <v>368851</v>
      </c>
      <c r="F23" s="35">
        <v>305101</v>
      </c>
      <c r="G23" s="41">
        <v>303085</v>
      </c>
      <c r="H23" s="41">
        <v>329</v>
      </c>
      <c r="I23" s="41">
        <v>1687</v>
      </c>
      <c r="J23" s="41">
        <v>48158</v>
      </c>
      <c r="K23" s="35">
        <v>15591</v>
      </c>
      <c r="L23" s="41">
        <v>0</v>
      </c>
      <c r="M23" s="41">
        <v>6492</v>
      </c>
      <c r="N23" s="41">
        <v>3908</v>
      </c>
      <c r="O23" s="62">
        <v>314602</v>
      </c>
      <c r="P23" s="66"/>
      <c r="Q23" s="68"/>
      <c r="R23" s="69"/>
    </row>
    <row r="24" spans="1:18" s="3" customFormat="1" ht="16.5" customHeight="1" x14ac:dyDescent="0.15">
      <c r="A24" s="14"/>
      <c r="B24" s="19"/>
      <c r="C24" s="26" t="s">
        <v>39</v>
      </c>
      <c r="D24" s="35">
        <v>484534</v>
      </c>
      <c r="E24" s="41">
        <v>394411</v>
      </c>
      <c r="F24" s="35">
        <v>315468</v>
      </c>
      <c r="G24" s="41">
        <v>313661</v>
      </c>
      <c r="H24" s="41">
        <v>187</v>
      </c>
      <c r="I24" s="41">
        <v>1619</v>
      </c>
      <c r="J24" s="41">
        <v>62238</v>
      </c>
      <c r="K24" s="35">
        <v>16706</v>
      </c>
      <c r="L24" s="41">
        <v>0</v>
      </c>
      <c r="M24" s="41">
        <v>82914</v>
      </c>
      <c r="N24" s="41">
        <v>7209</v>
      </c>
      <c r="O24" s="62">
        <v>418734</v>
      </c>
      <c r="P24" s="66"/>
      <c r="Q24" s="68"/>
      <c r="R24" s="69"/>
    </row>
    <row r="25" spans="1:18" s="3" customFormat="1" ht="16.5" customHeight="1" x14ac:dyDescent="0.15">
      <c r="A25" s="14"/>
      <c r="B25" s="19"/>
      <c r="C25" s="26" t="s">
        <v>40</v>
      </c>
      <c r="D25" s="35">
        <v>458164</v>
      </c>
      <c r="E25" s="41">
        <v>408820</v>
      </c>
      <c r="F25" s="35">
        <v>313415</v>
      </c>
      <c r="G25" s="41">
        <v>311204</v>
      </c>
      <c r="H25" s="41">
        <v>557</v>
      </c>
      <c r="I25" s="41">
        <v>1654</v>
      </c>
      <c r="J25" s="41">
        <v>84570</v>
      </c>
      <c r="K25" s="35">
        <v>10836</v>
      </c>
      <c r="L25" s="41">
        <v>0</v>
      </c>
      <c r="M25" s="41">
        <v>14100</v>
      </c>
      <c r="N25" s="41">
        <v>35244</v>
      </c>
      <c r="O25" s="62">
        <v>374740</v>
      </c>
      <c r="P25" s="66"/>
      <c r="Q25" s="68"/>
      <c r="R25" s="69"/>
    </row>
    <row r="26" spans="1:18" s="4" customFormat="1" ht="16.5" customHeight="1" x14ac:dyDescent="0.15">
      <c r="A26" s="14"/>
      <c r="B26" s="19"/>
      <c r="C26" s="26" t="s">
        <v>41</v>
      </c>
      <c r="D26" s="35">
        <v>971163</v>
      </c>
      <c r="E26" s="41">
        <v>811187</v>
      </c>
      <c r="F26" s="35">
        <v>683809</v>
      </c>
      <c r="G26" s="41">
        <v>297221</v>
      </c>
      <c r="H26" s="41">
        <v>1124</v>
      </c>
      <c r="I26" s="41">
        <v>385465</v>
      </c>
      <c r="J26" s="41">
        <v>112383</v>
      </c>
      <c r="K26" s="35">
        <v>14995</v>
      </c>
      <c r="L26" s="41">
        <v>0</v>
      </c>
      <c r="M26" s="41">
        <v>55945</v>
      </c>
      <c r="N26" s="41">
        <v>104031</v>
      </c>
      <c r="O26" s="62">
        <v>832334</v>
      </c>
      <c r="P26" s="66"/>
      <c r="Q26" s="68"/>
      <c r="R26" s="71"/>
    </row>
    <row r="27" spans="1:18" s="3" customFormat="1" ht="10.9" customHeight="1" x14ac:dyDescent="0.15">
      <c r="A27" s="15"/>
      <c r="B27" s="21"/>
      <c r="C27" s="27"/>
      <c r="D27" s="36"/>
      <c r="E27" s="42"/>
      <c r="F27" s="36"/>
      <c r="G27" s="42"/>
      <c r="H27" s="42"/>
      <c r="I27" s="42"/>
      <c r="J27" s="42"/>
      <c r="K27" s="36"/>
      <c r="L27" s="42"/>
      <c r="M27" s="42"/>
      <c r="N27" s="57"/>
      <c r="O27" s="63"/>
      <c r="P27" s="65"/>
      <c r="Q27" s="68"/>
      <c r="R27" s="69"/>
    </row>
    <row r="28" spans="1:18" s="3" customFormat="1" ht="15.75" customHeight="1" thickBot="1" x14ac:dyDescent="0.2">
      <c r="A28" s="99" t="s">
        <v>2</v>
      </c>
      <c r="B28" s="100"/>
      <c r="C28" s="101"/>
      <c r="D28" s="75">
        <f t="shared" ref="D28:O28" si="1">IF(D25=0,IF(D26=0,"-","皆増"),D26/D25*100)</f>
        <v>211.96842178783143</v>
      </c>
      <c r="E28" s="75">
        <f t="shared" si="1"/>
        <v>198.421554718458</v>
      </c>
      <c r="F28" s="75">
        <f t="shared" si="1"/>
        <v>218.18004881706364</v>
      </c>
      <c r="G28" s="75">
        <f t="shared" si="1"/>
        <v>95.506805825117922</v>
      </c>
      <c r="H28" s="75">
        <f t="shared" si="1"/>
        <v>201.79533213644524</v>
      </c>
      <c r="I28" s="75">
        <f t="shared" si="1"/>
        <v>23305.018137847641</v>
      </c>
      <c r="J28" s="75">
        <f t="shared" si="1"/>
        <v>132.88754877616176</v>
      </c>
      <c r="K28" s="75">
        <f t="shared" si="1"/>
        <v>138.3813215208564</v>
      </c>
      <c r="L28" s="75" t="str">
        <f t="shared" si="1"/>
        <v>-</v>
      </c>
      <c r="M28" s="75">
        <f t="shared" si="1"/>
        <v>396.77304964539007</v>
      </c>
      <c r="N28" s="75">
        <f t="shared" si="1"/>
        <v>295.17364657814096</v>
      </c>
      <c r="O28" s="84">
        <f t="shared" si="1"/>
        <v>222.1097294123926</v>
      </c>
      <c r="P28" s="67"/>
      <c r="Q28" s="68"/>
      <c r="R28" s="69"/>
    </row>
    <row r="29" spans="1:18" s="3" customFormat="1" ht="21" customHeight="1" x14ac:dyDescent="0.15">
      <c r="A29" s="82"/>
      <c r="B29" s="82"/>
      <c r="C29" s="28" t="s">
        <v>43</v>
      </c>
      <c r="D29" s="77"/>
      <c r="E29" s="78"/>
      <c r="F29" s="78"/>
      <c r="G29" s="78"/>
      <c r="H29" s="79"/>
      <c r="I29" s="80"/>
      <c r="J29" s="79"/>
      <c r="K29" s="80"/>
      <c r="L29" s="81"/>
      <c r="M29" s="78"/>
      <c r="N29" s="79"/>
      <c r="O29" s="78"/>
      <c r="P29" s="76"/>
      <c r="Q29" s="68"/>
      <c r="R29" s="69"/>
    </row>
    <row r="30" spans="1:18" s="3" customFormat="1" ht="15" customHeight="1" x14ac:dyDescent="0.15">
      <c r="C30" s="28"/>
      <c r="D30" s="38" t="s">
        <v>16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69"/>
    </row>
    <row r="31" spans="1:18" s="3" customFormat="1" ht="15" customHeight="1" x14ac:dyDescent="0.2">
      <c r="C31" s="29"/>
      <c r="D31" s="38"/>
      <c r="E31" s="44"/>
      <c r="F31" s="44"/>
      <c r="G31" s="49"/>
      <c r="H31" s="52"/>
      <c r="I31" s="54"/>
      <c r="J31" s="44"/>
      <c r="K31" s="44"/>
      <c r="L31" s="52"/>
      <c r="M31" s="58"/>
      <c r="N31" s="44"/>
      <c r="O31" s="44"/>
      <c r="P31" s="44"/>
      <c r="R31" s="69"/>
    </row>
  </sheetData>
  <mergeCells count="22">
    <mergeCell ref="A28:C28"/>
    <mergeCell ref="D3:D4"/>
    <mergeCell ref="E3:E5"/>
    <mergeCell ref="L3:L5"/>
    <mergeCell ref="C4:C5"/>
    <mergeCell ref="F4:F5"/>
    <mergeCell ref="J4:J5"/>
    <mergeCell ref="K4:K5"/>
    <mergeCell ref="B8:C8"/>
    <mergeCell ref="B9:C9"/>
    <mergeCell ref="B10:C10"/>
    <mergeCell ref="B11:C11"/>
    <mergeCell ref="B12:C12"/>
    <mergeCell ref="A13:C13"/>
    <mergeCell ref="A1:O1"/>
    <mergeCell ref="N2:O2"/>
    <mergeCell ref="A5:B5"/>
    <mergeCell ref="B6:C6"/>
    <mergeCell ref="B7:C7"/>
    <mergeCell ref="M3:M5"/>
    <mergeCell ref="N3:N5"/>
    <mergeCell ref="O3:O5"/>
  </mergeCells>
  <phoneticPr fontId="4"/>
  <pageMargins left="0.59055118110236227" right="0.39370078740157483" top="0.78740157480314965" bottom="0.23622047244094491" header="0.4724409448818898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 </vt:lpstr>
      <vt:lpstr>'勤労収入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2023-01-24T04:55:40Z</cp:lastPrinted>
  <dcterms:created xsi:type="dcterms:W3CDTF">2018-11-06T00:24:22Z</dcterms:created>
  <dcterms:modified xsi:type="dcterms:W3CDTF">2023-01-24T04:57:00Z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2020-06-05T05:19:46Z</vt:filetime>
  </property>
</Properties>
</file>