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292411\Desktop\オープンデータ：家計調査\R04\"/>
    </mc:Choice>
  </mc:AlternateContent>
  <bookViews>
    <workbookView xWindow="0" yWindow="0" windowWidth="20490" windowHeight="7785"/>
  </bookViews>
  <sheets>
    <sheet name="勤労収入 " sheetId="5" r:id="rId1"/>
  </sheets>
  <definedNames>
    <definedName name="_xlnm.Print_Area" localSheetId="0">'勤労収入 '!$A$1:$O$30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5" l="1"/>
  <c r="N28" i="5"/>
  <c r="M28" i="5"/>
  <c r="L28" i="5"/>
  <c r="K28" i="5"/>
  <c r="J28" i="5"/>
  <c r="I28" i="5"/>
  <c r="H28" i="5"/>
  <c r="G28" i="5"/>
  <c r="F28" i="5"/>
  <c r="E28" i="5"/>
  <c r="D28" i="5"/>
  <c r="O13" i="5"/>
  <c r="N13" i="5"/>
  <c r="M13" i="5"/>
  <c r="L13" i="5"/>
  <c r="K13" i="5"/>
  <c r="J13" i="5"/>
  <c r="I13" i="5"/>
  <c r="H13" i="5"/>
  <c r="G13" i="5"/>
  <c r="F13" i="5"/>
  <c r="E13" i="5"/>
  <c r="D13" i="5"/>
</calcChain>
</file>

<file path=xl/sharedStrings.xml><?xml version="1.0" encoding="utf-8"?>
<sst xmlns="http://schemas.openxmlformats.org/spreadsheetml/2006/main" count="45" uniqueCount="44">
  <si>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</si>
  <si>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</si>
  <si>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</si>
  <si>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</si>
  <si>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</si>
  <si>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</si>
  <si>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</si>
  <si>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</si>
  <si>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</si>
  <si>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</si>
  <si>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</si>
  <si>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</si>
  <si>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</si>
  <si>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</si>
  <si>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</si>
  <si>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</si>
  <si>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</si>
  <si>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</si>
  <si>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</si>
  <si>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</si>
  <si>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</si>
  <si>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</si>
  <si>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</si>
  <si>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</si>
  <si>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</si>
  <si>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</si>
  <si>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</si>
  <si>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</si>
  <si>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</si>
  <si>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</si>
  <si>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</si>
  <si>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12月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</si>
  <si>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</si>
  <si>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</si>
  <si>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</si>
  <si>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</si>
  <si>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</si>
  <si>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</si>
  <si>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</si>
  <si>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</si>
  <si>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</si>
  <si>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</si>
  <si>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対  前  年  比</t>
    <rPh sb="6" eb="7">
      <t>ネン</t>
    </rPh>
    <phoneticPr fontId="4"/>
  </si>
  <si>
    <t xml:space="preserve">     資料：総務省統計局「家計調査報告」・「家計調査年報」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</si>
</sst>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.0&quot;%&quot;\ ;_ * \-#,##0.0&quot;%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Protection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3" xfId="0" quotePrefix="1" applyNumberFormat="1" applyFont="1" applyFill="1" applyBorder="1" applyAlignment="1" applyProtection="1">
      <alignment horizontal="center" vertical="center"/>
    </xf>
    <xf numFmtId="49" fontId="6" fillId="2" borderId="4" xfId="0" quotePrefix="1" applyNumberFormat="1" applyFont="1" applyFill="1" applyBorder="1" applyAlignment="1" applyProtection="1">
      <alignment vertical="center"/>
    </xf>
    <xf numFmtId="0" fontId="6" fillId="0" borderId="3" xfId="0" applyFont="1" applyBorder="1" applyAlignment="1">
      <alignment horizontal="right"/>
    </xf>
    <xf numFmtId="0" fontId="8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9" fillId="0" borderId="0" xfId="0" applyFont="1" applyBorder="1" applyAlignment="1"/>
    <xf numFmtId="0" fontId="8" fillId="0" borderId="0" xfId="0" applyFont="1" applyBorder="1"/>
    <xf numFmtId="0" fontId="6" fillId="0" borderId="6" xfId="0" applyFont="1" applyBorder="1"/>
    <xf numFmtId="37" fontId="6" fillId="0" borderId="0" xfId="0" applyNumberFormat="1" applyFont="1" applyBorder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11" xfId="0" quotePrefix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37" fontId="9" fillId="0" borderId="0" xfId="0" applyNumberFormat="1" applyFont="1" applyAlignment="1" applyProtection="1">
      <alignment horizontal="left"/>
    </xf>
    <xf numFmtId="0" fontId="6" fillId="0" borderId="0" xfId="0" applyFont="1" applyAlignment="1">
      <alignment horizontal="center"/>
    </xf>
    <xf numFmtId="37" fontId="10" fillId="0" borderId="16" xfId="3" applyNumberFormat="1" applyFont="1" applyBorder="1" applyAlignment="1" applyProtection="1">
      <alignment horizontal="center" vertical="center" wrapText="1"/>
    </xf>
    <xf numFmtId="37" fontId="6" fillId="0" borderId="11" xfId="3" applyNumberFormat="1" applyFont="1" applyBorder="1" applyProtection="1"/>
    <xf numFmtId="37" fontId="6" fillId="0" borderId="15" xfId="3" applyNumberFormat="1" applyFont="1" applyBorder="1" applyProtection="1"/>
    <xf numFmtId="37" fontId="6" fillId="0" borderId="16" xfId="3" applyNumberFormat="1" applyFont="1" applyBorder="1" applyProtection="1"/>
    <xf numFmtId="3" fontId="6" fillId="0" borderId="8" xfId="0" applyNumberFormat="1" applyFont="1" applyBorder="1"/>
    <xf numFmtId="3" fontId="6" fillId="0" borderId="11" xfId="0" applyNumberFormat="1" applyFont="1" applyBorder="1"/>
    <xf numFmtId="37" fontId="6" fillId="0" borderId="12" xfId="3" applyFont="1" applyBorder="1"/>
    <xf numFmtId="177" fontId="6" fillId="0" borderId="15" xfId="3" applyNumberFormat="1" applyFont="1" applyFill="1" applyBorder="1" applyAlignment="1" applyProtection="1">
      <alignment horizontal="center"/>
    </xf>
    <xf numFmtId="37" fontId="11" fillId="0" borderId="0" xfId="3" applyFont="1" applyBorder="1"/>
    <xf numFmtId="37" fontId="9" fillId="0" borderId="0" xfId="3" applyNumberFormat="1" applyFont="1" applyAlignment="1" applyProtection="1">
      <alignment horizontal="left" vertical="center"/>
    </xf>
    <xf numFmtId="37" fontId="6" fillId="0" borderId="0" xfId="3" applyFont="1" applyBorder="1"/>
    <xf numFmtId="37" fontId="6" fillId="0" borderId="6" xfId="3" applyFont="1" applyBorder="1"/>
    <xf numFmtId="3" fontId="6" fillId="0" borderId="15" xfId="0" applyNumberFormat="1" applyFont="1" applyBorder="1"/>
    <xf numFmtId="37" fontId="6" fillId="0" borderId="16" xfId="3" applyFont="1" applyBorder="1"/>
    <xf numFmtId="37" fontId="11" fillId="0" borderId="0" xfId="3" applyFont="1"/>
    <xf numFmtId="37" fontId="3" fillId="0" borderId="0" xfId="3"/>
    <xf numFmtId="37" fontId="6" fillId="0" borderId="18" xfId="3" applyNumberFormat="1" applyFont="1" applyBorder="1" applyProtection="1"/>
    <xf numFmtId="37" fontId="6" fillId="0" borderId="18" xfId="3" applyFont="1" applyBorder="1"/>
    <xf numFmtId="37" fontId="6" fillId="0" borderId="19" xfId="3" applyFont="1" applyBorder="1"/>
    <xf numFmtId="37" fontId="6" fillId="0" borderId="16" xfId="3" applyNumberFormat="1" applyFont="1" applyBorder="1" applyAlignment="1" applyProtection="1">
      <alignment horizontal="center" vertical="center" wrapText="1"/>
    </xf>
    <xf numFmtId="37" fontId="12" fillId="0" borderId="0" xfId="3" applyNumberFormat="1" applyFont="1" applyAlignment="1" applyProtection="1">
      <alignment horizontal="left"/>
    </xf>
    <xf numFmtId="37" fontId="6" fillId="0" borderId="19" xfId="3" applyNumberFormat="1" applyFont="1" applyBorder="1" applyProtection="1"/>
    <xf numFmtId="37" fontId="6" fillId="0" borderId="15" xfId="3" applyFont="1" applyBorder="1"/>
    <xf numFmtId="0" fontId="0" fillId="0" borderId="0" xfId="0"/>
    <xf numFmtId="37" fontId="6" fillId="0" borderId="20" xfId="3" applyNumberFormat="1" applyFont="1" applyBorder="1" applyProtection="1"/>
    <xf numFmtId="37" fontId="3" fillId="0" borderId="0" xfId="3" applyAlignment="1">
      <alignment horizontal="center"/>
    </xf>
    <xf numFmtId="37" fontId="6" fillId="0" borderId="10" xfId="3" applyNumberFormat="1" applyFont="1" applyBorder="1" applyProtection="1"/>
    <xf numFmtId="37" fontId="6" fillId="0" borderId="8" xfId="3" applyFont="1" applyBorder="1"/>
    <xf numFmtId="37" fontId="6" fillId="0" borderId="9" xfId="3" applyFont="1" applyBorder="1"/>
    <xf numFmtId="37" fontId="12" fillId="0" borderId="0" xfId="3" applyFont="1"/>
    <xf numFmtId="37" fontId="6" fillId="0" borderId="25" xfId="3" applyFont="1" applyBorder="1"/>
    <xf numFmtId="37" fontId="6" fillId="0" borderId="26" xfId="3" applyFont="1" applyBorder="1"/>
    <xf numFmtId="3" fontId="6" fillId="0" borderId="27" xfId="0" applyNumberFormat="1" applyFont="1" applyBorder="1"/>
    <xf numFmtId="3" fontId="6" fillId="0" borderId="23" xfId="0" applyNumberFormat="1" applyFont="1" applyBorder="1"/>
    <xf numFmtId="37" fontId="6" fillId="0" borderId="24" xfId="3" applyFont="1" applyBorder="1"/>
    <xf numFmtId="37" fontId="6" fillId="0" borderId="3" xfId="3" applyNumberFormat="1" applyFont="1" applyBorder="1" applyAlignment="1" applyProtection="1">
      <alignment horizontal="center" vertical="center" wrapText="1"/>
    </xf>
    <xf numFmtId="37" fontId="6" fillId="0" borderId="3" xfId="3" applyFont="1" applyFill="1" applyBorder="1"/>
    <xf numFmtId="3" fontId="6" fillId="0" borderId="3" xfId="0" applyNumberFormat="1" applyFont="1" applyBorder="1"/>
    <xf numFmtId="177" fontId="6" fillId="0" borderId="3" xfId="3" applyNumberFormat="1" applyFont="1" applyBorder="1" applyProtection="1"/>
    <xf numFmtId="37" fontId="11" fillId="0" borderId="0" xfId="3" applyNumberFormat="1" applyFont="1" applyBorder="1" applyProtection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0" fontId="15" fillId="0" borderId="3" xfId="0" applyFont="1" applyBorder="1"/>
    <xf numFmtId="0" fontId="5" fillId="0" borderId="3" xfId="0" applyFont="1" applyBorder="1"/>
    <xf numFmtId="0" fontId="16" fillId="0" borderId="3" xfId="0" applyFont="1" applyBorder="1"/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37" fontId="6" fillId="0" borderId="4" xfId="0" applyNumberFormat="1" applyFont="1" applyBorder="1" applyAlignment="1" applyProtection="1">
      <alignment horizontal="center"/>
    </xf>
    <xf numFmtId="37" fontId="6" fillId="0" borderId="6" xfId="0" applyNumberFormat="1" applyFont="1" applyBorder="1" applyAlignment="1" applyProtection="1">
      <alignment horizontal="center"/>
    </xf>
    <xf numFmtId="49" fontId="9" fillId="0" borderId="7" xfId="0" applyNumberFormat="1" applyFont="1" applyBorder="1" applyAlignment="1" applyProtection="1">
      <alignment horizontal="center"/>
    </xf>
    <xf numFmtId="0" fontId="0" fillId="0" borderId="13" xfId="0" applyBorder="1" applyAlignment="1">
      <alignment horizontal="center"/>
    </xf>
    <xf numFmtId="49" fontId="9" fillId="0" borderId="8" xfId="0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37" fontId="6" fillId="0" borderId="14" xfId="3" applyNumberFormat="1" applyFont="1" applyBorder="1" applyAlignment="1" applyProtection="1">
      <alignment horizontal="center" vertical="center" wrapText="1"/>
    </xf>
    <xf numFmtId="37" fontId="6" fillId="0" borderId="15" xfId="3" applyNumberFormat="1" applyFont="1" applyBorder="1" applyAlignment="1" applyProtection="1">
      <alignment horizontal="center" vertical="center" wrapText="1"/>
    </xf>
    <xf numFmtId="37" fontId="6" fillId="0" borderId="16" xfId="3" applyNumberFormat="1" applyFont="1" applyBorder="1" applyAlignment="1" applyProtection="1">
      <alignment horizontal="center" vertical="center" wrapText="1"/>
    </xf>
    <xf numFmtId="37" fontId="6" fillId="0" borderId="22" xfId="3" applyNumberFormat="1" applyFont="1" applyBorder="1" applyAlignment="1" applyProtection="1">
      <alignment horizontal="center" vertical="center" wrapText="1"/>
    </xf>
    <xf numFmtId="37" fontId="6" fillId="0" borderId="23" xfId="3" applyNumberFormat="1" applyFont="1" applyBorder="1" applyAlignment="1" applyProtection="1">
      <alignment horizontal="center" vertical="center" wrapText="1"/>
    </xf>
    <xf numFmtId="37" fontId="6" fillId="0" borderId="24" xfId="3" applyNumberFormat="1" applyFont="1" applyBorder="1" applyAlignment="1" applyProtection="1">
      <alignment horizontal="center" vertical="center" wrapText="1"/>
    </xf>
    <xf numFmtId="37" fontId="6" fillId="0" borderId="14" xfId="3" applyNumberFormat="1" applyFont="1" applyBorder="1" applyAlignment="1" applyProtection="1">
      <alignment horizontal="center" wrapText="1"/>
    </xf>
    <xf numFmtId="37" fontId="6" fillId="0" borderId="15" xfId="3" applyNumberFormat="1" applyFont="1" applyBorder="1" applyAlignment="1" applyProtection="1">
      <alignment horizont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8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7" xfId="3" applyNumberFormat="1" applyFont="1" applyBorder="1" applyAlignment="1" applyProtection="1">
      <alignment horizontal="center" vertical="center" wrapText="1"/>
    </xf>
    <xf numFmtId="37" fontId="6" fillId="0" borderId="8" xfId="3" applyNumberFormat="1" applyFont="1" applyBorder="1" applyAlignment="1" applyProtection="1">
      <alignment horizontal="center" vertical="center" wrapText="1"/>
    </xf>
    <xf numFmtId="37" fontId="6" fillId="0" borderId="9" xfId="3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37" fontId="6" fillId="0" borderId="7" xfId="3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7" fontId="6" fillId="0" borderId="21" xfId="3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horizontal="center"/>
    </xf>
    <xf numFmtId="49" fontId="9" fillId="0" borderId="9" xfId="0" applyNumberFormat="1" applyFont="1" applyBorder="1" applyAlignment="1" applyProtection="1">
      <alignment horizontal="center"/>
    </xf>
    <xf numFmtId="49" fontId="9" fillId="0" borderId="12" xfId="0" applyNumberFormat="1" applyFont="1" applyBorder="1" applyAlignment="1" applyProtection="1">
      <alignment horizontal="center"/>
    </xf>
    <xf numFmtId="37" fontId="6" fillId="0" borderId="28" xfId="0" applyNumberFormat="1" applyFont="1" applyBorder="1" applyAlignment="1" applyProtection="1">
      <alignment horizontal="center"/>
    </xf>
    <xf numFmtId="37" fontId="6" fillId="0" borderId="29" xfId="0" applyNumberFormat="1" applyFont="1" applyBorder="1" applyAlignment="1" applyProtection="1">
      <alignment horizontal="center"/>
    </xf>
    <xf numFmtId="177" fontId="6" fillId="0" borderId="29" xfId="3" applyNumberFormat="1" applyFont="1" applyFill="1" applyBorder="1" applyAlignment="1" applyProtection="1">
      <alignment horizontal="center"/>
    </xf>
    <xf numFmtId="37" fontId="6" fillId="0" borderId="30" xfId="0" applyNumberFormat="1" applyFont="1" applyBorder="1" applyAlignment="1" applyProtection="1">
      <alignment horizontal="center"/>
    </xf>
    <xf numFmtId="37" fontId="6" fillId="0" borderId="31" xfId="0" applyNumberFormat="1" applyFont="1" applyBorder="1" applyAlignment="1" applyProtection="1">
      <alignment horizontal="center"/>
    </xf>
    <xf numFmtId="37" fontId="6" fillId="0" borderId="32" xfId="0" applyNumberFormat="1" applyFont="1" applyBorder="1" applyAlignment="1" applyProtection="1">
      <alignment horizontal="center"/>
    </xf>
    <xf numFmtId="177" fontId="6" fillId="0" borderId="33" xfId="3" applyNumberFormat="1" applyFont="1" applyFill="1" applyBorder="1" applyAlignment="1" applyProtection="1">
      <alignment horizontal="center"/>
    </xf>
    <xf numFmtId="177" fontId="6" fillId="0" borderId="34" xfId="3" applyNumberFormat="1" applyFont="1" applyFill="1" applyBorder="1" applyAlignment="1" applyProtection="1">
      <alignment horizontal="center"/>
    </xf>
  </cellXfs>
  <cellStyles count="4">
    <cellStyle name="標準" xfId="0" builtinId="0"/>
    <cellStyle name="標準 2" xfId="1"/>
    <cellStyle name="標準 3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B12" sqref="B12:C12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" bestFit="1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5"/>
      <c r="Q1" s="45"/>
    </row>
    <row r="2" spans="1:18" s="3" customFormat="1" ht="21" customHeight="1" x14ac:dyDescent="0.15">
      <c r="A2" s="6"/>
      <c r="B2" s="6"/>
      <c r="C2" s="23"/>
      <c r="D2" s="6"/>
      <c r="E2" s="6"/>
      <c r="F2" s="6"/>
      <c r="G2" s="6"/>
      <c r="H2" s="6"/>
      <c r="I2" s="6"/>
      <c r="J2" s="6"/>
      <c r="K2" s="6"/>
      <c r="L2" s="6"/>
      <c r="M2" s="6"/>
      <c r="N2" s="77" t="s">
        <v>16</v>
      </c>
      <c r="O2" s="77"/>
      <c r="P2" s="22"/>
      <c r="Q2" s="69"/>
      <c r="R2" s="70"/>
    </row>
    <row r="3" spans="1:18" s="3" customFormat="1" ht="9" customHeight="1" x14ac:dyDescent="0.15">
      <c r="A3" s="7"/>
      <c r="B3" s="16"/>
      <c r="C3" s="24"/>
      <c r="D3" s="90" t="s">
        <v>18</v>
      </c>
      <c r="E3" s="92" t="s">
        <v>19</v>
      </c>
      <c r="F3" s="46"/>
      <c r="G3" s="47"/>
      <c r="H3" s="46"/>
      <c r="I3" s="46"/>
      <c r="J3" s="46"/>
      <c r="K3" s="56"/>
      <c r="L3" s="95" t="s">
        <v>28</v>
      </c>
      <c r="M3" s="84" t="s">
        <v>20</v>
      </c>
      <c r="N3" s="84" t="s">
        <v>6</v>
      </c>
      <c r="O3" s="87" t="s">
        <v>21</v>
      </c>
      <c r="P3" s="65"/>
      <c r="Q3" s="69"/>
      <c r="R3" s="70"/>
    </row>
    <row r="4" spans="1:18" s="3" customFormat="1" ht="9.75" customHeight="1" x14ac:dyDescent="0.15">
      <c r="A4" s="8"/>
      <c r="B4" s="17"/>
      <c r="C4" s="98" t="s">
        <v>22</v>
      </c>
      <c r="D4" s="91"/>
      <c r="E4" s="93"/>
      <c r="F4" s="100" t="s">
        <v>23</v>
      </c>
      <c r="G4" s="48"/>
      <c r="H4" s="51"/>
      <c r="I4" s="54"/>
      <c r="J4" s="102" t="s">
        <v>10</v>
      </c>
      <c r="K4" s="102" t="s">
        <v>24</v>
      </c>
      <c r="L4" s="96"/>
      <c r="M4" s="85"/>
      <c r="N4" s="85"/>
      <c r="O4" s="88"/>
      <c r="P4" s="65"/>
      <c r="Q4" s="38" t="s">
        <v>5</v>
      </c>
      <c r="R4" s="70"/>
    </row>
    <row r="5" spans="1:18" s="3" customFormat="1" ht="33.75" customHeight="1" x14ac:dyDescent="0.15">
      <c r="A5" s="78" t="s">
        <v>1</v>
      </c>
      <c r="B5" s="79"/>
      <c r="C5" s="99"/>
      <c r="D5" s="30" t="s">
        <v>17</v>
      </c>
      <c r="E5" s="94"/>
      <c r="F5" s="101"/>
      <c r="G5" s="49" t="s">
        <v>7</v>
      </c>
      <c r="H5" s="49" t="s">
        <v>0</v>
      </c>
      <c r="I5" s="49" t="s">
        <v>9</v>
      </c>
      <c r="J5" s="86"/>
      <c r="K5" s="86"/>
      <c r="L5" s="97"/>
      <c r="M5" s="86"/>
      <c r="N5" s="86"/>
      <c r="O5" s="89"/>
      <c r="P5" s="65"/>
      <c r="Q5" s="69"/>
      <c r="R5" s="70"/>
    </row>
    <row r="6" spans="1:18" s="3" customFormat="1" ht="15" customHeight="1" x14ac:dyDescent="0.15">
      <c r="A6" s="9"/>
      <c r="B6" s="80" t="s">
        <v>13</v>
      </c>
      <c r="C6" s="81"/>
      <c r="D6" s="31">
        <v>511472</v>
      </c>
      <c r="E6" s="40">
        <v>471234</v>
      </c>
      <c r="F6" s="32">
        <v>378000</v>
      </c>
      <c r="G6" s="40">
        <v>313386</v>
      </c>
      <c r="H6" s="52">
        <v>1893</v>
      </c>
      <c r="I6" s="40">
        <v>62721</v>
      </c>
      <c r="J6" s="52">
        <v>76470</v>
      </c>
      <c r="K6" s="40">
        <v>16764</v>
      </c>
      <c r="L6" s="57">
        <v>1893</v>
      </c>
      <c r="M6" s="57">
        <v>29015</v>
      </c>
      <c r="N6" s="52">
        <v>9330</v>
      </c>
      <c r="O6" s="60">
        <v>430492</v>
      </c>
      <c r="P6" s="66"/>
      <c r="Q6" s="69"/>
      <c r="R6" s="70"/>
    </row>
    <row r="7" spans="1:18" s="3" customFormat="1" ht="15" customHeight="1" x14ac:dyDescent="0.15">
      <c r="A7" s="10" t="s">
        <v>8</v>
      </c>
      <c r="B7" s="82" t="s">
        <v>14</v>
      </c>
      <c r="C7" s="83"/>
      <c r="D7" s="31">
        <v>536432</v>
      </c>
      <c r="E7" s="40">
        <v>484986</v>
      </c>
      <c r="F7" s="32">
        <v>399577</v>
      </c>
      <c r="G7" s="40">
        <v>334640</v>
      </c>
      <c r="H7" s="52">
        <v>1081</v>
      </c>
      <c r="I7" s="40">
        <v>63856</v>
      </c>
      <c r="J7" s="52">
        <v>69561</v>
      </c>
      <c r="K7" s="40">
        <v>15848</v>
      </c>
      <c r="L7" s="57">
        <v>599</v>
      </c>
      <c r="M7" s="57">
        <v>42184</v>
      </c>
      <c r="N7" s="52">
        <v>8663</v>
      </c>
      <c r="O7" s="60">
        <v>445753</v>
      </c>
      <c r="P7" s="66"/>
      <c r="Q7" s="69"/>
      <c r="R7" s="70"/>
    </row>
    <row r="8" spans="1:18" s="3" customFormat="1" ht="15" customHeight="1" x14ac:dyDescent="0.15">
      <c r="A8" s="11"/>
      <c r="B8" s="82" t="s">
        <v>11</v>
      </c>
      <c r="C8" s="83"/>
      <c r="D8" s="31">
        <v>491848</v>
      </c>
      <c r="E8" s="40">
        <v>447723</v>
      </c>
      <c r="F8" s="32">
        <v>359008</v>
      </c>
      <c r="G8" s="40">
        <v>294172</v>
      </c>
      <c r="H8" s="52">
        <v>2443</v>
      </c>
      <c r="I8" s="40">
        <v>62393</v>
      </c>
      <c r="J8" s="52">
        <v>74760</v>
      </c>
      <c r="K8" s="40">
        <v>13955</v>
      </c>
      <c r="L8" s="57">
        <v>1050</v>
      </c>
      <c r="M8" s="57">
        <v>33773</v>
      </c>
      <c r="N8" s="52">
        <v>9302</v>
      </c>
      <c r="O8" s="60">
        <v>414930</v>
      </c>
      <c r="P8" s="66"/>
      <c r="Q8" s="69"/>
      <c r="R8" s="71"/>
    </row>
    <row r="9" spans="1:18" s="3" customFormat="1" ht="15" customHeight="1" x14ac:dyDescent="0.15">
      <c r="A9" s="10" t="s">
        <v>4</v>
      </c>
      <c r="B9" s="82" t="s">
        <v>26</v>
      </c>
      <c r="C9" s="83"/>
      <c r="D9" s="31">
        <v>562022</v>
      </c>
      <c r="E9" s="40">
        <v>498701</v>
      </c>
      <c r="F9" s="32">
        <v>425488</v>
      </c>
      <c r="G9" s="40">
        <v>350005</v>
      </c>
      <c r="H9" s="52">
        <v>3451</v>
      </c>
      <c r="I9" s="40">
        <v>72033</v>
      </c>
      <c r="J9" s="52">
        <v>67730</v>
      </c>
      <c r="K9" s="40">
        <v>5483</v>
      </c>
      <c r="L9" s="57">
        <v>5787</v>
      </c>
      <c r="M9" s="57">
        <v>48230</v>
      </c>
      <c r="N9" s="52">
        <v>9302</v>
      </c>
      <c r="O9" s="60">
        <v>456721</v>
      </c>
      <c r="P9" s="66"/>
      <c r="Q9" s="69"/>
      <c r="R9" s="70"/>
    </row>
    <row r="10" spans="1:18" s="3" customFormat="1" ht="15" customHeight="1" x14ac:dyDescent="0.15">
      <c r="A10" s="11"/>
      <c r="B10" s="82" t="s">
        <v>25</v>
      </c>
      <c r="C10" s="83"/>
      <c r="D10" s="32">
        <v>547702</v>
      </c>
      <c r="E10" s="40">
        <v>459785</v>
      </c>
      <c r="F10" s="32">
        <v>377529</v>
      </c>
      <c r="G10" s="40">
        <v>312060</v>
      </c>
      <c r="H10" s="52">
        <v>2655</v>
      </c>
      <c r="I10" s="40">
        <v>62814</v>
      </c>
      <c r="J10" s="52">
        <v>72496</v>
      </c>
      <c r="K10" s="40">
        <v>9761</v>
      </c>
      <c r="L10" s="57">
        <v>2629</v>
      </c>
      <c r="M10" s="57">
        <v>42074</v>
      </c>
      <c r="N10" s="52">
        <v>43213</v>
      </c>
      <c r="O10" s="60">
        <v>461230</v>
      </c>
      <c r="P10" s="66"/>
      <c r="Q10" s="69"/>
      <c r="R10" s="70"/>
    </row>
    <row r="11" spans="1:18" s="3" customFormat="1" ht="15" customHeight="1" x14ac:dyDescent="0.15">
      <c r="A11" s="10" t="s">
        <v>12</v>
      </c>
      <c r="B11" s="82" t="s">
        <v>27</v>
      </c>
      <c r="C11" s="103"/>
      <c r="D11" s="32">
        <v>537030</v>
      </c>
      <c r="E11" s="40">
        <v>483652</v>
      </c>
      <c r="F11" s="32">
        <v>404611</v>
      </c>
      <c r="G11" s="40">
        <v>331932</v>
      </c>
      <c r="H11" s="52">
        <v>3359</v>
      </c>
      <c r="I11" s="40">
        <v>69320</v>
      </c>
      <c r="J11" s="52">
        <v>69346</v>
      </c>
      <c r="K11" s="40">
        <v>9695</v>
      </c>
      <c r="L11" s="57">
        <v>1225</v>
      </c>
      <c r="M11" s="57">
        <v>32937</v>
      </c>
      <c r="N11" s="52">
        <v>19216</v>
      </c>
      <c r="O11" s="60">
        <v>440941</v>
      </c>
      <c r="P11" s="66"/>
      <c r="Q11" s="69"/>
      <c r="R11" s="70"/>
    </row>
    <row r="12" spans="1:18" s="3" customFormat="1" ht="15" customHeight="1" x14ac:dyDescent="0.15">
      <c r="A12" s="12"/>
      <c r="B12" s="104" t="s">
        <v>32</v>
      </c>
      <c r="C12" s="105"/>
      <c r="D12" s="33">
        <v>552926</v>
      </c>
      <c r="E12" s="41">
        <v>492552</v>
      </c>
      <c r="F12" s="33">
        <v>407812</v>
      </c>
      <c r="G12" s="41">
        <v>329505</v>
      </c>
      <c r="H12" s="43">
        <v>3187</v>
      </c>
      <c r="I12" s="41">
        <v>75120</v>
      </c>
      <c r="J12" s="43">
        <v>72638</v>
      </c>
      <c r="K12" s="41">
        <v>12102</v>
      </c>
      <c r="L12" s="58">
        <v>1781</v>
      </c>
      <c r="M12" s="58">
        <v>42042</v>
      </c>
      <c r="N12" s="43">
        <v>16552</v>
      </c>
      <c r="O12" s="61">
        <v>455419</v>
      </c>
      <c r="P12" s="66"/>
      <c r="Q12" s="69"/>
      <c r="R12" s="70"/>
    </row>
    <row r="13" spans="1:18" s="3" customFormat="1" ht="15" customHeight="1" x14ac:dyDescent="0.15">
      <c r="A13" s="106" t="s">
        <v>42</v>
      </c>
      <c r="B13" s="107"/>
      <c r="C13" s="107"/>
      <c r="D13" s="108">
        <f>IF(D11=0,IF(D12=0,"-","皆増"),D12/D11*100)</f>
        <v>102.95998361357839</v>
      </c>
      <c r="E13" s="108">
        <f>IF(E11=0,IF(E12=0,"-","皆増"),E12/E11*100)</f>
        <v>101.84016606981881</v>
      </c>
      <c r="F13" s="108">
        <f>IF(F11=0,IF(F12=0,"-","皆増"),F12/F11*100)</f>
        <v>100.79113024608822</v>
      </c>
      <c r="G13" s="108">
        <f>IF(G11=0,IF(G12=0,"-","皆増"),G12/G11*100)</f>
        <v>99.268826145114062</v>
      </c>
      <c r="H13" s="108">
        <f>IF(H11=0,IF(H12=0,"-","皆増"),H12/H11*100)</f>
        <v>94.879428401309923</v>
      </c>
      <c r="I13" s="108">
        <f>IF(I11=0,IF(I12=0,"-","皆増"),I12/I11*100)</f>
        <v>108.3669936526255</v>
      </c>
      <c r="J13" s="108">
        <f>IF(J11=0,IF(J12=0,"-","皆増"),J12/J11*100)</f>
        <v>104.74720964439189</v>
      </c>
      <c r="K13" s="108">
        <f>IF(K11=0,IF(K12=0,"-","皆増"),K12/K11*100)</f>
        <v>124.82723053120166</v>
      </c>
      <c r="L13" s="108">
        <f>IF(L11=0,IF(L12=0,"-","皆増"),L12/L11*100)</f>
        <v>145.38775510204081</v>
      </c>
      <c r="M13" s="108">
        <f>IF(M11=0,IF(M12=0,"-","皆増"),M12/M11*100)</f>
        <v>127.64368339557338</v>
      </c>
      <c r="N13" s="108">
        <f>IF(N11=0,IF(N12=0,"-","皆増"),N12/N11*100)</f>
        <v>86.13655287260616</v>
      </c>
      <c r="O13" s="37">
        <f>IF(O11=0,IF(O12=0,"-","皆増"),O12/O11*100)</f>
        <v>103.28343247736092</v>
      </c>
      <c r="P13" s="66"/>
      <c r="Q13" s="69"/>
      <c r="R13" s="70"/>
    </row>
    <row r="14" spans="1:18" s="3" customFormat="1" ht="9" customHeight="1" x14ac:dyDescent="0.15">
      <c r="A14" s="13"/>
      <c r="B14" s="18"/>
      <c r="C14" s="2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62"/>
      <c r="P14" s="67"/>
      <c r="Q14" s="69"/>
      <c r="R14" s="70"/>
    </row>
    <row r="15" spans="1:18" s="3" customFormat="1" ht="16.5" customHeight="1" x14ac:dyDescent="0.15">
      <c r="A15" s="75" t="s">
        <v>32</v>
      </c>
      <c r="B15" s="19"/>
      <c r="C15" s="26" t="s">
        <v>33</v>
      </c>
      <c r="D15" s="35">
        <v>458274</v>
      </c>
      <c r="E15" s="42">
        <v>422588</v>
      </c>
      <c r="F15" s="35">
        <v>343534</v>
      </c>
      <c r="G15" s="42">
        <v>320044</v>
      </c>
      <c r="H15" s="42">
        <v>1290</v>
      </c>
      <c r="I15" s="42">
        <v>22200</v>
      </c>
      <c r="J15" s="42">
        <v>72269</v>
      </c>
      <c r="K15" s="35">
        <v>6784</v>
      </c>
      <c r="L15" s="42">
        <v>2404</v>
      </c>
      <c r="M15" s="42">
        <v>12865</v>
      </c>
      <c r="N15" s="42">
        <v>20417</v>
      </c>
      <c r="O15" s="63">
        <v>382505</v>
      </c>
      <c r="P15" s="67"/>
      <c r="Q15" s="69"/>
      <c r="R15" s="70"/>
    </row>
    <row r="16" spans="1:18" s="3" customFormat="1" ht="16.5" customHeight="1" x14ac:dyDescent="0.15">
      <c r="A16" s="73"/>
      <c r="B16" s="20"/>
      <c r="C16" s="26" t="s">
        <v>34</v>
      </c>
      <c r="D16" s="35">
        <v>504314</v>
      </c>
      <c r="E16" s="42">
        <v>421426</v>
      </c>
      <c r="F16" s="35">
        <v>326994</v>
      </c>
      <c r="G16" s="42">
        <v>326859</v>
      </c>
      <c r="H16" s="42">
        <v>136</v>
      </c>
      <c r="I16" s="42">
        <v>0</v>
      </c>
      <c r="J16" s="42">
        <v>86853</v>
      </c>
      <c r="K16" s="35">
        <v>7579</v>
      </c>
      <c r="L16" s="42">
        <v>2190</v>
      </c>
      <c r="M16" s="42">
        <v>67356</v>
      </c>
      <c r="N16" s="42">
        <v>13343</v>
      </c>
      <c r="O16" s="63">
        <v>427121</v>
      </c>
      <c r="P16" s="67"/>
      <c r="Q16" s="69"/>
      <c r="R16" s="70"/>
    </row>
    <row r="17" spans="1:18" s="3" customFormat="1" ht="17.25" customHeight="1" x14ac:dyDescent="0.15">
      <c r="A17" s="73"/>
      <c r="B17" s="19"/>
      <c r="C17" s="26" t="s">
        <v>35</v>
      </c>
      <c r="D17" s="35">
        <v>470577</v>
      </c>
      <c r="E17" s="42">
        <v>420940</v>
      </c>
      <c r="F17" s="35">
        <v>323320</v>
      </c>
      <c r="G17" s="42">
        <v>321293</v>
      </c>
      <c r="H17" s="42">
        <v>2027</v>
      </c>
      <c r="I17" s="42">
        <v>0</v>
      </c>
      <c r="J17" s="42">
        <v>90846</v>
      </c>
      <c r="K17" s="35">
        <v>6774</v>
      </c>
      <c r="L17" s="42">
        <v>3855</v>
      </c>
      <c r="M17" s="42">
        <v>13389</v>
      </c>
      <c r="N17" s="42">
        <v>32394</v>
      </c>
      <c r="O17" s="63">
        <v>398513</v>
      </c>
      <c r="P17" s="67"/>
      <c r="Q17" s="69"/>
      <c r="R17" s="70"/>
    </row>
    <row r="18" spans="1:18" s="3" customFormat="1" ht="16.5" customHeight="1" x14ac:dyDescent="0.15">
      <c r="A18" s="75"/>
      <c r="B18" s="19"/>
      <c r="C18" s="26" t="s">
        <v>36</v>
      </c>
      <c r="D18" s="35">
        <v>504609</v>
      </c>
      <c r="E18" s="42">
        <v>425667</v>
      </c>
      <c r="F18" s="35">
        <v>324226</v>
      </c>
      <c r="G18" s="42">
        <v>316546</v>
      </c>
      <c r="H18" s="42">
        <v>3873</v>
      </c>
      <c r="I18" s="42">
        <v>3806</v>
      </c>
      <c r="J18" s="42">
        <v>92441</v>
      </c>
      <c r="K18" s="35">
        <v>9000</v>
      </c>
      <c r="L18" s="42">
        <v>2927</v>
      </c>
      <c r="M18" s="42">
        <v>53611</v>
      </c>
      <c r="N18" s="42">
        <v>22404</v>
      </c>
      <c r="O18" s="63">
        <v>430808</v>
      </c>
      <c r="P18" s="67"/>
      <c r="Q18" s="69"/>
      <c r="R18" s="70"/>
    </row>
    <row r="19" spans="1:18" s="3" customFormat="1" ht="16.5" customHeight="1" x14ac:dyDescent="0.15">
      <c r="A19" s="74"/>
      <c r="B19" s="19"/>
      <c r="C19" s="26" t="s">
        <v>37</v>
      </c>
      <c r="D19" s="35">
        <v>449919</v>
      </c>
      <c r="E19" s="42">
        <v>427952</v>
      </c>
      <c r="F19" s="35">
        <v>347533</v>
      </c>
      <c r="G19" s="42">
        <v>327524</v>
      </c>
      <c r="H19" s="42">
        <v>952</v>
      </c>
      <c r="I19" s="42">
        <v>19057</v>
      </c>
      <c r="J19" s="42">
        <v>70696</v>
      </c>
      <c r="K19" s="35">
        <v>9723</v>
      </c>
      <c r="L19" s="42">
        <v>3269</v>
      </c>
      <c r="M19" s="42">
        <v>6423</v>
      </c>
      <c r="N19" s="42">
        <v>12275</v>
      </c>
      <c r="O19" s="63">
        <v>339265</v>
      </c>
      <c r="P19" s="67"/>
      <c r="Q19" s="69"/>
      <c r="R19" s="70"/>
    </row>
    <row r="20" spans="1:18" s="3" customFormat="1" ht="16.5" customHeight="1" x14ac:dyDescent="0.15">
      <c r="A20" s="73"/>
      <c r="B20" s="20"/>
      <c r="C20" s="26" t="s">
        <v>38</v>
      </c>
      <c r="D20" s="35">
        <v>850871</v>
      </c>
      <c r="E20" s="42">
        <v>758132</v>
      </c>
      <c r="F20" s="35">
        <v>625867</v>
      </c>
      <c r="G20" s="42">
        <v>334256</v>
      </c>
      <c r="H20" s="42">
        <v>8498</v>
      </c>
      <c r="I20" s="42">
        <v>283113</v>
      </c>
      <c r="J20" s="42">
        <v>102446</v>
      </c>
      <c r="K20" s="35">
        <v>29819</v>
      </c>
      <c r="L20" s="42">
        <v>637</v>
      </c>
      <c r="M20" s="42">
        <v>81179</v>
      </c>
      <c r="N20" s="42">
        <v>10924</v>
      </c>
      <c r="O20" s="63">
        <v>687219</v>
      </c>
      <c r="P20" s="67"/>
      <c r="Q20" s="69"/>
      <c r="R20" s="70"/>
    </row>
    <row r="21" spans="1:18" s="3" customFormat="1" ht="16.5" customHeight="1" x14ac:dyDescent="0.15">
      <c r="A21" s="73"/>
      <c r="B21" s="19"/>
      <c r="C21" s="26" t="s">
        <v>39</v>
      </c>
      <c r="D21" s="35">
        <v>501762</v>
      </c>
      <c r="E21" s="42">
        <v>478542</v>
      </c>
      <c r="F21" s="35">
        <v>374084</v>
      </c>
      <c r="G21" s="42">
        <v>323465</v>
      </c>
      <c r="H21" s="42">
        <v>1134</v>
      </c>
      <c r="I21" s="42">
        <v>49486</v>
      </c>
      <c r="J21" s="42">
        <v>83748</v>
      </c>
      <c r="K21" s="35">
        <v>20710</v>
      </c>
      <c r="L21" s="42">
        <v>0</v>
      </c>
      <c r="M21" s="42">
        <v>11279</v>
      </c>
      <c r="N21" s="42">
        <v>11942</v>
      </c>
      <c r="O21" s="63">
        <v>413980</v>
      </c>
      <c r="P21" s="67"/>
      <c r="Q21" s="69"/>
      <c r="R21" s="70"/>
    </row>
    <row r="22" spans="1:18" s="3" customFormat="1" ht="16.5" customHeight="1" x14ac:dyDescent="0.15">
      <c r="A22" s="14"/>
      <c r="B22" s="19"/>
      <c r="C22" s="26" t="s">
        <v>40</v>
      </c>
      <c r="D22" s="35">
        <v>517297</v>
      </c>
      <c r="E22" s="42">
        <v>447051</v>
      </c>
      <c r="F22" s="35">
        <v>366729</v>
      </c>
      <c r="G22" s="42">
        <v>330126</v>
      </c>
      <c r="H22" s="42">
        <v>5849</v>
      </c>
      <c r="I22" s="42">
        <v>30754</v>
      </c>
      <c r="J22" s="42">
        <v>62686</v>
      </c>
      <c r="K22" s="35">
        <v>17636</v>
      </c>
      <c r="L22" s="42">
        <v>0</v>
      </c>
      <c r="M22" s="42">
        <v>61828</v>
      </c>
      <c r="N22" s="42">
        <v>8417</v>
      </c>
      <c r="O22" s="63">
        <v>428524</v>
      </c>
      <c r="P22" s="67"/>
      <c r="Q22" s="69"/>
      <c r="R22" s="70"/>
    </row>
    <row r="23" spans="1:18" s="3" customFormat="1" ht="16.5" customHeight="1" x14ac:dyDescent="0.15">
      <c r="A23" s="14"/>
      <c r="B23" s="19"/>
      <c r="C23" s="26" t="s">
        <v>41</v>
      </c>
      <c r="D23" s="35">
        <v>397693</v>
      </c>
      <c r="E23" s="42">
        <v>383830</v>
      </c>
      <c r="F23" s="35">
        <v>330247</v>
      </c>
      <c r="G23" s="42">
        <v>325096</v>
      </c>
      <c r="H23" s="42">
        <v>4264</v>
      </c>
      <c r="I23" s="42">
        <v>887</v>
      </c>
      <c r="J23" s="42">
        <v>41766</v>
      </c>
      <c r="K23" s="35">
        <v>11817</v>
      </c>
      <c r="L23" s="42">
        <v>348</v>
      </c>
      <c r="M23" s="42">
        <v>4663</v>
      </c>
      <c r="N23" s="42">
        <v>8852</v>
      </c>
      <c r="O23" s="63">
        <v>311951</v>
      </c>
      <c r="P23" s="67"/>
      <c r="Q23" s="69"/>
      <c r="R23" s="70"/>
    </row>
    <row r="24" spans="1:18" s="3" customFormat="1" ht="16.5" customHeight="1" x14ac:dyDescent="0.15">
      <c r="A24" s="14"/>
      <c r="B24" s="19"/>
      <c r="C24" s="26" t="s">
        <v>29</v>
      </c>
      <c r="D24" s="35">
        <v>503877</v>
      </c>
      <c r="E24" s="42">
        <v>388590</v>
      </c>
      <c r="F24" s="35">
        <v>328977</v>
      </c>
      <c r="G24" s="42">
        <v>325817</v>
      </c>
      <c r="H24" s="42">
        <v>3159</v>
      </c>
      <c r="I24" s="42">
        <v>0</v>
      </c>
      <c r="J24" s="42">
        <v>50214</v>
      </c>
      <c r="K24" s="35">
        <v>9399</v>
      </c>
      <c r="L24" s="42">
        <v>911</v>
      </c>
      <c r="M24" s="42">
        <v>95880</v>
      </c>
      <c r="N24" s="42">
        <v>18496</v>
      </c>
      <c r="O24" s="63">
        <v>416361</v>
      </c>
      <c r="P24" s="67"/>
      <c r="Q24" s="69"/>
      <c r="R24" s="70"/>
    </row>
    <row r="25" spans="1:18" s="3" customFormat="1" ht="16.5" customHeight="1" x14ac:dyDescent="0.15">
      <c r="A25" s="74"/>
      <c r="B25" s="19"/>
      <c r="C25" s="26" t="s">
        <v>30</v>
      </c>
      <c r="D25" s="35">
        <v>449866</v>
      </c>
      <c r="E25" s="42">
        <v>435743</v>
      </c>
      <c r="F25" s="35">
        <v>381527</v>
      </c>
      <c r="G25" s="42">
        <v>359023</v>
      </c>
      <c r="H25" s="42">
        <v>3529</v>
      </c>
      <c r="I25" s="42">
        <v>18975</v>
      </c>
      <c r="J25" s="42">
        <v>45557</v>
      </c>
      <c r="K25" s="35">
        <v>8660</v>
      </c>
      <c r="L25" s="42">
        <v>1061</v>
      </c>
      <c r="M25" s="42">
        <v>8758</v>
      </c>
      <c r="N25" s="42">
        <v>4303</v>
      </c>
      <c r="O25" s="63">
        <v>361157</v>
      </c>
      <c r="P25" s="67"/>
      <c r="Q25" s="69"/>
      <c r="R25" s="70"/>
    </row>
    <row r="26" spans="1:18" s="4" customFormat="1" ht="16.5" customHeight="1" x14ac:dyDescent="0.15">
      <c r="A26" s="14"/>
      <c r="B26" s="19"/>
      <c r="C26" s="26" t="s">
        <v>31</v>
      </c>
      <c r="D26" s="35">
        <v>1026057</v>
      </c>
      <c r="E26" s="42">
        <v>900158</v>
      </c>
      <c r="F26" s="35">
        <v>820699</v>
      </c>
      <c r="G26" s="42">
        <v>344010</v>
      </c>
      <c r="H26" s="42">
        <v>3533</v>
      </c>
      <c r="I26" s="42">
        <v>473156</v>
      </c>
      <c r="J26" s="42">
        <v>72135</v>
      </c>
      <c r="K26" s="35">
        <v>7324</v>
      </c>
      <c r="L26" s="42">
        <v>3771</v>
      </c>
      <c r="M26" s="42">
        <v>87275</v>
      </c>
      <c r="N26" s="42">
        <v>34853</v>
      </c>
      <c r="O26" s="63">
        <v>867617</v>
      </c>
      <c r="P26" s="67"/>
      <c r="Q26" s="69"/>
      <c r="R26" s="72"/>
    </row>
    <row r="27" spans="1:18" s="3" customFormat="1" ht="10.9" customHeight="1" x14ac:dyDescent="0.15">
      <c r="A27" s="15"/>
      <c r="B27" s="21"/>
      <c r="C27" s="27"/>
      <c r="D27" s="36"/>
      <c r="E27" s="43"/>
      <c r="F27" s="36"/>
      <c r="G27" s="43"/>
      <c r="H27" s="43"/>
      <c r="I27" s="43"/>
      <c r="J27" s="43"/>
      <c r="K27" s="36"/>
      <c r="L27" s="43"/>
      <c r="M27" s="43"/>
      <c r="N27" s="58"/>
      <c r="O27" s="64"/>
      <c r="P27" s="66"/>
      <c r="Q27" s="69"/>
      <c r="R27" s="70"/>
    </row>
    <row r="28" spans="1:18" s="3" customFormat="1" ht="15.75" customHeight="1" thickBot="1" x14ac:dyDescent="0.2">
      <c r="A28" s="109" t="s">
        <v>2</v>
      </c>
      <c r="B28" s="110"/>
      <c r="C28" s="111"/>
      <c r="D28" s="112">
        <f>IF(D25=0,IF(D26=0,"-","皆増"),D26/D25*100)</f>
        <v>228.08058399612329</v>
      </c>
      <c r="E28" s="112">
        <f>IF(E25=0,IF(E26=0,"-","皆増"),E26/E25*100)</f>
        <v>206.58002538193384</v>
      </c>
      <c r="F28" s="112">
        <f>IF(F25=0,IF(F26=0,"-","皆増"),F26/F25*100)</f>
        <v>215.10902242829474</v>
      </c>
      <c r="G28" s="112">
        <f>IF(G25=0,IF(G26=0,"-","皆増"),G26/G25*100)</f>
        <v>95.818373753213578</v>
      </c>
      <c r="H28" s="112">
        <f>IF(H25=0,IF(H26=0,"-","皆増"),H26/H25*100)</f>
        <v>100.11334655709834</v>
      </c>
      <c r="I28" s="112">
        <f>IF(I25=0,IF(I26=0,"-","皆増"),I26/I25*100)</f>
        <v>2493.575757575758</v>
      </c>
      <c r="J28" s="112">
        <f>IF(J25=0,IF(J26=0,"-","皆増"),J26/J25*100)</f>
        <v>158.34010141141866</v>
      </c>
      <c r="K28" s="112">
        <f>IF(K25=0,IF(K26=0,"-","皆増"),K26/K25*100)</f>
        <v>84.572748267898376</v>
      </c>
      <c r="L28" s="112">
        <f>IF(L25=0,IF(L26=0,"-","皆増"),L26/L25*100)</f>
        <v>355.41941564561733</v>
      </c>
      <c r="M28" s="112">
        <f>IF(M25=0,IF(M26=0,"-","皆増"),M26/M25*100)</f>
        <v>996.51746974195032</v>
      </c>
      <c r="N28" s="112">
        <f>IF(N25=0,IF(N26=0,"-","皆増"),N26/N25*100)</f>
        <v>809.9697885196374</v>
      </c>
      <c r="O28" s="113">
        <f>IF(O25=0,IF(O26=0,"-","皆増"),O26/O25*100)</f>
        <v>240.23264120590215</v>
      </c>
      <c r="P28" s="68"/>
      <c r="Q28" s="69"/>
      <c r="R28" s="70"/>
    </row>
    <row r="29" spans="1:18" s="3" customFormat="1" ht="21" customHeight="1" x14ac:dyDescent="0.15">
      <c r="C29" s="28" t="s">
        <v>43</v>
      </c>
      <c r="D29" s="38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70"/>
    </row>
    <row r="30" spans="1:18" s="3" customFormat="1" ht="15" customHeight="1" x14ac:dyDescent="0.2">
      <c r="C30" s="29"/>
      <c r="D30" s="39" t="s">
        <v>15</v>
      </c>
      <c r="E30" s="45"/>
      <c r="F30" s="45"/>
      <c r="G30" s="50"/>
      <c r="H30" s="53"/>
      <c r="I30" s="55"/>
      <c r="J30" s="45"/>
      <c r="K30" s="45"/>
      <c r="L30" s="53"/>
      <c r="M30" s="59"/>
      <c r="N30" s="45"/>
      <c r="O30" s="45"/>
      <c r="P30" s="45"/>
      <c r="R30" s="70"/>
    </row>
  </sheetData>
  <mergeCells count="22">
    <mergeCell ref="A28:C28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3:C13"/>
    <mergeCell ref="A1:O1"/>
    <mergeCell ref="N2:O2"/>
    <mergeCell ref="A5:B5"/>
    <mergeCell ref="B6:C6"/>
    <mergeCell ref="B7:C7"/>
    <mergeCell ref="M3:M5"/>
    <mergeCell ref="N3:N5"/>
    <mergeCell ref="O3:O5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2023-02-08T05:47:09Z</cp:lastPrinted>
  <dcterms:created xsi:type="dcterms:W3CDTF">2018-11-06T00:24:22Z</dcterms:created>
  <dcterms:modified xsi:type="dcterms:W3CDTF">2023-02-14T05:21:44Z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