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オープンデータ：家計調査\R05\"/>
    </mc:Choice>
  </mc:AlternateContent>
  <xr:revisionPtr revIDLastSave="0" documentId="13_ncr:1_{FE6C4FB4-0331-45F1-B19E-281CB227263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5" l="1"/>
  <c r="N28" i="5"/>
  <c r="M28" i="5"/>
  <c r="L28" i="5"/>
  <c r="K28" i="5"/>
  <c r="J28" i="5"/>
  <c r="I28" i="5"/>
  <c r="H28" i="5"/>
  <c r="G28" i="5"/>
  <c r="F28" i="5"/>
  <c r="E28" i="5"/>
  <c r="D28" i="5"/>
  <c r="O13" i="5"/>
  <c r="N13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<sst xmlns="http://schemas.openxmlformats.org/spreadsheetml/2006/main" count="45" uniqueCount="44">
  <si>
    <t>臨時</t>
    <rPh sb="0" eb="2">
      <t>リンジ</t>
    </rPh>
    <phoneticPr fontId="4"/>
  </si>
  <si>
    <t>年月</t>
    <rPh sb="0" eb="2">
      <t>ネンゲツ</t>
    </rPh>
    <phoneticPr fontId="4"/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</si>
  <si>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</si>
  <si>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</si>
  <si>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</si>
  <si>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</si>
  <si>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</si>
  <si>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</si>
  <si>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</si>
  <si>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</si>
  <si>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</si>
  <si>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</si>
  <si>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平成２９年</t>
    <rPh sb="0" eb="2">
      <t>ヘイセイ</t>
    </rPh>
    <rPh sb="4" eb="5">
      <t>ネン</t>
    </rPh>
    <phoneticPr fontId="4"/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</si>
  <si>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</si>
  <si>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</si>
  <si>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</si>
  <si>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</si>
  <si>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</si>
  <si>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</si>
  <si>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</si>
  <si>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</si>
  <si>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</si>
  <si>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</si>
  <si>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</si>
  <si>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</si>
  <si>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</si>
  <si>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</si>
  <si>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</si>
  <si>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</si>
  <si>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12月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</si>
  <si>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</si>
  <si>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</si>
  <si>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</si>
  <si>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</si>
  <si>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</si>
  <si>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</si>
  <si>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</si>
  <si>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</si>
  <si>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</si>
  <si>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</si>
  <si>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令和５年</t>
    <rPh sb="0" eb="2">
      <t>レイワ</t>
    </rPh>
    <rPh sb="3" eb="4">
      <t>ネン</t>
    </rPh>
    <phoneticPr fontId="4"/>
  </si>
  <si>
    <t>対　前　年　比</t>
    <rPh sb="1" eb="2">
      <t>マエ</t>
    </rPh>
    <rPh sb="3" eb="4">
      <t>トシ</t>
    </rPh>
    <rPh sb="5" eb="6">
      <t>ヒ</t>
    </rPh>
    <phoneticPr fontId="4"/>
  </si>
  <si>
    <t>対　前　月　比</t>
    <rPh sb="4" eb="5">
      <t>ツキ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</si>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</sst>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.0&quot;%&quot;\ ;_ * \-#,##0.0&quot;%&quot;\ ;_ &quot;¥&quot;* &quot;-&quot;_ ;_ @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37" fontId="6" fillId="0" borderId="9" xfId="3" applyFont="1" applyBorder="1"/>
    <xf numFmtId="37" fontId="6" fillId="0" borderId="10" xfId="3" applyFont="1" applyBorder="1"/>
    <xf numFmtId="37" fontId="12" fillId="0" borderId="0" xfId="3" applyFont="1"/>
    <xf numFmtId="37" fontId="6" fillId="0" borderId="28" xfId="3" applyFont="1" applyBorder="1"/>
    <xf numFmtId="37" fontId="6" fillId="0" borderId="29" xfId="3" applyFont="1" applyBorder="1"/>
    <xf numFmtId="3" fontId="6" fillId="0" borderId="26" xfId="0" applyNumberFormat="1" applyFont="1" applyBorder="1"/>
    <xf numFmtId="37" fontId="6" fillId="0" borderId="27" xfId="3" applyFont="1" applyBorder="1"/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0" fontId="15" fillId="0" borderId="3" xfId="0" applyFont="1" applyBorder="1"/>
    <xf numFmtId="0" fontId="9" fillId="0" borderId="3" xfId="0" applyFont="1" applyBorder="1"/>
    <xf numFmtId="177" fontId="6" fillId="0" borderId="30" xfId="3" applyNumberFormat="1" applyFont="1" applyFill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49" fontId="6" fillId="0" borderId="31" xfId="0" quotePrefix="1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  <xf numFmtId="177" fontId="6" fillId="0" borderId="32" xfId="3" applyNumberFormat="1" applyFont="1" applyFill="1" applyBorder="1" applyAlignment="1" applyProtection="1">
      <alignment horizontal="center"/>
    </xf>
    <xf numFmtId="177" fontId="6" fillId="0" borderId="33" xfId="3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S34" sqref="S34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9.625" customWidth="1"/>
    <col min="9" max="9" width="11.25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99" t="s">
        <v>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"/>
      <c r="Q1" s="44"/>
    </row>
    <row r="2" spans="1:18" s="3" customFormat="1" ht="21" customHeight="1" x14ac:dyDescent="0.15">
      <c r="A2" s="6"/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75" t="s">
        <v>14</v>
      </c>
      <c r="O2" s="75"/>
      <c r="P2" s="21"/>
      <c r="Q2" s="67"/>
      <c r="R2" s="68"/>
    </row>
    <row r="3" spans="1:18" s="3" customFormat="1" ht="9" customHeight="1" x14ac:dyDescent="0.15">
      <c r="A3" s="7"/>
      <c r="B3" s="15"/>
      <c r="C3" s="23"/>
      <c r="D3" s="77" t="s">
        <v>16</v>
      </c>
      <c r="E3" s="79" t="s">
        <v>17</v>
      </c>
      <c r="F3" s="45"/>
      <c r="G3" s="46"/>
      <c r="H3" s="45"/>
      <c r="I3" s="45"/>
      <c r="J3" s="45"/>
      <c r="K3" s="55"/>
      <c r="L3" s="82" t="s">
        <v>26</v>
      </c>
      <c r="M3" s="104" t="s">
        <v>18</v>
      </c>
      <c r="N3" s="104" t="s">
        <v>5</v>
      </c>
      <c r="O3" s="106" t="s">
        <v>19</v>
      </c>
      <c r="P3" s="63"/>
      <c r="Q3" s="67"/>
      <c r="R3" s="68"/>
    </row>
    <row r="4" spans="1:18" s="3" customFormat="1" ht="9.75" customHeight="1" x14ac:dyDescent="0.15">
      <c r="A4" s="8"/>
      <c r="B4" s="16"/>
      <c r="C4" s="85" t="s">
        <v>20</v>
      </c>
      <c r="D4" s="78"/>
      <c r="E4" s="80"/>
      <c r="F4" s="87" t="s">
        <v>21</v>
      </c>
      <c r="G4" s="47"/>
      <c r="H4" s="50"/>
      <c r="I4" s="53"/>
      <c r="J4" s="89" t="s">
        <v>9</v>
      </c>
      <c r="K4" s="89" t="s">
        <v>22</v>
      </c>
      <c r="L4" s="83"/>
      <c r="M4" s="105"/>
      <c r="N4" s="105"/>
      <c r="O4" s="107"/>
      <c r="P4" s="63"/>
      <c r="Q4" s="37" t="s">
        <v>4</v>
      </c>
      <c r="R4" s="68"/>
    </row>
    <row r="5" spans="1:18" s="3" customFormat="1" ht="33.75" customHeight="1" x14ac:dyDescent="0.15">
      <c r="A5" s="100" t="s">
        <v>1</v>
      </c>
      <c r="B5" s="101"/>
      <c r="C5" s="86"/>
      <c r="D5" s="29" t="s">
        <v>15</v>
      </c>
      <c r="E5" s="81"/>
      <c r="F5" s="88"/>
      <c r="G5" s="48" t="s">
        <v>6</v>
      </c>
      <c r="H5" s="48" t="s">
        <v>0</v>
      </c>
      <c r="I5" s="48" t="s">
        <v>8</v>
      </c>
      <c r="J5" s="90"/>
      <c r="K5" s="90"/>
      <c r="L5" s="84"/>
      <c r="M5" s="90"/>
      <c r="N5" s="90"/>
      <c r="O5" s="108"/>
      <c r="P5" s="63"/>
      <c r="Q5" s="67"/>
      <c r="R5" s="68"/>
    </row>
    <row r="6" spans="1:18" s="3" customFormat="1" ht="15" customHeight="1" x14ac:dyDescent="0.15">
      <c r="A6" s="9"/>
      <c r="B6" s="102" t="s">
        <v>12</v>
      </c>
      <c r="C6" s="103"/>
      <c r="D6" s="30">
        <v>536432</v>
      </c>
      <c r="E6" s="39">
        <v>484986</v>
      </c>
      <c r="F6" s="31">
        <v>399577</v>
      </c>
      <c r="G6" s="39">
        <v>334640</v>
      </c>
      <c r="H6" s="51">
        <v>1081</v>
      </c>
      <c r="I6" s="39">
        <v>63856</v>
      </c>
      <c r="J6" s="51">
        <v>69561</v>
      </c>
      <c r="K6" s="39">
        <v>15848</v>
      </c>
      <c r="L6" s="56">
        <v>599</v>
      </c>
      <c r="M6" s="56">
        <v>42184</v>
      </c>
      <c r="N6" s="51">
        <v>8663</v>
      </c>
      <c r="O6" s="59">
        <v>445753</v>
      </c>
      <c r="P6" s="64"/>
      <c r="Q6" s="67"/>
      <c r="R6" s="68"/>
    </row>
    <row r="7" spans="1:18" s="3" customFormat="1" ht="15" customHeight="1" x14ac:dyDescent="0.15">
      <c r="A7" s="10" t="s">
        <v>7</v>
      </c>
      <c r="B7" s="91" t="s">
        <v>10</v>
      </c>
      <c r="C7" s="92"/>
      <c r="D7" s="30">
        <v>491848</v>
      </c>
      <c r="E7" s="39">
        <v>447723</v>
      </c>
      <c r="F7" s="31">
        <v>359008</v>
      </c>
      <c r="G7" s="39">
        <v>294172</v>
      </c>
      <c r="H7" s="51">
        <v>2443</v>
      </c>
      <c r="I7" s="39">
        <v>62393</v>
      </c>
      <c r="J7" s="51">
        <v>74760</v>
      </c>
      <c r="K7" s="39">
        <v>13955</v>
      </c>
      <c r="L7" s="56">
        <v>1050</v>
      </c>
      <c r="M7" s="56">
        <v>33773</v>
      </c>
      <c r="N7" s="51">
        <v>9302</v>
      </c>
      <c r="O7" s="59">
        <v>414930</v>
      </c>
      <c r="P7" s="64"/>
      <c r="Q7" s="67"/>
      <c r="R7" s="68"/>
    </row>
    <row r="8" spans="1:18" s="3" customFormat="1" ht="15" customHeight="1" x14ac:dyDescent="0.15">
      <c r="A8" s="11"/>
      <c r="B8" s="91" t="s">
        <v>24</v>
      </c>
      <c r="C8" s="92"/>
      <c r="D8" s="30">
        <v>562022</v>
      </c>
      <c r="E8" s="39">
        <v>498701</v>
      </c>
      <c r="F8" s="31">
        <v>425488</v>
      </c>
      <c r="G8" s="39">
        <v>350005</v>
      </c>
      <c r="H8" s="51">
        <v>3451</v>
      </c>
      <c r="I8" s="39">
        <v>72033</v>
      </c>
      <c r="J8" s="51">
        <v>67730</v>
      </c>
      <c r="K8" s="39">
        <v>5483</v>
      </c>
      <c r="L8" s="56">
        <v>5787</v>
      </c>
      <c r="M8" s="56">
        <v>48230</v>
      </c>
      <c r="N8" s="51">
        <v>9302</v>
      </c>
      <c r="O8" s="59">
        <v>456721</v>
      </c>
      <c r="P8" s="64"/>
      <c r="Q8" s="67"/>
      <c r="R8" s="69"/>
    </row>
    <row r="9" spans="1:18" s="3" customFormat="1" ht="15" customHeight="1" x14ac:dyDescent="0.15">
      <c r="A9" s="10" t="s">
        <v>3</v>
      </c>
      <c r="B9" s="91" t="s">
        <v>23</v>
      </c>
      <c r="C9" s="92"/>
      <c r="D9" s="30">
        <v>547702</v>
      </c>
      <c r="E9" s="39">
        <v>459785</v>
      </c>
      <c r="F9" s="31">
        <v>377529</v>
      </c>
      <c r="G9" s="39">
        <v>312060</v>
      </c>
      <c r="H9" s="51">
        <v>2655</v>
      </c>
      <c r="I9" s="39">
        <v>62814</v>
      </c>
      <c r="J9" s="51">
        <v>72496</v>
      </c>
      <c r="K9" s="39">
        <v>9761</v>
      </c>
      <c r="L9" s="56">
        <v>2629</v>
      </c>
      <c r="M9" s="56">
        <v>42074</v>
      </c>
      <c r="N9" s="51">
        <v>43213</v>
      </c>
      <c r="O9" s="59">
        <v>461230</v>
      </c>
      <c r="P9" s="64"/>
      <c r="Q9" s="67"/>
      <c r="R9" s="68"/>
    </row>
    <row r="10" spans="1:18" s="3" customFormat="1" ht="15" customHeight="1" x14ac:dyDescent="0.15">
      <c r="A10" s="11"/>
      <c r="B10" s="91" t="s">
        <v>25</v>
      </c>
      <c r="C10" s="92"/>
      <c r="D10" s="31">
        <v>537030</v>
      </c>
      <c r="E10" s="39">
        <v>483652</v>
      </c>
      <c r="F10" s="31">
        <v>404611</v>
      </c>
      <c r="G10" s="39">
        <v>331932</v>
      </c>
      <c r="H10" s="51">
        <v>3359</v>
      </c>
      <c r="I10" s="39">
        <v>69320</v>
      </c>
      <c r="J10" s="51">
        <v>69346</v>
      </c>
      <c r="K10" s="39">
        <v>9695</v>
      </c>
      <c r="L10" s="56">
        <v>1225</v>
      </c>
      <c r="M10" s="56">
        <v>32937</v>
      </c>
      <c r="N10" s="51">
        <v>19216</v>
      </c>
      <c r="O10" s="59">
        <v>440941</v>
      </c>
      <c r="P10" s="64"/>
      <c r="Q10" s="67"/>
      <c r="R10" s="68"/>
    </row>
    <row r="11" spans="1:18" s="3" customFormat="1" ht="15" customHeight="1" x14ac:dyDescent="0.15">
      <c r="A11" s="10" t="s">
        <v>11</v>
      </c>
      <c r="B11" s="91" t="s">
        <v>30</v>
      </c>
      <c r="C11" s="93"/>
      <c r="D11" s="31">
        <v>552926</v>
      </c>
      <c r="E11" s="39">
        <v>492552</v>
      </c>
      <c r="F11" s="31">
        <v>407812</v>
      </c>
      <c r="G11" s="39">
        <v>329505</v>
      </c>
      <c r="H11" s="51">
        <v>3187</v>
      </c>
      <c r="I11" s="39">
        <v>75120</v>
      </c>
      <c r="J11" s="51">
        <v>72638</v>
      </c>
      <c r="K11" s="39">
        <v>12102</v>
      </c>
      <c r="L11" s="56">
        <v>1781</v>
      </c>
      <c r="M11" s="56">
        <v>42042</v>
      </c>
      <c r="N11" s="51">
        <v>16552</v>
      </c>
      <c r="O11" s="59">
        <v>455419</v>
      </c>
      <c r="P11" s="64"/>
      <c r="Q11" s="67"/>
      <c r="R11" s="68"/>
    </row>
    <row r="12" spans="1:18" s="3" customFormat="1" ht="15" customHeight="1" x14ac:dyDescent="0.15">
      <c r="A12" s="12"/>
      <c r="B12" s="94" t="s">
        <v>40</v>
      </c>
      <c r="C12" s="95"/>
      <c r="D12" s="32">
        <v>512390</v>
      </c>
      <c r="E12" s="40">
        <v>457128</v>
      </c>
      <c r="F12" s="32">
        <v>370008</v>
      </c>
      <c r="G12" s="40">
        <v>311302</v>
      </c>
      <c r="H12" s="42">
        <v>3519</v>
      </c>
      <c r="I12" s="40">
        <v>55187</v>
      </c>
      <c r="J12" s="42">
        <v>74776</v>
      </c>
      <c r="K12" s="40">
        <v>12344</v>
      </c>
      <c r="L12" s="57">
        <v>2120</v>
      </c>
      <c r="M12" s="57">
        <v>36655</v>
      </c>
      <c r="N12" s="42">
        <v>16487</v>
      </c>
      <c r="O12" s="60">
        <v>426289</v>
      </c>
      <c r="P12" s="64"/>
      <c r="Q12" s="67"/>
      <c r="R12" s="68"/>
    </row>
    <row r="13" spans="1:18" s="3" customFormat="1" ht="15" customHeight="1" x14ac:dyDescent="0.15">
      <c r="A13" s="96" t="s">
        <v>41</v>
      </c>
      <c r="B13" s="97"/>
      <c r="C13" s="98"/>
      <c r="D13" s="73">
        <f t="shared" ref="D13:O13" si="0">IF(D11=0,IF(D12=0,"-","皆増"),D12/D11*100)</f>
        <v>92.668820059103751</v>
      </c>
      <c r="E13" s="73">
        <f t="shared" si="0"/>
        <v>92.808068995760848</v>
      </c>
      <c r="F13" s="73">
        <f t="shared" si="0"/>
        <v>90.730042274381333</v>
      </c>
      <c r="G13" s="73">
        <f t="shared" si="0"/>
        <v>94.475652873249274</v>
      </c>
      <c r="H13" s="73">
        <f t="shared" si="0"/>
        <v>110.41732036397866</v>
      </c>
      <c r="I13" s="73">
        <f t="shared" si="0"/>
        <v>73.465122470713524</v>
      </c>
      <c r="J13" s="73">
        <f t="shared" si="0"/>
        <v>102.94336297805555</v>
      </c>
      <c r="K13" s="73">
        <f t="shared" si="0"/>
        <v>101.99966947611965</v>
      </c>
      <c r="L13" s="73">
        <f t="shared" si="0"/>
        <v>119.03425042111174</v>
      </c>
      <c r="M13" s="73">
        <f t="shared" si="0"/>
        <v>87.186622900908617</v>
      </c>
      <c r="N13" s="73">
        <f t="shared" si="0"/>
        <v>99.607298211696474</v>
      </c>
      <c r="O13" s="109">
        <f t="shared" si="0"/>
        <v>93.603692423899759</v>
      </c>
      <c r="P13" s="64"/>
      <c r="Q13" s="67"/>
      <c r="R13" s="68"/>
    </row>
    <row r="14" spans="1:18" s="3" customFormat="1" ht="9" customHeight="1" x14ac:dyDescent="0.15">
      <c r="A14" s="13"/>
      <c r="B14" s="17"/>
      <c r="C14" s="2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61"/>
      <c r="P14" s="65"/>
      <c r="Q14" s="67"/>
      <c r="R14" s="68"/>
    </row>
    <row r="15" spans="1:18" s="3" customFormat="1" ht="16.5" customHeight="1" x14ac:dyDescent="0.15">
      <c r="A15" s="71" t="s">
        <v>40</v>
      </c>
      <c r="B15" s="18"/>
      <c r="C15" s="25" t="s">
        <v>31</v>
      </c>
      <c r="D15" s="34">
        <v>477383</v>
      </c>
      <c r="E15" s="41">
        <v>385389</v>
      </c>
      <c r="F15" s="34">
        <v>332596</v>
      </c>
      <c r="G15" s="41">
        <v>317559</v>
      </c>
      <c r="H15" s="41">
        <v>3864</v>
      </c>
      <c r="I15" s="41">
        <v>11173</v>
      </c>
      <c r="J15" s="41">
        <v>44934</v>
      </c>
      <c r="K15" s="34">
        <v>7859</v>
      </c>
      <c r="L15" s="41">
        <v>4089</v>
      </c>
      <c r="M15" s="41">
        <v>6640</v>
      </c>
      <c r="N15" s="41">
        <v>81264</v>
      </c>
      <c r="O15" s="61">
        <v>405180</v>
      </c>
      <c r="P15" s="65"/>
      <c r="Q15" s="67"/>
      <c r="R15" s="68"/>
    </row>
    <row r="16" spans="1:18" s="3" customFormat="1" ht="16.5" customHeight="1" x14ac:dyDescent="0.15">
      <c r="A16" s="71"/>
      <c r="B16" s="19"/>
      <c r="C16" s="25" t="s">
        <v>32</v>
      </c>
      <c r="D16" s="34">
        <v>487384</v>
      </c>
      <c r="E16" s="41">
        <v>378749</v>
      </c>
      <c r="F16" s="34">
        <v>318292</v>
      </c>
      <c r="G16" s="41">
        <v>312298</v>
      </c>
      <c r="H16" s="41">
        <v>5993</v>
      </c>
      <c r="I16" s="41">
        <v>0</v>
      </c>
      <c r="J16" s="41">
        <v>51229</v>
      </c>
      <c r="K16" s="34">
        <v>9228</v>
      </c>
      <c r="L16" s="41">
        <v>4816</v>
      </c>
      <c r="M16" s="41">
        <v>95888</v>
      </c>
      <c r="N16" s="41">
        <v>7931</v>
      </c>
      <c r="O16" s="61">
        <v>412721</v>
      </c>
      <c r="P16" s="65"/>
      <c r="Q16" s="67"/>
      <c r="R16" s="68"/>
    </row>
    <row r="17" spans="1:18" s="3" customFormat="1" ht="17.25" customHeight="1" x14ac:dyDescent="0.15">
      <c r="A17" s="71"/>
      <c r="B17" s="18"/>
      <c r="C17" s="25" t="s">
        <v>33</v>
      </c>
      <c r="D17" s="34">
        <v>425397</v>
      </c>
      <c r="E17" s="41">
        <v>406359</v>
      </c>
      <c r="F17" s="34">
        <v>327532</v>
      </c>
      <c r="G17" s="41">
        <v>300975</v>
      </c>
      <c r="H17" s="41">
        <v>4024</v>
      </c>
      <c r="I17" s="41">
        <v>22533</v>
      </c>
      <c r="J17" s="41">
        <v>68649</v>
      </c>
      <c r="K17" s="34">
        <v>10178</v>
      </c>
      <c r="L17" s="41">
        <v>745</v>
      </c>
      <c r="M17" s="41">
        <v>5955</v>
      </c>
      <c r="N17" s="41">
        <v>12337</v>
      </c>
      <c r="O17" s="61">
        <v>354824</v>
      </c>
      <c r="P17" s="65"/>
      <c r="Q17" s="67"/>
      <c r="R17" s="68"/>
    </row>
    <row r="18" spans="1:18" s="3" customFormat="1" ht="16.5" customHeight="1" x14ac:dyDescent="0.15">
      <c r="A18" s="72"/>
      <c r="B18" s="18"/>
      <c r="C18" s="25" t="s">
        <v>34</v>
      </c>
      <c r="D18" s="34">
        <v>471365</v>
      </c>
      <c r="E18" s="41">
        <v>383804</v>
      </c>
      <c r="F18" s="34">
        <v>307894</v>
      </c>
      <c r="G18" s="41">
        <v>299107</v>
      </c>
      <c r="H18" s="41">
        <v>5134</v>
      </c>
      <c r="I18" s="41">
        <v>3652</v>
      </c>
      <c r="J18" s="41">
        <v>65398</v>
      </c>
      <c r="K18" s="34">
        <v>10513</v>
      </c>
      <c r="L18" s="41">
        <v>2226</v>
      </c>
      <c r="M18" s="41">
        <v>75147</v>
      </c>
      <c r="N18" s="41">
        <v>10188</v>
      </c>
      <c r="O18" s="61">
        <v>394771</v>
      </c>
      <c r="P18" s="65"/>
      <c r="Q18" s="67"/>
      <c r="R18" s="68"/>
    </row>
    <row r="19" spans="1:18" s="3" customFormat="1" ht="16.5" customHeight="1" x14ac:dyDescent="0.15">
      <c r="A19" s="72"/>
      <c r="B19" s="18"/>
      <c r="C19" s="25" t="s">
        <v>35</v>
      </c>
      <c r="D19" s="34">
        <v>386956</v>
      </c>
      <c r="E19" s="41">
        <v>373732</v>
      </c>
      <c r="F19" s="34">
        <v>311397</v>
      </c>
      <c r="G19" s="41">
        <v>306146</v>
      </c>
      <c r="H19" s="41">
        <v>5251</v>
      </c>
      <c r="I19" s="41">
        <v>0</v>
      </c>
      <c r="J19" s="41">
        <v>60930</v>
      </c>
      <c r="K19" s="34">
        <v>1405</v>
      </c>
      <c r="L19" s="41">
        <v>483</v>
      </c>
      <c r="M19" s="41">
        <v>6734</v>
      </c>
      <c r="N19" s="41">
        <v>6008</v>
      </c>
      <c r="O19" s="61">
        <v>292424</v>
      </c>
      <c r="P19" s="65"/>
      <c r="Q19" s="67"/>
      <c r="R19" s="68"/>
    </row>
    <row r="20" spans="1:18" s="3" customFormat="1" ht="16.5" customHeight="1" x14ac:dyDescent="0.15">
      <c r="A20" s="72"/>
      <c r="B20" s="19"/>
      <c r="C20" s="25" t="s">
        <v>36</v>
      </c>
      <c r="D20" s="34">
        <v>617386</v>
      </c>
      <c r="E20" s="41">
        <v>537160</v>
      </c>
      <c r="F20" s="34">
        <v>406111</v>
      </c>
      <c r="G20" s="41">
        <v>286175</v>
      </c>
      <c r="H20" s="41">
        <v>997</v>
      </c>
      <c r="I20" s="41">
        <v>118940</v>
      </c>
      <c r="J20" s="41">
        <v>112454</v>
      </c>
      <c r="K20" s="34">
        <v>18595</v>
      </c>
      <c r="L20" s="41">
        <v>510</v>
      </c>
      <c r="M20" s="41">
        <v>75933</v>
      </c>
      <c r="N20" s="41">
        <v>3783</v>
      </c>
      <c r="O20" s="61">
        <v>519034</v>
      </c>
      <c r="P20" s="65"/>
      <c r="Q20" s="67"/>
      <c r="R20" s="68"/>
    </row>
    <row r="21" spans="1:18" s="3" customFormat="1" ht="16.5" customHeight="1" x14ac:dyDescent="0.15">
      <c r="A21" s="72"/>
      <c r="B21" s="18"/>
      <c r="C21" s="25" t="s">
        <v>37</v>
      </c>
      <c r="D21" s="34">
        <v>548374</v>
      </c>
      <c r="E21" s="41">
        <v>516633</v>
      </c>
      <c r="F21" s="34">
        <v>405581</v>
      </c>
      <c r="G21" s="41">
        <v>287581</v>
      </c>
      <c r="H21" s="41">
        <v>1771</v>
      </c>
      <c r="I21" s="41">
        <v>116229</v>
      </c>
      <c r="J21" s="41">
        <v>96126</v>
      </c>
      <c r="K21" s="34">
        <v>14927</v>
      </c>
      <c r="L21" s="41">
        <v>2812</v>
      </c>
      <c r="M21" s="41">
        <v>16979</v>
      </c>
      <c r="N21" s="41">
        <v>11949</v>
      </c>
      <c r="O21" s="61">
        <v>446955</v>
      </c>
      <c r="P21" s="65"/>
      <c r="Q21" s="67"/>
      <c r="R21" s="68"/>
    </row>
    <row r="22" spans="1:18" s="3" customFormat="1" ht="16.5" customHeight="1" x14ac:dyDescent="0.15">
      <c r="A22" s="72"/>
      <c r="B22" s="18"/>
      <c r="C22" s="25" t="s">
        <v>38</v>
      </c>
      <c r="D22" s="34">
        <v>453380</v>
      </c>
      <c r="E22" s="41">
        <v>384688</v>
      </c>
      <c r="F22" s="34">
        <v>301067</v>
      </c>
      <c r="G22" s="41">
        <v>298237</v>
      </c>
      <c r="H22" s="41">
        <v>302</v>
      </c>
      <c r="I22" s="41">
        <v>2529</v>
      </c>
      <c r="J22" s="41">
        <v>65723</v>
      </c>
      <c r="K22" s="34">
        <v>17898</v>
      </c>
      <c r="L22" s="41">
        <v>359</v>
      </c>
      <c r="M22" s="41">
        <v>55839</v>
      </c>
      <c r="N22" s="41">
        <v>12495</v>
      </c>
      <c r="O22" s="61">
        <v>376869</v>
      </c>
      <c r="P22" s="65"/>
      <c r="Q22" s="67"/>
      <c r="R22" s="68"/>
    </row>
    <row r="23" spans="1:18" s="3" customFormat="1" ht="16.5" customHeight="1" x14ac:dyDescent="0.15">
      <c r="A23" s="72"/>
      <c r="B23" s="18"/>
      <c r="C23" s="25" t="s">
        <v>39</v>
      </c>
      <c r="D23" s="34">
        <v>427173</v>
      </c>
      <c r="E23" s="41">
        <v>416629</v>
      </c>
      <c r="F23" s="34">
        <v>330747</v>
      </c>
      <c r="G23" s="41">
        <v>330499</v>
      </c>
      <c r="H23" s="41">
        <v>249</v>
      </c>
      <c r="I23" s="41">
        <v>0</v>
      </c>
      <c r="J23" s="41">
        <v>68648</v>
      </c>
      <c r="K23" s="34">
        <v>17234</v>
      </c>
      <c r="L23" s="41">
        <v>3031</v>
      </c>
      <c r="M23" s="41">
        <v>3184</v>
      </c>
      <c r="N23" s="41">
        <v>4329</v>
      </c>
      <c r="O23" s="61">
        <v>351135</v>
      </c>
      <c r="P23" s="65"/>
      <c r="Q23" s="67"/>
      <c r="R23" s="68"/>
    </row>
    <row r="24" spans="1:18" s="3" customFormat="1" ht="16.5" customHeight="1" x14ac:dyDescent="0.15">
      <c r="A24" s="72"/>
      <c r="B24" s="18"/>
      <c r="C24" s="25" t="s">
        <v>27</v>
      </c>
      <c r="D24" s="34">
        <v>478950</v>
      </c>
      <c r="E24" s="41">
        <v>417724</v>
      </c>
      <c r="F24" s="34">
        <v>326340</v>
      </c>
      <c r="G24" s="41">
        <v>322483</v>
      </c>
      <c r="H24" s="41">
        <v>3857</v>
      </c>
      <c r="I24" s="41">
        <v>0</v>
      </c>
      <c r="J24" s="41">
        <v>74340</v>
      </c>
      <c r="K24" s="34">
        <v>17044</v>
      </c>
      <c r="L24" s="41">
        <v>1714</v>
      </c>
      <c r="M24" s="41">
        <v>54044</v>
      </c>
      <c r="N24" s="41">
        <v>5468</v>
      </c>
      <c r="O24" s="61">
        <v>395043</v>
      </c>
      <c r="P24" s="65"/>
      <c r="Q24" s="67"/>
      <c r="R24" s="68"/>
    </row>
    <row r="25" spans="1:18" s="3" customFormat="1" ht="16.5" customHeight="1" x14ac:dyDescent="0.15">
      <c r="A25" s="72"/>
      <c r="B25" s="18"/>
      <c r="C25" s="25" t="s">
        <v>28</v>
      </c>
      <c r="D25" s="34">
        <v>433972</v>
      </c>
      <c r="E25" s="41">
        <v>421764</v>
      </c>
      <c r="F25" s="34">
        <v>332397</v>
      </c>
      <c r="G25" s="41">
        <v>326753</v>
      </c>
      <c r="H25" s="41">
        <v>1954</v>
      </c>
      <c r="I25" s="41">
        <v>3690</v>
      </c>
      <c r="J25" s="41">
        <v>71941</v>
      </c>
      <c r="K25" s="34">
        <v>17426</v>
      </c>
      <c r="L25" s="41">
        <v>2547</v>
      </c>
      <c r="M25" s="41">
        <v>2484</v>
      </c>
      <c r="N25" s="41">
        <v>7177</v>
      </c>
      <c r="O25" s="61">
        <v>359171</v>
      </c>
      <c r="P25" s="65"/>
      <c r="Q25" s="67"/>
      <c r="R25" s="68"/>
    </row>
    <row r="26" spans="1:18" s="4" customFormat="1" ht="16.5" customHeight="1" x14ac:dyDescent="0.15">
      <c r="A26" s="72"/>
      <c r="B26" s="18"/>
      <c r="C26" s="25" t="s">
        <v>29</v>
      </c>
      <c r="D26" s="34">
        <v>940957</v>
      </c>
      <c r="E26" s="41">
        <v>862902</v>
      </c>
      <c r="F26" s="34">
        <v>740144</v>
      </c>
      <c r="G26" s="41">
        <v>347812</v>
      </c>
      <c r="H26" s="41">
        <v>8834</v>
      </c>
      <c r="I26" s="41">
        <v>383498</v>
      </c>
      <c r="J26" s="41">
        <v>116937</v>
      </c>
      <c r="K26" s="34">
        <v>5821</v>
      </c>
      <c r="L26" s="41">
        <v>2105</v>
      </c>
      <c r="M26" s="41">
        <v>41038</v>
      </c>
      <c r="N26" s="41">
        <v>34912</v>
      </c>
      <c r="O26" s="61">
        <v>807340</v>
      </c>
      <c r="P26" s="65"/>
      <c r="Q26" s="67"/>
      <c r="R26" s="70"/>
    </row>
    <row r="27" spans="1:18" s="3" customFormat="1" ht="10.9" customHeight="1" x14ac:dyDescent="0.15">
      <c r="A27" s="14"/>
      <c r="B27" s="20"/>
      <c r="C27" s="26"/>
      <c r="D27" s="35"/>
      <c r="E27" s="42"/>
      <c r="F27" s="35"/>
      <c r="G27" s="42"/>
      <c r="H27" s="42"/>
      <c r="I27" s="42"/>
      <c r="J27" s="42"/>
      <c r="K27" s="35"/>
      <c r="L27" s="42"/>
      <c r="M27" s="42"/>
      <c r="N27" s="57"/>
      <c r="O27" s="62"/>
      <c r="P27" s="64"/>
      <c r="Q27" s="67"/>
      <c r="R27" s="68"/>
    </row>
    <row r="28" spans="1:18" s="3" customFormat="1" ht="15.75" customHeight="1" x14ac:dyDescent="0.15">
      <c r="A28" s="74" t="s">
        <v>42</v>
      </c>
      <c r="B28" s="75"/>
      <c r="C28" s="76"/>
      <c r="D28" s="36">
        <f t="shared" ref="D28:O28" si="1">IF(D25=0,IF(D26=0,"-","皆増"),D26/D25*100)</f>
        <v>216.82435733180944</v>
      </c>
      <c r="E28" s="36">
        <f t="shared" si="1"/>
        <v>204.59356417332916</v>
      </c>
      <c r="F28" s="36">
        <f t="shared" si="1"/>
        <v>222.66867631175975</v>
      </c>
      <c r="G28" s="36">
        <f t="shared" si="1"/>
        <v>106.44492935030436</v>
      </c>
      <c r="H28" s="36">
        <f t="shared" si="1"/>
        <v>452.09825997952919</v>
      </c>
      <c r="I28" s="36">
        <f t="shared" si="1"/>
        <v>10392.89972899729</v>
      </c>
      <c r="J28" s="36">
        <f t="shared" si="1"/>
        <v>162.54569716851307</v>
      </c>
      <c r="K28" s="36">
        <f t="shared" si="1"/>
        <v>33.40410880293814</v>
      </c>
      <c r="L28" s="36">
        <f t="shared" si="1"/>
        <v>82.646250490773454</v>
      </c>
      <c r="M28" s="36">
        <f t="shared" si="1"/>
        <v>1652.0933977455716</v>
      </c>
      <c r="N28" s="36">
        <f t="shared" si="1"/>
        <v>486.44280339974921</v>
      </c>
      <c r="O28" s="110">
        <f t="shared" si="1"/>
        <v>224.77872656756807</v>
      </c>
      <c r="P28" s="66"/>
      <c r="Q28" s="67"/>
      <c r="R28" s="68"/>
    </row>
    <row r="29" spans="1:18" s="3" customFormat="1" ht="21" customHeight="1" x14ac:dyDescent="0.15">
      <c r="C29" s="27" t="s">
        <v>43</v>
      </c>
      <c r="D29" s="37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68"/>
    </row>
    <row r="30" spans="1:18" s="3" customFormat="1" ht="15" customHeight="1" x14ac:dyDescent="0.2">
      <c r="C30" s="28"/>
      <c r="D30" s="38" t="s">
        <v>13</v>
      </c>
      <c r="E30" s="44"/>
      <c r="F30" s="44"/>
      <c r="G30" s="49"/>
      <c r="H30" s="52"/>
      <c r="I30" s="54"/>
      <c r="J30" s="44"/>
      <c r="K30" s="44"/>
      <c r="L30" s="52"/>
      <c r="M30" s="58"/>
      <c r="N30" s="44"/>
      <c r="O30" s="44"/>
      <c r="P30" s="44"/>
      <c r="R30" s="68"/>
    </row>
  </sheetData>
  <mergeCells count="22">
    <mergeCell ref="A1:O1"/>
    <mergeCell ref="N2:O2"/>
    <mergeCell ref="A5:B5"/>
    <mergeCell ref="B6:C6"/>
    <mergeCell ref="B7:C7"/>
    <mergeCell ref="M3:M5"/>
    <mergeCell ref="N3:N5"/>
    <mergeCell ref="O3:O5"/>
    <mergeCell ref="A28:C28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3:C13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2024-03-01T00:38:23Z</cp:lastPrinted>
  <dcterms:created xsi:type="dcterms:W3CDTF">2018-11-06T00:24:22Z</dcterms:created>
  <dcterms:modified xsi:type="dcterms:W3CDTF">2024-03-01T00:49:12Z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