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960"/>
  </bookViews>
  <sheets>
    <sheet name="P126～P130" sheetId="13" r:id="rId1"/>
  </sheets>
  <definedNames>
    <definedName name="_xlnm._FilterDatabase" localSheetId="0" hidden="1">'P126～P130'!$C$113:$U$213</definedName>
    <definedName name="_xlnm.Print_Area" localSheetId="0">'P126～P130'!$B$2:$Y$349</definedName>
  </definedNames>
  <calcPr calcId="145621"/>
</workbook>
</file>

<file path=xl/calcChain.xml><?xml version="1.0" encoding="utf-8"?>
<calcChain xmlns="http://schemas.openxmlformats.org/spreadsheetml/2006/main">
  <c r="S213" i="13" l="1"/>
  <c r="AA213" i="13" s="1"/>
  <c r="AA214" i="13" s="1"/>
  <c r="AF90" i="13" l="1"/>
  <c r="AG90" i="13"/>
  <c r="AH90" i="13"/>
  <c r="AI90" i="13"/>
  <c r="AJ90" i="13"/>
  <c r="AK90" i="13"/>
  <c r="AL90" i="13"/>
  <c r="AM90" i="13"/>
  <c r="AN90" i="13"/>
  <c r="AO90" i="13"/>
  <c r="AP90" i="13"/>
  <c r="AQ90" i="13"/>
  <c r="AR90" i="13"/>
  <c r="AS90" i="13"/>
  <c r="AF89" i="13"/>
  <c r="AG89" i="13"/>
  <c r="AH89" i="13"/>
  <c r="AI89" i="13"/>
  <c r="AJ89" i="13"/>
  <c r="AK89" i="13"/>
  <c r="AL89" i="13"/>
  <c r="AM89" i="13"/>
  <c r="AN89" i="13"/>
  <c r="AO89" i="13"/>
  <c r="AP89" i="13"/>
  <c r="AQ89" i="13"/>
  <c r="AR89" i="13"/>
  <c r="AS89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AS46" i="13"/>
  <c r="AT46" i="13" l="1"/>
  <c r="AT90" i="13"/>
  <c r="AT89" i="13"/>
  <c r="AS44" i="13"/>
  <c r="AR44" i="13"/>
  <c r="AQ44" i="13"/>
  <c r="AP44" i="13"/>
  <c r="AO44" i="13"/>
  <c r="AN44" i="13"/>
  <c r="AM44" i="13"/>
  <c r="AL44" i="13"/>
  <c r="AK44" i="13"/>
  <c r="AJ44" i="13"/>
  <c r="AI44" i="13"/>
  <c r="AH44" i="13"/>
  <c r="AG44" i="13"/>
  <c r="AF44" i="13"/>
  <c r="AS42" i="13"/>
  <c r="AR42" i="13"/>
  <c r="AQ42" i="13"/>
  <c r="AP42" i="13"/>
  <c r="AO42" i="13"/>
  <c r="AN42" i="13"/>
  <c r="AM42" i="13"/>
  <c r="AL42" i="13"/>
  <c r="AK42" i="13"/>
  <c r="AJ42" i="13"/>
  <c r="AI42" i="13"/>
  <c r="AH42" i="13"/>
  <c r="AG42" i="13"/>
  <c r="AF42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AS41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AS37" i="13"/>
  <c r="AS30" i="13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AS29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AS24" i="13"/>
  <c r="AT44" i="13" l="1"/>
  <c r="AT29" i="13"/>
  <c r="AT37" i="13"/>
  <c r="AT42" i="13"/>
  <c r="AT41" i="13"/>
  <c r="AT30" i="13"/>
  <c r="AT24" i="13"/>
  <c r="AF337" i="13" l="1"/>
  <c r="AB329" i="13"/>
  <c r="AC329" i="13"/>
  <c r="AD329" i="13"/>
  <c r="AE329" i="13"/>
  <c r="AF329" i="13"/>
  <c r="AG329" i="13"/>
  <c r="AH329" i="13"/>
  <c r="AI329" i="13"/>
  <c r="AJ329" i="13"/>
  <c r="AK329" i="13"/>
  <c r="AL329" i="13"/>
  <c r="AM329" i="13"/>
  <c r="AN329" i="13"/>
  <c r="AO329" i="13"/>
  <c r="AP329" i="13"/>
  <c r="AQ329" i="13"/>
  <c r="AR329" i="13"/>
  <c r="AS329" i="13"/>
  <c r="AT329" i="13"/>
  <c r="AU329" i="13"/>
  <c r="AV329" i="13"/>
  <c r="AW329" i="13"/>
  <c r="AX329" i="13"/>
  <c r="AY329" i="13"/>
  <c r="AZ329" i="13"/>
  <c r="BA329" i="13"/>
  <c r="BB329" i="13"/>
  <c r="BC329" i="13"/>
  <c r="BD329" i="13"/>
  <c r="BE329" i="13"/>
  <c r="BO329" i="13" s="1"/>
  <c r="BF329" i="13"/>
  <c r="BG329" i="13"/>
  <c r="BH329" i="13"/>
  <c r="BI329" i="13"/>
  <c r="BJ329" i="13"/>
  <c r="BK329" i="13"/>
  <c r="BL329" i="13"/>
  <c r="BM329" i="13"/>
  <c r="BN329" i="13"/>
  <c r="CD329" i="13" l="1"/>
  <c r="CC329" i="13"/>
  <c r="CL329" i="13"/>
  <c r="BV329" i="13"/>
  <c r="CK329" i="13"/>
  <c r="BU329" i="13"/>
  <c r="CP329" i="13"/>
  <c r="CH329" i="13"/>
  <c r="BZ329" i="13"/>
  <c r="BR329" i="13"/>
  <c r="CO329" i="13"/>
  <c r="CG329" i="13"/>
  <c r="BY329" i="13"/>
  <c r="BQ329" i="13"/>
  <c r="CN329" i="13"/>
  <c r="CJ329" i="13"/>
  <c r="CF329" i="13"/>
  <c r="CB329" i="13"/>
  <c r="BX329" i="13"/>
  <c r="BT329" i="13"/>
  <c r="BP329" i="13"/>
  <c r="CQ329" i="13"/>
  <c r="CM329" i="13"/>
  <c r="CI329" i="13"/>
  <c r="DR329" i="13" s="1"/>
  <c r="CE329" i="13"/>
  <c r="CA329" i="13"/>
  <c r="BW329" i="13"/>
  <c r="BS329" i="13"/>
  <c r="CT329" i="13"/>
  <c r="DL329" i="13"/>
  <c r="DD329" i="13"/>
  <c r="CS329" i="13" l="1"/>
  <c r="DA329" i="13"/>
  <c r="DT329" i="13"/>
  <c r="DI329" i="13"/>
  <c r="CV329" i="13"/>
  <c r="DB329" i="13"/>
  <c r="DQ329" i="13"/>
  <c r="DN329" i="13"/>
  <c r="CZ329" i="13"/>
  <c r="DP329" i="13"/>
  <c r="DJ329" i="13"/>
  <c r="DE329" i="13"/>
  <c r="DU329" i="13"/>
  <c r="CR329" i="13"/>
  <c r="DG329" i="13"/>
  <c r="DS329" i="13"/>
  <c r="CU329" i="13"/>
  <c r="DK329" i="13"/>
  <c r="CY329" i="13"/>
  <c r="DO329" i="13"/>
  <c r="DC329" i="13"/>
  <c r="DH329" i="13"/>
  <c r="CX329" i="13"/>
  <c r="CW329" i="13"/>
  <c r="DM329" i="13"/>
  <c r="DF329" i="13"/>
  <c r="AC339" i="13"/>
  <c r="AB339" i="13"/>
  <c r="AB312" i="13"/>
  <c r="R348" i="13" l="1"/>
  <c r="P348" i="13"/>
  <c r="AB346" i="13"/>
  <c r="AC346" i="13"/>
  <c r="AD346" i="13"/>
  <c r="AE346" i="13"/>
  <c r="AF346" i="13"/>
  <c r="AG346" i="13"/>
  <c r="AH346" i="13"/>
  <c r="AI346" i="13"/>
  <c r="AJ346" i="13"/>
  <c r="AK346" i="13"/>
  <c r="AL346" i="13"/>
  <c r="AM346" i="13"/>
  <c r="AN346" i="13"/>
  <c r="AO346" i="13"/>
  <c r="AP346" i="13"/>
  <c r="AQ346" i="13"/>
  <c r="AR346" i="13"/>
  <c r="AS346" i="13"/>
  <c r="AT346" i="13"/>
  <c r="AU346" i="13"/>
  <c r="AV346" i="13"/>
  <c r="AW346" i="13"/>
  <c r="AX346" i="13"/>
  <c r="AY346" i="13"/>
  <c r="AZ346" i="13"/>
  <c r="BA346" i="13"/>
  <c r="BB346" i="13"/>
  <c r="BC346" i="13"/>
  <c r="BD346" i="13"/>
  <c r="BE346" i="13"/>
  <c r="BP346" i="13" s="1"/>
  <c r="BF346" i="13"/>
  <c r="BG346" i="13"/>
  <c r="BH346" i="13"/>
  <c r="BI346" i="13"/>
  <c r="BJ346" i="13"/>
  <c r="BK346" i="13"/>
  <c r="BL346" i="13"/>
  <c r="BM346" i="13"/>
  <c r="BU346" i="13"/>
  <c r="CK346" i="13" l="1"/>
  <c r="CC346" i="13"/>
  <c r="CI346" i="13"/>
  <c r="DR346" i="13" s="1"/>
  <c r="CA346" i="13"/>
  <c r="CO346" i="13"/>
  <c r="CG346" i="13"/>
  <c r="BY346" i="13"/>
  <c r="BQ346" i="13"/>
  <c r="CQ346" i="13"/>
  <c r="BS346" i="13"/>
  <c r="CM346" i="13"/>
  <c r="CE346" i="13"/>
  <c r="BW346" i="13"/>
  <c r="BO346" i="13"/>
  <c r="DJ346" i="13"/>
  <c r="DF346" i="13"/>
  <c r="CP346" i="13"/>
  <c r="CL346" i="13"/>
  <c r="CH346" i="13"/>
  <c r="CD346" i="13"/>
  <c r="BZ346" i="13"/>
  <c r="BV346" i="13"/>
  <c r="BR346" i="13"/>
  <c r="BN346" i="13"/>
  <c r="DL346" i="13"/>
  <c r="DH346" i="13"/>
  <c r="CV346" i="13"/>
  <c r="CN346" i="13"/>
  <c r="CJ346" i="13"/>
  <c r="CF346" i="13"/>
  <c r="CB346" i="13"/>
  <c r="BX346" i="13"/>
  <c r="BT346" i="13"/>
  <c r="DT346" i="13" l="1"/>
  <c r="DD346" i="13"/>
  <c r="CT346" i="13"/>
  <c r="CX346" i="13"/>
  <c r="DN346" i="13"/>
  <c r="CZ346" i="13"/>
  <c r="DP346" i="13"/>
  <c r="DB346" i="13"/>
  <c r="CR346" i="13"/>
  <c r="CU346" i="13"/>
  <c r="DC346" i="13"/>
  <c r="DK346" i="13"/>
  <c r="DS346" i="13"/>
  <c r="DG346" i="13"/>
  <c r="CS346" i="13"/>
  <c r="DA346" i="13"/>
  <c r="DQ346" i="13"/>
  <c r="CW346" i="13"/>
  <c r="DE346" i="13"/>
  <c r="DM346" i="13"/>
  <c r="DU346" i="13"/>
  <c r="CY346" i="13"/>
  <c r="DO346" i="13"/>
  <c r="DI346" i="13"/>
  <c r="AB336" i="13"/>
  <c r="AC336" i="13"/>
  <c r="AD336" i="13"/>
  <c r="AE336" i="13"/>
  <c r="AF336" i="13"/>
  <c r="AG336" i="13"/>
  <c r="AH336" i="13"/>
  <c r="AI336" i="13"/>
  <c r="AJ336" i="13"/>
  <c r="AK336" i="13"/>
  <c r="AL336" i="13"/>
  <c r="AM336" i="13"/>
  <c r="AN336" i="13"/>
  <c r="AO336" i="13"/>
  <c r="AP336" i="13"/>
  <c r="AQ336" i="13"/>
  <c r="AR336" i="13"/>
  <c r="AS336" i="13"/>
  <c r="AT336" i="13"/>
  <c r="AU336" i="13"/>
  <c r="AV336" i="13"/>
  <c r="AW336" i="13"/>
  <c r="AX336" i="13"/>
  <c r="AY336" i="13"/>
  <c r="AZ336" i="13"/>
  <c r="BA336" i="13"/>
  <c r="BB336" i="13"/>
  <c r="BC336" i="13"/>
  <c r="BD336" i="13"/>
  <c r="BE336" i="13"/>
  <c r="BP336" i="13" s="1"/>
  <c r="BF336" i="13"/>
  <c r="BG336" i="13"/>
  <c r="BH336" i="13"/>
  <c r="BI336" i="13"/>
  <c r="BJ336" i="13"/>
  <c r="BK336" i="13"/>
  <c r="BL336" i="13"/>
  <c r="BM336" i="13"/>
  <c r="CK336" i="13" l="1"/>
  <c r="BU336" i="13"/>
  <c r="CC336" i="13"/>
  <c r="CQ336" i="13"/>
  <c r="CA336" i="13"/>
  <c r="CG336" i="13"/>
  <c r="BQ336" i="13"/>
  <c r="CI336" i="13"/>
  <c r="DC336" i="13" s="1"/>
  <c r="BS336" i="13"/>
  <c r="CO336" i="13"/>
  <c r="BY336" i="13"/>
  <c r="CM336" i="13"/>
  <c r="CE336" i="13"/>
  <c r="BW336" i="13"/>
  <c r="BO336" i="13"/>
  <c r="DS336" i="13"/>
  <c r="CP336" i="13"/>
  <c r="CL336" i="13"/>
  <c r="CH336" i="13"/>
  <c r="CD336" i="13"/>
  <c r="BZ336" i="13"/>
  <c r="BV336" i="13"/>
  <c r="BR336" i="13"/>
  <c r="BN336" i="13"/>
  <c r="CN336" i="13"/>
  <c r="CJ336" i="13"/>
  <c r="CF336" i="13"/>
  <c r="CB336" i="13"/>
  <c r="BX336" i="13"/>
  <c r="BT336" i="13"/>
  <c r="CV336" i="13" l="1"/>
  <c r="DH336" i="13"/>
  <c r="DJ336" i="13"/>
  <c r="CW336" i="13"/>
  <c r="DN336" i="13"/>
  <c r="DL336" i="13"/>
  <c r="DQ336" i="13"/>
  <c r="CT336" i="13"/>
  <c r="DM336" i="13"/>
  <c r="CU336" i="13"/>
  <c r="CZ336" i="13"/>
  <c r="CX336" i="13"/>
  <c r="DA336" i="13"/>
  <c r="DP336" i="13"/>
  <c r="DB336" i="13"/>
  <c r="DR336" i="13"/>
  <c r="DE336" i="13"/>
  <c r="DU336" i="13"/>
  <c r="DK336" i="13"/>
  <c r="DD336" i="13"/>
  <c r="DT336" i="13"/>
  <c r="DF336" i="13"/>
  <c r="CS336" i="13"/>
  <c r="DI336" i="13"/>
  <c r="CR336" i="13"/>
  <c r="DG336" i="13"/>
  <c r="CY336" i="13"/>
  <c r="DO336" i="13"/>
  <c r="BI333" i="13" l="1"/>
  <c r="BJ333" i="13"/>
  <c r="AS32" i="13" l="1"/>
  <c r="AR32" i="13"/>
  <c r="AQ32" i="13"/>
  <c r="AP32" i="13"/>
  <c r="AO32" i="13"/>
  <c r="AN32" i="13"/>
  <c r="AM32" i="13"/>
  <c r="AL32" i="13"/>
  <c r="AK32" i="13"/>
  <c r="AJ32" i="13"/>
  <c r="AI32" i="13"/>
  <c r="AH32" i="13"/>
  <c r="AG32" i="13"/>
  <c r="AF32" i="13"/>
  <c r="AS96" i="13"/>
  <c r="AR96" i="13"/>
  <c r="AQ96" i="13"/>
  <c r="AP96" i="13"/>
  <c r="AO96" i="13"/>
  <c r="AN96" i="13"/>
  <c r="AM96" i="13"/>
  <c r="AL96" i="13"/>
  <c r="AK96" i="13"/>
  <c r="AJ96" i="13"/>
  <c r="AI96" i="13"/>
  <c r="AH96" i="13"/>
  <c r="AG96" i="13"/>
  <c r="AF96" i="13"/>
  <c r="AS95" i="13"/>
  <c r="AR95" i="13"/>
  <c r="AQ95" i="13"/>
  <c r="AP95" i="13"/>
  <c r="AO95" i="13"/>
  <c r="AN95" i="13"/>
  <c r="AM95" i="13"/>
  <c r="AL95" i="13"/>
  <c r="AK95" i="13"/>
  <c r="AJ95" i="13"/>
  <c r="AI95" i="13"/>
  <c r="AH95" i="13"/>
  <c r="AG95" i="13"/>
  <c r="AF95" i="13"/>
  <c r="AS94" i="13"/>
  <c r="AR94" i="13"/>
  <c r="AQ94" i="13"/>
  <c r="AP94" i="13"/>
  <c r="AO94" i="13"/>
  <c r="AN94" i="13"/>
  <c r="AM94" i="13"/>
  <c r="AL94" i="13"/>
  <c r="AK94" i="13"/>
  <c r="AJ94" i="13"/>
  <c r="AI94" i="13"/>
  <c r="AH94" i="13"/>
  <c r="AG94" i="13"/>
  <c r="AF94" i="13"/>
  <c r="AS87" i="13"/>
  <c r="AR87" i="13"/>
  <c r="AQ87" i="13"/>
  <c r="AP87" i="13"/>
  <c r="AO87" i="13"/>
  <c r="AN87" i="13"/>
  <c r="AM87" i="13"/>
  <c r="AL87" i="13"/>
  <c r="AK87" i="13"/>
  <c r="AJ87" i="13"/>
  <c r="AI87" i="13"/>
  <c r="AH87" i="13"/>
  <c r="AG87" i="13"/>
  <c r="AF87" i="13"/>
  <c r="AS86" i="13"/>
  <c r="AR86" i="13"/>
  <c r="AQ86" i="13"/>
  <c r="AP86" i="13"/>
  <c r="AO86" i="13"/>
  <c r="AN86" i="13"/>
  <c r="AM86" i="13"/>
  <c r="AL86" i="13"/>
  <c r="AK86" i="13"/>
  <c r="AJ86" i="13"/>
  <c r="AI86" i="13"/>
  <c r="AH86" i="13"/>
  <c r="AG86" i="13"/>
  <c r="AF86" i="13"/>
  <c r="AS85" i="13"/>
  <c r="AR85" i="13"/>
  <c r="AQ85" i="13"/>
  <c r="AP85" i="13"/>
  <c r="AO85" i="13"/>
  <c r="AN85" i="13"/>
  <c r="AM85" i="13"/>
  <c r="AL85" i="13"/>
  <c r="AK85" i="13"/>
  <c r="AJ85" i="13"/>
  <c r="AI85" i="13"/>
  <c r="AH85" i="13"/>
  <c r="AG85" i="13"/>
  <c r="AF85" i="13"/>
  <c r="AS84" i="13"/>
  <c r="AR84" i="13"/>
  <c r="AQ84" i="13"/>
  <c r="AP84" i="13"/>
  <c r="AO84" i="13"/>
  <c r="AN84" i="13"/>
  <c r="AM84" i="13"/>
  <c r="AL84" i="13"/>
  <c r="AK84" i="13"/>
  <c r="AJ84" i="13"/>
  <c r="AI84" i="13"/>
  <c r="AH84" i="13"/>
  <c r="AG84" i="13"/>
  <c r="AF84" i="13"/>
  <c r="AS83" i="13"/>
  <c r="AR83" i="13"/>
  <c r="AQ83" i="13"/>
  <c r="AP83" i="13"/>
  <c r="AO83" i="13"/>
  <c r="AN83" i="13"/>
  <c r="AM83" i="13"/>
  <c r="AL83" i="13"/>
  <c r="AK83" i="13"/>
  <c r="AJ83" i="13"/>
  <c r="AI83" i="13"/>
  <c r="AH83" i="13"/>
  <c r="AG83" i="13"/>
  <c r="AF83" i="13"/>
  <c r="AS79" i="13"/>
  <c r="AR79" i="13"/>
  <c r="AQ79" i="13"/>
  <c r="AP79" i="13"/>
  <c r="AO79" i="13"/>
  <c r="AN79" i="13"/>
  <c r="AM79" i="13"/>
  <c r="AL79" i="13"/>
  <c r="AK79" i="13"/>
  <c r="AJ79" i="13"/>
  <c r="AI79" i="13"/>
  <c r="AH79" i="13"/>
  <c r="AG79" i="13"/>
  <c r="AF79" i="13"/>
  <c r="AS78" i="13"/>
  <c r="AR78" i="13"/>
  <c r="AQ78" i="13"/>
  <c r="AP78" i="13"/>
  <c r="AO78" i="13"/>
  <c r="AN78" i="13"/>
  <c r="AM78" i="13"/>
  <c r="AL78" i="13"/>
  <c r="AK78" i="13"/>
  <c r="AJ78" i="13"/>
  <c r="AI78" i="13"/>
  <c r="AH78" i="13"/>
  <c r="AG78" i="13"/>
  <c r="AF78" i="13"/>
  <c r="AS77" i="13"/>
  <c r="AR77" i="13"/>
  <c r="AQ77" i="13"/>
  <c r="AP77" i="13"/>
  <c r="AO77" i="13"/>
  <c r="AN77" i="13"/>
  <c r="AM77" i="13"/>
  <c r="AL77" i="13"/>
  <c r="AK77" i="13"/>
  <c r="AJ77" i="13"/>
  <c r="AI77" i="13"/>
  <c r="AH77" i="13"/>
  <c r="AG77" i="13"/>
  <c r="AF77" i="13"/>
  <c r="AS64" i="13"/>
  <c r="AR64" i="13"/>
  <c r="AQ64" i="13"/>
  <c r="AP64" i="13"/>
  <c r="AO64" i="13"/>
  <c r="AN64" i="13"/>
  <c r="AM64" i="13"/>
  <c r="AL64" i="13"/>
  <c r="AK64" i="13"/>
  <c r="AJ64" i="13"/>
  <c r="AI64" i="13"/>
  <c r="AH64" i="13"/>
  <c r="AG64" i="13"/>
  <c r="AF64" i="13"/>
  <c r="AS63" i="13"/>
  <c r="AR63" i="13"/>
  <c r="AQ63" i="13"/>
  <c r="AP63" i="13"/>
  <c r="AO63" i="13"/>
  <c r="AN63" i="13"/>
  <c r="AM63" i="13"/>
  <c r="AL63" i="13"/>
  <c r="AK63" i="13"/>
  <c r="AJ63" i="13"/>
  <c r="AI63" i="13"/>
  <c r="AH63" i="13"/>
  <c r="AG63" i="13"/>
  <c r="AF63" i="13"/>
  <c r="AS62" i="13"/>
  <c r="AR62" i="13"/>
  <c r="AQ62" i="13"/>
  <c r="AP62" i="13"/>
  <c r="AO62" i="13"/>
  <c r="AN62" i="13"/>
  <c r="AM62" i="13"/>
  <c r="AL62" i="13"/>
  <c r="AK62" i="13"/>
  <c r="AJ62" i="13"/>
  <c r="AI62" i="13"/>
  <c r="AH62" i="13"/>
  <c r="AG62" i="13"/>
  <c r="AF62" i="13"/>
  <c r="AS61" i="13"/>
  <c r="AR61" i="13"/>
  <c r="AQ61" i="13"/>
  <c r="AP61" i="13"/>
  <c r="AO61" i="13"/>
  <c r="AN61" i="13"/>
  <c r="AM61" i="13"/>
  <c r="AL61" i="13"/>
  <c r="AK61" i="13"/>
  <c r="AJ61" i="13"/>
  <c r="AI61" i="13"/>
  <c r="AH61" i="13"/>
  <c r="AG61" i="13"/>
  <c r="AF61" i="13"/>
  <c r="AS40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S27" i="13"/>
  <c r="AR27" i="13"/>
  <c r="AQ27" i="13"/>
  <c r="AP27" i="13"/>
  <c r="AO27" i="13"/>
  <c r="AN27" i="13"/>
  <c r="AM27" i="13"/>
  <c r="AL27" i="13"/>
  <c r="AK27" i="13"/>
  <c r="AJ27" i="13"/>
  <c r="AI27" i="13"/>
  <c r="AH27" i="13"/>
  <c r="AG27" i="13"/>
  <c r="AF27" i="13"/>
  <c r="AS26" i="13"/>
  <c r="AR26" i="13"/>
  <c r="AQ26" i="13"/>
  <c r="AP26" i="13"/>
  <c r="AO26" i="13"/>
  <c r="AN26" i="13"/>
  <c r="AM26" i="13"/>
  <c r="AL26" i="13"/>
  <c r="AK26" i="13"/>
  <c r="AJ26" i="13"/>
  <c r="AI26" i="13"/>
  <c r="AH26" i="13"/>
  <c r="AG26" i="13"/>
  <c r="AF26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S6" i="13"/>
  <c r="AR6" i="13"/>
  <c r="AQ6" i="13"/>
  <c r="AP6" i="13"/>
  <c r="AO6" i="13"/>
  <c r="AN6" i="13"/>
  <c r="AM6" i="13"/>
  <c r="AL6" i="13"/>
  <c r="AK6" i="13"/>
  <c r="AJ6" i="13"/>
  <c r="AI6" i="13"/>
  <c r="AH6" i="13"/>
  <c r="AG6" i="13"/>
  <c r="AF6" i="13"/>
  <c r="S109" i="13"/>
  <c r="AP14" i="13"/>
  <c r="AO14" i="13"/>
  <c r="AN14" i="13"/>
  <c r="AM14" i="13"/>
  <c r="AL14" i="13"/>
  <c r="AK14" i="13"/>
  <c r="AF15" i="13"/>
  <c r="AG14" i="13"/>
  <c r="AH12" i="13"/>
  <c r="AI14" i="13"/>
  <c r="AJ12" i="13"/>
  <c r="AK12" i="13"/>
  <c r="AL12" i="13"/>
  <c r="AQ12" i="13"/>
  <c r="AO12" i="13"/>
  <c r="AN12" i="13"/>
  <c r="AF101" i="13"/>
  <c r="AG101" i="13"/>
  <c r="AH101" i="13"/>
  <c r="AI101" i="13"/>
  <c r="AJ101" i="13"/>
  <c r="AK101" i="13"/>
  <c r="AL101" i="13"/>
  <c r="AM101" i="13"/>
  <c r="AN101" i="13"/>
  <c r="AO101" i="13"/>
  <c r="AP101" i="13"/>
  <c r="AQ101" i="13"/>
  <c r="AR101" i="13"/>
  <c r="AS101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F12" i="13"/>
  <c r="AG12" i="13"/>
  <c r="AI12" i="13"/>
  <c r="AM12" i="13"/>
  <c r="AP12" i="13"/>
  <c r="AR12" i="13"/>
  <c r="AS12" i="13"/>
  <c r="AF14" i="13"/>
  <c r="AH14" i="13"/>
  <c r="AJ14" i="13"/>
  <c r="AQ14" i="13"/>
  <c r="AR14" i="13"/>
  <c r="AS14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AS15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AS17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AS18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AS19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AS21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AS22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AS25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AS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AS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AS34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AS35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AS38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AS39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AS43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AS45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AS49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AS50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AS51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AS58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AS59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AS60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AS65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AS66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AS67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AS68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AS69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AS70" i="13"/>
  <c r="AF71" i="13"/>
  <c r="AG71" i="13"/>
  <c r="AH71" i="13"/>
  <c r="AI71" i="13"/>
  <c r="AJ71" i="13"/>
  <c r="AK71" i="13"/>
  <c r="AL71" i="13"/>
  <c r="AM71" i="13"/>
  <c r="AN71" i="13"/>
  <c r="AO71" i="13"/>
  <c r="AP71" i="13"/>
  <c r="AQ71" i="13"/>
  <c r="AR71" i="13"/>
  <c r="AS71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AS72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AS73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AS74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AS75" i="13"/>
  <c r="AF76" i="13"/>
  <c r="AG76" i="13"/>
  <c r="AH76" i="13"/>
  <c r="AI76" i="13"/>
  <c r="AJ76" i="13"/>
  <c r="AK76" i="13"/>
  <c r="AL76" i="13"/>
  <c r="AM76" i="13"/>
  <c r="AN76" i="13"/>
  <c r="AO76" i="13"/>
  <c r="AP76" i="13"/>
  <c r="AQ76" i="13"/>
  <c r="AR76" i="13"/>
  <c r="AS76" i="13"/>
  <c r="AF80" i="13"/>
  <c r="AG80" i="13"/>
  <c r="AH80" i="13"/>
  <c r="AI80" i="13"/>
  <c r="AJ80" i="13"/>
  <c r="AK80" i="13"/>
  <c r="AL80" i="13"/>
  <c r="AM80" i="13"/>
  <c r="AN80" i="13"/>
  <c r="AO80" i="13"/>
  <c r="AP80" i="13"/>
  <c r="AQ80" i="13"/>
  <c r="AR80" i="13"/>
  <c r="AS80" i="13"/>
  <c r="AF81" i="13"/>
  <c r="AG81" i="13"/>
  <c r="AH81" i="13"/>
  <c r="AI81" i="13"/>
  <c r="AJ81" i="13"/>
  <c r="AK81" i="13"/>
  <c r="AL81" i="13"/>
  <c r="AM81" i="13"/>
  <c r="AN81" i="13"/>
  <c r="AO81" i="13"/>
  <c r="AP81" i="13"/>
  <c r="AQ81" i="13"/>
  <c r="AR81" i="13"/>
  <c r="AS81" i="13"/>
  <c r="AF82" i="13"/>
  <c r="AG82" i="13"/>
  <c r="AH82" i="13"/>
  <c r="AI82" i="13"/>
  <c r="AJ82" i="13"/>
  <c r="AK82" i="13"/>
  <c r="AL82" i="13"/>
  <c r="AM82" i="13"/>
  <c r="AN82" i="13"/>
  <c r="AO82" i="13"/>
  <c r="AP82" i="13"/>
  <c r="AQ82" i="13"/>
  <c r="AR82" i="13"/>
  <c r="AS82" i="13"/>
  <c r="AF88" i="13"/>
  <c r="AG88" i="13"/>
  <c r="AH88" i="13"/>
  <c r="AI88" i="13"/>
  <c r="AJ88" i="13"/>
  <c r="AK88" i="13"/>
  <c r="AL88" i="13"/>
  <c r="AM88" i="13"/>
  <c r="AN88" i="13"/>
  <c r="AO88" i="13"/>
  <c r="AP88" i="13"/>
  <c r="AQ88" i="13"/>
  <c r="AR88" i="13"/>
  <c r="AS88" i="13"/>
  <c r="AF91" i="13"/>
  <c r="AG91" i="13"/>
  <c r="AH91" i="13"/>
  <c r="AI91" i="13"/>
  <c r="AJ91" i="13"/>
  <c r="AK91" i="13"/>
  <c r="AL91" i="13"/>
  <c r="AM91" i="13"/>
  <c r="AN91" i="13"/>
  <c r="AO91" i="13"/>
  <c r="AP91" i="13"/>
  <c r="AQ91" i="13"/>
  <c r="AR91" i="13"/>
  <c r="AS91" i="13"/>
  <c r="AF92" i="13"/>
  <c r="AG92" i="13"/>
  <c r="AH92" i="13"/>
  <c r="AI92" i="13"/>
  <c r="AJ92" i="13"/>
  <c r="AK92" i="13"/>
  <c r="AL92" i="13"/>
  <c r="AM92" i="13"/>
  <c r="AN92" i="13"/>
  <c r="AO92" i="13"/>
  <c r="AP92" i="13"/>
  <c r="AQ92" i="13"/>
  <c r="AR92" i="13"/>
  <c r="AS92" i="13"/>
  <c r="AF93" i="13"/>
  <c r="AG93" i="13"/>
  <c r="AH93" i="13"/>
  <c r="AI93" i="13"/>
  <c r="AJ93" i="13"/>
  <c r="AK93" i="13"/>
  <c r="AL93" i="13"/>
  <c r="AM93" i="13"/>
  <c r="AN93" i="13"/>
  <c r="AO93" i="13"/>
  <c r="AP93" i="13"/>
  <c r="AQ93" i="13"/>
  <c r="AR93" i="13"/>
  <c r="AS93" i="13"/>
  <c r="AF97" i="13"/>
  <c r="AG97" i="13"/>
  <c r="AH97" i="13"/>
  <c r="AI97" i="13"/>
  <c r="AJ97" i="13"/>
  <c r="AK97" i="13"/>
  <c r="AL97" i="13"/>
  <c r="AM97" i="13"/>
  <c r="AN97" i="13"/>
  <c r="AO97" i="13"/>
  <c r="AP97" i="13"/>
  <c r="AQ97" i="13"/>
  <c r="AR97" i="13"/>
  <c r="AS97" i="13"/>
  <c r="AF98" i="13"/>
  <c r="AG98" i="13"/>
  <c r="AH98" i="13"/>
  <c r="AI98" i="13"/>
  <c r="AJ98" i="13"/>
  <c r="AK98" i="13"/>
  <c r="AL98" i="13"/>
  <c r="AM98" i="13"/>
  <c r="AN98" i="13"/>
  <c r="AO98" i="13"/>
  <c r="AP98" i="13"/>
  <c r="AQ98" i="13"/>
  <c r="AR98" i="13"/>
  <c r="AS98" i="13"/>
  <c r="AF99" i="13"/>
  <c r="AG99" i="13"/>
  <c r="AH99" i="13"/>
  <c r="AI99" i="13"/>
  <c r="AJ99" i="13"/>
  <c r="AK99" i="13"/>
  <c r="AL99" i="13"/>
  <c r="AM99" i="13"/>
  <c r="AN99" i="13"/>
  <c r="AO99" i="13"/>
  <c r="AP99" i="13"/>
  <c r="AQ99" i="13"/>
  <c r="AR99" i="13"/>
  <c r="AS99" i="13"/>
  <c r="AF100" i="13"/>
  <c r="AG100" i="13"/>
  <c r="AH100" i="13"/>
  <c r="AI100" i="13"/>
  <c r="AJ100" i="13"/>
  <c r="AK100" i="13"/>
  <c r="AL100" i="13"/>
  <c r="AM100" i="13"/>
  <c r="AN100" i="13"/>
  <c r="AO100" i="13"/>
  <c r="AP100" i="13"/>
  <c r="AQ100" i="13"/>
  <c r="AR100" i="13"/>
  <c r="AS100" i="13"/>
  <c r="AF103" i="13"/>
  <c r="AG103" i="13"/>
  <c r="AH103" i="13"/>
  <c r="AI103" i="13"/>
  <c r="AJ103" i="13"/>
  <c r="AK103" i="13"/>
  <c r="AL103" i="13"/>
  <c r="AM103" i="13"/>
  <c r="AN103" i="13"/>
  <c r="AO103" i="13"/>
  <c r="AP103" i="13"/>
  <c r="AQ103" i="13"/>
  <c r="AR103" i="13"/>
  <c r="AS103" i="13"/>
  <c r="AF104" i="13"/>
  <c r="AG104" i="13"/>
  <c r="AH104" i="13"/>
  <c r="AI104" i="13"/>
  <c r="AJ104" i="13"/>
  <c r="AK104" i="13"/>
  <c r="AL104" i="13"/>
  <c r="AM104" i="13"/>
  <c r="AN104" i="13"/>
  <c r="AO104" i="13"/>
  <c r="AP104" i="13"/>
  <c r="AQ104" i="13"/>
  <c r="AR104" i="13"/>
  <c r="AS104" i="13"/>
  <c r="AF105" i="13"/>
  <c r="AG105" i="13"/>
  <c r="AH105" i="13"/>
  <c r="AI105" i="13"/>
  <c r="AJ105" i="13"/>
  <c r="AK105" i="13"/>
  <c r="AL105" i="13"/>
  <c r="AM105" i="13"/>
  <c r="AN105" i="13"/>
  <c r="AO105" i="13"/>
  <c r="AP105" i="13"/>
  <c r="AQ105" i="13"/>
  <c r="AR105" i="13"/>
  <c r="AS105" i="13"/>
  <c r="AF106" i="13"/>
  <c r="AG106" i="13"/>
  <c r="AH106" i="13"/>
  <c r="AI106" i="13"/>
  <c r="AJ106" i="13"/>
  <c r="AK106" i="13"/>
  <c r="AL106" i="13"/>
  <c r="AM106" i="13"/>
  <c r="AN106" i="13"/>
  <c r="AO106" i="13"/>
  <c r="AP106" i="13"/>
  <c r="AQ106" i="13"/>
  <c r="AR106" i="13"/>
  <c r="AS106" i="13"/>
  <c r="AF107" i="13"/>
  <c r="AG107" i="13"/>
  <c r="AH107" i="13"/>
  <c r="AI107" i="13"/>
  <c r="AJ107" i="13"/>
  <c r="AK107" i="13"/>
  <c r="AL107" i="13"/>
  <c r="AM107" i="13"/>
  <c r="AN107" i="13"/>
  <c r="AO107" i="13"/>
  <c r="AP107" i="13"/>
  <c r="AQ107" i="13"/>
  <c r="AR107" i="13"/>
  <c r="AS107" i="13"/>
  <c r="AF108" i="13"/>
  <c r="AG108" i="13"/>
  <c r="AH108" i="13"/>
  <c r="AI108" i="13"/>
  <c r="AJ108" i="13"/>
  <c r="AK108" i="13"/>
  <c r="AL108" i="13"/>
  <c r="AM108" i="13"/>
  <c r="AN108" i="13"/>
  <c r="AO108" i="13"/>
  <c r="AP108" i="13"/>
  <c r="AQ108" i="13"/>
  <c r="AR108" i="13"/>
  <c r="AS108" i="13"/>
  <c r="AS8" i="13"/>
  <c r="AR8" i="13"/>
  <c r="AQ8" i="13"/>
  <c r="AP8" i="13"/>
  <c r="AO8" i="13"/>
  <c r="AN8" i="13"/>
  <c r="AM8" i="13"/>
  <c r="AL8" i="13"/>
  <c r="AK8" i="13"/>
  <c r="AJ8" i="13"/>
  <c r="AI8" i="13"/>
  <c r="AH8" i="13"/>
  <c r="AG8" i="13"/>
  <c r="AF8" i="13"/>
  <c r="AE48" i="13"/>
  <c r="AE47" i="13"/>
  <c r="AE11" i="13"/>
  <c r="AE10" i="13"/>
  <c r="AE7" i="13"/>
  <c r="AE102" i="13"/>
  <c r="AR109" i="13" l="1"/>
  <c r="AT27" i="13"/>
  <c r="AT36" i="13"/>
  <c r="AT61" i="13"/>
  <c r="AT63" i="13"/>
  <c r="AT77" i="13"/>
  <c r="AT79" i="13"/>
  <c r="AT84" i="13"/>
  <c r="AT85" i="13"/>
  <c r="AT86" i="13"/>
  <c r="AT96" i="13"/>
  <c r="AT13" i="13"/>
  <c r="AT26" i="13"/>
  <c r="AT94" i="13"/>
  <c r="AT6" i="13"/>
  <c r="AT23" i="13"/>
  <c r="AT40" i="13"/>
  <c r="AT62" i="13"/>
  <c r="AT78" i="13"/>
  <c r="AT83" i="13"/>
  <c r="AT32" i="13"/>
  <c r="AT64" i="13"/>
  <c r="AT87" i="13"/>
  <c r="AT95" i="13"/>
  <c r="AP109" i="13"/>
  <c r="AL109" i="13"/>
  <c r="AF109" i="13"/>
  <c r="AF110" i="13" s="1"/>
  <c r="AH109" i="13"/>
  <c r="AQ109" i="13"/>
  <c r="AM109" i="13"/>
  <c r="AI109" i="13"/>
  <c r="AJ109" i="13"/>
  <c r="AN109" i="13"/>
  <c r="AS109" i="13"/>
  <c r="AO109" i="13"/>
  <c r="AK109" i="13"/>
  <c r="AG109" i="13"/>
  <c r="AE111" i="13"/>
  <c r="AT108" i="13"/>
  <c r="AT107" i="13"/>
  <c r="AT8" i="13"/>
  <c r="AT104" i="13"/>
  <c r="AT103" i="13"/>
  <c r="AT97" i="13"/>
  <c r="AT91" i="13"/>
  <c r="AT71" i="13"/>
  <c r="AT67" i="13"/>
  <c r="AT65" i="13"/>
  <c r="AT60" i="13"/>
  <c r="AT50" i="13"/>
  <c r="AT39" i="13"/>
  <c r="AT22" i="13"/>
  <c r="AT18" i="13"/>
  <c r="AT16" i="13"/>
  <c r="AT9" i="13"/>
  <c r="AT98" i="13"/>
  <c r="AT92" i="13"/>
  <c r="AT72" i="13"/>
  <c r="AT68" i="13"/>
  <c r="AT51" i="13"/>
  <c r="AT43" i="13"/>
  <c r="AT34" i="13"/>
  <c r="AT25" i="13"/>
  <c r="AT19" i="13"/>
  <c r="AT15" i="13"/>
  <c r="AT105" i="13"/>
  <c r="AT99" i="13"/>
  <c r="AT93" i="13"/>
  <c r="AT81" i="13"/>
  <c r="AT75" i="13"/>
  <c r="AT73" i="13"/>
  <c r="AT69" i="13"/>
  <c r="AT58" i="13"/>
  <c r="AT45" i="13"/>
  <c r="AT35" i="13"/>
  <c r="AT33" i="13"/>
  <c r="AT28" i="13"/>
  <c r="AT20" i="13"/>
  <c r="AT82" i="13"/>
  <c r="AT76" i="13"/>
  <c r="AT106" i="13"/>
  <c r="AT100" i="13"/>
  <c r="AT88" i="13"/>
  <c r="AT80" i="13"/>
  <c r="AT74" i="13"/>
  <c r="AT70" i="13"/>
  <c r="AT66" i="13"/>
  <c r="AT59" i="13"/>
  <c r="AT49" i="13"/>
  <c r="AT38" i="13"/>
  <c r="AT31" i="13"/>
  <c r="AT21" i="13"/>
  <c r="AT17" i="13"/>
  <c r="AT12" i="13"/>
  <c r="AT101" i="13"/>
  <c r="AT14" i="13"/>
  <c r="AJ1" i="13"/>
  <c r="AG110" i="13" l="1"/>
  <c r="AH110" i="13" s="1"/>
  <c r="AI110" i="13" s="1"/>
  <c r="AJ110" i="13" s="1"/>
  <c r="AK110" i="13" s="1"/>
  <c r="AL110" i="13" s="1"/>
  <c r="AM110" i="13" s="1"/>
  <c r="AN110" i="13" s="1"/>
  <c r="AO110" i="13" s="1"/>
  <c r="AP110" i="13" s="1"/>
  <c r="AQ110" i="13" s="1"/>
  <c r="AR110" i="13" s="1"/>
  <c r="AS110" i="13" s="1"/>
  <c r="AF111" i="13"/>
  <c r="AT109" i="13"/>
  <c r="AG111" i="13" l="1"/>
  <c r="AH111" i="13"/>
  <c r="P109" i="13"/>
  <c r="AK347" i="13"/>
  <c r="AJ347" i="13"/>
  <c r="AK345" i="13"/>
  <c r="AJ345" i="13"/>
  <c r="AK344" i="13"/>
  <c r="AJ344" i="13"/>
  <c r="AK343" i="13"/>
  <c r="AJ343" i="13"/>
  <c r="AK342" i="13"/>
  <c r="AJ342" i="13"/>
  <c r="AK341" i="13"/>
  <c r="AJ341" i="13"/>
  <c r="AK340" i="13"/>
  <c r="AJ340" i="13"/>
  <c r="AK339" i="13"/>
  <c r="AJ339" i="13"/>
  <c r="AK338" i="13"/>
  <c r="AJ338" i="13"/>
  <c r="AK337" i="13"/>
  <c r="AJ337" i="13"/>
  <c r="AK335" i="13"/>
  <c r="AJ335" i="13"/>
  <c r="AK334" i="13"/>
  <c r="AJ334" i="13"/>
  <c r="AK333" i="13"/>
  <c r="AJ333" i="13"/>
  <c r="AK332" i="13"/>
  <c r="AJ332" i="13"/>
  <c r="AK331" i="13"/>
  <c r="AJ331" i="13"/>
  <c r="AK330" i="13"/>
  <c r="AJ330" i="13"/>
  <c r="AK328" i="13"/>
  <c r="AJ328" i="13"/>
  <c r="AK327" i="13"/>
  <c r="AJ327" i="13"/>
  <c r="AK326" i="13"/>
  <c r="AJ326" i="13"/>
  <c r="AK325" i="13"/>
  <c r="AJ325" i="13"/>
  <c r="AK324" i="13"/>
  <c r="AJ324" i="13"/>
  <c r="AK323" i="13"/>
  <c r="AJ323" i="13"/>
  <c r="AK322" i="13"/>
  <c r="AJ322" i="13"/>
  <c r="AK321" i="13"/>
  <c r="AJ321" i="13"/>
  <c r="AK320" i="13"/>
  <c r="AJ320" i="13"/>
  <c r="AK319" i="13"/>
  <c r="AJ319" i="13"/>
  <c r="AK318" i="13"/>
  <c r="AJ318" i="13"/>
  <c r="AK317" i="13"/>
  <c r="AJ317" i="13"/>
  <c r="AK316" i="13"/>
  <c r="AJ316" i="13"/>
  <c r="AK315" i="13"/>
  <c r="AJ315" i="13"/>
  <c r="AK314" i="13"/>
  <c r="AJ314" i="13"/>
  <c r="AK313" i="13"/>
  <c r="AJ313" i="13"/>
  <c r="AK312" i="13"/>
  <c r="AJ312" i="13"/>
  <c r="AK311" i="13"/>
  <c r="AJ311" i="13"/>
  <c r="AK310" i="13"/>
  <c r="AJ310" i="13"/>
  <c r="AK309" i="13"/>
  <c r="AJ309" i="13"/>
  <c r="AK308" i="13"/>
  <c r="AJ308" i="13"/>
  <c r="AK307" i="13"/>
  <c r="AJ307" i="13"/>
  <c r="AK306" i="13"/>
  <c r="AJ306" i="13"/>
  <c r="AK305" i="13"/>
  <c r="AJ305" i="13"/>
  <c r="AK304" i="13"/>
  <c r="AJ304" i="13"/>
  <c r="AK303" i="13"/>
  <c r="AJ303" i="13"/>
  <c r="AK302" i="13"/>
  <c r="AJ302" i="13"/>
  <c r="AK301" i="13"/>
  <c r="AJ301" i="13"/>
  <c r="AK300" i="13"/>
  <c r="AJ300" i="13"/>
  <c r="AK299" i="13"/>
  <c r="AJ299" i="13"/>
  <c r="AK298" i="13"/>
  <c r="AJ298" i="13"/>
  <c r="AK297" i="13"/>
  <c r="AJ297" i="13"/>
  <c r="AK296" i="13"/>
  <c r="AJ296" i="13"/>
  <c r="AK295" i="13"/>
  <c r="AJ295" i="13"/>
  <c r="AK294" i="13"/>
  <c r="AJ294" i="13"/>
  <c r="AK293" i="13"/>
  <c r="AJ293" i="13"/>
  <c r="AK292" i="13"/>
  <c r="AJ292" i="13"/>
  <c r="AK291" i="13"/>
  <c r="AJ291" i="13"/>
  <c r="AK286" i="13"/>
  <c r="AJ286" i="13"/>
  <c r="AK285" i="13"/>
  <c r="AJ285" i="13"/>
  <c r="AK284" i="13"/>
  <c r="AJ284" i="13"/>
  <c r="AK283" i="13"/>
  <c r="AJ283" i="13"/>
  <c r="AK282" i="13"/>
  <c r="AJ282" i="13"/>
  <c r="AK281" i="13"/>
  <c r="AJ281" i="13"/>
  <c r="AK280" i="13"/>
  <c r="AJ280" i="13"/>
  <c r="AK279" i="13"/>
  <c r="AJ279" i="13"/>
  <c r="AK278" i="13"/>
  <c r="AJ278" i="13"/>
  <c r="AK277" i="13"/>
  <c r="AJ277" i="13"/>
  <c r="AK276" i="13"/>
  <c r="AJ276" i="13"/>
  <c r="AK275" i="13"/>
  <c r="AJ275" i="13"/>
  <c r="AK274" i="13"/>
  <c r="AJ274" i="13"/>
  <c r="AK273" i="13"/>
  <c r="AJ273" i="13"/>
  <c r="AK272" i="13"/>
  <c r="AJ272" i="13"/>
  <c r="AK271" i="13"/>
  <c r="AJ271" i="13"/>
  <c r="AK270" i="13"/>
  <c r="AJ270" i="13"/>
  <c r="AK269" i="13"/>
  <c r="AJ269" i="13"/>
  <c r="AK268" i="13"/>
  <c r="AJ268" i="13"/>
  <c r="AK267" i="13"/>
  <c r="AJ267" i="13"/>
  <c r="AK266" i="13"/>
  <c r="AJ266" i="13"/>
  <c r="AK265" i="13"/>
  <c r="AJ265" i="13"/>
  <c r="AK264" i="13"/>
  <c r="AJ264" i="13"/>
  <c r="AK263" i="13"/>
  <c r="AJ263" i="13"/>
  <c r="AK262" i="13"/>
  <c r="AJ262" i="13"/>
  <c r="AK261" i="13"/>
  <c r="AJ261" i="13"/>
  <c r="AK260" i="13"/>
  <c r="AJ260" i="13"/>
  <c r="AK259" i="13"/>
  <c r="AJ259" i="13"/>
  <c r="AK258" i="13"/>
  <c r="AJ258" i="13"/>
  <c r="AK257" i="13"/>
  <c r="AJ257" i="13"/>
  <c r="AK256" i="13"/>
  <c r="AJ256" i="13"/>
  <c r="AK255" i="13"/>
  <c r="AJ255" i="13"/>
  <c r="AK254" i="13"/>
  <c r="AJ254" i="13"/>
  <c r="AK253" i="13"/>
  <c r="AJ253" i="13"/>
  <c r="AK252" i="13"/>
  <c r="AJ252" i="13"/>
  <c r="AK251" i="13"/>
  <c r="AJ251" i="13"/>
  <c r="AK250" i="13"/>
  <c r="AJ250" i="13"/>
  <c r="AK249" i="13"/>
  <c r="AJ249" i="13"/>
  <c r="AK248" i="13"/>
  <c r="AJ248" i="13"/>
  <c r="AK247" i="13"/>
  <c r="AJ247" i="13"/>
  <c r="AK246" i="13"/>
  <c r="AJ246" i="13"/>
  <c r="AK245" i="13"/>
  <c r="AJ245" i="13"/>
  <c r="AK244" i="13"/>
  <c r="AJ244" i="13"/>
  <c r="AK243" i="13"/>
  <c r="AJ243" i="13"/>
  <c r="AK242" i="13"/>
  <c r="AJ242" i="13"/>
  <c r="AK241" i="13"/>
  <c r="AJ241" i="13"/>
  <c r="AK240" i="13"/>
  <c r="AJ240" i="13"/>
  <c r="AK239" i="13"/>
  <c r="AJ239" i="13"/>
  <c r="AK238" i="13"/>
  <c r="AJ238" i="13"/>
  <c r="AK237" i="13"/>
  <c r="AJ237" i="13"/>
  <c r="AK236" i="13"/>
  <c r="AJ236" i="13"/>
  <c r="AK235" i="13"/>
  <c r="AJ235" i="13"/>
  <c r="AK234" i="13"/>
  <c r="AJ234" i="13"/>
  <c r="AK233" i="13"/>
  <c r="AJ233" i="13"/>
  <c r="AK232" i="13"/>
  <c r="AJ232" i="13"/>
  <c r="AK231" i="13"/>
  <c r="AJ231" i="13"/>
  <c r="AK230" i="13"/>
  <c r="AJ230" i="13"/>
  <c r="AL229" i="13"/>
  <c r="AK229" i="13"/>
  <c r="AJ229" i="13"/>
  <c r="BM347" i="13"/>
  <c r="BL347" i="13"/>
  <c r="BK347" i="13"/>
  <c r="BJ347" i="13"/>
  <c r="BI347" i="13"/>
  <c r="BH347" i="13"/>
  <c r="BG347" i="13"/>
  <c r="BF347" i="13"/>
  <c r="BE347" i="13"/>
  <c r="BD347" i="13"/>
  <c r="BC347" i="13"/>
  <c r="BB347" i="13"/>
  <c r="BA347" i="13"/>
  <c r="AZ347" i="13"/>
  <c r="AY347" i="13"/>
  <c r="AX347" i="13"/>
  <c r="AW347" i="13"/>
  <c r="AV347" i="13"/>
  <c r="AU347" i="13"/>
  <c r="AT347" i="13"/>
  <c r="AS347" i="13"/>
  <c r="AR347" i="13"/>
  <c r="AQ347" i="13"/>
  <c r="AP347" i="13"/>
  <c r="AO347" i="13"/>
  <c r="AN347" i="13"/>
  <c r="AM347" i="13"/>
  <c r="AL347" i="13"/>
  <c r="BM345" i="13"/>
  <c r="BL345" i="13"/>
  <c r="BK345" i="13"/>
  <c r="BJ345" i="13"/>
  <c r="BI345" i="13"/>
  <c r="BH345" i="13"/>
  <c r="BG345" i="13"/>
  <c r="BF345" i="13"/>
  <c r="BE345" i="13"/>
  <c r="BD345" i="13"/>
  <c r="BC345" i="13"/>
  <c r="BB345" i="13"/>
  <c r="BA345" i="13"/>
  <c r="AZ345" i="13"/>
  <c r="AY345" i="13"/>
  <c r="AX345" i="13"/>
  <c r="AW345" i="13"/>
  <c r="AV345" i="13"/>
  <c r="AU345" i="13"/>
  <c r="AT345" i="13"/>
  <c r="AS345" i="13"/>
  <c r="AR345" i="13"/>
  <c r="AQ345" i="13"/>
  <c r="AP345" i="13"/>
  <c r="AO345" i="13"/>
  <c r="AN345" i="13"/>
  <c r="AM345" i="13"/>
  <c r="AL345" i="13"/>
  <c r="BM344" i="13"/>
  <c r="BL344" i="13"/>
  <c r="BK344" i="13"/>
  <c r="BJ344" i="13"/>
  <c r="BI344" i="13"/>
  <c r="BH344" i="13"/>
  <c r="BG344" i="13"/>
  <c r="BF344" i="13"/>
  <c r="BE344" i="13"/>
  <c r="BD344" i="13"/>
  <c r="BC344" i="13"/>
  <c r="BB344" i="13"/>
  <c r="BA344" i="13"/>
  <c r="AZ344" i="13"/>
  <c r="AY344" i="13"/>
  <c r="AX344" i="13"/>
  <c r="AW344" i="13"/>
  <c r="AV344" i="13"/>
  <c r="AU344" i="13"/>
  <c r="AT344" i="13"/>
  <c r="AS344" i="13"/>
  <c r="AR344" i="13"/>
  <c r="AQ344" i="13"/>
  <c r="AP344" i="13"/>
  <c r="AO344" i="13"/>
  <c r="AN344" i="13"/>
  <c r="AM344" i="13"/>
  <c r="AL344" i="13"/>
  <c r="BM343" i="13"/>
  <c r="BL343" i="13"/>
  <c r="BK343" i="13"/>
  <c r="BJ343" i="13"/>
  <c r="BI343" i="13"/>
  <c r="BH343" i="13"/>
  <c r="BG343" i="13"/>
  <c r="BF343" i="13"/>
  <c r="BE343" i="13"/>
  <c r="CO343" i="13" s="1"/>
  <c r="BD343" i="13"/>
  <c r="BC343" i="13"/>
  <c r="BB343" i="13"/>
  <c r="BA343" i="13"/>
  <c r="AZ343" i="13"/>
  <c r="AY343" i="13"/>
  <c r="AX343" i="13"/>
  <c r="AW343" i="13"/>
  <c r="AV343" i="13"/>
  <c r="AU343" i="13"/>
  <c r="AT343" i="13"/>
  <c r="AS343" i="13"/>
  <c r="AR343" i="13"/>
  <c r="AQ343" i="13"/>
  <c r="AP343" i="13"/>
  <c r="AO343" i="13"/>
  <c r="AN343" i="13"/>
  <c r="AM343" i="13"/>
  <c r="AL343" i="13"/>
  <c r="BM342" i="13"/>
  <c r="BL342" i="13"/>
  <c r="BK342" i="13"/>
  <c r="BJ342" i="13"/>
  <c r="BI342" i="13"/>
  <c r="BH342" i="13"/>
  <c r="BG342" i="13"/>
  <c r="BF342" i="13"/>
  <c r="BE342" i="13"/>
  <c r="CM342" i="13" s="1"/>
  <c r="BD342" i="13"/>
  <c r="BC342" i="13"/>
  <c r="BB342" i="13"/>
  <c r="BA342" i="13"/>
  <c r="AZ342" i="13"/>
  <c r="AY342" i="13"/>
  <c r="AX342" i="13"/>
  <c r="AW342" i="13"/>
  <c r="AV342" i="13"/>
  <c r="AU342" i="13"/>
  <c r="AT342" i="13"/>
  <c r="AS342" i="13"/>
  <c r="AR342" i="13"/>
  <c r="AQ342" i="13"/>
  <c r="AP342" i="13"/>
  <c r="AO342" i="13"/>
  <c r="AN342" i="13"/>
  <c r="AM342" i="13"/>
  <c r="AL342" i="13"/>
  <c r="BM341" i="13"/>
  <c r="BL341" i="13"/>
  <c r="BK341" i="13"/>
  <c r="BJ341" i="13"/>
  <c r="BI341" i="13"/>
  <c r="BH341" i="13"/>
  <c r="BG341" i="13"/>
  <c r="BF341" i="13"/>
  <c r="BE341" i="13"/>
  <c r="BD341" i="13"/>
  <c r="BC341" i="13"/>
  <c r="BB341" i="13"/>
  <c r="BA341" i="13"/>
  <c r="AZ341" i="13"/>
  <c r="AY341" i="13"/>
  <c r="AX341" i="13"/>
  <c r="AW341" i="13"/>
  <c r="AV341" i="13"/>
  <c r="AU341" i="13"/>
  <c r="AT341" i="13"/>
  <c r="AS341" i="13"/>
  <c r="AR341" i="13"/>
  <c r="AQ341" i="13"/>
  <c r="AP341" i="13"/>
  <c r="AO341" i="13"/>
  <c r="AN341" i="13"/>
  <c r="AM341" i="13"/>
  <c r="AL341" i="13"/>
  <c r="BM340" i="13"/>
  <c r="BL340" i="13"/>
  <c r="BK340" i="13"/>
  <c r="BJ340" i="13"/>
  <c r="BI340" i="13"/>
  <c r="BH340" i="13"/>
  <c r="BG340" i="13"/>
  <c r="BF340" i="13"/>
  <c r="BE340" i="13"/>
  <c r="BD340" i="13"/>
  <c r="BC340" i="13"/>
  <c r="BB340" i="13"/>
  <c r="BA340" i="13"/>
  <c r="AZ340" i="13"/>
  <c r="AY340" i="13"/>
  <c r="AX340" i="13"/>
  <c r="AW340" i="13"/>
  <c r="AV340" i="13"/>
  <c r="AU340" i="13"/>
  <c r="AT340" i="13"/>
  <c r="AS340" i="13"/>
  <c r="AR340" i="13"/>
  <c r="AQ340" i="13"/>
  <c r="AP340" i="13"/>
  <c r="AO340" i="13"/>
  <c r="AN340" i="13"/>
  <c r="AM340" i="13"/>
  <c r="AL340" i="13"/>
  <c r="BM339" i="13"/>
  <c r="BL339" i="13"/>
  <c r="BK339" i="13"/>
  <c r="BJ339" i="13"/>
  <c r="BI339" i="13"/>
  <c r="BH339" i="13"/>
  <c r="BG339" i="13"/>
  <c r="BF339" i="13"/>
  <c r="BE339" i="13"/>
  <c r="CG339" i="13" s="1"/>
  <c r="BD339" i="13"/>
  <c r="BC339" i="13"/>
  <c r="BB339" i="13"/>
  <c r="BA339" i="13"/>
  <c r="AZ339" i="13"/>
  <c r="AY339" i="13"/>
  <c r="AX339" i="13"/>
  <c r="AW339" i="13"/>
  <c r="AV339" i="13"/>
  <c r="AU339" i="13"/>
  <c r="AT339" i="13"/>
  <c r="AS339" i="13"/>
  <c r="AR339" i="13"/>
  <c r="AQ339" i="13"/>
  <c r="AP339" i="13"/>
  <c r="AO339" i="13"/>
  <c r="AN339" i="13"/>
  <c r="AM339" i="13"/>
  <c r="AL339" i="13"/>
  <c r="BM338" i="13"/>
  <c r="BL338" i="13"/>
  <c r="BK338" i="13"/>
  <c r="BJ338" i="13"/>
  <c r="BI338" i="13"/>
  <c r="BH338" i="13"/>
  <c r="BG338" i="13"/>
  <c r="BF338" i="13"/>
  <c r="BE338" i="13"/>
  <c r="CE338" i="13" s="1"/>
  <c r="BD338" i="13"/>
  <c r="BC338" i="13"/>
  <c r="BB338" i="13"/>
  <c r="BA338" i="13"/>
  <c r="AZ338" i="13"/>
  <c r="AY338" i="13"/>
  <c r="AX338" i="13"/>
  <c r="AW338" i="13"/>
  <c r="AV338" i="13"/>
  <c r="AU338" i="13"/>
  <c r="AT338" i="13"/>
  <c r="AS338" i="13"/>
  <c r="AR338" i="13"/>
  <c r="AQ338" i="13"/>
  <c r="AP338" i="13"/>
  <c r="AO338" i="13"/>
  <c r="AN338" i="13"/>
  <c r="AM338" i="13"/>
  <c r="AL338" i="13"/>
  <c r="BM337" i="13"/>
  <c r="BL337" i="13"/>
  <c r="BK337" i="13"/>
  <c r="BJ337" i="13"/>
  <c r="BI337" i="13"/>
  <c r="BH337" i="13"/>
  <c r="BG337" i="13"/>
  <c r="BF337" i="13"/>
  <c r="BE337" i="13"/>
  <c r="BD337" i="13"/>
  <c r="BC337" i="13"/>
  <c r="BB337" i="13"/>
  <c r="BA337" i="13"/>
  <c r="AZ337" i="13"/>
  <c r="AY337" i="13"/>
  <c r="AX337" i="13"/>
  <c r="AW337" i="13"/>
  <c r="AV337" i="13"/>
  <c r="AU337" i="13"/>
  <c r="AT337" i="13"/>
  <c r="AS337" i="13"/>
  <c r="AR337" i="13"/>
  <c r="AQ337" i="13"/>
  <c r="AP337" i="13"/>
  <c r="AO337" i="13"/>
  <c r="AN337" i="13"/>
  <c r="AM337" i="13"/>
  <c r="AL337" i="13"/>
  <c r="BM335" i="13"/>
  <c r="BL335" i="13"/>
  <c r="BK335" i="13"/>
  <c r="BJ335" i="13"/>
  <c r="BI335" i="13"/>
  <c r="BH335" i="13"/>
  <c r="BG335" i="13"/>
  <c r="BF335" i="13"/>
  <c r="BE335" i="13"/>
  <c r="BD335" i="13"/>
  <c r="BC335" i="13"/>
  <c r="BB335" i="13"/>
  <c r="BA335" i="13"/>
  <c r="AZ335" i="13"/>
  <c r="AY335" i="13"/>
  <c r="AX335" i="13"/>
  <c r="AW335" i="13"/>
  <c r="AV335" i="13"/>
  <c r="AU335" i="13"/>
  <c r="AT335" i="13"/>
  <c r="AS335" i="13"/>
  <c r="AR335" i="13"/>
  <c r="AQ335" i="13"/>
  <c r="AP335" i="13"/>
  <c r="AO335" i="13"/>
  <c r="AN335" i="13"/>
  <c r="AM335" i="13"/>
  <c r="AL335" i="13"/>
  <c r="BM334" i="13"/>
  <c r="BL334" i="13"/>
  <c r="BK334" i="13"/>
  <c r="BJ334" i="13"/>
  <c r="BI334" i="13"/>
  <c r="BH334" i="13"/>
  <c r="BG334" i="13"/>
  <c r="BF334" i="13"/>
  <c r="BE334" i="13"/>
  <c r="BD334" i="13"/>
  <c r="BC334" i="13"/>
  <c r="BB334" i="13"/>
  <c r="BA334" i="13"/>
  <c r="AZ334" i="13"/>
  <c r="AY334" i="13"/>
  <c r="AX334" i="13"/>
  <c r="AW334" i="13"/>
  <c r="AV334" i="13"/>
  <c r="AU334" i="13"/>
  <c r="AT334" i="13"/>
  <c r="AS334" i="13"/>
  <c r="AR334" i="13"/>
  <c r="AQ334" i="13"/>
  <c r="AP334" i="13"/>
  <c r="AO334" i="13"/>
  <c r="AN334" i="13"/>
  <c r="AM334" i="13"/>
  <c r="AL334" i="13"/>
  <c r="BM333" i="13"/>
  <c r="BL333" i="13"/>
  <c r="BK333" i="13"/>
  <c r="BH333" i="13"/>
  <c r="BG333" i="13"/>
  <c r="BF333" i="13"/>
  <c r="BE333" i="13"/>
  <c r="BW333" i="13" s="1"/>
  <c r="BD333" i="13"/>
  <c r="BC333" i="13"/>
  <c r="BB333" i="13"/>
  <c r="BA333" i="13"/>
  <c r="AZ333" i="13"/>
  <c r="AY333" i="13"/>
  <c r="AX333" i="13"/>
  <c r="AW333" i="13"/>
  <c r="AV333" i="13"/>
  <c r="AU333" i="13"/>
  <c r="AT333" i="13"/>
  <c r="AS333" i="13"/>
  <c r="AR333" i="13"/>
  <c r="AQ333" i="13"/>
  <c r="AP333" i="13"/>
  <c r="AO333" i="13"/>
  <c r="AN333" i="13"/>
  <c r="AM333" i="13"/>
  <c r="AL333" i="13"/>
  <c r="BM332" i="13"/>
  <c r="BL332" i="13"/>
  <c r="BK332" i="13"/>
  <c r="BJ332" i="13"/>
  <c r="BI332" i="13"/>
  <c r="BH332" i="13"/>
  <c r="BG332" i="13"/>
  <c r="BF332" i="13"/>
  <c r="BE332" i="13"/>
  <c r="BD332" i="13"/>
  <c r="BC332" i="13"/>
  <c r="BB332" i="13"/>
  <c r="BA332" i="13"/>
  <c r="AZ332" i="13"/>
  <c r="AY332" i="13"/>
  <c r="AX332" i="13"/>
  <c r="AW332" i="13"/>
  <c r="AV332" i="13"/>
  <c r="AU332" i="13"/>
  <c r="AT332" i="13"/>
  <c r="AS332" i="13"/>
  <c r="AR332" i="13"/>
  <c r="AQ332" i="13"/>
  <c r="AP332" i="13"/>
  <c r="AO332" i="13"/>
  <c r="AN332" i="13"/>
  <c r="AM332" i="13"/>
  <c r="AL332" i="13"/>
  <c r="BM331" i="13"/>
  <c r="BL331" i="13"/>
  <c r="BK331" i="13"/>
  <c r="BJ331" i="13"/>
  <c r="BI331" i="13"/>
  <c r="BH331" i="13"/>
  <c r="BG331" i="13"/>
  <c r="BF331" i="13"/>
  <c r="BE331" i="13"/>
  <c r="BS331" i="13" s="1"/>
  <c r="BD331" i="13"/>
  <c r="BC331" i="13"/>
  <c r="BB331" i="13"/>
  <c r="BA331" i="13"/>
  <c r="AZ331" i="13"/>
  <c r="AY331" i="13"/>
  <c r="AX331" i="13"/>
  <c r="AW331" i="13"/>
  <c r="AV331" i="13"/>
  <c r="AU331" i="13"/>
  <c r="AT331" i="13"/>
  <c r="AS331" i="13"/>
  <c r="AR331" i="13"/>
  <c r="AQ331" i="13"/>
  <c r="AP331" i="13"/>
  <c r="AO331" i="13"/>
  <c r="AN331" i="13"/>
  <c r="AM331" i="13"/>
  <c r="AL331" i="13"/>
  <c r="BM330" i="13"/>
  <c r="BL330" i="13"/>
  <c r="BK330" i="13"/>
  <c r="BJ330" i="13"/>
  <c r="BI330" i="13"/>
  <c r="BH330" i="13"/>
  <c r="BG330" i="13"/>
  <c r="BF330" i="13"/>
  <c r="BE330" i="13"/>
  <c r="BQ330" i="13" s="1"/>
  <c r="BD330" i="13"/>
  <c r="BC330" i="13"/>
  <c r="BB330" i="13"/>
  <c r="BA330" i="13"/>
  <c r="AZ330" i="13"/>
  <c r="AY330" i="13"/>
  <c r="AX330" i="13"/>
  <c r="AW330" i="13"/>
  <c r="AV330" i="13"/>
  <c r="AU330" i="13"/>
  <c r="AT330" i="13"/>
  <c r="AS330" i="13"/>
  <c r="AR330" i="13"/>
  <c r="AQ330" i="13"/>
  <c r="AP330" i="13"/>
  <c r="AO330" i="13"/>
  <c r="AN330" i="13"/>
  <c r="AM330" i="13"/>
  <c r="AL330" i="13"/>
  <c r="BM328" i="13"/>
  <c r="BL328" i="13"/>
  <c r="BK328" i="13"/>
  <c r="BJ328" i="13"/>
  <c r="BI328" i="13"/>
  <c r="BH328" i="13"/>
  <c r="BG328" i="13"/>
  <c r="BF328" i="13"/>
  <c r="BE328" i="13"/>
  <c r="BD328" i="13"/>
  <c r="BC328" i="13"/>
  <c r="BB328" i="13"/>
  <c r="BA328" i="13"/>
  <c r="AZ328" i="13"/>
  <c r="AY328" i="13"/>
  <c r="AX328" i="13"/>
  <c r="AW328" i="13"/>
  <c r="AV328" i="13"/>
  <c r="AU328" i="13"/>
  <c r="AT328" i="13"/>
  <c r="AS328" i="13"/>
  <c r="AR328" i="13"/>
  <c r="AQ328" i="13"/>
  <c r="AP328" i="13"/>
  <c r="AO328" i="13"/>
  <c r="AN328" i="13"/>
  <c r="AM328" i="13"/>
  <c r="AL328" i="13"/>
  <c r="BM327" i="13"/>
  <c r="BL327" i="13"/>
  <c r="BK327" i="13"/>
  <c r="BJ327" i="13"/>
  <c r="BI327" i="13"/>
  <c r="BH327" i="13"/>
  <c r="BG327" i="13"/>
  <c r="BF327" i="13"/>
  <c r="BE327" i="13"/>
  <c r="BD327" i="13"/>
  <c r="BC327" i="13"/>
  <c r="BB327" i="13"/>
  <c r="BA327" i="13"/>
  <c r="AZ327" i="13"/>
  <c r="AY327" i="13"/>
  <c r="AX327" i="13"/>
  <c r="AW327" i="13"/>
  <c r="AV327" i="13"/>
  <c r="AU327" i="13"/>
  <c r="AT327" i="13"/>
  <c r="AS327" i="13"/>
  <c r="AR327" i="13"/>
  <c r="AQ327" i="13"/>
  <c r="AP327" i="13"/>
  <c r="AO327" i="13"/>
  <c r="AN327" i="13"/>
  <c r="AM327" i="13"/>
  <c r="AL327" i="13"/>
  <c r="BM326" i="13"/>
  <c r="BL326" i="13"/>
  <c r="BK326" i="13"/>
  <c r="BJ326" i="13"/>
  <c r="BI326" i="13"/>
  <c r="BH326" i="13"/>
  <c r="BG326" i="13"/>
  <c r="BF326" i="13"/>
  <c r="BE326" i="13"/>
  <c r="BD326" i="13"/>
  <c r="BC326" i="13"/>
  <c r="BB326" i="13"/>
  <c r="BA326" i="13"/>
  <c r="AZ326" i="13"/>
  <c r="AY326" i="13"/>
  <c r="AX326" i="13"/>
  <c r="AW326" i="13"/>
  <c r="AV326" i="13"/>
  <c r="AU326" i="13"/>
  <c r="AT326" i="13"/>
  <c r="AS326" i="13"/>
  <c r="AR326" i="13"/>
  <c r="AQ326" i="13"/>
  <c r="AP326" i="13"/>
  <c r="AO326" i="13"/>
  <c r="AN326" i="13"/>
  <c r="AM326" i="13"/>
  <c r="AL326" i="13"/>
  <c r="BM325" i="13"/>
  <c r="BL325" i="13"/>
  <c r="BK325" i="13"/>
  <c r="BJ325" i="13"/>
  <c r="BI325" i="13"/>
  <c r="BH325" i="13"/>
  <c r="BG325" i="13"/>
  <c r="BF325" i="13"/>
  <c r="BE325" i="13"/>
  <c r="BD325" i="13"/>
  <c r="BC325" i="13"/>
  <c r="BB325" i="13"/>
  <c r="BA325" i="13"/>
  <c r="AZ325" i="13"/>
  <c r="AY325" i="13"/>
  <c r="AX325" i="13"/>
  <c r="AW325" i="13"/>
  <c r="AV325" i="13"/>
  <c r="AU325" i="13"/>
  <c r="AT325" i="13"/>
  <c r="AS325" i="13"/>
  <c r="AR325" i="13"/>
  <c r="AQ325" i="13"/>
  <c r="AP325" i="13"/>
  <c r="AO325" i="13"/>
  <c r="AN325" i="13"/>
  <c r="AM325" i="13"/>
  <c r="AL325" i="13"/>
  <c r="BM324" i="13"/>
  <c r="BL324" i="13"/>
  <c r="BK324" i="13"/>
  <c r="BJ324" i="13"/>
  <c r="BI324" i="13"/>
  <c r="BH324" i="13"/>
  <c r="BG324" i="13"/>
  <c r="BF324" i="13"/>
  <c r="BE324" i="13"/>
  <c r="BD324" i="13"/>
  <c r="BC324" i="13"/>
  <c r="BB324" i="13"/>
  <c r="BA324" i="13"/>
  <c r="AZ324" i="13"/>
  <c r="AY324" i="13"/>
  <c r="AX324" i="13"/>
  <c r="AW324" i="13"/>
  <c r="AV324" i="13"/>
  <c r="AU324" i="13"/>
  <c r="AT324" i="13"/>
  <c r="AS324" i="13"/>
  <c r="AR324" i="13"/>
  <c r="AQ324" i="13"/>
  <c r="AP324" i="13"/>
  <c r="AO324" i="13"/>
  <c r="AN324" i="13"/>
  <c r="AM324" i="13"/>
  <c r="AL324" i="13"/>
  <c r="BM323" i="13"/>
  <c r="BL323" i="13"/>
  <c r="BK323" i="13"/>
  <c r="BJ323" i="13"/>
  <c r="BI323" i="13"/>
  <c r="BH323" i="13"/>
  <c r="BG323" i="13"/>
  <c r="BF323" i="13"/>
  <c r="BE323" i="13"/>
  <c r="BD323" i="13"/>
  <c r="BC323" i="13"/>
  <c r="BB323" i="13"/>
  <c r="BA323" i="13"/>
  <c r="AZ323" i="13"/>
  <c r="AY323" i="13"/>
  <c r="AX323" i="13"/>
  <c r="AW323" i="13"/>
  <c r="AV323" i="13"/>
  <c r="AU323" i="13"/>
  <c r="AT323" i="13"/>
  <c r="AS323" i="13"/>
  <c r="AR323" i="13"/>
  <c r="AQ323" i="13"/>
  <c r="AP323" i="13"/>
  <c r="AO323" i="13"/>
  <c r="AN323" i="13"/>
  <c r="AM323" i="13"/>
  <c r="AL323" i="13"/>
  <c r="BM322" i="13"/>
  <c r="BL322" i="13"/>
  <c r="BK322" i="13"/>
  <c r="BJ322" i="13"/>
  <c r="BI322" i="13"/>
  <c r="BH322" i="13"/>
  <c r="BG322" i="13"/>
  <c r="BF322" i="13"/>
  <c r="BE322" i="13"/>
  <c r="CE322" i="13" s="1"/>
  <c r="BD322" i="13"/>
  <c r="BC322" i="13"/>
  <c r="BB322" i="13"/>
  <c r="BA322" i="13"/>
  <c r="AZ322" i="13"/>
  <c r="AY322" i="13"/>
  <c r="AX322" i="13"/>
  <c r="AW322" i="13"/>
  <c r="AV322" i="13"/>
  <c r="AU322" i="13"/>
  <c r="AT322" i="13"/>
  <c r="AS322" i="13"/>
  <c r="AR322" i="13"/>
  <c r="AQ322" i="13"/>
  <c r="AP322" i="13"/>
  <c r="AO322" i="13"/>
  <c r="AN322" i="13"/>
  <c r="AM322" i="13"/>
  <c r="AL322" i="13"/>
  <c r="BM321" i="13"/>
  <c r="BL321" i="13"/>
  <c r="BK321" i="13"/>
  <c r="BJ321" i="13"/>
  <c r="BI321" i="13"/>
  <c r="BH321" i="13"/>
  <c r="BG321" i="13"/>
  <c r="BF321" i="13"/>
  <c r="BE321" i="13"/>
  <c r="BD321" i="13"/>
  <c r="BC321" i="13"/>
  <c r="BB321" i="13"/>
  <c r="BA321" i="13"/>
  <c r="AZ321" i="13"/>
  <c r="AY321" i="13"/>
  <c r="AX321" i="13"/>
  <c r="AW321" i="13"/>
  <c r="AV321" i="13"/>
  <c r="AU321" i="13"/>
  <c r="AT321" i="13"/>
  <c r="AS321" i="13"/>
  <c r="AR321" i="13"/>
  <c r="AQ321" i="13"/>
  <c r="AP321" i="13"/>
  <c r="AO321" i="13"/>
  <c r="AN321" i="13"/>
  <c r="AM321" i="13"/>
  <c r="AL321" i="13"/>
  <c r="BM320" i="13"/>
  <c r="BL320" i="13"/>
  <c r="BK320" i="13"/>
  <c r="BJ320" i="13"/>
  <c r="BI320" i="13"/>
  <c r="BH320" i="13"/>
  <c r="BG320" i="13"/>
  <c r="BF320" i="13"/>
  <c r="BE320" i="13"/>
  <c r="CA320" i="13" s="1"/>
  <c r="BD320" i="13"/>
  <c r="BC320" i="13"/>
  <c r="BB320" i="13"/>
  <c r="BA320" i="13"/>
  <c r="AZ320" i="13"/>
  <c r="AY320" i="13"/>
  <c r="AX320" i="13"/>
  <c r="AW320" i="13"/>
  <c r="AV320" i="13"/>
  <c r="AU320" i="13"/>
  <c r="AT320" i="13"/>
  <c r="AS320" i="13"/>
  <c r="AR320" i="13"/>
  <c r="AQ320" i="13"/>
  <c r="AP320" i="13"/>
  <c r="AO320" i="13"/>
  <c r="AN320" i="13"/>
  <c r="AM320" i="13"/>
  <c r="AL320" i="13"/>
  <c r="BM319" i="13"/>
  <c r="BL319" i="13"/>
  <c r="BK319" i="13"/>
  <c r="BJ319" i="13"/>
  <c r="BI319" i="13"/>
  <c r="BH319" i="13"/>
  <c r="BG319" i="13"/>
  <c r="BF319" i="13"/>
  <c r="BE319" i="13"/>
  <c r="BY319" i="13" s="1"/>
  <c r="BD319" i="13"/>
  <c r="BC319" i="13"/>
  <c r="BB319" i="13"/>
  <c r="BA319" i="13"/>
  <c r="AZ319" i="13"/>
  <c r="AY319" i="13"/>
  <c r="AX319" i="13"/>
  <c r="AW319" i="13"/>
  <c r="AV319" i="13"/>
  <c r="AU319" i="13"/>
  <c r="AT319" i="13"/>
  <c r="AS319" i="13"/>
  <c r="AR319" i="13"/>
  <c r="AQ319" i="13"/>
  <c r="AP319" i="13"/>
  <c r="AO319" i="13"/>
  <c r="AN319" i="13"/>
  <c r="AM319" i="13"/>
  <c r="AL319" i="13"/>
  <c r="BM318" i="13"/>
  <c r="BL318" i="13"/>
  <c r="BK318" i="13"/>
  <c r="BJ318" i="13"/>
  <c r="BI318" i="13"/>
  <c r="BH318" i="13"/>
  <c r="BG318" i="13"/>
  <c r="BF318" i="13"/>
  <c r="BE318" i="13"/>
  <c r="BD318" i="13"/>
  <c r="BC318" i="13"/>
  <c r="BB318" i="13"/>
  <c r="BA318" i="13"/>
  <c r="AZ318" i="13"/>
  <c r="AY318" i="13"/>
  <c r="AX318" i="13"/>
  <c r="AW318" i="13"/>
  <c r="AV318" i="13"/>
  <c r="AU318" i="13"/>
  <c r="AT318" i="13"/>
  <c r="AS318" i="13"/>
  <c r="AR318" i="13"/>
  <c r="AQ318" i="13"/>
  <c r="AP318" i="13"/>
  <c r="AO318" i="13"/>
  <c r="AN318" i="13"/>
  <c r="AM318" i="13"/>
  <c r="AL318" i="13"/>
  <c r="BM317" i="13"/>
  <c r="BL317" i="13"/>
  <c r="BK317" i="13"/>
  <c r="BJ317" i="13"/>
  <c r="BI317" i="13"/>
  <c r="BH317" i="13"/>
  <c r="BG317" i="13"/>
  <c r="BF317" i="13"/>
  <c r="BE317" i="13"/>
  <c r="CK317" i="13" s="1"/>
  <c r="BD317" i="13"/>
  <c r="BC317" i="13"/>
  <c r="BB317" i="13"/>
  <c r="BA317" i="13"/>
  <c r="AZ317" i="13"/>
  <c r="AY317" i="13"/>
  <c r="AX317" i="13"/>
  <c r="AW317" i="13"/>
  <c r="AV317" i="13"/>
  <c r="AU317" i="13"/>
  <c r="AT317" i="13"/>
  <c r="AS317" i="13"/>
  <c r="AR317" i="13"/>
  <c r="AQ317" i="13"/>
  <c r="AP317" i="13"/>
  <c r="AO317" i="13"/>
  <c r="AN317" i="13"/>
  <c r="AM317" i="13"/>
  <c r="AL317" i="13"/>
  <c r="BM316" i="13"/>
  <c r="BL316" i="13"/>
  <c r="BK316" i="13"/>
  <c r="BJ316" i="13"/>
  <c r="BI316" i="13"/>
  <c r="BH316" i="13"/>
  <c r="BG316" i="13"/>
  <c r="BF316" i="13"/>
  <c r="BE316" i="13"/>
  <c r="BS316" i="13" s="1"/>
  <c r="BD316" i="13"/>
  <c r="BC316" i="13"/>
  <c r="BB316" i="13"/>
  <c r="BA316" i="13"/>
  <c r="AZ316" i="13"/>
  <c r="AY316" i="13"/>
  <c r="AX316" i="13"/>
  <c r="AW316" i="13"/>
  <c r="AV316" i="13"/>
  <c r="AU316" i="13"/>
  <c r="AT316" i="13"/>
  <c r="AS316" i="13"/>
  <c r="AR316" i="13"/>
  <c r="AQ316" i="13"/>
  <c r="AP316" i="13"/>
  <c r="AO316" i="13"/>
  <c r="AN316" i="13"/>
  <c r="AM316" i="13"/>
  <c r="AL316" i="13"/>
  <c r="BM315" i="13"/>
  <c r="BL315" i="13"/>
  <c r="BK315" i="13"/>
  <c r="BJ315" i="13"/>
  <c r="BI315" i="13"/>
  <c r="BH315" i="13"/>
  <c r="BG315" i="13"/>
  <c r="BF315" i="13"/>
  <c r="BE315" i="13"/>
  <c r="BQ315" i="13" s="1"/>
  <c r="BD315" i="13"/>
  <c r="BC315" i="13"/>
  <c r="BB315" i="13"/>
  <c r="BA315" i="13"/>
  <c r="AZ315" i="13"/>
  <c r="AY315" i="13"/>
  <c r="AX315" i="13"/>
  <c r="AW315" i="13"/>
  <c r="AV315" i="13"/>
  <c r="AU315" i="13"/>
  <c r="AT315" i="13"/>
  <c r="AS315" i="13"/>
  <c r="AR315" i="13"/>
  <c r="AQ315" i="13"/>
  <c r="AP315" i="13"/>
  <c r="AO315" i="13"/>
  <c r="AN315" i="13"/>
  <c r="AM315" i="13"/>
  <c r="AL315" i="13"/>
  <c r="BM314" i="13"/>
  <c r="BL314" i="13"/>
  <c r="BK314" i="13"/>
  <c r="BJ314" i="13"/>
  <c r="BI314" i="13"/>
  <c r="BH314" i="13"/>
  <c r="BG314" i="13"/>
  <c r="BF314" i="13"/>
  <c r="BE314" i="13"/>
  <c r="BD314" i="13"/>
  <c r="BC314" i="13"/>
  <c r="BB314" i="13"/>
  <c r="BA314" i="13"/>
  <c r="AZ314" i="13"/>
  <c r="AY314" i="13"/>
  <c r="AX314" i="13"/>
  <c r="AW314" i="13"/>
  <c r="AV314" i="13"/>
  <c r="AU314" i="13"/>
  <c r="AT314" i="13"/>
  <c r="AS314" i="13"/>
  <c r="AR314" i="13"/>
  <c r="AQ314" i="13"/>
  <c r="AP314" i="13"/>
  <c r="AO314" i="13"/>
  <c r="AN314" i="13"/>
  <c r="AM314" i="13"/>
  <c r="AL314" i="13"/>
  <c r="BM313" i="13"/>
  <c r="BL313" i="13"/>
  <c r="BK313" i="13"/>
  <c r="BJ313" i="13"/>
  <c r="BI313" i="13"/>
  <c r="BH313" i="13"/>
  <c r="BG313" i="13"/>
  <c r="BF313" i="13"/>
  <c r="BE313" i="13"/>
  <c r="CC313" i="13" s="1"/>
  <c r="BD313" i="13"/>
  <c r="BC313" i="13"/>
  <c r="BB313" i="13"/>
  <c r="BA313" i="13"/>
  <c r="AZ313" i="13"/>
  <c r="AY313" i="13"/>
  <c r="AX313" i="13"/>
  <c r="AW313" i="13"/>
  <c r="AV313" i="13"/>
  <c r="AU313" i="13"/>
  <c r="AT313" i="13"/>
  <c r="AS313" i="13"/>
  <c r="AR313" i="13"/>
  <c r="AQ313" i="13"/>
  <c r="AP313" i="13"/>
  <c r="AO313" i="13"/>
  <c r="AN313" i="13"/>
  <c r="AM313" i="13"/>
  <c r="AL313" i="13"/>
  <c r="BM312" i="13"/>
  <c r="BL312" i="13"/>
  <c r="BK312" i="13"/>
  <c r="BJ312" i="13"/>
  <c r="BI312" i="13"/>
  <c r="BH312" i="13"/>
  <c r="BG312" i="13"/>
  <c r="BF312" i="13"/>
  <c r="BE312" i="13"/>
  <c r="BD312" i="13"/>
  <c r="BC312" i="13"/>
  <c r="BB312" i="13"/>
  <c r="BA312" i="13"/>
  <c r="AZ312" i="13"/>
  <c r="AY312" i="13"/>
  <c r="AX312" i="13"/>
  <c r="AW312" i="13"/>
  <c r="AV312" i="13"/>
  <c r="AU312" i="13"/>
  <c r="AT312" i="13"/>
  <c r="AS312" i="13"/>
  <c r="AR312" i="13"/>
  <c r="AQ312" i="13"/>
  <c r="AP312" i="13"/>
  <c r="AO312" i="13"/>
  <c r="AN312" i="13"/>
  <c r="AM312" i="13"/>
  <c r="AL312" i="13"/>
  <c r="BM311" i="13"/>
  <c r="BL311" i="13"/>
  <c r="BK311" i="13"/>
  <c r="BJ311" i="13"/>
  <c r="BI311" i="13"/>
  <c r="BH311" i="13"/>
  <c r="BG311" i="13"/>
  <c r="BF311" i="13"/>
  <c r="BE311" i="13"/>
  <c r="BD311" i="13"/>
  <c r="BC311" i="13"/>
  <c r="BB311" i="13"/>
  <c r="BA311" i="13"/>
  <c r="AZ311" i="13"/>
  <c r="AY311" i="13"/>
  <c r="AX311" i="13"/>
  <c r="AW311" i="13"/>
  <c r="AV311" i="13"/>
  <c r="AU311" i="13"/>
  <c r="AT311" i="13"/>
  <c r="AS311" i="13"/>
  <c r="AR311" i="13"/>
  <c r="AQ311" i="13"/>
  <c r="AP311" i="13"/>
  <c r="AO311" i="13"/>
  <c r="AN311" i="13"/>
  <c r="AM311" i="13"/>
  <c r="AL311" i="13"/>
  <c r="BM310" i="13"/>
  <c r="BL310" i="13"/>
  <c r="BK310" i="13"/>
  <c r="BJ310" i="13"/>
  <c r="BI310" i="13"/>
  <c r="BH310" i="13"/>
  <c r="BG310" i="13"/>
  <c r="BF310" i="13"/>
  <c r="BE310" i="13"/>
  <c r="BD310" i="13"/>
  <c r="BC310" i="13"/>
  <c r="BB310" i="13"/>
  <c r="BA310" i="13"/>
  <c r="AZ310" i="13"/>
  <c r="AY310" i="13"/>
  <c r="AX310" i="13"/>
  <c r="AW310" i="13"/>
  <c r="AV310" i="13"/>
  <c r="AU310" i="13"/>
  <c r="AT310" i="13"/>
  <c r="AS310" i="13"/>
  <c r="AR310" i="13"/>
  <c r="AQ310" i="13"/>
  <c r="AP310" i="13"/>
  <c r="AO310" i="13"/>
  <c r="AN310" i="13"/>
  <c r="AM310" i="13"/>
  <c r="AL310" i="13"/>
  <c r="BM309" i="13"/>
  <c r="BL309" i="13"/>
  <c r="BK309" i="13"/>
  <c r="BJ309" i="13"/>
  <c r="BI309" i="13"/>
  <c r="BH309" i="13"/>
  <c r="BG309" i="13"/>
  <c r="BF309" i="13"/>
  <c r="BE309" i="13"/>
  <c r="CK309" i="13" s="1"/>
  <c r="BD309" i="13"/>
  <c r="BC309" i="13"/>
  <c r="BB309" i="13"/>
  <c r="BA309" i="13"/>
  <c r="AZ309" i="13"/>
  <c r="AY309" i="13"/>
  <c r="AX309" i="13"/>
  <c r="AW309" i="13"/>
  <c r="AV309" i="13"/>
  <c r="AU309" i="13"/>
  <c r="AT309" i="13"/>
  <c r="AS309" i="13"/>
  <c r="AR309" i="13"/>
  <c r="AQ309" i="13"/>
  <c r="AP309" i="13"/>
  <c r="AO309" i="13"/>
  <c r="AN309" i="13"/>
  <c r="AM309" i="13"/>
  <c r="AL309" i="13"/>
  <c r="BM308" i="13"/>
  <c r="BL308" i="13"/>
  <c r="BK308" i="13"/>
  <c r="BJ308" i="13"/>
  <c r="BI308" i="13"/>
  <c r="BH308" i="13"/>
  <c r="BG308" i="13"/>
  <c r="BF308" i="13"/>
  <c r="BE308" i="13"/>
  <c r="CI308" i="13" s="1"/>
  <c r="BD308" i="13"/>
  <c r="BC308" i="13"/>
  <c r="BB308" i="13"/>
  <c r="BA308" i="13"/>
  <c r="AZ308" i="13"/>
  <c r="AY308" i="13"/>
  <c r="AX308" i="13"/>
  <c r="AW308" i="13"/>
  <c r="AV308" i="13"/>
  <c r="AU308" i="13"/>
  <c r="AT308" i="13"/>
  <c r="AS308" i="13"/>
  <c r="AR308" i="13"/>
  <c r="AQ308" i="13"/>
  <c r="AP308" i="13"/>
  <c r="AO308" i="13"/>
  <c r="AN308" i="13"/>
  <c r="AM308" i="13"/>
  <c r="AL308" i="13"/>
  <c r="BM307" i="13"/>
  <c r="BL307" i="13"/>
  <c r="BK307" i="13"/>
  <c r="BJ307" i="13"/>
  <c r="BI307" i="13"/>
  <c r="BH307" i="13"/>
  <c r="BG307" i="13"/>
  <c r="BF307" i="13"/>
  <c r="BE307" i="13"/>
  <c r="CG307" i="13" s="1"/>
  <c r="BD307" i="13"/>
  <c r="BC307" i="13"/>
  <c r="BB307" i="13"/>
  <c r="BA307" i="13"/>
  <c r="AZ307" i="13"/>
  <c r="AY307" i="13"/>
  <c r="AX307" i="13"/>
  <c r="AW307" i="13"/>
  <c r="AV307" i="13"/>
  <c r="AU307" i="13"/>
  <c r="AT307" i="13"/>
  <c r="AS307" i="13"/>
  <c r="AR307" i="13"/>
  <c r="AQ307" i="13"/>
  <c r="AP307" i="13"/>
  <c r="AO307" i="13"/>
  <c r="AN307" i="13"/>
  <c r="AM307" i="13"/>
  <c r="AL307" i="13"/>
  <c r="BM306" i="13"/>
  <c r="BL306" i="13"/>
  <c r="BK306" i="13"/>
  <c r="BJ306" i="13"/>
  <c r="BI306" i="13"/>
  <c r="BH306" i="13"/>
  <c r="BG306" i="13"/>
  <c r="BF306" i="13"/>
  <c r="BE306" i="13"/>
  <c r="BD306" i="13"/>
  <c r="BC306" i="13"/>
  <c r="BB306" i="13"/>
  <c r="BA306" i="13"/>
  <c r="AZ306" i="13"/>
  <c r="AY306" i="13"/>
  <c r="AX306" i="13"/>
  <c r="AW306" i="13"/>
  <c r="AV306" i="13"/>
  <c r="AU306" i="13"/>
  <c r="AT306" i="13"/>
  <c r="AS306" i="13"/>
  <c r="AR306" i="13"/>
  <c r="AQ306" i="13"/>
  <c r="AP306" i="13"/>
  <c r="AO306" i="13"/>
  <c r="AN306" i="13"/>
  <c r="AM306" i="13"/>
  <c r="AL306" i="13"/>
  <c r="BM305" i="13"/>
  <c r="BL305" i="13"/>
  <c r="BK305" i="13"/>
  <c r="BJ305" i="13"/>
  <c r="BI305" i="13"/>
  <c r="BH305" i="13"/>
  <c r="BG305" i="13"/>
  <c r="BF305" i="13"/>
  <c r="BE305" i="13"/>
  <c r="BD305" i="13"/>
  <c r="BC305" i="13"/>
  <c r="BB305" i="13"/>
  <c r="BA305" i="13"/>
  <c r="AZ305" i="13"/>
  <c r="AY305" i="13"/>
  <c r="AX305" i="13"/>
  <c r="AW305" i="13"/>
  <c r="AV305" i="13"/>
  <c r="AU305" i="13"/>
  <c r="AT305" i="13"/>
  <c r="AS305" i="13"/>
  <c r="AR305" i="13"/>
  <c r="AQ305" i="13"/>
  <c r="AP305" i="13"/>
  <c r="AO305" i="13"/>
  <c r="AN305" i="13"/>
  <c r="AM305" i="13"/>
  <c r="AL305" i="13"/>
  <c r="BM304" i="13"/>
  <c r="BL304" i="13"/>
  <c r="BK304" i="13"/>
  <c r="BJ304" i="13"/>
  <c r="BI304" i="13"/>
  <c r="BH304" i="13"/>
  <c r="BG304" i="13"/>
  <c r="BF304" i="13"/>
  <c r="BE304" i="13"/>
  <c r="CQ304" i="13" s="1"/>
  <c r="BD304" i="13"/>
  <c r="BC304" i="13"/>
  <c r="BB304" i="13"/>
  <c r="BA304" i="13"/>
  <c r="AZ304" i="13"/>
  <c r="AY304" i="13"/>
  <c r="AX304" i="13"/>
  <c r="AW304" i="13"/>
  <c r="AV304" i="13"/>
  <c r="AU304" i="13"/>
  <c r="AT304" i="13"/>
  <c r="AS304" i="13"/>
  <c r="AR304" i="13"/>
  <c r="AQ304" i="13"/>
  <c r="AP304" i="13"/>
  <c r="AO304" i="13"/>
  <c r="AN304" i="13"/>
  <c r="AM304" i="13"/>
  <c r="AL304" i="13"/>
  <c r="BM303" i="13"/>
  <c r="BL303" i="13"/>
  <c r="BK303" i="13"/>
  <c r="BJ303" i="13"/>
  <c r="BI303" i="13"/>
  <c r="BH303" i="13"/>
  <c r="BG303" i="13"/>
  <c r="BF303" i="13"/>
  <c r="BE303" i="13"/>
  <c r="BD303" i="13"/>
  <c r="BC303" i="13"/>
  <c r="BB303" i="13"/>
  <c r="BA303" i="13"/>
  <c r="AZ303" i="13"/>
  <c r="AY303" i="13"/>
  <c r="AX303" i="13"/>
  <c r="AW303" i="13"/>
  <c r="AV303" i="13"/>
  <c r="AU303" i="13"/>
  <c r="AT303" i="13"/>
  <c r="AS303" i="13"/>
  <c r="AR303" i="13"/>
  <c r="AQ303" i="13"/>
  <c r="AP303" i="13"/>
  <c r="AO303" i="13"/>
  <c r="AN303" i="13"/>
  <c r="AM303" i="13"/>
  <c r="AL303" i="13"/>
  <c r="BM302" i="13"/>
  <c r="BL302" i="13"/>
  <c r="BK302" i="13"/>
  <c r="BJ302" i="13"/>
  <c r="BI302" i="13"/>
  <c r="BH302" i="13"/>
  <c r="BG302" i="13"/>
  <c r="BF302" i="13"/>
  <c r="BE302" i="13"/>
  <c r="BW302" i="13" s="1"/>
  <c r="BD302" i="13"/>
  <c r="BC302" i="13"/>
  <c r="BB302" i="13"/>
  <c r="BA302" i="13"/>
  <c r="AZ302" i="13"/>
  <c r="AY302" i="13"/>
  <c r="AX302" i="13"/>
  <c r="AW302" i="13"/>
  <c r="AV302" i="13"/>
  <c r="AU302" i="13"/>
  <c r="AT302" i="13"/>
  <c r="AS302" i="13"/>
  <c r="AR302" i="13"/>
  <c r="AQ302" i="13"/>
  <c r="AP302" i="13"/>
  <c r="AO302" i="13"/>
  <c r="AN302" i="13"/>
  <c r="AM302" i="13"/>
  <c r="AL302" i="13"/>
  <c r="BM301" i="13"/>
  <c r="BL301" i="13"/>
  <c r="BK301" i="13"/>
  <c r="BJ301" i="13"/>
  <c r="BI301" i="13"/>
  <c r="BH301" i="13"/>
  <c r="BG301" i="13"/>
  <c r="BF301" i="13"/>
  <c r="BE301" i="13"/>
  <c r="BU301" i="13" s="1"/>
  <c r="BD301" i="13"/>
  <c r="BC301" i="13"/>
  <c r="BB301" i="13"/>
  <c r="BA301" i="13"/>
  <c r="AZ301" i="13"/>
  <c r="AY301" i="13"/>
  <c r="AX301" i="13"/>
  <c r="AW301" i="13"/>
  <c r="AV301" i="13"/>
  <c r="AU301" i="13"/>
  <c r="AT301" i="13"/>
  <c r="AS301" i="13"/>
  <c r="AR301" i="13"/>
  <c r="AQ301" i="13"/>
  <c r="AP301" i="13"/>
  <c r="AO301" i="13"/>
  <c r="AN301" i="13"/>
  <c r="AM301" i="13"/>
  <c r="AL301" i="13"/>
  <c r="BM300" i="13"/>
  <c r="BL300" i="13"/>
  <c r="BK300" i="13"/>
  <c r="BJ300" i="13"/>
  <c r="BI300" i="13"/>
  <c r="BH300" i="13"/>
  <c r="BG300" i="13"/>
  <c r="BF300" i="13"/>
  <c r="BE300" i="13"/>
  <c r="CI300" i="13" s="1"/>
  <c r="BD300" i="13"/>
  <c r="BC300" i="13"/>
  <c r="BB300" i="13"/>
  <c r="BA300" i="13"/>
  <c r="AZ300" i="13"/>
  <c r="AY300" i="13"/>
  <c r="AX300" i="13"/>
  <c r="AW300" i="13"/>
  <c r="AV300" i="13"/>
  <c r="AU300" i="13"/>
  <c r="AT300" i="13"/>
  <c r="AS300" i="13"/>
  <c r="AR300" i="13"/>
  <c r="AQ300" i="13"/>
  <c r="AP300" i="13"/>
  <c r="AO300" i="13"/>
  <c r="AN300" i="13"/>
  <c r="AM300" i="13"/>
  <c r="AL300" i="13"/>
  <c r="BM299" i="13"/>
  <c r="BL299" i="13"/>
  <c r="BK299" i="13"/>
  <c r="BJ299" i="13"/>
  <c r="BI299" i="13"/>
  <c r="BH299" i="13"/>
  <c r="BG299" i="13"/>
  <c r="BF299" i="13"/>
  <c r="BE299" i="13"/>
  <c r="BU299" i="13" s="1"/>
  <c r="BD299" i="13"/>
  <c r="BC299" i="13"/>
  <c r="BB299" i="13"/>
  <c r="BA299" i="13"/>
  <c r="AZ299" i="13"/>
  <c r="AY299" i="13"/>
  <c r="AX299" i="13"/>
  <c r="AW299" i="13"/>
  <c r="AV299" i="13"/>
  <c r="AU299" i="13"/>
  <c r="AT299" i="13"/>
  <c r="AS299" i="13"/>
  <c r="AR299" i="13"/>
  <c r="AQ299" i="13"/>
  <c r="AP299" i="13"/>
  <c r="AO299" i="13"/>
  <c r="AN299" i="13"/>
  <c r="AM299" i="13"/>
  <c r="AL299" i="13"/>
  <c r="BM298" i="13"/>
  <c r="BL298" i="13"/>
  <c r="BK298" i="13"/>
  <c r="BJ298" i="13"/>
  <c r="BI298" i="13"/>
  <c r="BH298" i="13"/>
  <c r="BG298" i="13"/>
  <c r="BF298" i="13"/>
  <c r="BE298" i="13"/>
  <c r="BO298" i="13" s="1"/>
  <c r="BD298" i="13"/>
  <c r="BC298" i="13"/>
  <c r="BB298" i="13"/>
  <c r="BA298" i="13"/>
  <c r="AZ298" i="13"/>
  <c r="AY298" i="13"/>
  <c r="AX298" i="13"/>
  <c r="AW298" i="13"/>
  <c r="AV298" i="13"/>
  <c r="AU298" i="13"/>
  <c r="AT298" i="13"/>
  <c r="AS298" i="13"/>
  <c r="AR298" i="13"/>
  <c r="AQ298" i="13"/>
  <c r="AP298" i="13"/>
  <c r="AO298" i="13"/>
  <c r="AN298" i="13"/>
  <c r="AM298" i="13"/>
  <c r="AL298" i="13"/>
  <c r="BM297" i="13"/>
  <c r="BL297" i="13"/>
  <c r="BK297" i="13"/>
  <c r="BJ297" i="13"/>
  <c r="BI297" i="13"/>
  <c r="BH297" i="13"/>
  <c r="BG297" i="13"/>
  <c r="BF297" i="13"/>
  <c r="BE297" i="13"/>
  <c r="BD297" i="13"/>
  <c r="BC297" i="13"/>
  <c r="BB297" i="13"/>
  <c r="BA297" i="13"/>
  <c r="AZ297" i="13"/>
  <c r="AY297" i="13"/>
  <c r="AX297" i="13"/>
  <c r="AW297" i="13"/>
  <c r="AV297" i="13"/>
  <c r="AU297" i="13"/>
  <c r="AT297" i="13"/>
  <c r="AS297" i="13"/>
  <c r="AR297" i="13"/>
  <c r="AQ297" i="13"/>
  <c r="AP297" i="13"/>
  <c r="AO297" i="13"/>
  <c r="AN297" i="13"/>
  <c r="AM297" i="13"/>
  <c r="AL297" i="13"/>
  <c r="BM296" i="13"/>
  <c r="BL296" i="13"/>
  <c r="BK296" i="13"/>
  <c r="BJ296" i="13"/>
  <c r="BI296" i="13"/>
  <c r="BH296" i="13"/>
  <c r="BG296" i="13"/>
  <c r="BF296" i="13"/>
  <c r="BE296" i="13"/>
  <c r="BO296" i="13" s="1"/>
  <c r="BD296" i="13"/>
  <c r="BC296" i="13"/>
  <c r="BB296" i="13"/>
  <c r="BA296" i="13"/>
  <c r="AZ296" i="13"/>
  <c r="AY296" i="13"/>
  <c r="AX296" i="13"/>
  <c r="AW296" i="13"/>
  <c r="AV296" i="13"/>
  <c r="AU296" i="13"/>
  <c r="AT296" i="13"/>
  <c r="AS296" i="13"/>
  <c r="AR296" i="13"/>
  <c r="AQ296" i="13"/>
  <c r="AP296" i="13"/>
  <c r="AO296" i="13"/>
  <c r="AN296" i="13"/>
  <c r="AM296" i="13"/>
  <c r="AL296" i="13"/>
  <c r="BM295" i="13"/>
  <c r="BL295" i="13"/>
  <c r="BK295" i="13"/>
  <c r="BJ295" i="13"/>
  <c r="BI295" i="13"/>
  <c r="BH295" i="13"/>
  <c r="BG295" i="13"/>
  <c r="BF295" i="13"/>
  <c r="BE295" i="13"/>
  <c r="CC295" i="13" s="1"/>
  <c r="BD295" i="13"/>
  <c r="BC295" i="13"/>
  <c r="BB295" i="13"/>
  <c r="BA295" i="13"/>
  <c r="AZ295" i="13"/>
  <c r="AY295" i="13"/>
  <c r="AX295" i="13"/>
  <c r="AW295" i="13"/>
  <c r="AV295" i="13"/>
  <c r="AU295" i="13"/>
  <c r="AT295" i="13"/>
  <c r="AS295" i="13"/>
  <c r="AR295" i="13"/>
  <c r="AQ295" i="13"/>
  <c r="AP295" i="13"/>
  <c r="AO295" i="13"/>
  <c r="AN295" i="13"/>
  <c r="AM295" i="13"/>
  <c r="AL295" i="13"/>
  <c r="BM294" i="13"/>
  <c r="BL294" i="13"/>
  <c r="BK294" i="13"/>
  <c r="BJ294" i="13"/>
  <c r="BI294" i="13"/>
  <c r="BH294" i="13"/>
  <c r="BG294" i="13"/>
  <c r="BF294" i="13"/>
  <c r="BE294" i="13"/>
  <c r="BD294" i="13"/>
  <c r="BC294" i="13"/>
  <c r="BB294" i="13"/>
  <c r="BA294" i="13"/>
  <c r="AZ294" i="13"/>
  <c r="AY294" i="13"/>
  <c r="AX294" i="13"/>
  <c r="AW294" i="13"/>
  <c r="AV294" i="13"/>
  <c r="AU294" i="13"/>
  <c r="AT294" i="13"/>
  <c r="AS294" i="13"/>
  <c r="AR294" i="13"/>
  <c r="AQ294" i="13"/>
  <c r="AP294" i="13"/>
  <c r="AO294" i="13"/>
  <c r="AN294" i="13"/>
  <c r="AM294" i="13"/>
  <c r="AL294" i="13"/>
  <c r="BM293" i="13"/>
  <c r="BL293" i="13"/>
  <c r="BK293" i="13"/>
  <c r="BJ293" i="13"/>
  <c r="BI293" i="13"/>
  <c r="BH293" i="13"/>
  <c r="BG293" i="13"/>
  <c r="BF293" i="13"/>
  <c r="BE293" i="13"/>
  <c r="CN293" i="13" s="1"/>
  <c r="BD293" i="13"/>
  <c r="BC293" i="13"/>
  <c r="BB293" i="13"/>
  <c r="BA293" i="13"/>
  <c r="AZ293" i="13"/>
  <c r="AY293" i="13"/>
  <c r="AX293" i="13"/>
  <c r="AW293" i="13"/>
  <c r="AV293" i="13"/>
  <c r="AU293" i="13"/>
  <c r="AT293" i="13"/>
  <c r="AS293" i="13"/>
  <c r="AR293" i="13"/>
  <c r="AQ293" i="13"/>
  <c r="AP293" i="13"/>
  <c r="AO293" i="13"/>
  <c r="AN293" i="13"/>
  <c r="AM293" i="13"/>
  <c r="AL293" i="13"/>
  <c r="BM292" i="13"/>
  <c r="BL292" i="13"/>
  <c r="BK292" i="13"/>
  <c r="BJ292" i="13"/>
  <c r="BI292" i="13"/>
  <c r="BH292" i="13"/>
  <c r="BG292" i="13"/>
  <c r="BF292" i="13"/>
  <c r="BE292" i="13"/>
  <c r="CM292" i="13" s="1"/>
  <c r="BD292" i="13"/>
  <c r="BC292" i="13"/>
  <c r="BB292" i="13"/>
  <c r="BA292" i="13"/>
  <c r="AZ292" i="13"/>
  <c r="AY292" i="13"/>
  <c r="AX292" i="13"/>
  <c r="AW292" i="13"/>
  <c r="AV292" i="13"/>
  <c r="AU292" i="13"/>
  <c r="AT292" i="13"/>
  <c r="AS292" i="13"/>
  <c r="AR292" i="13"/>
  <c r="AQ292" i="13"/>
  <c r="AP292" i="13"/>
  <c r="AO292" i="13"/>
  <c r="AN292" i="13"/>
  <c r="AM292" i="13"/>
  <c r="AL292" i="13"/>
  <c r="BM291" i="13"/>
  <c r="BL291" i="13"/>
  <c r="BK291" i="13"/>
  <c r="BJ291" i="13"/>
  <c r="BI291" i="13"/>
  <c r="BH291" i="13"/>
  <c r="BG291" i="13"/>
  <c r="BF291" i="13"/>
  <c r="BE291" i="13"/>
  <c r="CK291" i="13" s="1"/>
  <c r="BD291" i="13"/>
  <c r="BC291" i="13"/>
  <c r="BB291" i="13"/>
  <c r="BA291" i="13"/>
  <c r="AZ291" i="13"/>
  <c r="AY291" i="13"/>
  <c r="AX291" i="13"/>
  <c r="AW291" i="13"/>
  <c r="AV291" i="13"/>
  <c r="AU291" i="13"/>
  <c r="AT291" i="13"/>
  <c r="AS291" i="13"/>
  <c r="AR291" i="13"/>
  <c r="AQ291" i="13"/>
  <c r="AP291" i="13"/>
  <c r="AO291" i="13"/>
  <c r="AN291" i="13"/>
  <c r="AM291" i="13"/>
  <c r="AL291" i="13"/>
  <c r="BM286" i="13"/>
  <c r="BL286" i="13"/>
  <c r="BK286" i="13"/>
  <c r="BJ286" i="13"/>
  <c r="BI286" i="13"/>
  <c r="BH286" i="13"/>
  <c r="BG286" i="13"/>
  <c r="BF286" i="13"/>
  <c r="BE286" i="13"/>
  <c r="CP286" i="13" s="1"/>
  <c r="BD286" i="13"/>
  <c r="BC286" i="13"/>
  <c r="BB286" i="13"/>
  <c r="BA286" i="13"/>
  <c r="AZ286" i="13"/>
  <c r="AY286" i="13"/>
  <c r="AX286" i="13"/>
  <c r="AW286" i="13"/>
  <c r="AV286" i="13"/>
  <c r="AU286" i="13"/>
  <c r="AT286" i="13"/>
  <c r="AS286" i="13"/>
  <c r="AR286" i="13"/>
  <c r="AQ286" i="13"/>
  <c r="AP286" i="13"/>
  <c r="AO286" i="13"/>
  <c r="AN286" i="13"/>
  <c r="AM286" i="13"/>
  <c r="AL286" i="13"/>
  <c r="BM285" i="13"/>
  <c r="BL285" i="13"/>
  <c r="BK285" i="13"/>
  <c r="BJ285" i="13"/>
  <c r="BI285" i="13"/>
  <c r="BH285" i="13"/>
  <c r="BG285" i="13"/>
  <c r="BF285" i="13"/>
  <c r="BE285" i="13"/>
  <c r="CO285" i="13" s="1"/>
  <c r="BD285" i="13"/>
  <c r="BC285" i="13"/>
  <c r="BB285" i="13"/>
  <c r="BA285" i="13"/>
  <c r="AZ285" i="13"/>
  <c r="AY285" i="13"/>
  <c r="AX285" i="13"/>
  <c r="AW285" i="13"/>
  <c r="AV285" i="13"/>
  <c r="AU285" i="13"/>
  <c r="AT285" i="13"/>
  <c r="AS285" i="13"/>
  <c r="AR285" i="13"/>
  <c r="AQ285" i="13"/>
  <c r="AP285" i="13"/>
  <c r="AO285" i="13"/>
  <c r="AN285" i="13"/>
  <c r="AM285" i="13"/>
  <c r="AL285" i="13"/>
  <c r="BM284" i="13"/>
  <c r="BL284" i="13"/>
  <c r="BK284" i="13"/>
  <c r="BJ284" i="13"/>
  <c r="BI284" i="13"/>
  <c r="BH284" i="13"/>
  <c r="BG284" i="13"/>
  <c r="BF284" i="13"/>
  <c r="BE284" i="13"/>
  <c r="BD284" i="13"/>
  <c r="BC284" i="13"/>
  <c r="BB284" i="13"/>
  <c r="BA284" i="13"/>
  <c r="AZ284" i="13"/>
  <c r="AY284" i="13"/>
  <c r="AX284" i="13"/>
  <c r="AW284" i="13"/>
  <c r="AV284" i="13"/>
  <c r="AU284" i="13"/>
  <c r="AT284" i="13"/>
  <c r="AS284" i="13"/>
  <c r="AR284" i="13"/>
  <c r="AQ284" i="13"/>
  <c r="AP284" i="13"/>
  <c r="AO284" i="13"/>
  <c r="AN284" i="13"/>
  <c r="AM284" i="13"/>
  <c r="AL284" i="13"/>
  <c r="BM283" i="13"/>
  <c r="BL283" i="13"/>
  <c r="BK283" i="13"/>
  <c r="BJ283" i="13"/>
  <c r="BI283" i="13"/>
  <c r="BH283" i="13"/>
  <c r="BG283" i="13"/>
  <c r="BF283" i="13"/>
  <c r="BE283" i="13"/>
  <c r="CK283" i="13" s="1"/>
  <c r="BD283" i="13"/>
  <c r="BC283" i="13"/>
  <c r="BB283" i="13"/>
  <c r="BA283" i="13"/>
  <c r="AZ283" i="13"/>
  <c r="AY283" i="13"/>
  <c r="AX283" i="13"/>
  <c r="AW283" i="13"/>
  <c r="AV283" i="13"/>
  <c r="AU283" i="13"/>
  <c r="AT283" i="13"/>
  <c r="AS283" i="13"/>
  <c r="AR283" i="13"/>
  <c r="AQ283" i="13"/>
  <c r="AP283" i="13"/>
  <c r="AO283" i="13"/>
  <c r="AN283" i="13"/>
  <c r="AM283" i="13"/>
  <c r="AL283" i="13"/>
  <c r="BM282" i="13"/>
  <c r="BL282" i="13"/>
  <c r="BK282" i="13"/>
  <c r="BJ282" i="13"/>
  <c r="BI282" i="13"/>
  <c r="BH282" i="13"/>
  <c r="BG282" i="13"/>
  <c r="BF282" i="13"/>
  <c r="BE282" i="13"/>
  <c r="CM282" i="13" s="1"/>
  <c r="BD282" i="13"/>
  <c r="BC282" i="13"/>
  <c r="BB282" i="13"/>
  <c r="BA282" i="13"/>
  <c r="AZ282" i="13"/>
  <c r="AY282" i="13"/>
  <c r="AX282" i="13"/>
  <c r="AW282" i="13"/>
  <c r="AV282" i="13"/>
  <c r="AU282" i="13"/>
  <c r="AT282" i="13"/>
  <c r="AS282" i="13"/>
  <c r="AR282" i="13"/>
  <c r="AQ282" i="13"/>
  <c r="AP282" i="13"/>
  <c r="AO282" i="13"/>
  <c r="AN282" i="13"/>
  <c r="AM282" i="13"/>
  <c r="AL282" i="13"/>
  <c r="BM281" i="13"/>
  <c r="BL281" i="13"/>
  <c r="BK281" i="13"/>
  <c r="BJ281" i="13"/>
  <c r="BI281" i="13"/>
  <c r="BH281" i="13"/>
  <c r="BG281" i="13"/>
  <c r="BF281" i="13"/>
  <c r="BE281" i="13"/>
  <c r="CL281" i="13" s="1"/>
  <c r="BD281" i="13"/>
  <c r="BC281" i="13"/>
  <c r="BB281" i="13"/>
  <c r="BA281" i="13"/>
  <c r="AZ281" i="13"/>
  <c r="AY281" i="13"/>
  <c r="AX281" i="13"/>
  <c r="AW281" i="13"/>
  <c r="AV281" i="13"/>
  <c r="AU281" i="13"/>
  <c r="AT281" i="13"/>
  <c r="AS281" i="13"/>
  <c r="AR281" i="13"/>
  <c r="AQ281" i="13"/>
  <c r="AP281" i="13"/>
  <c r="AO281" i="13"/>
  <c r="AN281" i="13"/>
  <c r="AM281" i="13"/>
  <c r="AL281" i="13"/>
  <c r="BM280" i="13"/>
  <c r="BL280" i="13"/>
  <c r="BK280" i="13"/>
  <c r="BJ280" i="13"/>
  <c r="BI280" i="13"/>
  <c r="BH280" i="13"/>
  <c r="BG280" i="13"/>
  <c r="BF280" i="13"/>
  <c r="BE280" i="13"/>
  <c r="CP280" i="13" s="1"/>
  <c r="BD280" i="13"/>
  <c r="BC280" i="13"/>
  <c r="BB280" i="13"/>
  <c r="BA280" i="13"/>
  <c r="AZ280" i="13"/>
  <c r="AY280" i="13"/>
  <c r="AX280" i="13"/>
  <c r="AW280" i="13"/>
  <c r="AV280" i="13"/>
  <c r="AU280" i="13"/>
  <c r="AT280" i="13"/>
  <c r="AS280" i="13"/>
  <c r="AR280" i="13"/>
  <c r="AQ280" i="13"/>
  <c r="AP280" i="13"/>
  <c r="AO280" i="13"/>
  <c r="AN280" i="13"/>
  <c r="AM280" i="13"/>
  <c r="AL280" i="13"/>
  <c r="BM279" i="13"/>
  <c r="BL279" i="13"/>
  <c r="BK279" i="13"/>
  <c r="BJ279" i="13"/>
  <c r="BI279" i="13"/>
  <c r="BH279" i="13"/>
  <c r="BG279" i="13"/>
  <c r="BF279" i="13"/>
  <c r="BE279" i="13"/>
  <c r="CL279" i="13" s="1"/>
  <c r="BD279" i="13"/>
  <c r="BC279" i="13"/>
  <c r="BB279" i="13"/>
  <c r="BA279" i="13"/>
  <c r="AZ279" i="13"/>
  <c r="AY279" i="13"/>
  <c r="AX279" i="13"/>
  <c r="AW279" i="13"/>
  <c r="AV279" i="13"/>
  <c r="AU279" i="13"/>
  <c r="AT279" i="13"/>
  <c r="AS279" i="13"/>
  <c r="AR279" i="13"/>
  <c r="AQ279" i="13"/>
  <c r="AP279" i="13"/>
  <c r="AO279" i="13"/>
  <c r="AN279" i="13"/>
  <c r="AM279" i="13"/>
  <c r="AL279" i="13"/>
  <c r="BM278" i="13"/>
  <c r="BL278" i="13"/>
  <c r="BK278" i="13"/>
  <c r="BJ278" i="13"/>
  <c r="BI278" i="13"/>
  <c r="BH278" i="13"/>
  <c r="BG278" i="13"/>
  <c r="BF278" i="13"/>
  <c r="BE278" i="13"/>
  <c r="CQ278" i="13" s="1"/>
  <c r="BD278" i="13"/>
  <c r="BC278" i="13"/>
  <c r="BB278" i="13"/>
  <c r="BA278" i="13"/>
  <c r="AZ278" i="13"/>
  <c r="AY278" i="13"/>
  <c r="AX278" i="13"/>
  <c r="AW278" i="13"/>
  <c r="AV278" i="13"/>
  <c r="AU278" i="13"/>
  <c r="AT278" i="13"/>
  <c r="AS278" i="13"/>
  <c r="AR278" i="13"/>
  <c r="AQ278" i="13"/>
  <c r="AP278" i="13"/>
  <c r="AO278" i="13"/>
  <c r="AN278" i="13"/>
  <c r="AM278" i="13"/>
  <c r="AL278" i="13"/>
  <c r="BM277" i="13"/>
  <c r="BL277" i="13"/>
  <c r="BK277" i="13"/>
  <c r="BJ277" i="13"/>
  <c r="BI277" i="13"/>
  <c r="BH277" i="13"/>
  <c r="BG277" i="13"/>
  <c r="BF277" i="13"/>
  <c r="BE277" i="13"/>
  <c r="CN277" i="13" s="1"/>
  <c r="BD277" i="13"/>
  <c r="BC277" i="13"/>
  <c r="BB277" i="13"/>
  <c r="BA277" i="13"/>
  <c r="AZ277" i="13"/>
  <c r="AY277" i="13"/>
  <c r="AX277" i="13"/>
  <c r="AW277" i="13"/>
  <c r="AV277" i="13"/>
  <c r="AU277" i="13"/>
  <c r="AT277" i="13"/>
  <c r="AS277" i="13"/>
  <c r="AR277" i="13"/>
  <c r="AQ277" i="13"/>
  <c r="AP277" i="13"/>
  <c r="AO277" i="13"/>
  <c r="AN277" i="13"/>
  <c r="AM277" i="13"/>
  <c r="AL277" i="13"/>
  <c r="BM276" i="13"/>
  <c r="BL276" i="13"/>
  <c r="BK276" i="13"/>
  <c r="BJ276" i="13"/>
  <c r="BI276" i="13"/>
  <c r="BH276" i="13"/>
  <c r="BG276" i="13"/>
  <c r="BF276" i="13"/>
  <c r="BE276" i="13"/>
  <c r="CM276" i="13" s="1"/>
  <c r="BD276" i="13"/>
  <c r="BC276" i="13"/>
  <c r="BB276" i="13"/>
  <c r="BA276" i="13"/>
  <c r="AZ276" i="13"/>
  <c r="AY276" i="13"/>
  <c r="AX276" i="13"/>
  <c r="AW276" i="13"/>
  <c r="AV276" i="13"/>
  <c r="AU276" i="13"/>
  <c r="AT276" i="13"/>
  <c r="AS276" i="13"/>
  <c r="AR276" i="13"/>
  <c r="AQ276" i="13"/>
  <c r="AP276" i="13"/>
  <c r="AO276" i="13"/>
  <c r="AN276" i="13"/>
  <c r="AM276" i="13"/>
  <c r="AL276" i="13"/>
  <c r="BM275" i="13"/>
  <c r="BL275" i="13"/>
  <c r="BK275" i="13"/>
  <c r="BJ275" i="13"/>
  <c r="BI275" i="13"/>
  <c r="BH275" i="13"/>
  <c r="BG275" i="13"/>
  <c r="BF275" i="13"/>
  <c r="BE275" i="13"/>
  <c r="BD275" i="13"/>
  <c r="BC275" i="13"/>
  <c r="BB275" i="13"/>
  <c r="BA275" i="13"/>
  <c r="AZ275" i="13"/>
  <c r="AY275" i="13"/>
  <c r="AX275" i="13"/>
  <c r="AW275" i="13"/>
  <c r="AV275" i="13"/>
  <c r="AU275" i="13"/>
  <c r="AT275" i="13"/>
  <c r="AS275" i="13"/>
  <c r="AR275" i="13"/>
  <c r="AQ275" i="13"/>
  <c r="AP275" i="13"/>
  <c r="AO275" i="13"/>
  <c r="AN275" i="13"/>
  <c r="AM275" i="13"/>
  <c r="AL275" i="13"/>
  <c r="BM274" i="13"/>
  <c r="BL274" i="13"/>
  <c r="BK274" i="13"/>
  <c r="BJ274" i="13"/>
  <c r="BI274" i="13"/>
  <c r="BH274" i="13"/>
  <c r="BG274" i="13"/>
  <c r="BF274" i="13"/>
  <c r="BE274" i="13"/>
  <c r="CN274" i="13" s="1"/>
  <c r="BD274" i="13"/>
  <c r="BC274" i="13"/>
  <c r="BB274" i="13"/>
  <c r="BA274" i="13"/>
  <c r="AZ274" i="13"/>
  <c r="AY274" i="13"/>
  <c r="AX274" i="13"/>
  <c r="AW274" i="13"/>
  <c r="AV274" i="13"/>
  <c r="AU274" i="13"/>
  <c r="AT274" i="13"/>
  <c r="AS274" i="13"/>
  <c r="AR274" i="13"/>
  <c r="AQ274" i="13"/>
  <c r="AP274" i="13"/>
  <c r="AO274" i="13"/>
  <c r="AN274" i="13"/>
  <c r="AM274" i="13"/>
  <c r="AL274" i="13"/>
  <c r="BM273" i="13"/>
  <c r="BL273" i="13"/>
  <c r="BK273" i="13"/>
  <c r="BJ273" i="13"/>
  <c r="BI273" i="13"/>
  <c r="BH273" i="13"/>
  <c r="BG273" i="13"/>
  <c r="BF273" i="13"/>
  <c r="BE273" i="13"/>
  <c r="CL273" i="13" s="1"/>
  <c r="BD273" i="13"/>
  <c r="BC273" i="13"/>
  <c r="BB273" i="13"/>
  <c r="BA273" i="13"/>
  <c r="AZ273" i="13"/>
  <c r="AY273" i="13"/>
  <c r="AX273" i="13"/>
  <c r="AW273" i="13"/>
  <c r="AV273" i="13"/>
  <c r="AU273" i="13"/>
  <c r="AT273" i="13"/>
  <c r="AS273" i="13"/>
  <c r="AR273" i="13"/>
  <c r="AQ273" i="13"/>
  <c r="AP273" i="13"/>
  <c r="AO273" i="13"/>
  <c r="AN273" i="13"/>
  <c r="AM273" i="13"/>
  <c r="AL273" i="13"/>
  <c r="BM272" i="13"/>
  <c r="BL272" i="13"/>
  <c r="BK272" i="13"/>
  <c r="BJ272" i="13"/>
  <c r="BI272" i="13"/>
  <c r="BH272" i="13"/>
  <c r="BG272" i="13"/>
  <c r="BF272" i="13"/>
  <c r="BE272" i="13"/>
  <c r="BD272" i="13"/>
  <c r="BC272" i="13"/>
  <c r="BB272" i="13"/>
  <c r="BA272" i="13"/>
  <c r="AZ272" i="13"/>
  <c r="AY272" i="13"/>
  <c r="AX272" i="13"/>
  <c r="AW272" i="13"/>
  <c r="AV272" i="13"/>
  <c r="AU272" i="13"/>
  <c r="AT272" i="13"/>
  <c r="AS272" i="13"/>
  <c r="AR272" i="13"/>
  <c r="AQ272" i="13"/>
  <c r="AP272" i="13"/>
  <c r="AO272" i="13"/>
  <c r="AN272" i="13"/>
  <c r="AM272" i="13"/>
  <c r="AL272" i="13"/>
  <c r="BM271" i="13"/>
  <c r="BL271" i="13"/>
  <c r="BK271" i="13"/>
  <c r="BJ271" i="13"/>
  <c r="BI271" i="13"/>
  <c r="BH271" i="13"/>
  <c r="BG271" i="13"/>
  <c r="BF271" i="13"/>
  <c r="BE271" i="13"/>
  <c r="BD271" i="13"/>
  <c r="BC271" i="13"/>
  <c r="BB271" i="13"/>
  <c r="BA271" i="13"/>
  <c r="AZ271" i="13"/>
  <c r="AY271" i="13"/>
  <c r="AX271" i="13"/>
  <c r="AW271" i="13"/>
  <c r="AV271" i="13"/>
  <c r="AU271" i="13"/>
  <c r="AT271" i="13"/>
  <c r="AS271" i="13"/>
  <c r="AR271" i="13"/>
  <c r="AQ271" i="13"/>
  <c r="AP271" i="13"/>
  <c r="AO271" i="13"/>
  <c r="AN271" i="13"/>
  <c r="AM271" i="13"/>
  <c r="AL271" i="13"/>
  <c r="BM270" i="13"/>
  <c r="BL270" i="13"/>
  <c r="BK270" i="13"/>
  <c r="BJ270" i="13"/>
  <c r="BI270" i="13"/>
  <c r="BH270" i="13"/>
  <c r="BG270" i="13"/>
  <c r="BF270" i="13"/>
  <c r="BE270" i="13"/>
  <c r="CQ270" i="13" s="1"/>
  <c r="BD270" i="13"/>
  <c r="BC270" i="13"/>
  <c r="BB270" i="13"/>
  <c r="BA270" i="13"/>
  <c r="AZ270" i="13"/>
  <c r="AY270" i="13"/>
  <c r="AX270" i="13"/>
  <c r="AW270" i="13"/>
  <c r="AV270" i="13"/>
  <c r="AU270" i="13"/>
  <c r="AT270" i="13"/>
  <c r="AS270" i="13"/>
  <c r="AR270" i="13"/>
  <c r="AQ270" i="13"/>
  <c r="AP270" i="13"/>
  <c r="AO270" i="13"/>
  <c r="AN270" i="13"/>
  <c r="AM270" i="13"/>
  <c r="AL270" i="13"/>
  <c r="BM269" i="13"/>
  <c r="BL269" i="13"/>
  <c r="BK269" i="13"/>
  <c r="BJ269" i="13"/>
  <c r="BI269" i="13"/>
  <c r="BH269" i="13"/>
  <c r="BG269" i="13"/>
  <c r="BF269" i="13"/>
  <c r="BE269" i="13"/>
  <c r="CN269" i="13" s="1"/>
  <c r="BD269" i="13"/>
  <c r="BC269" i="13"/>
  <c r="BB269" i="13"/>
  <c r="BA269" i="13"/>
  <c r="AZ269" i="13"/>
  <c r="AY269" i="13"/>
  <c r="AX269" i="13"/>
  <c r="AW269" i="13"/>
  <c r="AV269" i="13"/>
  <c r="AU269" i="13"/>
  <c r="AT269" i="13"/>
  <c r="AS269" i="13"/>
  <c r="AR269" i="13"/>
  <c r="AQ269" i="13"/>
  <c r="AP269" i="13"/>
  <c r="AO269" i="13"/>
  <c r="AN269" i="13"/>
  <c r="AM269" i="13"/>
  <c r="AL269" i="13"/>
  <c r="BM268" i="13"/>
  <c r="BL268" i="13"/>
  <c r="BK268" i="13"/>
  <c r="BJ268" i="13"/>
  <c r="BI268" i="13"/>
  <c r="BH268" i="13"/>
  <c r="BG268" i="13"/>
  <c r="BF268" i="13"/>
  <c r="BE268" i="13"/>
  <c r="CM268" i="13" s="1"/>
  <c r="BD268" i="13"/>
  <c r="BC268" i="13"/>
  <c r="BB268" i="13"/>
  <c r="BA268" i="13"/>
  <c r="AZ268" i="13"/>
  <c r="AY268" i="13"/>
  <c r="AX268" i="13"/>
  <c r="AW268" i="13"/>
  <c r="AV268" i="13"/>
  <c r="AU268" i="13"/>
  <c r="AT268" i="13"/>
  <c r="AS268" i="13"/>
  <c r="AR268" i="13"/>
  <c r="AQ268" i="13"/>
  <c r="AP268" i="13"/>
  <c r="AO268" i="13"/>
  <c r="AN268" i="13"/>
  <c r="AM268" i="13"/>
  <c r="AL268" i="13"/>
  <c r="BM267" i="13"/>
  <c r="BL267" i="13"/>
  <c r="BK267" i="13"/>
  <c r="BJ267" i="13"/>
  <c r="BI267" i="13"/>
  <c r="BH267" i="13"/>
  <c r="BG267" i="13"/>
  <c r="BF267" i="13"/>
  <c r="BE267" i="13"/>
  <c r="CP267" i="13" s="1"/>
  <c r="BD267" i="13"/>
  <c r="BC267" i="13"/>
  <c r="BB267" i="13"/>
  <c r="BA267" i="13"/>
  <c r="AZ267" i="13"/>
  <c r="AY267" i="13"/>
  <c r="AX267" i="13"/>
  <c r="AW267" i="13"/>
  <c r="AV267" i="13"/>
  <c r="AU267" i="13"/>
  <c r="AT267" i="13"/>
  <c r="AS267" i="13"/>
  <c r="AR267" i="13"/>
  <c r="AQ267" i="13"/>
  <c r="AP267" i="13"/>
  <c r="AO267" i="13"/>
  <c r="AN267" i="13"/>
  <c r="AM267" i="13"/>
  <c r="AL267" i="13"/>
  <c r="BM266" i="13"/>
  <c r="BL266" i="13"/>
  <c r="BK266" i="13"/>
  <c r="BJ266" i="13"/>
  <c r="BI266" i="13"/>
  <c r="BH266" i="13"/>
  <c r="BG266" i="13"/>
  <c r="BF266" i="13"/>
  <c r="BE266" i="13"/>
  <c r="CN266" i="13" s="1"/>
  <c r="BD266" i="13"/>
  <c r="BC266" i="13"/>
  <c r="BB266" i="13"/>
  <c r="BA266" i="13"/>
  <c r="AZ266" i="13"/>
  <c r="AY266" i="13"/>
  <c r="AX266" i="13"/>
  <c r="AW266" i="13"/>
  <c r="AV266" i="13"/>
  <c r="AU266" i="13"/>
  <c r="AT266" i="13"/>
  <c r="AS266" i="13"/>
  <c r="AR266" i="13"/>
  <c r="AQ266" i="13"/>
  <c r="AP266" i="13"/>
  <c r="AO266" i="13"/>
  <c r="AN266" i="13"/>
  <c r="AM266" i="13"/>
  <c r="AL266" i="13"/>
  <c r="BM265" i="13"/>
  <c r="BL265" i="13"/>
  <c r="BK265" i="13"/>
  <c r="BJ265" i="13"/>
  <c r="BI265" i="13"/>
  <c r="BH265" i="13"/>
  <c r="BG265" i="13"/>
  <c r="BF265" i="13"/>
  <c r="BE265" i="13"/>
  <c r="BD265" i="13"/>
  <c r="BC265" i="13"/>
  <c r="BB265" i="13"/>
  <c r="BA265" i="13"/>
  <c r="AZ265" i="13"/>
  <c r="AY265" i="13"/>
  <c r="AX265" i="13"/>
  <c r="AW265" i="13"/>
  <c r="AV265" i="13"/>
  <c r="AU265" i="13"/>
  <c r="AT265" i="13"/>
  <c r="AS265" i="13"/>
  <c r="AR265" i="13"/>
  <c r="AQ265" i="13"/>
  <c r="AP265" i="13"/>
  <c r="AO265" i="13"/>
  <c r="AN265" i="13"/>
  <c r="AM265" i="13"/>
  <c r="AL265" i="13"/>
  <c r="BM264" i="13"/>
  <c r="BL264" i="13"/>
  <c r="BK264" i="13"/>
  <c r="BJ264" i="13"/>
  <c r="BI264" i="13"/>
  <c r="BH264" i="13"/>
  <c r="BG264" i="13"/>
  <c r="BF264" i="13"/>
  <c r="BE264" i="13"/>
  <c r="CN264" i="13" s="1"/>
  <c r="BD264" i="13"/>
  <c r="BC264" i="13"/>
  <c r="BB264" i="13"/>
  <c r="BA264" i="13"/>
  <c r="AZ264" i="13"/>
  <c r="AY264" i="13"/>
  <c r="AX264" i="13"/>
  <c r="AW264" i="13"/>
  <c r="AV264" i="13"/>
  <c r="AU264" i="13"/>
  <c r="AT264" i="13"/>
  <c r="AS264" i="13"/>
  <c r="AR264" i="13"/>
  <c r="AQ264" i="13"/>
  <c r="AP264" i="13"/>
  <c r="AO264" i="13"/>
  <c r="AN264" i="13"/>
  <c r="AM264" i="13"/>
  <c r="AL264" i="13"/>
  <c r="BM263" i="13"/>
  <c r="BL263" i="13"/>
  <c r="BK263" i="13"/>
  <c r="BJ263" i="13"/>
  <c r="BI263" i="13"/>
  <c r="BH263" i="13"/>
  <c r="BG263" i="13"/>
  <c r="BF263" i="13"/>
  <c r="BE263" i="13"/>
  <c r="CN263" i="13" s="1"/>
  <c r="BD263" i="13"/>
  <c r="BC263" i="13"/>
  <c r="BB263" i="13"/>
  <c r="BA263" i="13"/>
  <c r="AZ263" i="13"/>
  <c r="AY263" i="13"/>
  <c r="AX263" i="13"/>
  <c r="AW263" i="13"/>
  <c r="AV263" i="13"/>
  <c r="AU263" i="13"/>
  <c r="AT263" i="13"/>
  <c r="AS263" i="13"/>
  <c r="AR263" i="13"/>
  <c r="AQ263" i="13"/>
  <c r="AP263" i="13"/>
  <c r="AO263" i="13"/>
  <c r="AN263" i="13"/>
  <c r="AM263" i="13"/>
  <c r="AL263" i="13"/>
  <c r="BM262" i="13"/>
  <c r="BL262" i="13"/>
  <c r="BK262" i="13"/>
  <c r="BJ262" i="13"/>
  <c r="BI262" i="13"/>
  <c r="BH262" i="13"/>
  <c r="BG262" i="13"/>
  <c r="BF262" i="13"/>
  <c r="BE262" i="13"/>
  <c r="CP262" i="13" s="1"/>
  <c r="BD262" i="13"/>
  <c r="BC262" i="13"/>
  <c r="BB262" i="13"/>
  <c r="BA262" i="13"/>
  <c r="AZ262" i="13"/>
  <c r="AY262" i="13"/>
  <c r="AX262" i="13"/>
  <c r="AW262" i="13"/>
  <c r="AV262" i="13"/>
  <c r="AU262" i="13"/>
  <c r="AT262" i="13"/>
  <c r="AS262" i="13"/>
  <c r="AR262" i="13"/>
  <c r="AQ262" i="13"/>
  <c r="AP262" i="13"/>
  <c r="AO262" i="13"/>
  <c r="AN262" i="13"/>
  <c r="AM262" i="13"/>
  <c r="AL262" i="13"/>
  <c r="BM261" i="13"/>
  <c r="BL261" i="13"/>
  <c r="BK261" i="13"/>
  <c r="BJ261" i="13"/>
  <c r="BI261" i="13"/>
  <c r="BH261" i="13"/>
  <c r="BG261" i="13"/>
  <c r="BF261" i="13"/>
  <c r="BE261" i="13"/>
  <c r="CN261" i="13" s="1"/>
  <c r="BD261" i="13"/>
  <c r="BC261" i="13"/>
  <c r="BB261" i="13"/>
  <c r="BA261" i="13"/>
  <c r="AZ261" i="13"/>
  <c r="AY261" i="13"/>
  <c r="AX261" i="13"/>
  <c r="AW261" i="13"/>
  <c r="AV261" i="13"/>
  <c r="AU261" i="13"/>
  <c r="AT261" i="13"/>
  <c r="AS261" i="13"/>
  <c r="AR261" i="13"/>
  <c r="AQ261" i="13"/>
  <c r="AP261" i="13"/>
  <c r="AO261" i="13"/>
  <c r="AN261" i="13"/>
  <c r="AM261" i="13"/>
  <c r="AL261" i="13"/>
  <c r="BM260" i="13"/>
  <c r="BL260" i="13"/>
  <c r="BK260" i="13"/>
  <c r="BJ260" i="13"/>
  <c r="BI260" i="13"/>
  <c r="BH260" i="13"/>
  <c r="BG260" i="13"/>
  <c r="BF260" i="13"/>
  <c r="BE260" i="13"/>
  <c r="CM260" i="13" s="1"/>
  <c r="BD260" i="13"/>
  <c r="BC260" i="13"/>
  <c r="BB260" i="13"/>
  <c r="BA260" i="13"/>
  <c r="AZ260" i="13"/>
  <c r="AY260" i="13"/>
  <c r="AX260" i="13"/>
  <c r="AW260" i="13"/>
  <c r="AV260" i="13"/>
  <c r="AU260" i="13"/>
  <c r="AT260" i="13"/>
  <c r="AS260" i="13"/>
  <c r="AR260" i="13"/>
  <c r="AQ260" i="13"/>
  <c r="AP260" i="13"/>
  <c r="AO260" i="13"/>
  <c r="AN260" i="13"/>
  <c r="AM260" i="13"/>
  <c r="AL260" i="13"/>
  <c r="BM259" i="13"/>
  <c r="BL259" i="13"/>
  <c r="BK259" i="13"/>
  <c r="BJ259" i="13"/>
  <c r="BI259" i="13"/>
  <c r="BH259" i="13"/>
  <c r="BG259" i="13"/>
  <c r="BF259" i="13"/>
  <c r="BE259" i="13"/>
  <c r="CP259" i="13" s="1"/>
  <c r="BD259" i="13"/>
  <c r="BC259" i="13"/>
  <c r="BB259" i="13"/>
  <c r="BA259" i="13"/>
  <c r="AZ259" i="13"/>
  <c r="AY259" i="13"/>
  <c r="AX259" i="13"/>
  <c r="AW259" i="13"/>
  <c r="AV259" i="13"/>
  <c r="AU259" i="13"/>
  <c r="AT259" i="13"/>
  <c r="AS259" i="13"/>
  <c r="AR259" i="13"/>
  <c r="AQ259" i="13"/>
  <c r="AP259" i="13"/>
  <c r="AO259" i="13"/>
  <c r="AN259" i="13"/>
  <c r="AM259" i="13"/>
  <c r="AL259" i="13"/>
  <c r="BM258" i="13"/>
  <c r="BL258" i="13"/>
  <c r="BK258" i="13"/>
  <c r="BJ258" i="13"/>
  <c r="BI258" i="13"/>
  <c r="BH258" i="13"/>
  <c r="BG258" i="13"/>
  <c r="BF258" i="13"/>
  <c r="BE258" i="13"/>
  <c r="BD258" i="13"/>
  <c r="BC258" i="13"/>
  <c r="BB258" i="13"/>
  <c r="BA258" i="13"/>
  <c r="AZ258" i="13"/>
  <c r="AY258" i="13"/>
  <c r="AX258" i="13"/>
  <c r="AW258" i="13"/>
  <c r="AV258" i="13"/>
  <c r="AU258" i="13"/>
  <c r="AT258" i="13"/>
  <c r="AS258" i="13"/>
  <c r="AR258" i="13"/>
  <c r="AQ258" i="13"/>
  <c r="AP258" i="13"/>
  <c r="AO258" i="13"/>
  <c r="AN258" i="13"/>
  <c r="AM258" i="13"/>
  <c r="AL258" i="13"/>
  <c r="BM257" i="13"/>
  <c r="BL257" i="13"/>
  <c r="BK257" i="13"/>
  <c r="BJ257" i="13"/>
  <c r="BI257" i="13"/>
  <c r="BH257" i="13"/>
  <c r="BG257" i="13"/>
  <c r="BF257" i="13"/>
  <c r="BE257" i="13"/>
  <c r="BD257" i="13"/>
  <c r="BC257" i="13"/>
  <c r="BB257" i="13"/>
  <c r="BA257" i="13"/>
  <c r="AZ257" i="13"/>
  <c r="AY257" i="13"/>
  <c r="AX257" i="13"/>
  <c r="AW257" i="13"/>
  <c r="AV257" i="13"/>
  <c r="AU257" i="13"/>
  <c r="AT257" i="13"/>
  <c r="AS257" i="13"/>
  <c r="AR257" i="13"/>
  <c r="AQ257" i="13"/>
  <c r="AP257" i="13"/>
  <c r="AO257" i="13"/>
  <c r="AN257" i="13"/>
  <c r="AM257" i="13"/>
  <c r="AL257" i="13"/>
  <c r="BM256" i="13"/>
  <c r="BL256" i="13"/>
  <c r="BK256" i="13"/>
  <c r="BJ256" i="13"/>
  <c r="BI256" i="13"/>
  <c r="BH256" i="13"/>
  <c r="BG256" i="13"/>
  <c r="BF256" i="13"/>
  <c r="BE256" i="13"/>
  <c r="CP256" i="13" s="1"/>
  <c r="BD256" i="13"/>
  <c r="BC256" i="13"/>
  <c r="BB256" i="13"/>
  <c r="BA256" i="13"/>
  <c r="AZ256" i="13"/>
  <c r="AY256" i="13"/>
  <c r="AX256" i="13"/>
  <c r="AW256" i="13"/>
  <c r="AV256" i="13"/>
  <c r="AU256" i="13"/>
  <c r="AT256" i="13"/>
  <c r="AS256" i="13"/>
  <c r="AR256" i="13"/>
  <c r="AQ256" i="13"/>
  <c r="AP256" i="13"/>
  <c r="AO256" i="13"/>
  <c r="AN256" i="13"/>
  <c r="AM256" i="13"/>
  <c r="AL256" i="13"/>
  <c r="BM255" i="13"/>
  <c r="BL255" i="13"/>
  <c r="BK255" i="13"/>
  <c r="BJ255" i="13"/>
  <c r="BI255" i="13"/>
  <c r="BH255" i="13"/>
  <c r="BG255" i="13"/>
  <c r="BF255" i="13"/>
  <c r="BE255" i="13"/>
  <c r="CP255" i="13" s="1"/>
  <c r="BD255" i="13"/>
  <c r="BC255" i="13"/>
  <c r="BB255" i="13"/>
  <c r="BA255" i="13"/>
  <c r="AZ255" i="13"/>
  <c r="AY255" i="13"/>
  <c r="AX255" i="13"/>
  <c r="AW255" i="13"/>
  <c r="AV255" i="13"/>
  <c r="AU255" i="13"/>
  <c r="AT255" i="13"/>
  <c r="AS255" i="13"/>
  <c r="AR255" i="13"/>
  <c r="AQ255" i="13"/>
  <c r="AP255" i="13"/>
  <c r="AO255" i="13"/>
  <c r="AN255" i="13"/>
  <c r="AM255" i="13"/>
  <c r="AL255" i="13"/>
  <c r="BM254" i="13"/>
  <c r="BL254" i="13"/>
  <c r="BK254" i="13"/>
  <c r="BJ254" i="13"/>
  <c r="BI254" i="13"/>
  <c r="BH254" i="13"/>
  <c r="BG254" i="13"/>
  <c r="BF254" i="13"/>
  <c r="BE254" i="13"/>
  <c r="CN254" i="13" s="1"/>
  <c r="BD254" i="13"/>
  <c r="BC254" i="13"/>
  <c r="BB254" i="13"/>
  <c r="BA254" i="13"/>
  <c r="AZ254" i="13"/>
  <c r="AY254" i="13"/>
  <c r="AX254" i="13"/>
  <c r="AW254" i="13"/>
  <c r="AV254" i="13"/>
  <c r="AU254" i="13"/>
  <c r="AT254" i="13"/>
  <c r="AS254" i="13"/>
  <c r="AR254" i="13"/>
  <c r="AQ254" i="13"/>
  <c r="AP254" i="13"/>
  <c r="AO254" i="13"/>
  <c r="AN254" i="13"/>
  <c r="AM254" i="13"/>
  <c r="AL254" i="13"/>
  <c r="BM253" i="13"/>
  <c r="BL253" i="13"/>
  <c r="BK253" i="13"/>
  <c r="BJ253" i="13"/>
  <c r="BI253" i="13"/>
  <c r="BH253" i="13"/>
  <c r="BG253" i="13"/>
  <c r="BF253" i="13"/>
  <c r="BE253" i="13"/>
  <c r="CP253" i="13" s="1"/>
  <c r="BD253" i="13"/>
  <c r="BC253" i="13"/>
  <c r="BB253" i="13"/>
  <c r="BA253" i="13"/>
  <c r="AZ253" i="13"/>
  <c r="AY253" i="13"/>
  <c r="AX253" i="13"/>
  <c r="AW253" i="13"/>
  <c r="AV253" i="13"/>
  <c r="AU253" i="13"/>
  <c r="AT253" i="13"/>
  <c r="AS253" i="13"/>
  <c r="AR253" i="13"/>
  <c r="AQ253" i="13"/>
  <c r="AP253" i="13"/>
  <c r="AO253" i="13"/>
  <c r="AN253" i="13"/>
  <c r="AM253" i="13"/>
  <c r="AL253" i="13"/>
  <c r="BM252" i="13"/>
  <c r="BL252" i="13"/>
  <c r="BK252" i="13"/>
  <c r="BJ252" i="13"/>
  <c r="BI252" i="13"/>
  <c r="BH252" i="13"/>
  <c r="BG252" i="13"/>
  <c r="BF252" i="13"/>
  <c r="BE252" i="13"/>
  <c r="CN252" i="13" s="1"/>
  <c r="BD252" i="13"/>
  <c r="BC252" i="13"/>
  <c r="BB252" i="13"/>
  <c r="BA252" i="13"/>
  <c r="AZ252" i="13"/>
  <c r="AY252" i="13"/>
  <c r="AX252" i="13"/>
  <c r="AW252" i="13"/>
  <c r="AV252" i="13"/>
  <c r="AU252" i="13"/>
  <c r="AT252" i="13"/>
  <c r="AS252" i="13"/>
  <c r="AR252" i="13"/>
  <c r="AQ252" i="13"/>
  <c r="AP252" i="13"/>
  <c r="AO252" i="13"/>
  <c r="AN252" i="13"/>
  <c r="AM252" i="13"/>
  <c r="AL252" i="13"/>
  <c r="BM251" i="13"/>
  <c r="BL251" i="13"/>
  <c r="BK251" i="13"/>
  <c r="BJ251" i="13"/>
  <c r="BI251" i="13"/>
  <c r="BH251" i="13"/>
  <c r="BG251" i="13"/>
  <c r="BF251" i="13"/>
  <c r="BE251" i="13"/>
  <c r="CP251" i="13" s="1"/>
  <c r="BD251" i="13"/>
  <c r="BC251" i="13"/>
  <c r="BB251" i="13"/>
  <c r="BA251" i="13"/>
  <c r="AZ251" i="13"/>
  <c r="AY251" i="13"/>
  <c r="AX251" i="13"/>
  <c r="AW251" i="13"/>
  <c r="AV251" i="13"/>
  <c r="AU251" i="13"/>
  <c r="AT251" i="13"/>
  <c r="AS251" i="13"/>
  <c r="AR251" i="13"/>
  <c r="AQ251" i="13"/>
  <c r="AP251" i="13"/>
  <c r="AO251" i="13"/>
  <c r="AN251" i="13"/>
  <c r="AM251" i="13"/>
  <c r="AL251" i="13"/>
  <c r="BM250" i="13"/>
  <c r="BL250" i="13"/>
  <c r="BK250" i="13"/>
  <c r="BJ250" i="13"/>
  <c r="BI250" i="13"/>
  <c r="BH250" i="13"/>
  <c r="BG250" i="13"/>
  <c r="BF250" i="13"/>
  <c r="BE250" i="13"/>
  <c r="CN250" i="13" s="1"/>
  <c r="BD250" i="13"/>
  <c r="BC250" i="13"/>
  <c r="BB250" i="13"/>
  <c r="BA250" i="13"/>
  <c r="AZ250" i="13"/>
  <c r="AY250" i="13"/>
  <c r="AX250" i="13"/>
  <c r="AW250" i="13"/>
  <c r="AV250" i="13"/>
  <c r="AU250" i="13"/>
  <c r="AT250" i="13"/>
  <c r="AS250" i="13"/>
  <c r="AR250" i="13"/>
  <c r="AQ250" i="13"/>
  <c r="AP250" i="13"/>
  <c r="AO250" i="13"/>
  <c r="AN250" i="13"/>
  <c r="AM250" i="13"/>
  <c r="AL250" i="13"/>
  <c r="BM249" i="13"/>
  <c r="BL249" i="13"/>
  <c r="BK249" i="13"/>
  <c r="BJ249" i="13"/>
  <c r="BI249" i="13"/>
  <c r="BH249" i="13"/>
  <c r="BG249" i="13"/>
  <c r="BF249" i="13"/>
  <c r="BE249" i="13"/>
  <c r="CP249" i="13" s="1"/>
  <c r="BD249" i="13"/>
  <c r="BC249" i="13"/>
  <c r="BB249" i="13"/>
  <c r="BA249" i="13"/>
  <c r="AZ249" i="13"/>
  <c r="AY249" i="13"/>
  <c r="AX249" i="13"/>
  <c r="AW249" i="13"/>
  <c r="AV249" i="13"/>
  <c r="AU249" i="13"/>
  <c r="AT249" i="13"/>
  <c r="AS249" i="13"/>
  <c r="AR249" i="13"/>
  <c r="AQ249" i="13"/>
  <c r="AP249" i="13"/>
  <c r="AO249" i="13"/>
  <c r="AN249" i="13"/>
  <c r="AM249" i="13"/>
  <c r="AL249" i="13"/>
  <c r="BM248" i="13"/>
  <c r="BL248" i="13"/>
  <c r="BK248" i="13"/>
  <c r="BJ248" i="13"/>
  <c r="BI248" i="13"/>
  <c r="BH248" i="13"/>
  <c r="BG248" i="13"/>
  <c r="BF248" i="13"/>
  <c r="BE248" i="13"/>
  <c r="CN248" i="13" s="1"/>
  <c r="BD248" i="13"/>
  <c r="BC248" i="13"/>
  <c r="BB248" i="13"/>
  <c r="BA248" i="13"/>
  <c r="AZ248" i="13"/>
  <c r="AY248" i="13"/>
  <c r="AX248" i="13"/>
  <c r="AW248" i="13"/>
  <c r="AV248" i="13"/>
  <c r="AU248" i="13"/>
  <c r="AT248" i="13"/>
  <c r="AS248" i="13"/>
  <c r="AR248" i="13"/>
  <c r="AQ248" i="13"/>
  <c r="AP248" i="13"/>
  <c r="AO248" i="13"/>
  <c r="AN248" i="13"/>
  <c r="AM248" i="13"/>
  <c r="AL248" i="13"/>
  <c r="BM247" i="13"/>
  <c r="BL247" i="13"/>
  <c r="BK247" i="13"/>
  <c r="BJ247" i="13"/>
  <c r="BI247" i="13"/>
  <c r="BH247" i="13"/>
  <c r="BG247" i="13"/>
  <c r="BF247" i="13"/>
  <c r="BE247" i="13"/>
  <c r="CP247" i="13" s="1"/>
  <c r="BD247" i="13"/>
  <c r="BC247" i="13"/>
  <c r="BB247" i="13"/>
  <c r="BA247" i="13"/>
  <c r="AZ247" i="13"/>
  <c r="AY247" i="13"/>
  <c r="AX247" i="13"/>
  <c r="AW247" i="13"/>
  <c r="AV247" i="13"/>
  <c r="AU247" i="13"/>
  <c r="AT247" i="13"/>
  <c r="AS247" i="13"/>
  <c r="AR247" i="13"/>
  <c r="AQ247" i="13"/>
  <c r="AP247" i="13"/>
  <c r="AO247" i="13"/>
  <c r="AN247" i="13"/>
  <c r="AM247" i="13"/>
  <c r="AL247" i="13"/>
  <c r="BM246" i="13"/>
  <c r="BL246" i="13"/>
  <c r="BK246" i="13"/>
  <c r="BJ246" i="13"/>
  <c r="BI246" i="13"/>
  <c r="BH246" i="13"/>
  <c r="BG246" i="13"/>
  <c r="BF246" i="13"/>
  <c r="BE246" i="13"/>
  <c r="CN246" i="13" s="1"/>
  <c r="BD246" i="13"/>
  <c r="BC246" i="13"/>
  <c r="BB246" i="13"/>
  <c r="BA246" i="13"/>
  <c r="AZ246" i="13"/>
  <c r="AY246" i="13"/>
  <c r="AX246" i="13"/>
  <c r="AW246" i="13"/>
  <c r="AV246" i="13"/>
  <c r="AU246" i="13"/>
  <c r="AT246" i="13"/>
  <c r="AS246" i="13"/>
  <c r="AR246" i="13"/>
  <c r="AQ246" i="13"/>
  <c r="AP246" i="13"/>
  <c r="AO246" i="13"/>
  <c r="AN246" i="13"/>
  <c r="AM246" i="13"/>
  <c r="AL246" i="13"/>
  <c r="BM245" i="13"/>
  <c r="BL245" i="13"/>
  <c r="BK245" i="13"/>
  <c r="BJ245" i="13"/>
  <c r="BI245" i="13"/>
  <c r="BH245" i="13"/>
  <c r="BG245" i="13"/>
  <c r="BF245" i="13"/>
  <c r="BE245" i="13"/>
  <c r="CP245" i="13" s="1"/>
  <c r="BD245" i="13"/>
  <c r="BC245" i="13"/>
  <c r="BB245" i="13"/>
  <c r="BA245" i="13"/>
  <c r="AZ245" i="13"/>
  <c r="AY245" i="13"/>
  <c r="AX245" i="13"/>
  <c r="AW245" i="13"/>
  <c r="AV245" i="13"/>
  <c r="AU245" i="13"/>
  <c r="AT245" i="13"/>
  <c r="AS245" i="13"/>
  <c r="AR245" i="13"/>
  <c r="AQ245" i="13"/>
  <c r="AP245" i="13"/>
  <c r="AO245" i="13"/>
  <c r="AN245" i="13"/>
  <c r="AM245" i="13"/>
  <c r="AL245" i="13"/>
  <c r="BM244" i="13"/>
  <c r="BL244" i="13"/>
  <c r="BK244" i="13"/>
  <c r="BJ244" i="13"/>
  <c r="BI244" i="13"/>
  <c r="BH244" i="13"/>
  <c r="BG244" i="13"/>
  <c r="BF244" i="13"/>
  <c r="BE244" i="13"/>
  <c r="CN244" i="13" s="1"/>
  <c r="BD244" i="13"/>
  <c r="BC244" i="13"/>
  <c r="BB244" i="13"/>
  <c r="BA244" i="13"/>
  <c r="AZ244" i="13"/>
  <c r="AY244" i="13"/>
  <c r="AX244" i="13"/>
  <c r="AW244" i="13"/>
  <c r="AV244" i="13"/>
  <c r="AU244" i="13"/>
  <c r="AT244" i="13"/>
  <c r="AS244" i="13"/>
  <c r="AR244" i="13"/>
  <c r="AQ244" i="13"/>
  <c r="AP244" i="13"/>
  <c r="AO244" i="13"/>
  <c r="AN244" i="13"/>
  <c r="AM244" i="13"/>
  <c r="AL244" i="13"/>
  <c r="BM243" i="13"/>
  <c r="BL243" i="13"/>
  <c r="BK243" i="13"/>
  <c r="BJ243" i="13"/>
  <c r="BI243" i="13"/>
  <c r="BH243" i="13"/>
  <c r="BG243" i="13"/>
  <c r="BF243" i="13"/>
  <c r="BE243" i="13"/>
  <c r="CP243" i="13" s="1"/>
  <c r="BD243" i="13"/>
  <c r="BC243" i="13"/>
  <c r="BB243" i="13"/>
  <c r="BA243" i="13"/>
  <c r="AZ243" i="13"/>
  <c r="AY243" i="13"/>
  <c r="AX243" i="13"/>
  <c r="AW243" i="13"/>
  <c r="AV243" i="13"/>
  <c r="AU243" i="13"/>
  <c r="AT243" i="13"/>
  <c r="AS243" i="13"/>
  <c r="AR243" i="13"/>
  <c r="AQ243" i="13"/>
  <c r="AP243" i="13"/>
  <c r="AO243" i="13"/>
  <c r="AN243" i="13"/>
  <c r="AM243" i="13"/>
  <c r="AL243" i="13"/>
  <c r="BM242" i="13"/>
  <c r="BL242" i="13"/>
  <c r="BK242" i="13"/>
  <c r="BJ242" i="13"/>
  <c r="BI242" i="13"/>
  <c r="BH242" i="13"/>
  <c r="BG242" i="13"/>
  <c r="BF242" i="13"/>
  <c r="BE242" i="13"/>
  <c r="CN242" i="13" s="1"/>
  <c r="BD242" i="13"/>
  <c r="BC242" i="13"/>
  <c r="BB242" i="13"/>
  <c r="BA242" i="13"/>
  <c r="AZ242" i="13"/>
  <c r="AY242" i="13"/>
  <c r="AX242" i="13"/>
  <c r="AW242" i="13"/>
  <c r="AV242" i="13"/>
  <c r="AU242" i="13"/>
  <c r="AT242" i="13"/>
  <c r="AS242" i="13"/>
  <c r="AR242" i="13"/>
  <c r="AQ242" i="13"/>
  <c r="AP242" i="13"/>
  <c r="AO242" i="13"/>
  <c r="AN242" i="13"/>
  <c r="AM242" i="13"/>
  <c r="AL242" i="13"/>
  <c r="BM241" i="13"/>
  <c r="BL241" i="13"/>
  <c r="BK241" i="13"/>
  <c r="BJ241" i="13"/>
  <c r="BI241" i="13"/>
  <c r="BH241" i="13"/>
  <c r="BG241" i="13"/>
  <c r="BF241" i="13"/>
  <c r="BE241" i="13"/>
  <c r="CP241" i="13" s="1"/>
  <c r="BD241" i="13"/>
  <c r="BC241" i="13"/>
  <c r="BB241" i="13"/>
  <c r="BA241" i="13"/>
  <c r="AZ241" i="13"/>
  <c r="AY241" i="13"/>
  <c r="AX241" i="13"/>
  <c r="AW241" i="13"/>
  <c r="AV241" i="13"/>
  <c r="AU241" i="13"/>
  <c r="AT241" i="13"/>
  <c r="AS241" i="13"/>
  <c r="AR241" i="13"/>
  <c r="AQ241" i="13"/>
  <c r="AP241" i="13"/>
  <c r="AO241" i="13"/>
  <c r="AN241" i="13"/>
  <c r="AM241" i="13"/>
  <c r="AL241" i="13"/>
  <c r="BM240" i="13"/>
  <c r="BL240" i="13"/>
  <c r="BK240" i="13"/>
  <c r="BJ240" i="13"/>
  <c r="BI240" i="13"/>
  <c r="BH240" i="13"/>
  <c r="BG240" i="13"/>
  <c r="BF240" i="13"/>
  <c r="BE240" i="13"/>
  <c r="CN240" i="13" s="1"/>
  <c r="BD240" i="13"/>
  <c r="BC240" i="13"/>
  <c r="BB240" i="13"/>
  <c r="BA240" i="13"/>
  <c r="AZ240" i="13"/>
  <c r="AY240" i="13"/>
  <c r="AX240" i="13"/>
  <c r="AW240" i="13"/>
  <c r="AV240" i="13"/>
  <c r="AU240" i="13"/>
  <c r="AT240" i="13"/>
  <c r="AS240" i="13"/>
  <c r="AR240" i="13"/>
  <c r="AQ240" i="13"/>
  <c r="AP240" i="13"/>
  <c r="AO240" i="13"/>
  <c r="AN240" i="13"/>
  <c r="AM240" i="13"/>
  <c r="AL240" i="13"/>
  <c r="BM239" i="13"/>
  <c r="BL239" i="13"/>
  <c r="BK239" i="13"/>
  <c r="BJ239" i="13"/>
  <c r="BI239" i="13"/>
  <c r="BH239" i="13"/>
  <c r="BG239" i="13"/>
  <c r="BF239" i="13"/>
  <c r="BE239" i="13"/>
  <c r="CP239" i="13" s="1"/>
  <c r="BD239" i="13"/>
  <c r="BC239" i="13"/>
  <c r="BB239" i="13"/>
  <c r="BA239" i="13"/>
  <c r="AZ239" i="13"/>
  <c r="AY239" i="13"/>
  <c r="AX239" i="13"/>
  <c r="AW239" i="13"/>
  <c r="AV239" i="13"/>
  <c r="AU239" i="13"/>
  <c r="AT239" i="13"/>
  <c r="AS239" i="13"/>
  <c r="AR239" i="13"/>
  <c r="AQ239" i="13"/>
  <c r="AP239" i="13"/>
  <c r="AO239" i="13"/>
  <c r="AN239" i="13"/>
  <c r="AM239" i="13"/>
  <c r="AL239" i="13"/>
  <c r="BM238" i="13"/>
  <c r="BL238" i="13"/>
  <c r="BK238" i="13"/>
  <c r="BJ238" i="13"/>
  <c r="BI238" i="13"/>
  <c r="BH238" i="13"/>
  <c r="BG238" i="13"/>
  <c r="BF238" i="13"/>
  <c r="BE238" i="13"/>
  <c r="CN238" i="13" s="1"/>
  <c r="BD238" i="13"/>
  <c r="BC238" i="13"/>
  <c r="BB238" i="13"/>
  <c r="BA238" i="13"/>
  <c r="AZ238" i="13"/>
  <c r="AY238" i="13"/>
  <c r="AX238" i="13"/>
  <c r="AW238" i="13"/>
  <c r="AV238" i="13"/>
  <c r="AU238" i="13"/>
  <c r="AT238" i="13"/>
  <c r="AS238" i="13"/>
  <c r="AR238" i="13"/>
  <c r="AQ238" i="13"/>
  <c r="AP238" i="13"/>
  <c r="AO238" i="13"/>
  <c r="AN238" i="13"/>
  <c r="AM238" i="13"/>
  <c r="AL238" i="13"/>
  <c r="BM237" i="13"/>
  <c r="BL237" i="13"/>
  <c r="BK237" i="13"/>
  <c r="BJ237" i="13"/>
  <c r="BI237" i="13"/>
  <c r="BH237" i="13"/>
  <c r="BG237" i="13"/>
  <c r="BF237" i="13"/>
  <c r="BE237" i="13"/>
  <c r="CP237" i="13" s="1"/>
  <c r="BD237" i="13"/>
  <c r="BC237" i="13"/>
  <c r="BB237" i="13"/>
  <c r="BA237" i="13"/>
  <c r="AZ237" i="13"/>
  <c r="AY237" i="13"/>
  <c r="AX237" i="13"/>
  <c r="AW237" i="13"/>
  <c r="AV237" i="13"/>
  <c r="AU237" i="13"/>
  <c r="AT237" i="13"/>
  <c r="AS237" i="13"/>
  <c r="AR237" i="13"/>
  <c r="AQ237" i="13"/>
  <c r="AP237" i="13"/>
  <c r="AO237" i="13"/>
  <c r="AN237" i="13"/>
  <c r="AM237" i="13"/>
  <c r="AL237" i="13"/>
  <c r="BM236" i="13"/>
  <c r="BL236" i="13"/>
  <c r="BK236" i="13"/>
  <c r="BJ236" i="13"/>
  <c r="BI236" i="13"/>
  <c r="BH236" i="13"/>
  <c r="BG236" i="13"/>
  <c r="BF236" i="13"/>
  <c r="BE236" i="13"/>
  <c r="CN236" i="13" s="1"/>
  <c r="BD236" i="13"/>
  <c r="BC236" i="13"/>
  <c r="BB236" i="13"/>
  <c r="BA236" i="13"/>
  <c r="AZ236" i="13"/>
  <c r="AY236" i="13"/>
  <c r="AX236" i="13"/>
  <c r="AW236" i="13"/>
  <c r="AV236" i="13"/>
  <c r="AU236" i="13"/>
  <c r="AT236" i="13"/>
  <c r="AS236" i="13"/>
  <c r="AR236" i="13"/>
  <c r="AQ236" i="13"/>
  <c r="AP236" i="13"/>
  <c r="AO236" i="13"/>
  <c r="AN236" i="13"/>
  <c r="AM236" i="13"/>
  <c r="AL236" i="13"/>
  <c r="BM235" i="13"/>
  <c r="BL235" i="13"/>
  <c r="BK235" i="13"/>
  <c r="BJ235" i="13"/>
  <c r="BI235" i="13"/>
  <c r="BH235" i="13"/>
  <c r="BG235" i="13"/>
  <c r="BF235" i="13"/>
  <c r="BE235" i="13"/>
  <c r="CP235" i="13" s="1"/>
  <c r="BD235" i="13"/>
  <c r="BC235" i="13"/>
  <c r="BB235" i="13"/>
  <c r="BA235" i="13"/>
  <c r="AZ235" i="13"/>
  <c r="AY235" i="13"/>
  <c r="AX235" i="13"/>
  <c r="AW235" i="13"/>
  <c r="AV235" i="13"/>
  <c r="AU235" i="13"/>
  <c r="AT235" i="13"/>
  <c r="AS235" i="13"/>
  <c r="AR235" i="13"/>
  <c r="AQ235" i="13"/>
  <c r="AP235" i="13"/>
  <c r="AO235" i="13"/>
  <c r="AN235" i="13"/>
  <c r="AM235" i="13"/>
  <c r="AL235" i="13"/>
  <c r="BM234" i="13"/>
  <c r="BL234" i="13"/>
  <c r="BK234" i="13"/>
  <c r="BJ234" i="13"/>
  <c r="BI234" i="13"/>
  <c r="BH234" i="13"/>
  <c r="BG234" i="13"/>
  <c r="BF234" i="13"/>
  <c r="BE234" i="13"/>
  <c r="CN234" i="13" s="1"/>
  <c r="BD234" i="13"/>
  <c r="BC234" i="13"/>
  <c r="BB234" i="13"/>
  <c r="BA234" i="13"/>
  <c r="AZ234" i="13"/>
  <c r="AY234" i="13"/>
  <c r="AX234" i="13"/>
  <c r="AW234" i="13"/>
  <c r="AV234" i="13"/>
  <c r="AU234" i="13"/>
  <c r="AT234" i="13"/>
  <c r="AS234" i="13"/>
  <c r="AR234" i="13"/>
  <c r="AQ234" i="13"/>
  <c r="AP234" i="13"/>
  <c r="AO234" i="13"/>
  <c r="AN234" i="13"/>
  <c r="AM234" i="13"/>
  <c r="AL234" i="13"/>
  <c r="BM233" i="13"/>
  <c r="BL233" i="13"/>
  <c r="BK233" i="13"/>
  <c r="BJ233" i="13"/>
  <c r="BI233" i="13"/>
  <c r="BH233" i="13"/>
  <c r="BG233" i="13"/>
  <c r="BF233" i="13"/>
  <c r="BE233" i="13"/>
  <c r="CP233" i="13" s="1"/>
  <c r="BD233" i="13"/>
  <c r="BC233" i="13"/>
  <c r="BB233" i="13"/>
  <c r="BA233" i="13"/>
  <c r="AZ233" i="13"/>
  <c r="AY233" i="13"/>
  <c r="AX233" i="13"/>
  <c r="AW233" i="13"/>
  <c r="AV233" i="13"/>
  <c r="AU233" i="13"/>
  <c r="AT233" i="13"/>
  <c r="AS233" i="13"/>
  <c r="AR233" i="13"/>
  <c r="AQ233" i="13"/>
  <c r="AP233" i="13"/>
  <c r="AO233" i="13"/>
  <c r="AN233" i="13"/>
  <c r="AM233" i="13"/>
  <c r="AL233" i="13"/>
  <c r="BM232" i="13"/>
  <c r="BL232" i="13"/>
  <c r="BK232" i="13"/>
  <c r="BJ232" i="13"/>
  <c r="BI232" i="13"/>
  <c r="BH232" i="13"/>
  <c r="BG232" i="13"/>
  <c r="BF232" i="13"/>
  <c r="BE232" i="13"/>
  <c r="CN232" i="13" s="1"/>
  <c r="BD232" i="13"/>
  <c r="BC232" i="13"/>
  <c r="BB232" i="13"/>
  <c r="BA232" i="13"/>
  <c r="AZ232" i="13"/>
  <c r="AY232" i="13"/>
  <c r="AX232" i="13"/>
  <c r="AW232" i="13"/>
  <c r="AV232" i="13"/>
  <c r="AU232" i="13"/>
  <c r="AT232" i="13"/>
  <c r="AS232" i="13"/>
  <c r="AR232" i="13"/>
  <c r="AQ232" i="13"/>
  <c r="AP232" i="13"/>
  <c r="AO232" i="13"/>
  <c r="AN232" i="13"/>
  <c r="AM232" i="13"/>
  <c r="AL232" i="13"/>
  <c r="BM231" i="13"/>
  <c r="BL231" i="13"/>
  <c r="BK231" i="13"/>
  <c r="BJ231" i="13"/>
  <c r="BI231" i="13"/>
  <c r="BH231" i="13"/>
  <c r="BG231" i="13"/>
  <c r="BF231" i="13"/>
  <c r="BE231" i="13"/>
  <c r="CP231" i="13" s="1"/>
  <c r="BD231" i="13"/>
  <c r="BC231" i="13"/>
  <c r="BB231" i="13"/>
  <c r="BA231" i="13"/>
  <c r="AZ231" i="13"/>
  <c r="AY231" i="13"/>
  <c r="AX231" i="13"/>
  <c r="AW231" i="13"/>
  <c r="AV231" i="13"/>
  <c r="AU231" i="13"/>
  <c r="AT231" i="13"/>
  <c r="AS231" i="13"/>
  <c r="AR231" i="13"/>
  <c r="AQ231" i="13"/>
  <c r="AP231" i="13"/>
  <c r="AO231" i="13"/>
  <c r="AN231" i="13"/>
  <c r="AM231" i="13"/>
  <c r="AL231" i="13"/>
  <c r="BM230" i="13"/>
  <c r="BL230" i="13"/>
  <c r="BK230" i="13"/>
  <c r="BJ230" i="13"/>
  <c r="BI230" i="13"/>
  <c r="BH230" i="13"/>
  <c r="BG230" i="13"/>
  <c r="BF230" i="13"/>
  <c r="BE230" i="13"/>
  <c r="CN230" i="13" s="1"/>
  <c r="BD230" i="13"/>
  <c r="BC230" i="13"/>
  <c r="BB230" i="13"/>
  <c r="BA230" i="13"/>
  <c r="AZ230" i="13"/>
  <c r="AY230" i="13"/>
  <c r="AX230" i="13"/>
  <c r="AW230" i="13"/>
  <c r="AV230" i="13"/>
  <c r="AU230" i="13"/>
  <c r="AT230" i="13"/>
  <c r="AS230" i="13"/>
  <c r="AR230" i="13"/>
  <c r="AQ230" i="13"/>
  <c r="AP230" i="13"/>
  <c r="AO230" i="13"/>
  <c r="AN230" i="13"/>
  <c r="AM230" i="13"/>
  <c r="AL230" i="13"/>
  <c r="BM229" i="13"/>
  <c r="BL229" i="13"/>
  <c r="BK229" i="13"/>
  <c r="BJ229" i="13"/>
  <c r="BI229" i="13"/>
  <c r="BH229" i="13"/>
  <c r="BG229" i="13"/>
  <c r="BF229" i="13"/>
  <c r="BE229" i="13"/>
  <c r="CP229" i="13" s="1"/>
  <c r="BD229" i="13"/>
  <c r="BC229" i="13"/>
  <c r="BB229" i="13"/>
  <c r="BA229" i="13"/>
  <c r="AZ229" i="13"/>
  <c r="AY229" i="13"/>
  <c r="AX229" i="13"/>
  <c r="AW229" i="13"/>
  <c r="AV229" i="13"/>
  <c r="AU229" i="13"/>
  <c r="AT229" i="13"/>
  <c r="AS229" i="13"/>
  <c r="AR229" i="13"/>
  <c r="AQ229" i="13"/>
  <c r="AP229" i="13"/>
  <c r="AO229" i="13"/>
  <c r="AN229" i="13"/>
  <c r="AM229" i="13"/>
  <c r="AI347" i="13"/>
  <c r="AH347" i="13"/>
  <c r="AG347" i="13"/>
  <c r="AF347" i="13"/>
  <c r="AE347" i="13"/>
  <c r="AD347" i="13"/>
  <c r="AC347" i="13"/>
  <c r="AB347" i="13"/>
  <c r="AI345" i="13"/>
  <c r="AH345" i="13"/>
  <c r="AG345" i="13"/>
  <c r="AF345" i="13"/>
  <c r="AE345" i="13"/>
  <c r="AD345" i="13"/>
  <c r="AC345" i="13"/>
  <c r="AB345" i="13"/>
  <c r="AI344" i="13"/>
  <c r="AH344" i="13"/>
  <c r="AG344" i="13"/>
  <c r="AF344" i="13"/>
  <c r="AE344" i="13"/>
  <c r="AD344" i="13"/>
  <c r="AC344" i="13"/>
  <c r="AB344" i="13"/>
  <c r="AI343" i="13"/>
  <c r="AH343" i="13"/>
  <c r="AG343" i="13"/>
  <c r="AF343" i="13"/>
  <c r="AE343" i="13"/>
  <c r="AD343" i="13"/>
  <c r="AC343" i="13"/>
  <c r="AB343" i="13"/>
  <c r="AI342" i="13"/>
  <c r="AH342" i="13"/>
  <c r="AG342" i="13"/>
  <c r="AF342" i="13"/>
  <c r="AE342" i="13"/>
  <c r="AD342" i="13"/>
  <c r="AC342" i="13"/>
  <c r="AB342" i="13"/>
  <c r="AI341" i="13"/>
  <c r="AH341" i="13"/>
  <c r="AG341" i="13"/>
  <c r="AF341" i="13"/>
  <c r="AE341" i="13"/>
  <c r="AD341" i="13"/>
  <c r="AC341" i="13"/>
  <c r="AB341" i="13"/>
  <c r="AI340" i="13"/>
  <c r="AH340" i="13"/>
  <c r="AG340" i="13"/>
  <c r="AF340" i="13"/>
  <c r="AE340" i="13"/>
  <c r="AD340" i="13"/>
  <c r="AC340" i="13"/>
  <c r="AB340" i="13"/>
  <c r="AI339" i="13"/>
  <c r="AH339" i="13"/>
  <c r="AG339" i="13"/>
  <c r="AF339" i="13"/>
  <c r="AE339" i="13"/>
  <c r="AD339" i="13"/>
  <c r="AI338" i="13"/>
  <c r="AH338" i="13"/>
  <c r="AG338" i="13"/>
  <c r="AF338" i="13"/>
  <c r="AE338" i="13"/>
  <c r="AD338" i="13"/>
  <c r="AC338" i="13"/>
  <c r="AB338" i="13"/>
  <c r="AI337" i="13"/>
  <c r="AH337" i="13"/>
  <c r="AG337" i="13"/>
  <c r="AE337" i="13"/>
  <c r="AD337" i="13"/>
  <c r="AC337" i="13"/>
  <c r="AB337" i="13"/>
  <c r="AI335" i="13"/>
  <c r="AH335" i="13"/>
  <c r="AG335" i="13"/>
  <c r="AF335" i="13"/>
  <c r="AE335" i="13"/>
  <c r="AD335" i="13"/>
  <c r="AC335" i="13"/>
  <c r="AB335" i="13"/>
  <c r="AI334" i="13"/>
  <c r="AH334" i="13"/>
  <c r="AG334" i="13"/>
  <c r="AF334" i="13"/>
  <c r="AE334" i="13"/>
  <c r="AD334" i="13"/>
  <c r="AC334" i="13"/>
  <c r="AB334" i="13"/>
  <c r="AI333" i="13"/>
  <c r="AH333" i="13"/>
  <c r="AG333" i="13"/>
  <c r="AF333" i="13"/>
  <c r="AE333" i="13"/>
  <c r="AD333" i="13"/>
  <c r="AC333" i="13"/>
  <c r="AB333" i="13"/>
  <c r="AI332" i="13"/>
  <c r="AH332" i="13"/>
  <c r="AG332" i="13"/>
  <c r="AF332" i="13"/>
  <c r="AE332" i="13"/>
  <c r="AD332" i="13"/>
  <c r="AC332" i="13"/>
  <c r="AB332" i="13"/>
  <c r="AI331" i="13"/>
  <c r="AH331" i="13"/>
  <c r="AG331" i="13"/>
  <c r="AF331" i="13"/>
  <c r="AE331" i="13"/>
  <c r="AD331" i="13"/>
  <c r="AC331" i="13"/>
  <c r="AB331" i="13"/>
  <c r="AI330" i="13"/>
  <c r="AH330" i="13"/>
  <c r="AG330" i="13"/>
  <c r="AF330" i="13"/>
  <c r="AE330" i="13"/>
  <c r="AD330" i="13"/>
  <c r="AC330" i="13"/>
  <c r="AB330" i="13"/>
  <c r="AI328" i="13"/>
  <c r="AH328" i="13"/>
  <c r="AG328" i="13"/>
  <c r="AF328" i="13"/>
  <c r="AE328" i="13"/>
  <c r="AD328" i="13"/>
  <c r="AC328" i="13"/>
  <c r="AB328" i="13"/>
  <c r="AI327" i="13"/>
  <c r="AH327" i="13"/>
  <c r="AG327" i="13"/>
  <c r="AF327" i="13"/>
  <c r="AE327" i="13"/>
  <c r="AD327" i="13"/>
  <c r="AC327" i="13"/>
  <c r="AB327" i="13"/>
  <c r="AI326" i="13"/>
  <c r="AH326" i="13"/>
  <c r="AG326" i="13"/>
  <c r="AF326" i="13"/>
  <c r="AE326" i="13"/>
  <c r="AD326" i="13"/>
  <c r="AC326" i="13"/>
  <c r="AB326" i="13"/>
  <c r="AI325" i="13"/>
  <c r="AH325" i="13"/>
  <c r="AG325" i="13"/>
  <c r="AF325" i="13"/>
  <c r="AE325" i="13"/>
  <c r="AD325" i="13"/>
  <c r="AC325" i="13"/>
  <c r="AB325" i="13"/>
  <c r="AI324" i="13"/>
  <c r="AH324" i="13"/>
  <c r="AG324" i="13"/>
  <c r="AF324" i="13"/>
  <c r="AE324" i="13"/>
  <c r="AD324" i="13"/>
  <c r="AC324" i="13"/>
  <c r="AB324" i="13"/>
  <c r="AI323" i="13"/>
  <c r="AH323" i="13"/>
  <c r="AG323" i="13"/>
  <c r="AF323" i="13"/>
  <c r="AE323" i="13"/>
  <c r="AD323" i="13"/>
  <c r="AC323" i="13"/>
  <c r="AB323" i="13"/>
  <c r="AI322" i="13"/>
  <c r="AH322" i="13"/>
  <c r="AG322" i="13"/>
  <c r="AF322" i="13"/>
  <c r="AE322" i="13"/>
  <c r="AD322" i="13"/>
  <c r="AC322" i="13"/>
  <c r="AB322" i="13"/>
  <c r="AI321" i="13"/>
  <c r="AH321" i="13"/>
  <c r="AG321" i="13"/>
  <c r="AF321" i="13"/>
  <c r="AE321" i="13"/>
  <c r="AD321" i="13"/>
  <c r="AC321" i="13"/>
  <c r="AB321" i="13"/>
  <c r="AI320" i="13"/>
  <c r="AH320" i="13"/>
  <c r="AG320" i="13"/>
  <c r="AF320" i="13"/>
  <c r="AE320" i="13"/>
  <c r="AD320" i="13"/>
  <c r="AC320" i="13"/>
  <c r="AB320" i="13"/>
  <c r="AI319" i="13"/>
  <c r="AH319" i="13"/>
  <c r="AG319" i="13"/>
  <c r="AF319" i="13"/>
  <c r="AE319" i="13"/>
  <c r="AD319" i="13"/>
  <c r="AC319" i="13"/>
  <c r="AB319" i="13"/>
  <c r="AI318" i="13"/>
  <c r="AH318" i="13"/>
  <c r="AG318" i="13"/>
  <c r="AF318" i="13"/>
  <c r="AE318" i="13"/>
  <c r="AD318" i="13"/>
  <c r="AC318" i="13"/>
  <c r="AB318" i="13"/>
  <c r="AI317" i="13"/>
  <c r="AH317" i="13"/>
  <c r="AG317" i="13"/>
  <c r="AF317" i="13"/>
  <c r="AE317" i="13"/>
  <c r="AD317" i="13"/>
  <c r="AC317" i="13"/>
  <c r="AB317" i="13"/>
  <c r="AI316" i="13"/>
  <c r="AH316" i="13"/>
  <c r="AG316" i="13"/>
  <c r="AF316" i="13"/>
  <c r="AE316" i="13"/>
  <c r="AD316" i="13"/>
  <c r="AC316" i="13"/>
  <c r="AB316" i="13"/>
  <c r="AI315" i="13"/>
  <c r="AH315" i="13"/>
  <c r="AG315" i="13"/>
  <c r="AF315" i="13"/>
  <c r="AE315" i="13"/>
  <c r="AD315" i="13"/>
  <c r="AC315" i="13"/>
  <c r="AB315" i="13"/>
  <c r="AI314" i="13"/>
  <c r="AH314" i="13"/>
  <c r="AG314" i="13"/>
  <c r="AF314" i="13"/>
  <c r="AE314" i="13"/>
  <c r="AD314" i="13"/>
  <c r="AC314" i="13"/>
  <c r="AB314" i="13"/>
  <c r="AI313" i="13"/>
  <c r="AH313" i="13"/>
  <c r="AG313" i="13"/>
  <c r="AF313" i="13"/>
  <c r="AE313" i="13"/>
  <c r="AD313" i="13"/>
  <c r="AC313" i="13"/>
  <c r="AB313" i="13"/>
  <c r="AI312" i="13"/>
  <c r="AH312" i="13"/>
  <c r="AG312" i="13"/>
  <c r="AF312" i="13"/>
  <c r="AE312" i="13"/>
  <c r="AD312" i="13"/>
  <c r="AC312" i="13"/>
  <c r="AI311" i="13"/>
  <c r="AH311" i="13"/>
  <c r="AG311" i="13"/>
  <c r="AF311" i="13"/>
  <c r="AE311" i="13"/>
  <c r="AD311" i="13"/>
  <c r="AC311" i="13"/>
  <c r="AB311" i="13"/>
  <c r="AI310" i="13"/>
  <c r="AH310" i="13"/>
  <c r="AG310" i="13"/>
  <c r="AF310" i="13"/>
  <c r="AE310" i="13"/>
  <c r="AD310" i="13"/>
  <c r="AC310" i="13"/>
  <c r="AB310" i="13"/>
  <c r="AI309" i="13"/>
  <c r="AH309" i="13"/>
  <c r="AG309" i="13"/>
  <c r="AF309" i="13"/>
  <c r="AE309" i="13"/>
  <c r="AD309" i="13"/>
  <c r="AC309" i="13"/>
  <c r="AB309" i="13"/>
  <c r="AI308" i="13"/>
  <c r="AH308" i="13"/>
  <c r="AG308" i="13"/>
  <c r="AF308" i="13"/>
  <c r="AE308" i="13"/>
  <c r="AD308" i="13"/>
  <c r="AC308" i="13"/>
  <c r="AB308" i="13"/>
  <c r="AI307" i="13"/>
  <c r="AH307" i="13"/>
  <c r="AG307" i="13"/>
  <c r="AF307" i="13"/>
  <c r="AE307" i="13"/>
  <c r="AD307" i="13"/>
  <c r="AC307" i="13"/>
  <c r="AB307" i="13"/>
  <c r="AI306" i="13"/>
  <c r="AH306" i="13"/>
  <c r="AG306" i="13"/>
  <c r="AF306" i="13"/>
  <c r="AE306" i="13"/>
  <c r="AD306" i="13"/>
  <c r="AC306" i="13"/>
  <c r="AB306" i="13"/>
  <c r="AI305" i="13"/>
  <c r="AH305" i="13"/>
  <c r="AG305" i="13"/>
  <c r="AF305" i="13"/>
  <c r="AE305" i="13"/>
  <c r="AD305" i="13"/>
  <c r="AC305" i="13"/>
  <c r="AB305" i="13"/>
  <c r="AI304" i="13"/>
  <c r="AH304" i="13"/>
  <c r="AG304" i="13"/>
  <c r="AF304" i="13"/>
  <c r="AE304" i="13"/>
  <c r="AD304" i="13"/>
  <c r="AC304" i="13"/>
  <c r="AB304" i="13"/>
  <c r="AI303" i="13"/>
  <c r="AH303" i="13"/>
  <c r="AG303" i="13"/>
  <c r="AF303" i="13"/>
  <c r="AE303" i="13"/>
  <c r="AD303" i="13"/>
  <c r="AC303" i="13"/>
  <c r="AB303" i="13"/>
  <c r="AI302" i="13"/>
  <c r="AH302" i="13"/>
  <c r="AG302" i="13"/>
  <c r="AF302" i="13"/>
  <c r="AE302" i="13"/>
  <c r="AD302" i="13"/>
  <c r="AC302" i="13"/>
  <c r="AB302" i="13"/>
  <c r="AI301" i="13"/>
  <c r="AH301" i="13"/>
  <c r="AG301" i="13"/>
  <c r="AF301" i="13"/>
  <c r="AE301" i="13"/>
  <c r="AD301" i="13"/>
  <c r="AC301" i="13"/>
  <c r="AB301" i="13"/>
  <c r="AI300" i="13"/>
  <c r="AH300" i="13"/>
  <c r="AG300" i="13"/>
  <c r="AF300" i="13"/>
  <c r="AE300" i="13"/>
  <c r="AD300" i="13"/>
  <c r="AC300" i="13"/>
  <c r="AB300" i="13"/>
  <c r="AI299" i="13"/>
  <c r="AH299" i="13"/>
  <c r="AG299" i="13"/>
  <c r="AF299" i="13"/>
  <c r="AE299" i="13"/>
  <c r="AD299" i="13"/>
  <c r="AC299" i="13"/>
  <c r="AB299" i="13"/>
  <c r="AI298" i="13"/>
  <c r="AH298" i="13"/>
  <c r="AG298" i="13"/>
  <c r="AF298" i="13"/>
  <c r="AE298" i="13"/>
  <c r="AD298" i="13"/>
  <c r="AC298" i="13"/>
  <c r="AB298" i="13"/>
  <c r="AI297" i="13"/>
  <c r="AH297" i="13"/>
  <c r="AG297" i="13"/>
  <c r="AF297" i="13"/>
  <c r="AE297" i="13"/>
  <c r="AD297" i="13"/>
  <c r="AC297" i="13"/>
  <c r="AB297" i="13"/>
  <c r="AI296" i="13"/>
  <c r="AH296" i="13"/>
  <c r="AG296" i="13"/>
  <c r="AF296" i="13"/>
  <c r="AE296" i="13"/>
  <c r="AD296" i="13"/>
  <c r="AC296" i="13"/>
  <c r="AB296" i="13"/>
  <c r="AI295" i="13"/>
  <c r="AH295" i="13"/>
  <c r="AG295" i="13"/>
  <c r="AF295" i="13"/>
  <c r="AE295" i="13"/>
  <c r="AD295" i="13"/>
  <c r="AC295" i="13"/>
  <c r="AB295" i="13"/>
  <c r="AI294" i="13"/>
  <c r="AH294" i="13"/>
  <c r="AG294" i="13"/>
  <c r="AF294" i="13"/>
  <c r="AE294" i="13"/>
  <c r="AD294" i="13"/>
  <c r="AC294" i="13"/>
  <c r="AB294" i="13"/>
  <c r="AI293" i="13"/>
  <c r="AH293" i="13"/>
  <c r="AG293" i="13"/>
  <c r="AF293" i="13"/>
  <c r="AE293" i="13"/>
  <c r="AD293" i="13"/>
  <c r="AC293" i="13"/>
  <c r="AB293" i="13"/>
  <c r="AI292" i="13"/>
  <c r="AH292" i="13"/>
  <c r="AG292" i="13"/>
  <c r="AF292" i="13"/>
  <c r="AE292" i="13"/>
  <c r="AD292" i="13"/>
  <c r="AC292" i="13"/>
  <c r="AB292" i="13"/>
  <c r="AI291" i="13"/>
  <c r="AH291" i="13"/>
  <c r="AG291" i="13"/>
  <c r="AF291" i="13"/>
  <c r="AE291" i="13"/>
  <c r="AD291" i="13"/>
  <c r="AC291" i="13"/>
  <c r="AB291" i="13"/>
  <c r="AB230" i="13"/>
  <c r="AC230" i="13"/>
  <c r="AD230" i="13"/>
  <c r="AE230" i="13"/>
  <c r="AF230" i="13"/>
  <c r="AG230" i="13"/>
  <c r="AH230" i="13"/>
  <c r="AI230" i="13"/>
  <c r="AB231" i="13"/>
  <c r="AC231" i="13"/>
  <c r="AD231" i="13"/>
  <c r="AE231" i="13"/>
  <c r="AF231" i="13"/>
  <c r="AG231" i="13"/>
  <c r="AH231" i="13"/>
  <c r="AI231" i="13"/>
  <c r="AB232" i="13"/>
  <c r="AC232" i="13"/>
  <c r="AD232" i="13"/>
  <c r="AE232" i="13"/>
  <c r="AF232" i="13"/>
  <c r="AG232" i="13"/>
  <c r="AH232" i="13"/>
  <c r="AI232" i="13"/>
  <c r="AB233" i="13"/>
  <c r="AC233" i="13"/>
  <c r="AD233" i="13"/>
  <c r="AE233" i="13"/>
  <c r="AF233" i="13"/>
  <c r="AG233" i="13"/>
  <c r="AH233" i="13"/>
  <c r="AI233" i="13"/>
  <c r="AB234" i="13"/>
  <c r="AC234" i="13"/>
  <c r="AD234" i="13"/>
  <c r="AE234" i="13"/>
  <c r="AF234" i="13"/>
  <c r="AG234" i="13"/>
  <c r="AH234" i="13"/>
  <c r="AI234" i="13"/>
  <c r="AB235" i="13"/>
  <c r="AC235" i="13"/>
  <c r="AD235" i="13"/>
  <c r="AE235" i="13"/>
  <c r="AF235" i="13"/>
  <c r="AG235" i="13"/>
  <c r="AH235" i="13"/>
  <c r="AI235" i="13"/>
  <c r="AB236" i="13"/>
  <c r="AC236" i="13"/>
  <c r="AD236" i="13"/>
  <c r="AE236" i="13"/>
  <c r="AF236" i="13"/>
  <c r="AG236" i="13"/>
  <c r="AH236" i="13"/>
  <c r="AI236" i="13"/>
  <c r="AB237" i="13"/>
  <c r="AC237" i="13"/>
  <c r="AD237" i="13"/>
  <c r="AE237" i="13"/>
  <c r="AF237" i="13"/>
  <c r="AG237" i="13"/>
  <c r="AH237" i="13"/>
  <c r="AI237" i="13"/>
  <c r="AB238" i="13"/>
  <c r="AC238" i="13"/>
  <c r="AD238" i="13"/>
  <c r="AE238" i="13"/>
  <c r="AF238" i="13"/>
  <c r="AG238" i="13"/>
  <c r="AH238" i="13"/>
  <c r="AI238" i="13"/>
  <c r="AB239" i="13"/>
  <c r="AC239" i="13"/>
  <c r="AD239" i="13"/>
  <c r="AE239" i="13"/>
  <c r="AF239" i="13"/>
  <c r="AG239" i="13"/>
  <c r="AH239" i="13"/>
  <c r="AI239" i="13"/>
  <c r="AB240" i="13"/>
  <c r="AC240" i="13"/>
  <c r="AD240" i="13"/>
  <c r="AE240" i="13"/>
  <c r="AF240" i="13"/>
  <c r="AG240" i="13"/>
  <c r="AH240" i="13"/>
  <c r="AI240" i="13"/>
  <c r="AB241" i="13"/>
  <c r="AC241" i="13"/>
  <c r="AD241" i="13"/>
  <c r="AE241" i="13"/>
  <c r="AF241" i="13"/>
  <c r="AG241" i="13"/>
  <c r="AH241" i="13"/>
  <c r="AI241" i="13"/>
  <c r="AB242" i="13"/>
  <c r="AC242" i="13"/>
  <c r="AD242" i="13"/>
  <c r="AE242" i="13"/>
  <c r="AF242" i="13"/>
  <c r="AG242" i="13"/>
  <c r="AH242" i="13"/>
  <c r="AI242" i="13"/>
  <c r="AB243" i="13"/>
  <c r="AC243" i="13"/>
  <c r="AD243" i="13"/>
  <c r="AE243" i="13"/>
  <c r="AF243" i="13"/>
  <c r="AG243" i="13"/>
  <c r="AH243" i="13"/>
  <c r="AI243" i="13"/>
  <c r="AB244" i="13"/>
  <c r="AC244" i="13"/>
  <c r="AD244" i="13"/>
  <c r="AE244" i="13"/>
  <c r="AF244" i="13"/>
  <c r="AG244" i="13"/>
  <c r="AH244" i="13"/>
  <c r="AI244" i="13"/>
  <c r="AB245" i="13"/>
  <c r="AC245" i="13"/>
  <c r="AD245" i="13"/>
  <c r="AE245" i="13"/>
  <c r="AF245" i="13"/>
  <c r="AG245" i="13"/>
  <c r="AH245" i="13"/>
  <c r="AI245" i="13"/>
  <c r="AB246" i="13"/>
  <c r="AC246" i="13"/>
  <c r="AD246" i="13"/>
  <c r="AE246" i="13"/>
  <c r="AF246" i="13"/>
  <c r="AG246" i="13"/>
  <c r="AH246" i="13"/>
  <c r="AI246" i="13"/>
  <c r="AB247" i="13"/>
  <c r="AC247" i="13"/>
  <c r="AD247" i="13"/>
  <c r="AE247" i="13"/>
  <c r="AF247" i="13"/>
  <c r="AG247" i="13"/>
  <c r="AH247" i="13"/>
  <c r="AI247" i="13"/>
  <c r="AB248" i="13"/>
  <c r="AC248" i="13"/>
  <c r="AD248" i="13"/>
  <c r="AE248" i="13"/>
  <c r="AF248" i="13"/>
  <c r="AG248" i="13"/>
  <c r="AH248" i="13"/>
  <c r="AI248" i="13"/>
  <c r="AB249" i="13"/>
  <c r="AC249" i="13"/>
  <c r="AD249" i="13"/>
  <c r="AE249" i="13"/>
  <c r="AF249" i="13"/>
  <c r="AG249" i="13"/>
  <c r="AH249" i="13"/>
  <c r="AI249" i="13"/>
  <c r="AB250" i="13"/>
  <c r="AC250" i="13"/>
  <c r="AD250" i="13"/>
  <c r="AE250" i="13"/>
  <c r="AF250" i="13"/>
  <c r="AG250" i="13"/>
  <c r="AH250" i="13"/>
  <c r="AI250" i="13"/>
  <c r="AB251" i="13"/>
  <c r="AC251" i="13"/>
  <c r="AD251" i="13"/>
  <c r="AE251" i="13"/>
  <c r="AF251" i="13"/>
  <c r="AG251" i="13"/>
  <c r="AH251" i="13"/>
  <c r="AI251" i="13"/>
  <c r="AB252" i="13"/>
  <c r="AC252" i="13"/>
  <c r="AD252" i="13"/>
  <c r="AE252" i="13"/>
  <c r="AF252" i="13"/>
  <c r="AG252" i="13"/>
  <c r="AH252" i="13"/>
  <c r="AI252" i="13"/>
  <c r="AB253" i="13"/>
  <c r="AC253" i="13"/>
  <c r="AD253" i="13"/>
  <c r="AE253" i="13"/>
  <c r="AF253" i="13"/>
  <c r="AG253" i="13"/>
  <c r="AH253" i="13"/>
  <c r="AI253" i="13"/>
  <c r="AB254" i="13"/>
  <c r="AC254" i="13"/>
  <c r="AD254" i="13"/>
  <c r="AE254" i="13"/>
  <c r="AF254" i="13"/>
  <c r="AG254" i="13"/>
  <c r="AH254" i="13"/>
  <c r="AI254" i="13"/>
  <c r="AB255" i="13"/>
  <c r="AC255" i="13"/>
  <c r="AD255" i="13"/>
  <c r="AE255" i="13"/>
  <c r="AF255" i="13"/>
  <c r="AG255" i="13"/>
  <c r="AH255" i="13"/>
  <c r="AI255" i="13"/>
  <c r="AB256" i="13"/>
  <c r="AC256" i="13"/>
  <c r="AD256" i="13"/>
  <c r="AE256" i="13"/>
  <c r="AF256" i="13"/>
  <c r="AG256" i="13"/>
  <c r="AH256" i="13"/>
  <c r="AI256" i="13"/>
  <c r="AB257" i="13"/>
  <c r="AC257" i="13"/>
  <c r="AD257" i="13"/>
  <c r="AE257" i="13"/>
  <c r="AF257" i="13"/>
  <c r="AG257" i="13"/>
  <c r="AH257" i="13"/>
  <c r="AI257" i="13"/>
  <c r="AB258" i="13"/>
  <c r="AC258" i="13"/>
  <c r="AD258" i="13"/>
  <c r="AE258" i="13"/>
  <c r="AF258" i="13"/>
  <c r="AG258" i="13"/>
  <c r="AH258" i="13"/>
  <c r="AI258" i="13"/>
  <c r="AB259" i="13"/>
  <c r="AC259" i="13"/>
  <c r="AD259" i="13"/>
  <c r="AE259" i="13"/>
  <c r="AF259" i="13"/>
  <c r="AG259" i="13"/>
  <c r="AH259" i="13"/>
  <c r="AI259" i="13"/>
  <c r="AB260" i="13"/>
  <c r="AC260" i="13"/>
  <c r="AD260" i="13"/>
  <c r="AE260" i="13"/>
  <c r="AF260" i="13"/>
  <c r="AG260" i="13"/>
  <c r="AH260" i="13"/>
  <c r="AI260" i="13"/>
  <c r="AB261" i="13"/>
  <c r="AC261" i="13"/>
  <c r="AD261" i="13"/>
  <c r="AE261" i="13"/>
  <c r="AF261" i="13"/>
  <c r="AG261" i="13"/>
  <c r="AH261" i="13"/>
  <c r="AI261" i="13"/>
  <c r="AB262" i="13"/>
  <c r="AC262" i="13"/>
  <c r="AD262" i="13"/>
  <c r="AE262" i="13"/>
  <c r="AF262" i="13"/>
  <c r="AG262" i="13"/>
  <c r="AH262" i="13"/>
  <c r="AI262" i="13"/>
  <c r="AB263" i="13"/>
  <c r="AC263" i="13"/>
  <c r="AD263" i="13"/>
  <c r="AE263" i="13"/>
  <c r="AF263" i="13"/>
  <c r="AG263" i="13"/>
  <c r="AH263" i="13"/>
  <c r="AI263" i="13"/>
  <c r="AB264" i="13"/>
  <c r="AC264" i="13"/>
  <c r="AD264" i="13"/>
  <c r="AE264" i="13"/>
  <c r="AF264" i="13"/>
  <c r="AG264" i="13"/>
  <c r="AH264" i="13"/>
  <c r="AI264" i="13"/>
  <c r="AB265" i="13"/>
  <c r="AC265" i="13"/>
  <c r="AD265" i="13"/>
  <c r="AE265" i="13"/>
  <c r="AF265" i="13"/>
  <c r="AG265" i="13"/>
  <c r="AH265" i="13"/>
  <c r="AI265" i="13"/>
  <c r="AB266" i="13"/>
  <c r="AC266" i="13"/>
  <c r="AD266" i="13"/>
  <c r="AE266" i="13"/>
  <c r="AF266" i="13"/>
  <c r="AG266" i="13"/>
  <c r="AH266" i="13"/>
  <c r="AI266" i="13"/>
  <c r="AB267" i="13"/>
  <c r="AC267" i="13"/>
  <c r="AD267" i="13"/>
  <c r="AE267" i="13"/>
  <c r="AF267" i="13"/>
  <c r="AG267" i="13"/>
  <c r="AH267" i="13"/>
  <c r="AI267" i="13"/>
  <c r="AB268" i="13"/>
  <c r="AC268" i="13"/>
  <c r="AD268" i="13"/>
  <c r="AE268" i="13"/>
  <c r="AF268" i="13"/>
  <c r="AG268" i="13"/>
  <c r="AH268" i="13"/>
  <c r="AI268" i="13"/>
  <c r="AB269" i="13"/>
  <c r="AC269" i="13"/>
  <c r="AD269" i="13"/>
  <c r="AE269" i="13"/>
  <c r="AF269" i="13"/>
  <c r="AG269" i="13"/>
  <c r="AH269" i="13"/>
  <c r="AI269" i="13"/>
  <c r="AB270" i="13"/>
  <c r="AC270" i="13"/>
  <c r="AD270" i="13"/>
  <c r="AE270" i="13"/>
  <c r="AF270" i="13"/>
  <c r="AG270" i="13"/>
  <c r="AH270" i="13"/>
  <c r="AI270" i="13"/>
  <c r="AB271" i="13"/>
  <c r="AC271" i="13"/>
  <c r="AD271" i="13"/>
  <c r="AE271" i="13"/>
  <c r="AF271" i="13"/>
  <c r="AG271" i="13"/>
  <c r="AH271" i="13"/>
  <c r="AI271" i="13"/>
  <c r="AB272" i="13"/>
  <c r="AC272" i="13"/>
  <c r="AD272" i="13"/>
  <c r="AE272" i="13"/>
  <c r="AF272" i="13"/>
  <c r="AG272" i="13"/>
  <c r="AH272" i="13"/>
  <c r="AI272" i="13"/>
  <c r="AB273" i="13"/>
  <c r="AC273" i="13"/>
  <c r="AD273" i="13"/>
  <c r="AE273" i="13"/>
  <c r="AF273" i="13"/>
  <c r="AG273" i="13"/>
  <c r="AH273" i="13"/>
  <c r="AI273" i="13"/>
  <c r="AB274" i="13"/>
  <c r="AC274" i="13"/>
  <c r="AD274" i="13"/>
  <c r="AE274" i="13"/>
  <c r="AF274" i="13"/>
  <c r="AG274" i="13"/>
  <c r="AH274" i="13"/>
  <c r="AI274" i="13"/>
  <c r="AB275" i="13"/>
  <c r="AC275" i="13"/>
  <c r="AD275" i="13"/>
  <c r="AE275" i="13"/>
  <c r="AF275" i="13"/>
  <c r="AG275" i="13"/>
  <c r="AH275" i="13"/>
  <c r="AI275" i="13"/>
  <c r="AB276" i="13"/>
  <c r="AC276" i="13"/>
  <c r="AD276" i="13"/>
  <c r="AE276" i="13"/>
  <c r="AF276" i="13"/>
  <c r="AG276" i="13"/>
  <c r="AH276" i="13"/>
  <c r="AI276" i="13"/>
  <c r="AB277" i="13"/>
  <c r="AC277" i="13"/>
  <c r="AD277" i="13"/>
  <c r="AE277" i="13"/>
  <c r="AF277" i="13"/>
  <c r="AG277" i="13"/>
  <c r="AH277" i="13"/>
  <c r="AI277" i="13"/>
  <c r="AB278" i="13"/>
  <c r="AC278" i="13"/>
  <c r="AD278" i="13"/>
  <c r="AE278" i="13"/>
  <c r="AF278" i="13"/>
  <c r="AG278" i="13"/>
  <c r="AH278" i="13"/>
  <c r="AI278" i="13"/>
  <c r="AB279" i="13"/>
  <c r="AC279" i="13"/>
  <c r="AD279" i="13"/>
  <c r="AE279" i="13"/>
  <c r="AF279" i="13"/>
  <c r="AG279" i="13"/>
  <c r="AH279" i="13"/>
  <c r="AI279" i="13"/>
  <c r="AB280" i="13"/>
  <c r="AC280" i="13"/>
  <c r="AD280" i="13"/>
  <c r="AE280" i="13"/>
  <c r="AF280" i="13"/>
  <c r="AG280" i="13"/>
  <c r="AH280" i="13"/>
  <c r="AI280" i="13"/>
  <c r="AB281" i="13"/>
  <c r="AC281" i="13"/>
  <c r="AD281" i="13"/>
  <c r="AE281" i="13"/>
  <c r="AF281" i="13"/>
  <c r="AG281" i="13"/>
  <c r="AH281" i="13"/>
  <c r="AI281" i="13"/>
  <c r="AB282" i="13"/>
  <c r="AC282" i="13"/>
  <c r="AD282" i="13"/>
  <c r="AE282" i="13"/>
  <c r="AF282" i="13"/>
  <c r="AG282" i="13"/>
  <c r="AH282" i="13"/>
  <c r="AI282" i="13"/>
  <c r="AB283" i="13"/>
  <c r="AC283" i="13"/>
  <c r="AD283" i="13"/>
  <c r="AE283" i="13"/>
  <c r="AF283" i="13"/>
  <c r="AG283" i="13"/>
  <c r="AH283" i="13"/>
  <c r="AI283" i="13"/>
  <c r="AB284" i="13"/>
  <c r="AC284" i="13"/>
  <c r="AD284" i="13"/>
  <c r="AE284" i="13"/>
  <c r="AF284" i="13"/>
  <c r="AG284" i="13"/>
  <c r="AH284" i="13"/>
  <c r="AI284" i="13"/>
  <c r="AB285" i="13"/>
  <c r="AC285" i="13"/>
  <c r="AD285" i="13"/>
  <c r="AE285" i="13"/>
  <c r="AF285" i="13"/>
  <c r="AG285" i="13"/>
  <c r="AH285" i="13"/>
  <c r="AI285" i="13"/>
  <c r="AB286" i="13"/>
  <c r="AC286" i="13"/>
  <c r="AD286" i="13"/>
  <c r="AE286" i="13"/>
  <c r="AF286" i="13"/>
  <c r="AG286" i="13"/>
  <c r="AH286" i="13"/>
  <c r="AI286" i="13"/>
  <c r="AI229" i="13"/>
  <c r="AH229" i="13"/>
  <c r="AG229" i="13"/>
  <c r="AF229" i="13"/>
  <c r="AC229" i="13"/>
  <c r="AE229" i="13"/>
  <c r="AD229" i="13"/>
  <c r="AB229" i="13"/>
  <c r="AK349" i="13" l="1"/>
  <c r="AF349" i="13"/>
  <c r="BI349" i="13"/>
  <c r="BN229" i="13"/>
  <c r="AI111" i="13"/>
  <c r="AJ111" i="13"/>
  <c r="DT308" i="13"/>
  <c r="DP308" i="13"/>
  <c r="DL308" i="13"/>
  <c r="DH308" i="13"/>
  <c r="DD308" i="13"/>
  <c r="CZ308" i="13"/>
  <c r="CV308" i="13"/>
  <c r="CR308" i="13"/>
  <c r="DQ308" i="13"/>
  <c r="DK308" i="13"/>
  <c r="DF308" i="13"/>
  <c r="DA308" i="13"/>
  <c r="CU308" i="13"/>
  <c r="DU308" i="13"/>
  <c r="DO308" i="13"/>
  <c r="DJ308" i="13"/>
  <c r="DE308" i="13"/>
  <c r="CY308" i="13"/>
  <c r="CT308" i="13"/>
  <c r="DS308" i="13"/>
  <c r="DI308" i="13"/>
  <c r="CX308" i="13"/>
  <c r="DR308" i="13"/>
  <c r="DG308" i="13"/>
  <c r="CW308" i="13"/>
  <c r="DM308" i="13"/>
  <c r="DC308" i="13"/>
  <c r="DB308" i="13"/>
  <c r="CS308" i="13"/>
  <c r="DN308" i="13"/>
  <c r="DT300" i="13"/>
  <c r="DP300" i="13"/>
  <c r="DL300" i="13"/>
  <c r="DH300" i="13"/>
  <c r="DD300" i="13"/>
  <c r="CZ300" i="13"/>
  <c r="CV300" i="13"/>
  <c r="CR300" i="13"/>
  <c r="DQ300" i="13"/>
  <c r="DK300" i="13"/>
  <c r="DF300" i="13"/>
  <c r="DA300" i="13"/>
  <c r="CU300" i="13"/>
  <c r="DU300" i="13"/>
  <c r="DO300" i="13"/>
  <c r="DJ300" i="13"/>
  <c r="DE300" i="13"/>
  <c r="CY300" i="13"/>
  <c r="CT300" i="13"/>
  <c r="DN300" i="13"/>
  <c r="DC300" i="13"/>
  <c r="CS300" i="13"/>
  <c r="DM300" i="13"/>
  <c r="DB300" i="13"/>
  <c r="DR300" i="13"/>
  <c r="CW300" i="13"/>
  <c r="DI300" i="13"/>
  <c r="DG300" i="13"/>
  <c r="DS300" i="13"/>
  <c r="CX300" i="13"/>
  <c r="CQ257" i="13"/>
  <c r="CM257" i="13"/>
  <c r="CI257" i="13"/>
  <c r="CE257" i="13"/>
  <c r="CA257" i="13"/>
  <c r="BW257" i="13"/>
  <c r="BS257" i="13"/>
  <c r="BO257" i="13"/>
  <c r="CO258" i="13"/>
  <c r="CK258" i="13"/>
  <c r="CG258" i="13"/>
  <c r="CC258" i="13"/>
  <c r="BY258" i="13"/>
  <c r="BU258" i="13"/>
  <c r="BQ258" i="13"/>
  <c r="CQ265" i="13"/>
  <c r="CM265" i="13"/>
  <c r="CI265" i="13"/>
  <c r="CE265" i="13"/>
  <c r="CA265" i="13"/>
  <c r="BW265" i="13"/>
  <c r="BS265" i="13"/>
  <c r="BO265" i="13"/>
  <c r="CQ271" i="13"/>
  <c r="CM271" i="13"/>
  <c r="CI271" i="13"/>
  <c r="CE271" i="13"/>
  <c r="CA271" i="13"/>
  <c r="BW271" i="13"/>
  <c r="BS271" i="13"/>
  <c r="BO271" i="13"/>
  <c r="CO272" i="13"/>
  <c r="CK272" i="13"/>
  <c r="CG272" i="13"/>
  <c r="CC272" i="13"/>
  <c r="BY272" i="13"/>
  <c r="BU272" i="13"/>
  <c r="BQ272" i="13"/>
  <c r="CQ275" i="13"/>
  <c r="CM275" i="13"/>
  <c r="CI275" i="13"/>
  <c r="CE275" i="13"/>
  <c r="CA275" i="13"/>
  <c r="BW275" i="13"/>
  <c r="BS275" i="13"/>
  <c r="BO275" i="13"/>
  <c r="CN284" i="13"/>
  <c r="CJ284" i="13"/>
  <c r="CF284" i="13"/>
  <c r="CB284" i="13"/>
  <c r="BX284" i="13"/>
  <c r="BT284" i="13"/>
  <c r="BP284" i="13"/>
  <c r="CO284" i="13"/>
  <c r="CK284" i="13"/>
  <c r="CG284" i="13"/>
  <c r="CC284" i="13"/>
  <c r="BY284" i="13"/>
  <c r="BU284" i="13"/>
  <c r="BQ284" i="13"/>
  <c r="CP294" i="13"/>
  <c r="CO294" i="13"/>
  <c r="CK294" i="13"/>
  <c r="CG294" i="13"/>
  <c r="CN294" i="13"/>
  <c r="CJ294" i="13"/>
  <c r="CF294" i="13"/>
  <c r="CB294" i="13"/>
  <c r="CI294" i="13"/>
  <c r="CC294" i="13"/>
  <c r="BX294" i="13"/>
  <c r="BT294" i="13"/>
  <c r="BP294" i="13"/>
  <c r="CL294" i="13"/>
  <c r="CD294" i="13"/>
  <c r="BY294" i="13"/>
  <c r="BU294" i="13"/>
  <c r="BQ294" i="13"/>
  <c r="CN305" i="13"/>
  <c r="CJ305" i="13"/>
  <c r="CF305" i="13"/>
  <c r="CB305" i="13"/>
  <c r="BX305" i="13"/>
  <c r="BT305" i="13"/>
  <c r="BP305" i="13"/>
  <c r="CQ305" i="13"/>
  <c r="CM305" i="13"/>
  <c r="CI305" i="13"/>
  <c r="CE305" i="13"/>
  <c r="CA305" i="13"/>
  <c r="BW305" i="13"/>
  <c r="BS305" i="13"/>
  <c r="BO305" i="13"/>
  <c r="CP305" i="13"/>
  <c r="CL305" i="13"/>
  <c r="CH305" i="13"/>
  <c r="CD305" i="13"/>
  <c r="BZ305" i="13"/>
  <c r="BV305" i="13"/>
  <c r="BR305" i="13"/>
  <c r="BN305" i="13"/>
  <c r="CK305" i="13"/>
  <c r="BU305" i="13"/>
  <c r="CG305" i="13"/>
  <c r="BQ305" i="13"/>
  <c r="CO305" i="13"/>
  <c r="BY305" i="13"/>
  <c r="CP306" i="13"/>
  <c r="CL306" i="13"/>
  <c r="CH306" i="13"/>
  <c r="CD306" i="13"/>
  <c r="BZ306" i="13"/>
  <c r="BV306" i="13"/>
  <c r="BR306" i="13"/>
  <c r="BN306" i="13"/>
  <c r="CO306" i="13"/>
  <c r="CK306" i="13"/>
  <c r="CG306" i="13"/>
  <c r="CC306" i="13"/>
  <c r="BY306" i="13"/>
  <c r="BU306" i="13"/>
  <c r="BQ306" i="13"/>
  <c r="CN306" i="13"/>
  <c r="CJ306" i="13"/>
  <c r="CF306" i="13"/>
  <c r="CB306" i="13"/>
  <c r="BX306" i="13"/>
  <c r="BT306" i="13"/>
  <c r="BP306" i="13"/>
  <c r="CM306" i="13"/>
  <c r="BW306" i="13"/>
  <c r="CI306" i="13"/>
  <c r="BS306" i="13"/>
  <c r="CQ306" i="13"/>
  <c r="CA306" i="13"/>
  <c r="CN311" i="13"/>
  <c r="CJ311" i="13"/>
  <c r="CF311" i="13"/>
  <c r="CB311" i="13"/>
  <c r="BX311" i="13"/>
  <c r="BT311" i="13"/>
  <c r="BP311" i="13"/>
  <c r="CQ311" i="13"/>
  <c r="CM311" i="13"/>
  <c r="CI311" i="13"/>
  <c r="CE311" i="13"/>
  <c r="CA311" i="13"/>
  <c r="BW311" i="13"/>
  <c r="BS311" i="13"/>
  <c r="BO311" i="13"/>
  <c r="CP311" i="13"/>
  <c r="CL311" i="13"/>
  <c r="CH311" i="13"/>
  <c r="CD311" i="13"/>
  <c r="BZ311" i="13"/>
  <c r="BV311" i="13"/>
  <c r="BR311" i="13"/>
  <c r="BN311" i="13"/>
  <c r="CG311" i="13"/>
  <c r="BQ311" i="13"/>
  <c r="CC311" i="13"/>
  <c r="CK311" i="13"/>
  <c r="BU311" i="13"/>
  <c r="CP312" i="13"/>
  <c r="CL312" i="13"/>
  <c r="CH312" i="13"/>
  <c r="CD312" i="13"/>
  <c r="BZ312" i="13"/>
  <c r="BV312" i="13"/>
  <c r="BR312" i="13"/>
  <c r="BN312" i="13"/>
  <c r="CO312" i="13"/>
  <c r="CK312" i="13"/>
  <c r="CG312" i="13"/>
  <c r="CC312" i="13"/>
  <c r="BY312" i="13"/>
  <c r="BU312" i="13"/>
  <c r="BQ312" i="13"/>
  <c r="CN312" i="13"/>
  <c r="CJ312" i="13"/>
  <c r="CF312" i="13"/>
  <c r="CB312" i="13"/>
  <c r="BX312" i="13"/>
  <c r="BT312" i="13"/>
  <c r="BP312" i="13"/>
  <c r="CI312" i="13"/>
  <c r="BS312" i="13"/>
  <c r="CE312" i="13"/>
  <c r="BO312" i="13"/>
  <c r="CM312" i="13"/>
  <c r="BW312" i="13"/>
  <c r="CN321" i="13"/>
  <c r="CJ321" i="13"/>
  <c r="CF321" i="13"/>
  <c r="CB321" i="13"/>
  <c r="BX321" i="13"/>
  <c r="BT321" i="13"/>
  <c r="BP321" i="13"/>
  <c r="CQ321" i="13"/>
  <c r="CM321" i="13"/>
  <c r="CI321" i="13"/>
  <c r="CE321" i="13"/>
  <c r="CA321" i="13"/>
  <c r="BW321" i="13"/>
  <c r="BS321" i="13"/>
  <c r="BO321" i="13"/>
  <c r="CP321" i="13"/>
  <c r="CL321" i="13"/>
  <c r="CH321" i="13"/>
  <c r="CD321" i="13"/>
  <c r="BZ321" i="13"/>
  <c r="BV321" i="13"/>
  <c r="BR321" i="13"/>
  <c r="BN321" i="13"/>
  <c r="CK321" i="13"/>
  <c r="BU321" i="13"/>
  <c r="CG321" i="13"/>
  <c r="BQ321" i="13"/>
  <c r="CO321" i="13"/>
  <c r="BY321" i="13"/>
  <c r="CQ323" i="13"/>
  <c r="CM323" i="13"/>
  <c r="CI323" i="13"/>
  <c r="CE323" i="13"/>
  <c r="CP323" i="13"/>
  <c r="CL323" i="13"/>
  <c r="CH323" i="13"/>
  <c r="CD323" i="13"/>
  <c r="CJ323" i="13"/>
  <c r="CB323" i="13"/>
  <c r="BX323" i="13"/>
  <c r="BT323" i="13"/>
  <c r="BP323" i="13"/>
  <c r="CO323" i="13"/>
  <c r="CG323" i="13"/>
  <c r="CA323" i="13"/>
  <c r="BW323" i="13"/>
  <c r="BS323" i="13"/>
  <c r="BO323" i="13"/>
  <c r="CN323" i="13"/>
  <c r="CF323" i="13"/>
  <c r="BZ323" i="13"/>
  <c r="BV323" i="13"/>
  <c r="BR323" i="13"/>
  <c r="BN323" i="13"/>
  <c r="BY323" i="13"/>
  <c r="BU323" i="13"/>
  <c r="CC323" i="13"/>
  <c r="CO324" i="13"/>
  <c r="CK324" i="13"/>
  <c r="CG324" i="13"/>
  <c r="CC324" i="13"/>
  <c r="BY324" i="13"/>
  <c r="BU324" i="13"/>
  <c r="BQ324" i="13"/>
  <c r="CN324" i="13"/>
  <c r="CJ324" i="13"/>
  <c r="CF324" i="13"/>
  <c r="CB324" i="13"/>
  <c r="BX324" i="13"/>
  <c r="BT324" i="13"/>
  <c r="BP324" i="13"/>
  <c r="CL324" i="13"/>
  <c r="CD324" i="13"/>
  <c r="BV324" i="13"/>
  <c r="BN324" i="13"/>
  <c r="CQ324" i="13"/>
  <c r="CI324" i="13"/>
  <c r="CA324" i="13"/>
  <c r="BS324" i="13"/>
  <c r="CP324" i="13"/>
  <c r="CH324" i="13"/>
  <c r="BZ324" i="13"/>
  <c r="BR324" i="13"/>
  <c r="BW324" i="13"/>
  <c r="BO324" i="13"/>
  <c r="CE324" i="13"/>
  <c r="CQ325" i="13"/>
  <c r="CM325" i="13"/>
  <c r="CI325" i="13"/>
  <c r="CE325" i="13"/>
  <c r="CA325" i="13"/>
  <c r="BW325" i="13"/>
  <c r="BS325" i="13"/>
  <c r="BO325" i="13"/>
  <c r="CP325" i="13"/>
  <c r="CL325" i="13"/>
  <c r="CH325" i="13"/>
  <c r="CD325" i="13"/>
  <c r="BZ325" i="13"/>
  <c r="BV325" i="13"/>
  <c r="BR325" i="13"/>
  <c r="BN325" i="13"/>
  <c r="CN325" i="13"/>
  <c r="CF325" i="13"/>
  <c r="BX325" i="13"/>
  <c r="BP325" i="13"/>
  <c r="CK325" i="13"/>
  <c r="CC325" i="13"/>
  <c r="BU325" i="13"/>
  <c r="CJ325" i="13"/>
  <c r="CB325" i="13"/>
  <c r="BT325" i="13"/>
  <c r="BY325" i="13"/>
  <c r="BQ325" i="13"/>
  <c r="CG325" i="13"/>
  <c r="CO328" i="13"/>
  <c r="CK328" i="13"/>
  <c r="CG328" i="13"/>
  <c r="CC328" i="13"/>
  <c r="BY328" i="13"/>
  <c r="BU328" i="13"/>
  <c r="BQ328" i="13"/>
  <c r="CN328" i="13"/>
  <c r="CJ328" i="13"/>
  <c r="CF328" i="13"/>
  <c r="CB328" i="13"/>
  <c r="BX328" i="13"/>
  <c r="BT328" i="13"/>
  <c r="BP328" i="13"/>
  <c r="CL328" i="13"/>
  <c r="CD328" i="13"/>
  <c r="BV328" i="13"/>
  <c r="BN328" i="13"/>
  <c r="CQ328" i="13"/>
  <c r="CI328" i="13"/>
  <c r="CA328" i="13"/>
  <c r="BS328" i="13"/>
  <c r="CP328" i="13"/>
  <c r="CH328" i="13"/>
  <c r="BZ328" i="13"/>
  <c r="BR328" i="13"/>
  <c r="CE328" i="13"/>
  <c r="BW328" i="13"/>
  <c r="CM328" i="13"/>
  <c r="CQ334" i="13"/>
  <c r="CM334" i="13"/>
  <c r="CI334" i="13"/>
  <c r="CE334" i="13"/>
  <c r="CA334" i="13"/>
  <c r="BW334" i="13"/>
  <c r="BS334" i="13"/>
  <c r="BO334" i="13"/>
  <c r="CP334" i="13"/>
  <c r="CL334" i="13"/>
  <c r="CH334" i="13"/>
  <c r="CD334" i="13"/>
  <c r="BZ334" i="13"/>
  <c r="BV334" i="13"/>
  <c r="BR334" i="13"/>
  <c r="BN334" i="13"/>
  <c r="CN334" i="13"/>
  <c r="CF334" i="13"/>
  <c r="BX334" i="13"/>
  <c r="BP334" i="13"/>
  <c r="CK334" i="13"/>
  <c r="CC334" i="13"/>
  <c r="BU334" i="13"/>
  <c r="CJ334" i="13"/>
  <c r="CB334" i="13"/>
  <c r="BT334" i="13"/>
  <c r="CO334" i="13"/>
  <c r="CG334" i="13"/>
  <c r="BQ334" i="13"/>
  <c r="CQ345" i="13"/>
  <c r="CM345" i="13"/>
  <c r="CI345" i="13"/>
  <c r="CE345" i="13"/>
  <c r="CA345" i="13"/>
  <c r="BW345" i="13"/>
  <c r="BS345" i="13"/>
  <c r="BO345" i="13"/>
  <c r="CP345" i="13"/>
  <c r="CL345" i="13"/>
  <c r="CH345" i="13"/>
  <c r="CD345" i="13"/>
  <c r="BZ345" i="13"/>
  <c r="BV345" i="13"/>
  <c r="BR345" i="13"/>
  <c r="BN345" i="13"/>
  <c r="CJ345" i="13"/>
  <c r="CB345" i="13"/>
  <c r="BT345" i="13"/>
  <c r="CO345" i="13"/>
  <c r="CG345" i="13"/>
  <c r="BY345" i="13"/>
  <c r="BQ345" i="13"/>
  <c r="CN345" i="13"/>
  <c r="CF345" i="13"/>
  <c r="BX345" i="13"/>
  <c r="BP345" i="13"/>
  <c r="CC345" i="13"/>
  <c r="BU345" i="13"/>
  <c r="CK345" i="13"/>
  <c r="CO347" i="13"/>
  <c r="CK347" i="13"/>
  <c r="CG347" i="13"/>
  <c r="CC347" i="13"/>
  <c r="BY347" i="13"/>
  <c r="BU347" i="13"/>
  <c r="BQ347" i="13"/>
  <c r="CN347" i="13"/>
  <c r="CJ347" i="13"/>
  <c r="CF347" i="13"/>
  <c r="CB347" i="13"/>
  <c r="BX347" i="13"/>
  <c r="BT347" i="13"/>
  <c r="BP347" i="13"/>
  <c r="CL347" i="13"/>
  <c r="CD347" i="13"/>
  <c r="BV347" i="13"/>
  <c r="BN347" i="13"/>
  <c r="CQ347" i="13"/>
  <c r="CI347" i="13"/>
  <c r="CA347" i="13"/>
  <c r="BS347" i="13"/>
  <c r="CP347" i="13"/>
  <c r="CH347" i="13"/>
  <c r="BZ347" i="13"/>
  <c r="BR347" i="13"/>
  <c r="CE347" i="13"/>
  <c r="BW347" i="13"/>
  <c r="CM347" i="13"/>
  <c r="BO229" i="13"/>
  <c r="CA229" i="13"/>
  <c r="CM229" i="13"/>
  <c r="BU230" i="13"/>
  <c r="CG230" i="13"/>
  <c r="BO231" i="13"/>
  <c r="CA231" i="13"/>
  <c r="CM231" i="13"/>
  <c r="BU232" i="13"/>
  <c r="CG232" i="13"/>
  <c r="BO233" i="13"/>
  <c r="BW233" i="13"/>
  <c r="CM233" i="13"/>
  <c r="BU234" i="13"/>
  <c r="CK234" i="13"/>
  <c r="BO235" i="13"/>
  <c r="CA235" i="13"/>
  <c r="CM235" i="13"/>
  <c r="BU236" i="13"/>
  <c r="CG236" i="13"/>
  <c r="BO237" i="13"/>
  <c r="CA237" i="13"/>
  <c r="CM237" i="13"/>
  <c r="BQ238" i="13"/>
  <c r="CG238" i="13"/>
  <c r="BO239" i="13"/>
  <c r="CA239" i="13"/>
  <c r="CM239" i="13"/>
  <c r="BU240" i="13"/>
  <c r="CK240" i="13"/>
  <c r="BS241" i="13"/>
  <c r="CI241" i="13"/>
  <c r="CQ241" i="13"/>
  <c r="BY242" i="13"/>
  <c r="CK242" i="13"/>
  <c r="BS243" i="13"/>
  <c r="CE243" i="13"/>
  <c r="CQ243" i="13"/>
  <c r="BU244" i="13"/>
  <c r="CG244" i="13"/>
  <c r="BS245" i="13"/>
  <c r="CA245" i="13"/>
  <c r="CM245" i="13"/>
  <c r="BU246" i="13"/>
  <c r="CK246" i="13"/>
  <c r="BO247" i="13"/>
  <c r="CA247" i="13"/>
  <c r="CM247" i="13"/>
  <c r="BU248" i="13"/>
  <c r="CG248" i="13"/>
  <c r="BO249" i="13"/>
  <c r="CE249" i="13"/>
  <c r="CQ249" i="13"/>
  <c r="BY250" i="13"/>
  <c r="CG250" i="13"/>
  <c r="BS251" i="13"/>
  <c r="CE251" i="13"/>
  <c r="CM251" i="13"/>
  <c r="BU252" i="13"/>
  <c r="CK252" i="13"/>
  <c r="BS253" i="13"/>
  <c r="CA253" i="13"/>
  <c r="CM253" i="13"/>
  <c r="BY254" i="13"/>
  <c r="CK254" i="13"/>
  <c r="BS255" i="13"/>
  <c r="CE255" i="13"/>
  <c r="CQ255" i="13"/>
  <c r="CC256" i="13"/>
  <c r="CM256" i="13"/>
  <c r="BY257" i="13"/>
  <c r="CO257" i="13"/>
  <c r="CF258" i="13"/>
  <c r="CQ258" i="13"/>
  <c r="CC259" i="13"/>
  <c r="BO260" i="13"/>
  <c r="CE260" i="13"/>
  <c r="BQ261" i="13"/>
  <c r="CG261" i="13"/>
  <c r="BS262" i="13"/>
  <c r="CI262" i="13"/>
  <c r="BU263" i="13"/>
  <c r="CP263" i="13"/>
  <c r="CH264" i="13"/>
  <c r="BT265" i="13"/>
  <c r="CD265" i="13"/>
  <c r="BP266" i="13"/>
  <c r="CL266" i="13"/>
  <c r="BX267" i="13"/>
  <c r="CH267" i="13"/>
  <c r="BZ268" i="13"/>
  <c r="CP268" i="13"/>
  <c r="CB269" i="13"/>
  <c r="CL269" i="13"/>
  <c r="BX270" i="13"/>
  <c r="BP271" i="13"/>
  <c r="BZ271" i="13"/>
  <c r="CP271" i="13"/>
  <c r="CB272" i="13"/>
  <c r="BT273" i="13"/>
  <c r="CD273" i="13"/>
  <c r="BV274" i="13"/>
  <c r="CL274" i="13"/>
  <c r="BX275" i="13"/>
  <c r="CN275" i="13"/>
  <c r="BZ276" i="13"/>
  <c r="CP276" i="13"/>
  <c r="CG277" i="13"/>
  <c r="BS278" i="13"/>
  <c r="CI278" i="13"/>
  <c r="BU279" i="13"/>
  <c r="CK279" i="13"/>
  <c r="CB280" i="13"/>
  <c r="BN281" i="13"/>
  <c r="CJ281" i="13"/>
  <c r="BP282" i="13"/>
  <c r="CF282" i="13"/>
  <c r="BR283" i="13"/>
  <c r="CO283" i="13"/>
  <c r="CA284" i="13"/>
  <c r="BU285" i="13"/>
  <c r="BO286" i="13"/>
  <c r="CE286" i="13"/>
  <c r="BY291" i="13"/>
  <c r="CO291" i="13"/>
  <c r="CA292" i="13"/>
  <c r="CQ292" i="13"/>
  <c r="CC293" i="13"/>
  <c r="BO294" i="13"/>
  <c r="CH294" i="13"/>
  <c r="CE296" i="13"/>
  <c r="BS300" i="13"/>
  <c r="CA304" i="13"/>
  <c r="CQ312" i="13"/>
  <c r="BU317" i="13"/>
  <c r="CC321" i="13"/>
  <c r="BO328" i="13"/>
  <c r="BP229" i="13"/>
  <c r="BT229" i="13"/>
  <c r="BX229" i="13"/>
  <c r="CB229" i="13"/>
  <c r="CF229" i="13"/>
  <c r="CJ229" i="13"/>
  <c r="CN229" i="13"/>
  <c r="BN230" i="13"/>
  <c r="BR230" i="13"/>
  <c r="BV230" i="13"/>
  <c r="BZ230" i="13"/>
  <c r="CD230" i="13"/>
  <c r="CH230" i="13"/>
  <c r="CL230" i="13"/>
  <c r="CP230" i="13"/>
  <c r="BP231" i="13"/>
  <c r="BT231" i="13"/>
  <c r="BX231" i="13"/>
  <c r="CB231" i="13"/>
  <c r="CF231" i="13"/>
  <c r="CJ231" i="13"/>
  <c r="CN231" i="13"/>
  <c r="BN232" i="13"/>
  <c r="BR232" i="13"/>
  <c r="BV232" i="13"/>
  <c r="BZ232" i="13"/>
  <c r="CD232" i="13"/>
  <c r="CH232" i="13"/>
  <c r="CL232" i="13"/>
  <c r="CP232" i="13"/>
  <c r="BP233" i="13"/>
  <c r="BT233" i="13"/>
  <c r="BX233" i="13"/>
  <c r="CB233" i="13"/>
  <c r="CF233" i="13"/>
  <c r="CJ233" i="13"/>
  <c r="CN233" i="13"/>
  <c r="BN234" i="13"/>
  <c r="BR234" i="13"/>
  <c r="BV234" i="13"/>
  <c r="BZ234" i="13"/>
  <c r="CD234" i="13"/>
  <c r="CH234" i="13"/>
  <c r="CL234" i="13"/>
  <c r="CP234" i="13"/>
  <c r="BP235" i="13"/>
  <c r="BT235" i="13"/>
  <c r="BX235" i="13"/>
  <c r="CB235" i="13"/>
  <c r="CF235" i="13"/>
  <c r="CJ235" i="13"/>
  <c r="CN235" i="13"/>
  <c r="BN236" i="13"/>
  <c r="BR236" i="13"/>
  <c r="BV236" i="13"/>
  <c r="BZ236" i="13"/>
  <c r="CD236" i="13"/>
  <c r="CH236" i="13"/>
  <c r="CL236" i="13"/>
  <c r="CP236" i="13"/>
  <c r="BP237" i="13"/>
  <c r="BT237" i="13"/>
  <c r="BX237" i="13"/>
  <c r="CB237" i="13"/>
  <c r="CF237" i="13"/>
  <c r="CJ237" i="13"/>
  <c r="CN237" i="13"/>
  <c r="BN238" i="13"/>
  <c r="BR238" i="13"/>
  <c r="BV238" i="13"/>
  <c r="BZ238" i="13"/>
  <c r="CD238" i="13"/>
  <c r="CH238" i="13"/>
  <c r="CL238" i="13"/>
  <c r="CP238" i="13"/>
  <c r="BP239" i="13"/>
  <c r="BT239" i="13"/>
  <c r="BX239" i="13"/>
  <c r="CB239" i="13"/>
  <c r="CF239" i="13"/>
  <c r="CJ239" i="13"/>
  <c r="CN239" i="13"/>
  <c r="BN240" i="13"/>
  <c r="BR240" i="13"/>
  <c r="BV240" i="13"/>
  <c r="BZ240" i="13"/>
  <c r="CD240" i="13"/>
  <c r="CH240" i="13"/>
  <c r="CL240" i="13"/>
  <c r="CP240" i="13"/>
  <c r="BP241" i="13"/>
  <c r="BT241" i="13"/>
  <c r="BX241" i="13"/>
  <c r="CB241" i="13"/>
  <c r="CF241" i="13"/>
  <c r="CJ241" i="13"/>
  <c r="CN241" i="13"/>
  <c r="BN242" i="13"/>
  <c r="BR242" i="13"/>
  <c r="BV242" i="13"/>
  <c r="BZ242" i="13"/>
  <c r="CD242" i="13"/>
  <c r="CH242" i="13"/>
  <c r="CL242" i="13"/>
  <c r="CP242" i="13"/>
  <c r="BP243" i="13"/>
  <c r="BT243" i="13"/>
  <c r="BX243" i="13"/>
  <c r="CB243" i="13"/>
  <c r="CF243" i="13"/>
  <c r="CJ243" i="13"/>
  <c r="CN243" i="13"/>
  <c r="BN244" i="13"/>
  <c r="BR244" i="13"/>
  <c r="BV244" i="13"/>
  <c r="BZ244" i="13"/>
  <c r="CD244" i="13"/>
  <c r="CH244" i="13"/>
  <c r="CL244" i="13"/>
  <c r="CP244" i="13"/>
  <c r="BP245" i="13"/>
  <c r="BT245" i="13"/>
  <c r="BX245" i="13"/>
  <c r="CB245" i="13"/>
  <c r="CF245" i="13"/>
  <c r="CJ245" i="13"/>
  <c r="CN245" i="13"/>
  <c r="BN246" i="13"/>
  <c r="BR246" i="13"/>
  <c r="BV246" i="13"/>
  <c r="BZ246" i="13"/>
  <c r="CD246" i="13"/>
  <c r="CH246" i="13"/>
  <c r="CL246" i="13"/>
  <c r="CP246" i="13"/>
  <c r="BP247" i="13"/>
  <c r="BT247" i="13"/>
  <c r="BX247" i="13"/>
  <c r="CB247" i="13"/>
  <c r="CF247" i="13"/>
  <c r="CJ247" i="13"/>
  <c r="CN247" i="13"/>
  <c r="BN248" i="13"/>
  <c r="BR248" i="13"/>
  <c r="BV248" i="13"/>
  <c r="BZ248" i="13"/>
  <c r="CD248" i="13"/>
  <c r="CH248" i="13"/>
  <c r="CL248" i="13"/>
  <c r="CP248" i="13"/>
  <c r="BP249" i="13"/>
  <c r="BT249" i="13"/>
  <c r="BX249" i="13"/>
  <c r="CB249" i="13"/>
  <c r="CF249" i="13"/>
  <c r="CJ249" i="13"/>
  <c r="CN249" i="13"/>
  <c r="BN250" i="13"/>
  <c r="BR250" i="13"/>
  <c r="BV250" i="13"/>
  <c r="BZ250" i="13"/>
  <c r="CD250" i="13"/>
  <c r="CH250" i="13"/>
  <c r="CL250" i="13"/>
  <c r="CP250" i="13"/>
  <c r="BP251" i="13"/>
  <c r="BT251" i="13"/>
  <c r="BX251" i="13"/>
  <c r="CB251" i="13"/>
  <c r="CF251" i="13"/>
  <c r="CJ251" i="13"/>
  <c r="CN251" i="13"/>
  <c r="BN252" i="13"/>
  <c r="BR252" i="13"/>
  <c r="BV252" i="13"/>
  <c r="BZ252" i="13"/>
  <c r="CD252" i="13"/>
  <c r="CH252" i="13"/>
  <c r="CL252" i="13"/>
  <c r="CP252" i="13"/>
  <c r="BP253" i="13"/>
  <c r="BT253" i="13"/>
  <c r="BX253" i="13"/>
  <c r="CB253" i="13"/>
  <c r="CF253" i="13"/>
  <c r="CJ253" i="13"/>
  <c r="CN253" i="13"/>
  <c r="BN254" i="13"/>
  <c r="BR254" i="13"/>
  <c r="BV254" i="13"/>
  <c r="BZ254" i="13"/>
  <c r="CD254" i="13"/>
  <c r="CH254" i="13"/>
  <c r="CL254" i="13"/>
  <c r="CP254" i="13"/>
  <c r="BP255" i="13"/>
  <c r="BT255" i="13"/>
  <c r="BX255" i="13"/>
  <c r="CB255" i="13"/>
  <c r="CF255" i="13"/>
  <c r="CJ255" i="13"/>
  <c r="CN255" i="13"/>
  <c r="BN256" i="13"/>
  <c r="BR256" i="13"/>
  <c r="BV256" i="13"/>
  <c r="BZ256" i="13"/>
  <c r="CD256" i="13"/>
  <c r="CI256" i="13"/>
  <c r="CN256" i="13"/>
  <c r="BP257" i="13"/>
  <c r="BU257" i="13"/>
  <c r="BZ257" i="13"/>
  <c r="CF257" i="13"/>
  <c r="CK257" i="13"/>
  <c r="CP257" i="13"/>
  <c r="BR258" i="13"/>
  <c r="BW258" i="13"/>
  <c r="CB258" i="13"/>
  <c r="CH258" i="13"/>
  <c r="CM258" i="13"/>
  <c r="BN259" i="13"/>
  <c r="BT259" i="13"/>
  <c r="BY259" i="13"/>
  <c r="CD259" i="13"/>
  <c r="CJ259" i="13"/>
  <c r="CO259" i="13"/>
  <c r="BP260" i="13"/>
  <c r="BV260" i="13"/>
  <c r="CA260" i="13"/>
  <c r="CF260" i="13"/>
  <c r="CL260" i="13"/>
  <c r="CQ260" i="13"/>
  <c r="BR261" i="13"/>
  <c r="BX261" i="13"/>
  <c r="CC261" i="13"/>
  <c r="CH261" i="13"/>
  <c r="BO262" i="13"/>
  <c r="BT262" i="13"/>
  <c r="BZ262" i="13"/>
  <c r="CE262" i="13"/>
  <c r="CJ262" i="13"/>
  <c r="BQ263" i="13"/>
  <c r="BV263" i="13"/>
  <c r="CB263" i="13"/>
  <c r="CG263" i="13"/>
  <c r="CL263" i="13"/>
  <c r="BN264" i="13"/>
  <c r="BS264" i="13"/>
  <c r="BX264" i="13"/>
  <c r="CD264" i="13"/>
  <c r="CI264" i="13"/>
  <c r="BP265" i="13"/>
  <c r="BU265" i="13"/>
  <c r="BZ265" i="13"/>
  <c r="CF265" i="13"/>
  <c r="CK265" i="13"/>
  <c r="CP265" i="13"/>
  <c r="BR266" i="13"/>
  <c r="BW266" i="13"/>
  <c r="CB266" i="13"/>
  <c r="CH266" i="13"/>
  <c r="CM266" i="13"/>
  <c r="BN267" i="13"/>
  <c r="BT267" i="13"/>
  <c r="BY267" i="13"/>
  <c r="CD267" i="13"/>
  <c r="CJ267" i="13"/>
  <c r="CO267" i="13"/>
  <c r="BP268" i="13"/>
  <c r="BV268" i="13"/>
  <c r="CA268" i="13"/>
  <c r="CF268" i="13"/>
  <c r="CL268" i="13"/>
  <c r="CQ268" i="13"/>
  <c r="BR269" i="13"/>
  <c r="BX269" i="13"/>
  <c r="CC269" i="13"/>
  <c r="CH269" i="13"/>
  <c r="BO270" i="13"/>
  <c r="BT270" i="13"/>
  <c r="BZ270" i="13"/>
  <c r="CE270" i="13"/>
  <c r="CJ270" i="13"/>
  <c r="CP270" i="13"/>
  <c r="BQ271" i="13"/>
  <c r="BV271" i="13"/>
  <c r="CB271" i="13"/>
  <c r="CG271" i="13"/>
  <c r="CL271" i="13"/>
  <c r="BN272" i="13"/>
  <c r="BS272" i="13"/>
  <c r="BX272" i="13"/>
  <c r="CD272" i="13"/>
  <c r="CI272" i="13"/>
  <c r="CN272" i="13"/>
  <c r="BP273" i="13"/>
  <c r="BU273" i="13"/>
  <c r="BZ273" i="13"/>
  <c r="CF273" i="13"/>
  <c r="CK273" i="13"/>
  <c r="CP273" i="13"/>
  <c r="BR274" i="13"/>
  <c r="BW274" i="13"/>
  <c r="CB274" i="13"/>
  <c r="CH274" i="13"/>
  <c r="CM274" i="13"/>
  <c r="BN275" i="13"/>
  <c r="BT275" i="13"/>
  <c r="BY275" i="13"/>
  <c r="CD275" i="13"/>
  <c r="CJ275" i="13"/>
  <c r="CO275" i="13"/>
  <c r="BP276" i="13"/>
  <c r="BV276" i="13"/>
  <c r="CA276" i="13"/>
  <c r="CF276" i="13"/>
  <c r="CL276" i="13"/>
  <c r="CQ276" i="13"/>
  <c r="BR277" i="13"/>
  <c r="BX277" i="13"/>
  <c r="CC277" i="13"/>
  <c r="CH277" i="13"/>
  <c r="BO278" i="13"/>
  <c r="BT278" i="13"/>
  <c r="BZ278" i="13"/>
  <c r="CE278" i="13"/>
  <c r="CJ278" i="13"/>
  <c r="CP278" i="13"/>
  <c r="BQ279" i="13"/>
  <c r="BV279" i="13"/>
  <c r="CB279" i="13"/>
  <c r="CG279" i="13"/>
  <c r="BN280" i="13"/>
  <c r="BS280" i="13"/>
  <c r="BX280" i="13"/>
  <c r="CD280" i="13"/>
  <c r="CI280" i="13"/>
  <c r="CN280" i="13"/>
  <c r="BP281" i="13"/>
  <c r="BU281" i="13"/>
  <c r="BZ281" i="13"/>
  <c r="CF281" i="13"/>
  <c r="CK281" i="13"/>
  <c r="CP281" i="13"/>
  <c r="BR282" i="13"/>
  <c r="BW282" i="13"/>
  <c r="CB282" i="13"/>
  <c r="CH282" i="13"/>
  <c r="BN283" i="13"/>
  <c r="BT283" i="13"/>
  <c r="BY283" i="13"/>
  <c r="CD283" i="13"/>
  <c r="CJ283" i="13"/>
  <c r="BN284" i="13"/>
  <c r="BV284" i="13"/>
  <c r="CD284" i="13"/>
  <c r="CL284" i="13"/>
  <c r="BP285" i="13"/>
  <c r="BX285" i="13"/>
  <c r="CF285" i="13"/>
  <c r="CN285" i="13"/>
  <c r="BR286" i="13"/>
  <c r="BZ286" i="13"/>
  <c r="CH286" i="13"/>
  <c r="BT291" i="13"/>
  <c r="CB291" i="13"/>
  <c r="CJ291" i="13"/>
  <c r="BN292" i="13"/>
  <c r="BV292" i="13"/>
  <c r="CD292" i="13"/>
  <c r="CL292" i="13"/>
  <c r="BP293" i="13"/>
  <c r="BX293" i="13"/>
  <c r="CF293" i="13"/>
  <c r="BR294" i="13"/>
  <c r="BZ294" i="13"/>
  <c r="CM294" i="13"/>
  <c r="CO295" i="13"/>
  <c r="CQ296" i="13"/>
  <c r="BQ299" i="13"/>
  <c r="CM302" i="13"/>
  <c r="BQ307" i="13"/>
  <c r="BU309" i="13"/>
  <c r="BY311" i="13"/>
  <c r="CG315" i="13"/>
  <c r="CO319" i="13"/>
  <c r="BO322" i="13"/>
  <c r="CM324" i="13"/>
  <c r="BY334" i="13"/>
  <c r="CQ261" i="13"/>
  <c r="CM261" i="13"/>
  <c r="CI261" i="13"/>
  <c r="CE261" i="13"/>
  <c r="CA261" i="13"/>
  <c r="BW261" i="13"/>
  <c r="BS261" i="13"/>
  <c r="BO261" i="13"/>
  <c r="CO262" i="13"/>
  <c r="CK262" i="13"/>
  <c r="CG262" i="13"/>
  <c r="CC262" i="13"/>
  <c r="BY262" i="13"/>
  <c r="BU262" i="13"/>
  <c r="BQ262" i="13"/>
  <c r="CO264" i="13"/>
  <c r="CK264" i="13"/>
  <c r="CG264" i="13"/>
  <c r="CC264" i="13"/>
  <c r="BY264" i="13"/>
  <c r="BU264" i="13"/>
  <c r="BQ264" i="13"/>
  <c r="CQ269" i="13"/>
  <c r="CM269" i="13"/>
  <c r="CI269" i="13"/>
  <c r="CE269" i="13"/>
  <c r="CA269" i="13"/>
  <c r="BW269" i="13"/>
  <c r="BS269" i="13"/>
  <c r="BO269" i="13"/>
  <c r="CQ277" i="13"/>
  <c r="CM277" i="13"/>
  <c r="CI277" i="13"/>
  <c r="CE277" i="13"/>
  <c r="CA277" i="13"/>
  <c r="BW277" i="13"/>
  <c r="BS277" i="13"/>
  <c r="BO277" i="13"/>
  <c r="CQ279" i="13"/>
  <c r="CM279" i="13"/>
  <c r="CI279" i="13"/>
  <c r="CE279" i="13"/>
  <c r="CA279" i="13"/>
  <c r="BW279" i="13"/>
  <c r="BS279" i="13"/>
  <c r="BO279" i="13"/>
  <c r="CO282" i="13"/>
  <c r="CK282" i="13"/>
  <c r="CG282" i="13"/>
  <c r="CC282" i="13"/>
  <c r="BY282" i="13"/>
  <c r="BU282" i="13"/>
  <c r="BQ282" i="13"/>
  <c r="CN286" i="13"/>
  <c r="CJ286" i="13"/>
  <c r="CF286" i="13"/>
  <c r="CB286" i="13"/>
  <c r="BX286" i="13"/>
  <c r="BT286" i="13"/>
  <c r="BP286" i="13"/>
  <c r="CO286" i="13"/>
  <c r="CK286" i="13"/>
  <c r="CG286" i="13"/>
  <c r="CC286" i="13"/>
  <c r="BY286" i="13"/>
  <c r="BU286" i="13"/>
  <c r="BQ286" i="13"/>
  <c r="CP293" i="13"/>
  <c r="CL293" i="13"/>
  <c r="CH293" i="13"/>
  <c r="CD293" i="13"/>
  <c r="BZ293" i="13"/>
  <c r="BV293" i="13"/>
  <c r="BR293" i="13"/>
  <c r="BN293" i="13"/>
  <c r="CQ293" i="13"/>
  <c r="CM293" i="13"/>
  <c r="CI293" i="13"/>
  <c r="CE293" i="13"/>
  <c r="CA293" i="13"/>
  <c r="BW293" i="13"/>
  <c r="BS293" i="13"/>
  <c r="BO293" i="13"/>
  <c r="CN297" i="13"/>
  <c r="CJ297" i="13"/>
  <c r="CF297" i="13"/>
  <c r="CB297" i="13"/>
  <c r="BX297" i="13"/>
  <c r="BT297" i="13"/>
  <c r="BP297" i="13"/>
  <c r="CQ297" i="13"/>
  <c r="CM297" i="13"/>
  <c r="CI297" i="13"/>
  <c r="CE297" i="13"/>
  <c r="CA297" i="13"/>
  <c r="BW297" i="13"/>
  <c r="BS297" i="13"/>
  <c r="BO297" i="13"/>
  <c r="CP297" i="13"/>
  <c r="CL297" i="13"/>
  <c r="CH297" i="13"/>
  <c r="CD297" i="13"/>
  <c r="BZ297" i="13"/>
  <c r="BV297" i="13"/>
  <c r="BR297" i="13"/>
  <c r="BN297" i="13"/>
  <c r="CK297" i="13"/>
  <c r="BU297" i="13"/>
  <c r="CO297" i="13"/>
  <c r="BY297" i="13"/>
  <c r="CP298" i="13"/>
  <c r="CL298" i="13"/>
  <c r="CH298" i="13"/>
  <c r="CD298" i="13"/>
  <c r="BZ298" i="13"/>
  <c r="BV298" i="13"/>
  <c r="BR298" i="13"/>
  <c r="BN298" i="13"/>
  <c r="CO298" i="13"/>
  <c r="CK298" i="13"/>
  <c r="CG298" i="13"/>
  <c r="CC298" i="13"/>
  <c r="BY298" i="13"/>
  <c r="BU298" i="13"/>
  <c r="BQ298" i="13"/>
  <c r="CN298" i="13"/>
  <c r="CJ298" i="13"/>
  <c r="CF298" i="13"/>
  <c r="CB298" i="13"/>
  <c r="BX298" i="13"/>
  <c r="BT298" i="13"/>
  <c r="BP298" i="13"/>
  <c r="CM298" i="13"/>
  <c r="BW298" i="13"/>
  <c r="CQ298" i="13"/>
  <c r="CA298" i="13"/>
  <c r="CN303" i="13"/>
  <c r="CJ303" i="13"/>
  <c r="CF303" i="13"/>
  <c r="CB303" i="13"/>
  <c r="BX303" i="13"/>
  <c r="BT303" i="13"/>
  <c r="BP303" i="13"/>
  <c r="CQ303" i="13"/>
  <c r="CM303" i="13"/>
  <c r="CI303" i="13"/>
  <c r="CE303" i="13"/>
  <c r="CA303" i="13"/>
  <c r="BW303" i="13"/>
  <c r="BS303" i="13"/>
  <c r="BO303" i="13"/>
  <c r="CP303" i="13"/>
  <c r="CL303" i="13"/>
  <c r="CH303" i="13"/>
  <c r="CD303" i="13"/>
  <c r="BZ303" i="13"/>
  <c r="BV303" i="13"/>
  <c r="BR303" i="13"/>
  <c r="BN303" i="13"/>
  <c r="CG303" i="13"/>
  <c r="BQ303" i="13"/>
  <c r="CC303" i="13"/>
  <c r="CK303" i="13"/>
  <c r="BU303" i="13"/>
  <c r="CP310" i="13"/>
  <c r="CL310" i="13"/>
  <c r="CH310" i="13"/>
  <c r="CD310" i="13"/>
  <c r="BZ310" i="13"/>
  <c r="BV310" i="13"/>
  <c r="BR310" i="13"/>
  <c r="BN310" i="13"/>
  <c r="CO310" i="13"/>
  <c r="CK310" i="13"/>
  <c r="CG310" i="13"/>
  <c r="CC310" i="13"/>
  <c r="BY310" i="13"/>
  <c r="BU310" i="13"/>
  <c r="BQ310" i="13"/>
  <c r="CN310" i="13"/>
  <c r="CJ310" i="13"/>
  <c r="CF310" i="13"/>
  <c r="CB310" i="13"/>
  <c r="BX310" i="13"/>
  <c r="BT310" i="13"/>
  <c r="BP310" i="13"/>
  <c r="CE310" i="13"/>
  <c r="BO310" i="13"/>
  <c r="CQ310" i="13"/>
  <c r="CA310" i="13"/>
  <c r="CI310" i="13"/>
  <c r="BS310" i="13"/>
  <c r="CP314" i="13"/>
  <c r="CL314" i="13"/>
  <c r="CH314" i="13"/>
  <c r="CD314" i="13"/>
  <c r="BZ314" i="13"/>
  <c r="BV314" i="13"/>
  <c r="BR314" i="13"/>
  <c r="BN314" i="13"/>
  <c r="CO314" i="13"/>
  <c r="CK314" i="13"/>
  <c r="CG314" i="13"/>
  <c r="CC314" i="13"/>
  <c r="BY314" i="13"/>
  <c r="BU314" i="13"/>
  <c r="BQ314" i="13"/>
  <c r="CN314" i="13"/>
  <c r="CJ314" i="13"/>
  <c r="CF314" i="13"/>
  <c r="CB314" i="13"/>
  <c r="BX314" i="13"/>
  <c r="BT314" i="13"/>
  <c r="BP314" i="13"/>
  <c r="CM314" i="13"/>
  <c r="BW314" i="13"/>
  <c r="CI314" i="13"/>
  <c r="BS314" i="13"/>
  <c r="CQ314" i="13"/>
  <c r="CA314" i="13"/>
  <c r="CP318" i="13"/>
  <c r="CL318" i="13"/>
  <c r="CH318" i="13"/>
  <c r="CD318" i="13"/>
  <c r="BZ318" i="13"/>
  <c r="BV318" i="13"/>
  <c r="BR318" i="13"/>
  <c r="BN318" i="13"/>
  <c r="CO318" i="13"/>
  <c r="CK318" i="13"/>
  <c r="CG318" i="13"/>
  <c r="CC318" i="13"/>
  <c r="BY318" i="13"/>
  <c r="BU318" i="13"/>
  <c r="BQ318" i="13"/>
  <c r="CN318" i="13"/>
  <c r="CJ318" i="13"/>
  <c r="CF318" i="13"/>
  <c r="CB318" i="13"/>
  <c r="BX318" i="13"/>
  <c r="BT318" i="13"/>
  <c r="BP318" i="13"/>
  <c r="CE318" i="13"/>
  <c r="BO318" i="13"/>
  <c r="CQ318" i="13"/>
  <c r="CA318" i="13"/>
  <c r="CI318" i="13"/>
  <c r="BS318" i="13"/>
  <c r="CQ330" i="13"/>
  <c r="CM330" i="13"/>
  <c r="CI330" i="13"/>
  <c r="CE330" i="13"/>
  <c r="CA330" i="13"/>
  <c r="BW330" i="13"/>
  <c r="BS330" i="13"/>
  <c r="BO330" i="13"/>
  <c r="CP330" i="13"/>
  <c r="CL330" i="13"/>
  <c r="CH330" i="13"/>
  <c r="CD330" i="13"/>
  <c r="BZ330" i="13"/>
  <c r="BV330" i="13"/>
  <c r="BR330" i="13"/>
  <c r="BN330" i="13"/>
  <c r="CN330" i="13"/>
  <c r="CF330" i="13"/>
  <c r="BX330" i="13"/>
  <c r="BP330" i="13"/>
  <c r="CK330" i="13"/>
  <c r="CC330" i="13"/>
  <c r="BU330" i="13"/>
  <c r="CJ330" i="13"/>
  <c r="CB330" i="13"/>
  <c r="BT330" i="13"/>
  <c r="CG330" i="13"/>
  <c r="BY330" i="13"/>
  <c r="CO330" i="13"/>
  <c r="CO335" i="13"/>
  <c r="CK335" i="13"/>
  <c r="CG335" i="13"/>
  <c r="CC335" i="13"/>
  <c r="BY335" i="13"/>
  <c r="BU335" i="13"/>
  <c r="BQ335" i="13"/>
  <c r="CN335" i="13"/>
  <c r="CJ335" i="13"/>
  <c r="CF335" i="13"/>
  <c r="CB335" i="13"/>
  <c r="BX335" i="13"/>
  <c r="BT335" i="13"/>
  <c r="BP335" i="13"/>
  <c r="CP335" i="13"/>
  <c r="CH335" i="13"/>
  <c r="BZ335" i="13"/>
  <c r="BR335" i="13"/>
  <c r="CM335" i="13"/>
  <c r="CE335" i="13"/>
  <c r="BW335" i="13"/>
  <c r="BO335" i="13"/>
  <c r="CL335" i="13"/>
  <c r="CD335" i="13"/>
  <c r="BV335" i="13"/>
  <c r="BN335" i="13"/>
  <c r="CQ335" i="13"/>
  <c r="CI335" i="13"/>
  <c r="BS335" i="13"/>
  <c r="CO340" i="13"/>
  <c r="CK340" i="13"/>
  <c r="CG340" i="13"/>
  <c r="CC340" i="13"/>
  <c r="BY340" i="13"/>
  <c r="BU340" i="13"/>
  <c r="BQ340" i="13"/>
  <c r="CN340" i="13"/>
  <c r="CJ340" i="13"/>
  <c r="CF340" i="13"/>
  <c r="CB340" i="13"/>
  <c r="BX340" i="13"/>
  <c r="BT340" i="13"/>
  <c r="BP340" i="13"/>
  <c r="CP340" i="13"/>
  <c r="CH340" i="13"/>
  <c r="BZ340" i="13"/>
  <c r="BR340" i="13"/>
  <c r="CM340" i="13"/>
  <c r="CE340" i="13"/>
  <c r="BW340" i="13"/>
  <c r="BO340" i="13"/>
  <c r="CL340" i="13"/>
  <c r="CD340" i="13"/>
  <c r="BV340" i="13"/>
  <c r="BN340" i="13"/>
  <c r="BS340" i="13"/>
  <c r="CQ340" i="13"/>
  <c r="CA340" i="13"/>
  <c r="CQ341" i="13"/>
  <c r="CM341" i="13"/>
  <c r="CI341" i="13"/>
  <c r="CE341" i="13"/>
  <c r="CA341" i="13"/>
  <c r="BW341" i="13"/>
  <c r="BS341" i="13"/>
  <c r="BO341" i="13"/>
  <c r="CP341" i="13"/>
  <c r="CL341" i="13"/>
  <c r="CH341" i="13"/>
  <c r="CD341" i="13"/>
  <c r="BZ341" i="13"/>
  <c r="BV341" i="13"/>
  <c r="BR341" i="13"/>
  <c r="BN341" i="13"/>
  <c r="CJ341" i="13"/>
  <c r="CB341" i="13"/>
  <c r="BT341" i="13"/>
  <c r="CO341" i="13"/>
  <c r="CG341" i="13"/>
  <c r="BY341" i="13"/>
  <c r="BQ341" i="13"/>
  <c r="CN341" i="13"/>
  <c r="CF341" i="13"/>
  <c r="BX341" i="13"/>
  <c r="BP341" i="13"/>
  <c r="BU341" i="13"/>
  <c r="CC341" i="13"/>
  <c r="CO344" i="13"/>
  <c r="CK344" i="13"/>
  <c r="CG344" i="13"/>
  <c r="CC344" i="13"/>
  <c r="BY344" i="13"/>
  <c r="BU344" i="13"/>
  <c r="BQ344" i="13"/>
  <c r="CN344" i="13"/>
  <c r="CJ344" i="13"/>
  <c r="CF344" i="13"/>
  <c r="CB344" i="13"/>
  <c r="BX344" i="13"/>
  <c r="BT344" i="13"/>
  <c r="BP344" i="13"/>
  <c r="CP344" i="13"/>
  <c r="CH344" i="13"/>
  <c r="BZ344" i="13"/>
  <c r="BR344" i="13"/>
  <c r="CM344" i="13"/>
  <c r="CE344" i="13"/>
  <c r="BW344" i="13"/>
  <c r="BO344" i="13"/>
  <c r="CL344" i="13"/>
  <c r="CD344" i="13"/>
  <c r="BV344" i="13"/>
  <c r="BN344" i="13"/>
  <c r="CA344" i="13"/>
  <c r="BS344" i="13"/>
  <c r="CI344" i="13"/>
  <c r="BW229" i="13"/>
  <c r="CI229" i="13"/>
  <c r="BQ230" i="13"/>
  <c r="CK230" i="13"/>
  <c r="BW231" i="13"/>
  <c r="CQ231" i="13"/>
  <c r="CC232" i="13"/>
  <c r="CO232" i="13"/>
  <c r="CE233" i="13"/>
  <c r="BQ234" i="13"/>
  <c r="CC234" i="13"/>
  <c r="BS235" i="13"/>
  <c r="CI235" i="13"/>
  <c r="BQ236" i="13"/>
  <c r="CK236" i="13"/>
  <c r="BW237" i="13"/>
  <c r="CI237" i="13"/>
  <c r="BY238" i="13"/>
  <c r="CO238" i="13"/>
  <c r="BW239" i="13"/>
  <c r="CQ239" i="13"/>
  <c r="CC240" i="13"/>
  <c r="BO241" i="13"/>
  <c r="CA241" i="13"/>
  <c r="BQ242" i="13"/>
  <c r="CG242" i="13"/>
  <c r="BW243" i="13"/>
  <c r="CM243" i="13"/>
  <c r="BY244" i="13"/>
  <c r="CO244" i="13"/>
  <c r="CE245" i="13"/>
  <c r="BQ246" i="13"/>
  <c r="CC246" i="13"/>
  <c r="BS247" i="13"/>
  <c r="CI247" i="13"/>
  <c r="BQ248" i="13"/>
  <c r="CK248" i="13"/>
  <c r="BW249" i="13"/>
  <c r="CI249" i="13"/>
  <c r="BU250" i="13"/>
  <c r="CO250" i="13"/>
  <c r="CA251" i="13"/>
  <c r="CQ251" i="13"/>
  <c r="CC252" i="13"/>
  <c r="BO253" i="13"/>
  <c r="CI253" i="13"/>
  <c r="BQ254" i="13"/>
  <c r="CG254" i="13"/>
  <c r="BW255" i="13"/>
  <c r="CM255" i="13"/>
  <c r="BU256" i="13"/>
  <c r="BN257" i="13"/>
  <c r="CJ257" i="13"/>
  <c r="BV258" i="13"/>
  <c r="BR259" i="13"/>
  <c r="CN259" i="13"/>
  <c r="CJ260" i="13"/>
  <c r="BV261" i="13"/>
  <c r="BN262" i="13"/>
  <c r="CN262" i="13"/>
  <c r="CF263" i="13"/>
  <c r="BW264" i="13"/>
  <c r="BN265" i="13"/>
  <c r="CO265" i="13"/>
  <c r="CA266" i="13"/>
  <c r="BR267" i="13"/>
  <c r="CN267" i="13"/>
  <c r="CE268" i="13"/>
  <c r="BV269" i="13"/>
  <c r="BN270" i="13"/>
  <c r="CI270" i="13"/>
  <c r="CF271" i="13"/>
  <c r="BW272" i="13"/>
  <c r="BN273" i="13"/>
  <c r="CO273" i="13"/>
  <c r="CA274" i="13"/>
  <c r="CQ274" i="13"/>
  <c r="CH275" i="13"/>
  <c r="CE276" i="13"/>
  <c r="BQ277" i="13"/>
  <c r="CL277" i="13"/>
  <c r="CD278" i="13"/>
  <c r="BZ279" i="13"/>
  <c r="BR280" i="13"/>
  <c r="CH280" i="13"/>
  <c r="BY281" i="13"/>
  <c r="BV282" i="13"/>
  <c r="CQ282" i="13"/>
  <c r="CH283" i="13"/>
  <c r="CI284" i="13"/>
  <c r="CC285" i="13"/>
  <c r="BW286" i="13"/>
  <c r="CM286" i="13"/>
  <c r="CG291" i="13"/>
  <c r="BS292" i="13"/>
  <c r="CI292" i="13"/>
  <c r="BU293" i="13"/>
  <c r="CK293" i="13"/>
  <c r="BW294" i="13"/>
  <c r="CI298" i="13"/>
  <c r="CE306" i="13"/>
  <c r="CM310" i="13"/>
  <c r="CK323" i="13"/>
  <c r="BQ229" i="13"/>
  <c r="BU229" i="13"/>
  <c r="BY229" i="13"/>
  <c r="CC229" i="13"/>
  <c r="CG229" i="13"/>
  <c r="CK229" i="13"/>
  <c r="CO229" i="13"/>
  <c r="BO230" i="13"/>
  <c r="BS230" i="13"/>
  <c r="BW230" i="13"/>
  <c r="CA230" i="13"/>
  <c r="CE230" i="13"/>
  <c r="CI230" i="13"/>
  <c r="CM230" i="13"/>
  <c r="CQ230" i="13"/>
  <c r="BQ231" i="13"/>
  <c r="BU231" i="13"/>
  <c r="BY231" i="13"/>
  <c r="CC231" i="13"/>
  <c r="CG231" i="13"/>
  <c r="CK231" i="13"/>
  <c r="CO231" i="13"/>
  <c r="BO232" i="13"/>
  <c r="BS232" i="13"/>
  <c r="BW232" i="13"/>
  <c r="CA232" i="13"/>
  <c r="CE232" i="13"/>
  <c r="CI232" i="13"/>
  <c r="CM232" i="13"/>
  <c r="CQ232" i="13"/>
  <c r="BQ233" i="13"/>
  <c r="BU233" i="13"/>
  <c r="BY233" i="13"/>
  <c r="CC233" i="13"/>
  <c r="CG233" i="13"/>
  <c r="CK233" i="13"/>
  <c r="CO233" i="13"/>
  <c r="BO234" i="13"/>
  <c r="BS234" i="13"/>
  <c r="BW234" i="13"/>
  <c r="CA234" i="13"/>
  <c r="CE234" i="13"/>
  <c r="CI234" i="13"/>
  <c r="CM234" i="13"/>
  <c r="CQ234" i="13"/>
  <c r="BQ235" i="13"/>
  <c r="BU235" i="13"/>
  <c r="BY235" i="13"/>
  <c r="CC235" i="13"/>
  <c r="CG235" i="13"/>
  <c r="CK235" i="13"/>
  <c r="CO235" i="13"/>
  <c r="BO236" i="13"/>
  <c r="BS236" i="13"/>
  <c r="BW236" i="13"/>
  <c r="CA236" i="13"/>
  <c r="CE236" i="13"/>
  <c r="CI236" i="13"/>
  <c r="CM236" i="13"/>
  <c r="CQ236" i="13"/>
  <c r="BQ237" i="13"/>
  <c r="BU237" i="13"/>
  <c r="BY237" i="13"/>
  <c r="CC237" i="13"/>
  <c r="CG237" i="13"/>
  <c r="CK237" i="13"/>
  <c r="CO237" i="13"/>
  <c r="BO238" i="13"/>
  <c r="BS238" i="13"/>
  <c r="BW238" i="13"/>
  <c r="CA238" i="13"/>
  <c r="CE238" i="13"/>
  <c r="CI238" i="13"/>
  <c r="CM238" i="13"/>
  <c r="CQ238" i="13"/>
  <c r="BQ239" i="13"/>
  <c r="BU239" i="13"/>
  <c r="BY239" i="13"/>
  <c r="CC239" i="13"/>
  <c r="CG239" i="13"/>
  <c r="CK239" i="13"/>
  <c r="CO239" i="13"/>
  <c r="BO240" i="13"/>
  <c r="BS240" i="13"/>
  <c r="BW240" i="13"/>
  <c r="CA240" i="13"/>
  <c r="CE240" i="13"/>
  <c r="CI240" i="13"/>
  <c r="CM240" i="13"/>
  <c r="CQ240" i="13"/>
  <c r="BQ241" i="13"/>
  <c r="BU241" i="13"/>
  <c r="BY241" i="13"/>
  <c r="CC241" i="13"/>
  <c r="CG241" i="13"/>
  <c r="CK241" i="13"/>
  <c r="CO241" i="13"/>
  <c r="BO242" i="13"/>
  <c r="BS242" i="13"/>
  <c r="BW242" i="13"/>
  <c r="CA242" i="13"/>
  <c r="CE242" i="13"/>
  <c r="CI242" i="13"/>
  <c r="CM242" i="13"/>
  <c r="CQ242" i="13"/>
  <c r="BQ243" i="13"/>
  <c r="BU243" i="13"/>
  <c r="BY243" i="13"/>
  <c r="CC243" i="13"/>
  <c r="CG243" i="13"/>
  <c r="CK243" i="13"/>
  <c r="CO243" i="13"/>
  <c r="BO244" i="13"/>
  <c r="BS244" i="13"/>
  <c r="BW244" i="13"/>
  <c r="CA244" i="13"/>
  <c r="CE244" i="13"/>
  <c r="CI244" i="13"/>
  <c r="CM244" i="13"/>
  <c r="CQ244" i="13"/>
  <c r="BQ245" i="13"/>
  <c r="BU245" i="13"/>
  <c r="BY245" i="13"/>
  <c r="CC245" i="13"/>
  <c r="CG245" i="13"/>
  <c r="CK245" i="13"/>
  <c r="CO245" i="13"/>
  <c r="BO246" i="13"/>
  <c r="BS246" i="13"/>
  <c r="BW246" i="13"/>
  <c r="CA246" i="13"/>
  <c r="CE246" i="13"/>
  <c r="CI246" i="13"/>
  <c r="CM246" i="13"/>
  <c r="CQ246" i="13"/>
  <c r="BQ247" i="13"/>
  <c r="BU247" i="13"/>
  <c r="BY247" i="13"/>
  <c r="CC247" i="13"/>
  <c r="CG247" i="13"/>
  <c r="CK247" i="13"/>
  <c r="CO247" i="13"/>
  <c r="BO248" i="13"/>
  <c r="BS248" i="13"/>
  <c r="BW248" i="13"/>
  <c r="CA248" i="13"/>
  <c r="CE248" i="13"/>
  <c r="CI248" i="13"/>
  <c r="CM248" i="13"/>
  <c r="CQ248" i="13"/>
  <c r="BQ249" i="13"/>
  <c r="BU249" i="13"/>
  <c r="BY249" i="13"/>
  <c r="CC249" i="13"/>
  <c r="CG249" i="13"/>
  <c r="CK249" i="13"/>
  <c r="CO249" i="13"/>
  <c r="BO250" i="13"/>
  <c r="BS250" i="13"/>
  <c r="BW250" i="13"/>
  <c r="CA250" i="13"/>
  <c r="CE250" i="13"/>
  <c r="CI250" i="13"/>
  <c r="CM250" i="13"/>
  <c r="CQ250" i="13"/>
  <c r="BQ251" i="13"/>
  <c r="BU251" i="13"/>
  <c r="BY251" i="13"/>
  <c r="CC251" i="13"/>
  <c r="CG251" i="13"/>
  <c r="CK251" i="13"/>
  <c r="CO251" i="13"/>
  <c r="BO252" i="13"/>
  <c r="BS252" i="13"/>
  <c r="BW252" i="13"/>
  <c r="CA252" i="13"/>
  <c r="CE252" i="13"/>
  <c r="CI252" i="13"/>
  <c r="CM252" i="13"/>
  <c r="CQ252" i="13"/>
  <c r="BQ253" i="13"/>
  <c r="BU253" i="13"/>
  <c r="BY253" i="13"/>
  <c r="CC253" i="13"/>
  <c r="CG253" i="13"/>
  <c r="CK253" i="13"/>
  <c r="CO253" i="13"/>
  <c r="BO254" i="13"/>
  <c r="BS254" i="13"/>
  <c r="BW254" i="13"/>
  <c r="CA254" i="13"/>
  <c r="CE254" i="13"/>
  <c r="CI254" i="13"/>
  <c r="CM254" i="13"/>
  <c r="CQ254" i="13"/>
  <c r="BQ255" i="13"/>
  <c r="BU255" i="13"/>
  <c r="BY255" i="13"/>
  <c r="CC255" i="13"/>
  <c r="CG255" i="13"/>
  <c r="CK255" i="13"/>
  <c r="CO255" i="13"/>
  <c r="BO256" i="13"/>
  <c r="BS256" i="13"/>
  <c r="BW256" i="13"/>
  <c r="CA256" i="13"/>
  <c r="CE256" i="13"/>
  <c r="CJ256" i="13"/>
  <c r="BQ257" i="13"/>
  <c r="BV257" i="13"/>
  <c r="CB257" i="13"/>
  <c r="CG257" i="13"/>
  <c r="CL257" i="13"/>
  <c r="BN258" i="13"/>
  <c r="BS258" i="13"/>
  <c r="BX258" i="13"/>
  <c r="CD258" i="13"/>
  <c r="CI258" i="13"/>
  <c r="CN258" i="13"/>
  <c r="BP259" i="13"/>
  <c r="BU259" i="13"/>
  <c r="BZ259" i="13"/>
  <c r="CF259" i="13"/>
  <c r="CK259" i="13"/>
  <c r="BR260" i="13"/>
  <c r="BW260" i="13"/>
  <c r="CB260" i="13"/>
  <c r="CH260" i="13"/>
  <c r="BN261" i="13"/>
  <c r="BT261" i="13"/>
  <c r="BY261" i="13"/>
  <c r="CD261" i="13"/>
  <c r="CJ261" i="13"/>
  <c r="CO261" i="13"/>
  <c r="BP262" i="13"/>
  <c r="BV262" i="13"/>
  <c r="CA262" i="13"/>
  <c r="CF262" i="13"/>
  <c r="CL262" i="13"/>
  <c r="CQ262" i="13"/>
  <c r="BR263" i="13"/>
  <c r="BX263" i="13"/>
  <c r="CC263" i="13"/>
  <c r="CH263" i="13"/>
  <c r="BO264" i="13"/>
  <c r="BT264" i="13"/>
  <c r="BZ264" i="13"/>
  <c r="CE264" i="13"/>
  <c r="CJ264" i="13"/>
  <c r="CP264" i="13"/>
  <c r="BQ265" i="13"/>
  <c r="BV265" i="13"/>
  <c r="CB265" i="13"/>
  <c r="CG265" i="13"/>
  <c r="CL265" i="13"/>
  <c r="BN266" i="13"/>
  <c r="BS266" i="13"/>
  <c r="BX266" i="13"/>
  <c r="CD266" i="13"/>
  <c r="CI266" i="13"/>
  <c r="BP267" i="13"/>
  <c r="BU267" i="13"/>
  <c r="BZ267" i="13"/>
  <c r="CF267" i="13"/>
  <c r="CK267" i="13"/>
  <c r="BR268" i="13"/>
  <c r="BW268" i="13"/>
  <c r="CB268" i="13"/>
  <c r="CH268" i="13"/>
  <c r="BN269" i="13"/>
  <c r="BT269" i="13"/>
  <c r="BY269" i="13"/>
  <c r="CD269" i="13"/>
  <c r="CJ269" i="13"/>
  <c r="CO269" i="13"/>
  <c r="BP270" i="13"/>
  <c r="BV270" i="13"/>
  <c r="CA270" i="13"/>
  <c r="CF270" i="13"/>
  <c r="CL270" i="13"/>
  <c r="BR271" i="13"/>
  <c r="BX271" i="13"/>
  <c r="CC271" i="13"/>
  <c r="CH271" i="13"/>
  <c r="CN271" i="13"/>
  <c r="BO272" i="13"/>
  <c r="BT272" i="13"/>
  <c r="BZ272" i="13"/>
  <c r="CE272" i="13"/>
  <c r="CJ272" i="13"/>
  <c r="CP272" i="13"/>
  <c r="BQ273" i="13"/>
  <c r="BV273" i="13"/>
  <c r="CB273" i="13"/>
  <c r="CG273" i="13"/>
  <c r="BN274" i="13"/>
  <c r="BS274" i="13"/>
  <c r="BX274" i="13"/>
  <c r="CD274" i="13"/>
  <c r="CI274" i="13"/>
  <c r="BP275" i="13"/>
  <c r="BU275" i="13"/>
  <c r="BZ275" i="13"/>
  <c r="CF275" i="13"/>
  <c r="CK275" i="13"/>
  <c r="CP275" i="13"/>
  <c r="BR276" i="13"/>
  <c r="BW276" i="13"/>
  <c r="CB276" i="13"/>
  <c r="CH276" i="13"/>
  <c r="BN277" i="13"/>
  <c r="BT277" i="13"/>
  <c r="BY277" i="13"/>
  <c r="CD277" i="13"/>
  <c r="CJ277" i="13"/>
  <c r="CO277" i="13"/>
  <c r="BP278" i="13"/>
  <c r="BV278" i="13"/>
  <c r="CA278" i="13"/>
  <c r="CF278" i="13"/>
  <c r="CL278" i="13"/>
  <c r="BR279" i="13"/>
  <c r="BX279" i="13"/>
  <c r="CC279" i="13"/>
  <c r="CH279" i="13"/>
  <c r="CN279" i="13"/>
  <c r="BO280" i="13"/>
  <c r="BT280" i="13"/>
  <c r="BZ280" i="13"/>
  <c r="CE280" i="13"/>
  <c r="CJ280" i="13"/>
  <c r="BQ281" i="13"/>
  <c r="BV281" i="13"/>
  <c r="CB281" i="13"/>
  <c r="CG281" i="13"/>
  <c r="BN282" i="13"/>
  <c r="BS282" i="13"/>
  <c r="BX282" i="13"/>
  <c r="CD282" i="13"/>
  <c r="CI282" i="13"/>
  <c r="CN282" i="13"/>
  <c r="BP283" i="13"/>
  <c r="BU283" i="13"/>
  <c r="BZ283" i="13"/>
  <c r="CF283" i="13"/>
  <c r="BO284" i="13"/>
  <c r="BW284" i="13"/>
  <c r="CE284" i="13"/>
  <c r="CM284" i="13"/>
  <c r="BQ285" i="13"/>
  <c r="BY285" i="13"/>
  <c r="CG285" i="13"/>
  <c r="BS286" i="13"/>
  <c r="CA286" i="13"/>
  <c r="CI286" i="13"/>
  <c r="CQ286" i="13"/>
  <c r="BU291" i="13"/>
  <c r="CC291" i="13"/>
  <c r="BO292" i="13"/>
  <c r="BW292" i="13"/>
  <c r="CE292" i="13"/>
  <c r="BQ293" i="13"/>
  <c r="BY293" i="13"/>
  <c r="CG293" i="13"/>
  <c r="CO293" i="13"/>
  <c r="BS294" i="13"/>
  <c r="CA294" i="13"/>
  <c r="CQ294" i="13"/>
  <c r="BQ297" i="13"/>
  <c r="BS298" i="13"/>
  <c r="BY303" i="13"/>
  <c r="CC305" i="13"/>
  <c r="CO311" i="13"/>
  <c r="BO314" i="13"/>
  <c r="BW318" i="13"/>
  <c r="CO325" i="13"/>
  <c r="CA335" i="13"/>
  <c r="CI340" i="13"/>
  <c r="CQ344" i="13"/>
  <c r="CO256" i="13"/>
  <c r="CK256" i="13"/>
  <c r="CG256" i="13"/>
  <c r="CQ259" i="13"/>
  <c r="CM259" i="13"/>
  <c r="CI259" i="13"/>
  <c r="CE259" i="13"/>
  <c r="CA259" i="13"/>
  <c r="BW259" i="13"/>
  <c r="BS259" i="13"/>
  <c r="BO259" i="13"/>
  <c r="CO260" i="13"/>
  <c r="CK260" i="13"/>
  <c r="CG260" i="13"/>
  <c r="CC260" i="13"/>
  <c r="BY260" i="13"/>
  <c r="BU260" i="13"/>
  <c r="BQ260" i="13"/>
  <c r="CQ263" i="13"/>
  <c r="CM263" i="13"/>
  <c r="CI263" i="13"/>
  <c r="CE263" i="13"/>
  <c r="CA263" i="13"/>
  <c r="BW263" i="13"/>
  <c r="BS263" i="13"/>
  <c r="BO263" i="13"/>
  <c r="CO266" i="13"/>
  <c r="CK266" i="13"/>
  <c r="CG266" i="13"/>
  <c r="CC266" i="13"/>
  <c r="BY266" i="13"/>
  <c r="BU266" i="13"/>
  <c r="BQ266" i="13"/>
  <c r="CQ267" i="13"/>
  <c r="CM267" i="13"/>
  <c r="CI267" i="13"/>
  <c r="CE267" i="13"/>
  <c r="CA267" i="13"/>
  <c r="BW267" i="13"/>
  <c r="BS267" i="13"/>
  <c r="BO267" i="13"/>
  <c r="CO268" i="13"/>
  <c r="CK268" i="13"/>
  <c r="CG268" i="13"/>
  <c r="CC268" i="13"/>
  <c r="BY268" i="13"/>
  <c r="BU268" i="13"/>
  <c r="BQ268" i="13"/>
  <c r="CO270" i="13"/>
  <c r="CK270" i="13"/>
  <c r="CG270" i="13"/>
  <c r="CC270" i="13"/>
  <c r="BY270" i="13"/>
  <c r="BU270" i="13"/>
  <c r="BQ270" i="13"/>
  <c r="CQ273" i="13"/>
  <c r="CM273" i="13"/>
  <c r="CI273" i="13"/>
  <c r="CE273" i="13"/>
  <c r="CA273" i="13"/>
  <c r="BW273" i="13"/>
  <c r="BS273" i="13"/>
  <c r="BO273" i="13"/>
  <c r="CO274" i="13"/>
  <c r="CK274" i="13"/>
  <c r="CG274" i="13"/>
  <c r="CC274" i="13"/>
  <c r="BY274" i="13"/>
  <c r="BU274" i="13"/>
  <c r="BQ274" i="13"/>
  <c r="CO276" i="13"/>
  <c r="CK276" i="13"/>
  <c r="CG276" i="13"/>
  <c r="CC276" i="13"/>
  <c r="BY276" i="13"/>
  <c r="BU276" i="13"/>
  <c r="BQ276" i="13"/>
  <c r="CO278" i="13"/>
  <c r="CK278" i="13"/>
  <c r="CG278" i="13"/>
  <c r="CC278" i="13"/>
  <c r="BY278" i="13"/>
  <c r="BU278" i="13"/>
  <c r="BQ278" i="13"/>
  <c r="CO280" i="13"/>
  <c r="CK280" i="13"/>
  <c r="CG280" i="13"/>
  <c r="CC280" i="13"/>
  <c r="BY280" i="13"/>
  <c r="BU280" i="13"/>
  <c r="BQ280" i="13"/>
  <c r="CQ281" i="13"/>
  <c r="CM281" i="13"/>
  <c r="CI281" i="13"/>
  <c r="CE281" i="13"/>
  <c r="CA281" i="13"/>
  <c r="BW281" i="13"/>
  <c r="BS281" i="13"/>
  <c r="BO281" i="13"/>
  <c r="CP283" i="13"/>
  <c r="CL283" i="13"/>
  <c r="CQ283" i="13"/>
  <c r="CM283" i="13"/>
  <c r="CI283" i="13"/>
  <c r="CE283" i="13"/>
  <c r="CA283" i="13"/>
  <c r="BW283" i="13"/>
  <c r="BS283" i="13"/>
  <c r="BO283" i="13"/>
  <c r="CP285" i="13"/>
  <c r="CL285" i="13"/>
  <c r="CH285" i="13"/>
  <c r="CD285" i="13"/>
  <c r="BZ285" i="13"/>
  <c r="BV285" i="13"/>
  <c r="BR285" i="13"/>
  <c r="BN285" i="13"/>
  <c r="CQ285" i="13"/>
  <c r="CM285" i="13"/>
  <c r="CI285" i="13"/>
  <c r="CE285" i="13"/>
  <c r="CA285" i="13"/>
  <c r="BW285" i="13"/>
  <c r="BS285" i="13"/>
  <c r="BO285" i="13"/>
  <c r="CP291" i="13"/>
  <c r="CL291" i="13"/>
  <c r="CH291" i="13"/>
  <c r="CD291" i="13"/>
  <c r="BZ291" i="13"/>
  <c r="BV291" i="13"/>
  <c r="BR291" i="13"/>
  <c r="BN291" i="13"/>
  <c r="CQ291" i="13"/>
  <c r="CM291" i="13"/>
  <c r="CI291" i="13"/>
  <c r="CE291" i="13"/>
  <c r="CA291" i="13"/>
  <c r="BW291" i="13"/>
  <c r="BS291" i="13"/>
  <c r="BO291" i="13"/>
  <c r="CN292" i="13"/>
  <c r="CJ292" i="13"/>
  <c r="CF292" i="13"/>
  <c r="CB292" i="13"/>
  <c r="BX292" i="13"/>
  <c r="BT292" i="13"/>
  <c r="BP292" i="13"/>
  <c r="CO292" i="13"/>
  <c r="CK292" i="13"/>
  <c r="CG292" i="13"/>
  <c r="CC292" i="13"/>
  <c r="BY292" i="13"/>
  <c r="BU292" i="13"/>
  <c r="BQ292" i="13"/>
  <c r="CN295" i="13"/>
  <c r="CJ295" i="13"/>
  <c r="CF295" i="13"/>
  <c r="CB295" i="13"/>
  <c r="BX295" i="13"/>
  <c r="BT295" i="13"/>
  <c r="BP295" i="13"/>
  <c r="CQ295" i="13"/>
  <c r="CM295" i="13"/>
  <c r="CI295" i="13"/>
  <c r="CE295" i="13"/>
  <c r="CA295" i="13"/>
  <c r="BW295" i="13"/>
  <c r="BS295" i="13"/>
  <c r="BO295" i="13"/>
  <c r="CP295" i="13"/>
  <c r="CL295" i="13"/>
  <c r="CH295" i="13"/>
  <c r="CD295" i="13"/>
  <c r="BZ295" i="13"/>
  <c r="BV295" i="13"/>
  <c r="BR295" i="13"/>
  <c r="BN295" i="13"/>
  <c r="CG295" i="13"/>
  <c r="BQ295" i="13"/>
  <c r="CK295" i="13"/>
  <c r="BU295" i="13"/>
  <c r="CP296" i="13"/>
  <c r="CL296" i="13"/>
  <c r="CH296" i="13"/>
  <c r="CD296" i="13"/>
  <c r="BZ296" i="13"/>
  <c r="BV296" i="13"/>
  <c r="BR296" i="13"/>
  <c r="BN296" i="13"/>
  <c r="CO296" i="13"/>
  <c r="CK296" i="13"/>
  <c r="CG296" i="13"/>
  <c r="CC296" i="13"/>
  <c r="BY296" i="13"/>
  <c r="BU296" i="13"/>
  <c r="BQ296" i="13"/>
  <c r="CN296" i="13"/>
  <c r="CJ296" i="13"/>
  <c r="CF296" i="13"/>
  <c r="CB296" i="13"/>
  <c r="BX296" i="13"/>
  <c r="BT296" i="13"/>
  <c r="BP296" i="13"/>
  <c r="CI296" i="13"/>
  <c r="BS296" i="13"/>
  <c r="CM296" i="13"/>
  <c r="BW296" i="13"/>
  <c r="CN299" i="13"/>
  <c r="CJ299" i="13"/>
  <c r="CF299" i="13"/>
  <c r="CB299" i="13"/>
  <c r="BX299" i="13"/>
  <c r="BT299" i="13"/>
  <c r="BP299" i="13"/>
  <c r="CQ299" i="13"/>
  <c r="CM299" i="13"/>
  <c r="CI299" i="13"/>
  <c r="CE299" i="13"/>
  <c r="CA299" i="13"/>
  <c r="BW299" i="13"/>
  <c r="BS299" i="13"/>
  <c r="BO299" i="13"/>
  <c r="CP299" i="13"/>
  <c r="CL299" i="13"/>
  <c r="CH299" i="13"/>
  <c r="CD299" i="13"/>
  <c r="BZ299" i="13"/>
  <c r="BV299" i="13"/>
  <c r="BR299" i="13"/>
  <c r="BN299" i="13"/>
  <c r="CO299" i="13"/>
  <c r="BY299" i="13"/>
  <c r="CK299" i="13"/>
  <c r="CC299" i="13"/>
  <c r="CP300" i="13"/>
  <c r="CL300" i="13"/>
  <c r="CH300" i="13"/>
  <c r="CD300" i="13"/>
  <c r="BZ300" i="13"/>
  <c r="BV300" i="13"/>
  <c r="BR300" i="13"/>
  <c r="BN300" i="13"/>
  <c r="CO300" i="13"/>
  <c r="CK300" i="13"/>
  <c r="CG300" i="13"/>
  <c r="CC300" i="13"/>
  <c r="BY300" i="13"/>
  <c r="BU300" i="13"/>
  <c r="BQ300" i="13"/>
  <c r="CN300" i="13"/>
  <c r="CJ300" i="13"/>
  <c r="CF300" i="13"/>
  <c r="CB300" i="13"/>
  <c r="BX300" i="13"/>
  <c r="BT300" i="13"/>
  <c r="BP300" i="13"/>
  <c r="CQ300" i="13"/>
  <c r="CA300" i="13"/>
  <c r="CM300" i="13"/>
  <c r="BW300" i="13"/>
  <c r="CE300" i="13"/>
  <c r="BO300" i="13"/>
  <c r="CN301" i="13"/>
  <c r="CJ301" i="13"/>
  <c r="CF301" i="13"/>
  <c r="CB301" i="13"/>
  <c r="BX301" i="13"/>
  <c r="BT301" i="13"/>
  <c r="BP301" i="13"/>
  <c r="CQ301" i="13"/>
  <c r="CM301" i="13"/>
  <c r="CI301" i="13"/>
  <c r="CE301" i="13"/>
  <c r="CA301" i="13"/>
  <c r="BW301" i="13"/>
  <c r="BS301" i="13"/>
  <c r="BO301" i="13"/>
  <c r="CP301" i="13"/>
  <c r="CL301" i="13"/>
  <c r="CH301" i="13"/>
  <c r="CD301" i="13"/>
  <c r="BZ301" i="13"/>
  <c r="BV301" i="13"/>
  <c r="BR301" i="13"/>
  <c r="BN301" i="13"/>
  <c r="CC301" i="13"/>
  <c r="CO301" i="13"/>
  <c r="BY301" i="13"/>
  <c r="CG301" i="13"/>
  <c r="BQ301" i="13"/>
  <c r="CP302" i="13"/>
  <c r="CL302" i="13"/>
  <c r="CH302" i="13"/>
  <c r="CD302" i="13"/>
  <c r="BZ302" i="13"/>
  <c r="BV302" i="13"/>
  <c r="BR302" i="13"/>
  <c r="BN302" i="13"/>
  <c r="CO302" i="13"/>
  <c r="CK302" i="13"/>
  <c r="CG302" i="13"/>
  <c r="CC302" i="13"/>
  <c r="BY302" i="13"/>
  <c r="BU302" i="13"/>
  <c r="BQ302" i="13"/>
  <c r="CN302" i="13"/>
  <c r="CJ302" i="13"/>
  <c r="CF302" i="13"/>
  <c r="CB302" i="13"/>
  <c r="BX302" i="13"/>
  <c r="BT302" i="13"/>
  <c r="BP302" i="13"/>
  <c r="CE302" i="13"/>
  <c r="BO302" i="13"/>
  <c r="CQ302" i="13"/>
  <c r="CA302" i="13"/>
  <c r="CI302" i="13"/>
  <c r="BS302" i="13"/>
  <c r="CP304" i="13"/>
  <c r="CL304" i="13"/>
  <c r="CH304" i="13"/>
  <c r="CD304" i="13"/>
  <c r="BZ304" i="13"/>
  <c r="BV304" i="13"/>
  <c r="BR304" i="13"/>
  <c r="BN304" i="13"/>
  <c r="CO304" i="13"/>
  <c r="CK304" i="13"/>
  <c r="CG304" i="13"/>
  <c r="CC304" i="13"/>
  <c r="BY304" i="13"/>
  <c r="BU304" i="13"/>
  <c r="BQ304" i="13"/>
  <c r="CN304" i="13"/>
  <c r="CJ304" i="13"/>
  <c r="CF304" i="13"/>
  <c r="CB304" i="13"/>
  <c r="BX304" i="13"/>
  <c r="BT304" i="13"/>
  <c r="BP304" i="13"/>
  <c r="CI304" i="13"/>
  <c r="BS304" i="13"/>
  <c r="CE304" i="13"/>
  <c r="BO304" i="13"/>
  <c r="CM304" i="13"/>
  <c r="BW304" i="13"/>
  <c r="CN307" i="13"/>
  <c r="CJ307" i="13"/>
  <c r="CF307" i="13"/>
  <c r="CB307" i="13"/>
  <c r="BX307" i="13"/>
  <c r="BT307" i="13"/>
  <c r="BP307" i="13"/>
  <c r="CQ307" i="13"/>
  <c r="CM307" i="13"/>
  <c r="CI307" i="13"/>
  <c r="CE307" i="13"/>
  <c r="CA307" i="13"/>
  <c r="BW307" i="13"/>
  <c r="BS307" i="13"/>
  <c r="BO307" i="13"/>
  <c r="CP307" i="13"/>
  <c r="CL307" i="13"/>
  <c r="CH307" i="13"/>
  <c r="CD307" i="13"/>
  <c r="BZ307" i="13"/>
  <c r="BV307" i="13"/>
  <c r="BR307" i="13"/>
  <c r="BN307" i="13"/>
  <c r="CO307" i="13"/>
  <c r="BY307" i="13"/>
  <c r="CK307" i="13"/>
  <c r="BU307" i="13"/>
  <c r="CC307" i="13"/>
  <c r="CP308" i="13"/>
  <c r="CL308" i="13"/>
  <c r="CH308" i="13"/>
  <c r="CD308" i="13"/>
  <c r="BZ308" i="13"/>
  <c r="BV308" i="13"/>
  <c r="BR308" i="13"/>
  <c r="BN308" i="13"/>
  <c r="CO308" i="13"/>
  <c r="CK308" i="13"/>
  <c r="CG308" i="13"/>
  <c r="CC308" i="13"/>
  <c r="BY308" i="13"/>
  <c r="BU308" i="13"/>
  <c r="BQ308" i="13"/>
  <c r="CN308" i="13"/>
  <c r="CJ308" i="13"/>
  <c r="CF308" i="13"/>
  <c r="CB308" i="13"/>
  <c r="BX308" i="13"/>
  <c r="BT308" i="13"/>
  <c r="BP308" i="13"/>
  <c r="CQ308" i="13"/>
  <c r="CA308" i="13"/>
  <c r="CM308" i="13"/>
  <c r="BW308" i="13"/>
  <c r="CE308" i="13"/>
  <c r="BO308" i="13"/>
  <c r="CN309" i="13"/>
  <c r="CJ309" i="13"/>
  <c r="CF309" i="13"/>
  <c r="CB309" i="13"/>
  <c r="BX309" i="13"/>
  <c r="BT309" i="13"/>
  <c r="BP309" i="13"/>
  <c r="CQ309" i="13"/>
  <c r="CM309" i="13"/>
  <c r="CI309" i="13"/>
  <c r="CE309" i="13"/>
  <c r="CA309" i="13"/>
  <c r="BW309" i="13"/>
  <c r="BS309" i="13"/>
  <c r="BO309" i="13"/>
  <c r="CP309" i="13"/>
  <c r="CL309" i="13"/>
  <c r="CH309" i="13"/>
  <c r="CD309" i="13"/>
  <c r="BZ309" i="13"/>
  <c r="BV309" i="13"/>
  <c r="BR309" i="13"/>
  <c r="BN309" i="13"/>
  <c r="CC309" i="13"/>
  <c r="CO309" i="13"/>
  <c r="BY309" i="13"/>
  <c r="CG309" i="13"/>
  <c r="BQ309" i="13"/>
  <c r="CN313" i="13"/>
  <c r="CJ313" i="13"/>
  <c r="CF313" i="13"/>
  <c r="CB313" i="13"/>
  <c r="BX313" i="13"/>
  <c r="BT313" i="13"/>
  <c r="BP313" i="13"/>
  <c r="CQ313" i="13"/>
  <c r="CM313" i="13"/>
  <c r="CI313" i="13"/>
  <c r="CE313" i="13"/>
  <c r="CA313" i="13"/>
  <c r="BW313" i="13"/>
  <c r="BS313" i="13"/>
  <c r="BO313" i="13"/>
  <c r="CP313" i="13"/>
  <c r="CL313" i="13"/>
  <c r="CH313" i="13"/>
  <c r="CD313" i="13"/>
  <c r="BZ313" i="13"/>
  <c r="BV313" i="13"/>
  <c r="BR313" i="13"/>
  <c r="BN313" i="13"/>
  <c r="CK313" i="13"/>
  <c r="BU313" i="13"/>
  <c r="CG313" i="13"/>
  <c r="BQ313" i="13"/>
  <c r="CO313" i="13"/>
  <c r="BY313" i="13"/>
  <c r="CN315" i="13"/>
  <c r="CJ315" i="13"/>
  <c r="CF315" i="13"/>
  <c r="CB315" i="13"/>
  <c r="BX315" i="13"/>
  <c r="BT315" i="13"/>
  <c r="BP315" i="13"/>
  <c r="CQ315" i="13"/>
  <c r="CM315" i="13"/>
  <c r="CI315" i="13"/>
  <c r="CE315" i="13"/>
  <c r="CA315" i="13"/>
  <c r="BW315" i="13"/>
  <c r="BS315" i="13"/>
  <c r="BO315" i="13"/>
  <c r="CP315" i="13"/>
  <c r="CL315" i="13"/>
  <c r="CH315" i="13"/>
  <c r="CD315" i="13"/>
  <c r="BZ315" i="13"/>
  <c r="BV315" i="13"/>
  <c r="BR315" i="13"/>
  <c r="BN315" i="13"/>
  <c r="CO315" i="13"/>
  <c r="BY315" i="13"/>
  <c r="CK315" i="13"/>
  <c r="BU315" i="13"/>
  <c r="CC315" i="13"/>
  <c r="CP316" i="13"/>
  <c r="CL316" i="13"/>
  <c r="CH316" i="13"/>
  <c r="CD316" i="13"/>
  <c r="BZ316" i="13"/>
  <c r="BV316" i="13"/>
  <c r="BR316" i="13"/>
  <c r="BN316" i="13"/>
  <c r="CO316" i="13"/>
  <c r="CK316" i="13"/>
  <c r="CG316" i="13"/>
  <c r="CC316" i="13"/>
  <c r="BY316" i="13"/>
  <c r="BU316" i="13"/>
  <c r="BQ316" i="13"/>
  <c r="CN316" i="13"/>
  <c r="CJ316" i="13"/>
  <c r="CF316" i="13"/>
  <c r="CB316" i="13"/>
  <c r="BX316" i="13"/>
  <c r="BT316" i="13"/>
  <c r="BP316" i="13"/>
  <c r="CQ316" i="13"/>
  <c r="CA316" i="13"/>
  <c r="CM316" i="13"/>
  <c r="BW316" i="13"/>
  <c r="CE316" i="13"/>
  <c r="BO316" i="13"/>
  <c r="CN317" i="13"/>
  <c r="CJ317" i="13"/>
  <c r="CF317" i="13"/>
  <c r="CB317" i="13"/>
  <c r="BX317" i="13"/>
  <c r="BT317" i="13"/>
  <c r="BP317" i="13"/>
  <c r="CQ317" i="13"/>
  <c r="CM317" i="13"/>
  <c r="CI317" i="13"/>
  <c r="CE317" i="13"/>
  <c r="CA317" i="13"/>
  <c r="BW317" i="13"/>
  <c r="BS317" i="13"/>
  <c r="BO317" i="13"/>
  <c r="CP317" i="13"/>
  <c r="CL317" i="13"/>
  <c r="CH317" i="13"/>
  <c r="CD317" i="13"/>
  <c r="BZ317" i="13"/>
  <c r="BV317" i="13"/>
  <c r="BR317" i="13"/>
  <c r="BN317" i="13"/>
  <c r="CC317" i="13"/>
  <c r="CO317" i="13"/>
  <c r="BY317" i="13"/>
  <c r="CG317" i="13"/>
  <c r="BQ317" i="13"/>
  <c r="CN319" i="13"/>
  <c r="CJ319" i="13"/>
  <c r="CF319" i="13"/>
  <c r="CB319" i="13"/>
  <c r="BX319" i="13"/>
  <c r="BT319" i="13"/>
  <c r="BP319" i="13"/>
  <c r="CQ319" i="13"/>
  <c r="CM319" i="13"/>
  <c r="CI319" i="13"/>
  <c r="CE319" i="13"/>
  <c r="CA319" i="13"/>
  <c r="BW319" i="13"/>
  <c r="BS319" i="13"/>
  <c r="BO319" i="13"/>
  <c r="CP319" i="13"/>
  <c r="CL319" i="13"/>
  <c r="CH319" i="13"/>
  <c r="CD319" i="13"/>
  <c r="BZ319" i="13"/>
  <c r="BV319" i="13"/>
  <c r="BR319" i="13"/>
  <c r="BN319" i="13"/>
  <c r="CG319" i="13"/>
  <c r="BQ319" i="13"/>
  <c r="CC319" i="13"/>
  <c r="CK319" i="13"/>
  <c r="BU319" i="13"/>
  <c r="CP320" i="13"/>
  <c r="CL320" i="13"/>
  <c r="CH320" i="13"/>
  <c r="CD320" i="13"/>
  <c r="BZ320" i="13"/>
  <c r="BV320" i="13"/>
  <c r="BR320" i="13"/>
  <c r="BN320" i="13"/>
  <c r="CO320" i="13"/>
  <c r="CK320" i="13"/>
  <c r="CG320" i="13"/>
  <c r="CC320" i="13"/>
  <c r="BY320" i="13"/>
  <c r="BU320" i="13"/>
  <c r="BQ320" i="13"/>
  <c r="CN320" i="13"/>
  <c r="CJ320" i="13"/>
  <c r="CF320" i="13"/>
  <c r="CB320" i="13"/>
  <c r="BX320" i="13"/>
  <c r="BT320" i="13"/>
  <c r="BP320" i="13"/>
  <c r="CI320" i="13"/>
  <c r="BS320" i="13"/>
  <c r="CE320" i="13"/>
  <c r="BO320" i="13"/>
  <c r="CM320" i="13"/>
  <c r="BW320" i="13"/>
  <c r="CP322" i="13"/>
  <c r="CL322" i="13"/>
  <c r="CH322" i="13"/>
  <c r="CD322" i="13"/>
  <c r="BZ322" i="13"/>
  <c r="BV322" i="13"/>
  <c r="BR322" i="13"/>
  <c r="BN322" i="13"/>
  <c r="CO322" i="13"/>
  <c r="CK322" i="13"/>
  <c r="CG322" i="13"/>
  <c r="CC322" i="13"/>
  <c r="BY322" i="13"/>
  <c r="BU322" i="13"/>
  <c r="BQ322" i="13"/>
  <c r="CN322" i="13"/>
  <c r="CJ322" i="13"/>
  <c r="CF322" i="13"/>
  <c r="CB322" i="13"/>
  <c r="BX322" i="13"/>
  <c r="BT322" i="13"/>
  <c r="BP322" i="13"/>
  <c r="CM322" i="13"/>
  <c r="BW322" i="13"/>
  <c r="CI322" i="13"/>
  <c r="BS322" i="13"/>
  <c r="CQ322" i="13"/>
  <c r="CA322" i="13"/>
  <c r="CO326" i="13"/>
  <c r="CK326" i="13"/>
  <c r="CG326" i="13"/>
  <c r="CC326" i="13"/>
  <c r="BY326" i="13"/>
  <c r="BU326" i="13"/>
  <c r="BQ326" i="13"/>
  <c r="CN326" i="13"/>
  <c r="CJ326" i="13"/>
  <c r="CF326" i="13"/>
  <c r="CB326" i="13"/>
  <c r="BX326" i="13"/>
  <c r="BT326" i="13"/>
  <c r="BP326" i="13"/>
  <c r="CP326" i="13"/>
  <c r="CH326" i="13"/>
  <c r="BZ326" i="13"/>
  <c r="BR326" i="13"/>
  <c r="CM326" i="13"/>
  <c r="CE326" i="13"/>
  <c r="BW326" i="13"/>
  <c r="BO326" i="13"/>
  <c r="CL326" i="13"/>
  <c r="CD326" i="13"/>
  <c r="BV326" i="13"/>
  <c r="BN326" i="13"/>
  <c r="CA326" i="13"/>
  <c r="BS326" i="13"/>
  <c r="CI326" i="13"/>
  <c r="CQ327" i="13"/>
  <c r="CM327" i="13"/>
  <c r="CI327" i="13"/>
  <c r="CE327" i="13"/>
  <c r="CA327" i="13"/>
  <c r="BW327" i="13"/>
  <c r="BS327" i="13"/>
  <c r="BO327" i="13"/>
  <c r="CP327" i="13"/>
  <c r="CL327" i="13"/>
  <c r="CH327" i="13"/>
  <c r="CD327" i="13"/>
  <c r="BZ327" i="13"/>
  <c r="BV327" i="13"/>
  <c r="BR327" i="13"/>
  <c r="BN327" i="13"/>
  <c r="CJ327" i="13"/>
  <c r="CB327" i="13"/>
  <c r="BT327" i="13"/>
  <c r="CO327" i="13"/>
  <c r="CG327" i="13"/>
  <c r="BY327" i="13"/>
  <c r="BQ327" i="13"/>
  <c r="CN327" i="13"/>
  <c r="CF327" i="13"/>
  <c r="BX327" i="13"/>
  <c r="BP327" i="13"/>
  <c r="CC327" i="13"/>
  <c r="BU327" i="13"/>
  <c r="CK327" i="13"/>
  <c r="CO331" i="13"/>
  <c r="CK331" i="13"/>
  <c r="CG331" i="13"/>
  <c r="CC331" i="13"/>
  <c r="BY331" i="13"/>
  <c r="BU331" i="13"/>
  <c r="BQ331" i="13"/>
  <c r="CN331" i="13"/>
  <c r="CJ331" i="13"/>
  <c r="CF331" i="13"/>
  <c r="CB331" i="13"/>
  <c r="BX331" i="13"/>
  <c r="BT331" i="13"/>
  <c r="BP331" i="13"/>
  <c r="CP331" i="13"/>
  <c r="CH331" i="13"/>
  <c r="BZ331" i="13"/>
  <c r="BR331" i="13"/>
  <c r="CM331" i="13"/>
  <c r="CE331" i="13"/>
  <c r="BW331" i="13"/>
  <c r="BO331" i="13"/>
  <c r="CL331" i="13"/>
  <c r="CD331" i="13"/>
  <c r="BV331" i="13"/>
  <c r="BN331" i="13"/>
  <c r="CI331" i="13"/>
  <c r="CA331" i="13"/>
  <c r="CQ331" i="13"/>
  <c r="CQ332" i="13"/>
  <c r="CM332" i="13"/>
  <c r="CI332" i="13"/>
  <c r="CE332" i="13"/>
  <c r="CA332" i="13"/>
  <c r="BW332" i="13"/>
  <c r="BS332" i="13"/>
  <c r="BO332" i="13"/>
  <c r="CP332" i="13"/>
  <c r="CL332" i="13"/>
  <c r="CH332" i="13"/>
  <c r="CD332" i="13"/>
  <c r="BZ332" i="13"/>
  <c r="BV332" i="13"/>
  <c r="BR332" i="13"/>
  <c r="BN332" i="13"/>
  <c r="CJ332" i="13"/>
  <c r="CB332" i="13"/>
  <c r="BT332" i="13"/>
  <c r="CO332" i="13"/>
  <c r="CG332" i="13"/>
  <c r="BY332" i="13"/>
  <c r="BQ332" i="13"/>
  <c r="CN332" i="13"/>
  <c r="CF332" i="13"/>
  <c r="BX332" i="13"/>
  <c r="BP332" i="13"/>
  <c r="CK332" i="13"/>
  <c r="CC332" i="13"/>
  <c r="CO333" i="13"/>
  <c r="CK333" i="13"/>
  <c r="CG333" i="13"/>
  <c r="CC333" i="13"/>
  <c r="BY333" i="13"/>
  <c r="BU333" i="13"/>
  <c r="BQ333" i="13"/>
  <c r="CN333" i="13"/>
  <c r="CJ333" i="13"/>
  <c r="CF333" i="13"/>
  <c r="CB333" i="13"/>
  <c r="BX333" i="13"/>
  <c r="BT333" i="13"/>
  <c r="BP333" i="13"/>
  <c r="CL333" i="13"/>
  <c r="CD333" i="13"/>
  <c r="BV333" i="13"/>
  <c r="BN333" i="13"/>
  <c r="CQ333" i="13"/>
  <c r="CI333" i="13"/>
  <c r="CA333" i="13"/>
  <c r="BS333" i="13"/>
  <c r="CP333" i="13"/>
  <c r="CH333" i="13"/>
  <c r="BZ333" i="13"/>
  <c r="BR333" i="13"/>
  <c r="CM333" i="13"/>
  <c r="CE333" i="13"/>
  <c r="BO333" i="13"/>
  <c r="CQ337" i="13"/>
  <c r="CM337" i="13"/>
  <c r="CI337" i="13"/>
  <c r="CE337" i="13"/>
  <c r="CA337" i="13"/>
  <c r="BW337" i="13"/>
  <c r="BS337" i="13"/>
  <c r="BO337" i="13"/>
  <c r="CP337" i="13"/>
  <c r="CL337" i="13"/>
  <c r="CH337" i="13"/>
  <c r="CD337" i="13"/>
  <c r="BZ337" i="13"/>
  <c r="BV337" i="13"/>
  <c r="BR337" i="13"/>
  <c r="BN337" i="13"/>
  <c r="CJ337" i="13"/>
  <c r="CB337" i="13"/>
  <c r="BT337" i="13"/>
  <c r="CO337" i="13"/>
  <c r="CG337" i="13"/>
  <c r="BY337" i="13"/>
  <c r="BQ337" i="13"/>
  <c r="CN337" i="13"/>
  <c r="CF337" i="13"/>
  <c r="BX337" i="13"/>
  <c r="BP337" i="13"/>
  <c r="CK337" i="13"/>
  <c r="BU337" i="13"/>
  <c r="CO338" i="13"/>
  <c r="CK338" i="13"/>
  <c r="CG338" i="13"/>
  <c r="CC338" i="13"/>
  <c r="BY338" i="13"/>
  <c r="BU338" i="13"/>
  <c r="BQ338" i="13"/>
  <c r="CN338" i="13"/>
  <c r="CJ338" i="13"/>
  <c r="CF338" i="13"/>
  <c r="CB338" i="13"/>
  <c r="BX338" i="13"/>
  <c r="BT338" i="13"/>
  <c r="BP338" i="13"/>
  <c r="CL338" i="13"/>
  <c r="CD338" i="13"/>
  <c r="BV338" i="13"/>
  <c r="BN338" i="13"/>
  <c r="CQ338" i="13"/>
  <c r="CI338" i="13"/>
  <c r="CA338" i="13"/>
  <c r="BS338" i="13"/>
  <c r="CP338" i="13"/>
  <c r="CH338" i="13"/>
  <c r="BZ338" i="13"/>
  <c r="BR338" i="13"/>
  <c r="BO338" i="13"/>
  <c r="CM338" i="13"/>
  <c r="BW338" i="13"/>
  <c r="CQ339" i="13"/>
  <c r="CM339" i="13"/>
  <c r="CI339" i="13"/>
  <c r="CE339" i="13"/>
  <c r="CA339" i="13"/>
  <c r="BW339" i="13"/>
  <c r="BS339" i="13"/>
  <c r="BO339" i="13"/>
  <c r="CP339" i="13"/>
  <c r="CL339" i="13"/>
  <c r="CH339" i="13"/>
  <c r="CD339" i="13"/>
  <c r="BZ339" i="13"/>
  <c r="BV339" i="13"/>
  <c r="BR339" i="13"/>
  <c r="BN339" i="13"/>
  <c r="CN339" i="13"/>
  <c r="CF339" i="13"/>
  <c r="BX339" i="13"/>
  <c r="BP339" i="13"/>
  <c r="CK339" i="13"/>
  <c r="CC339" i="13"/>
  <c r="BU339" i="13"/>
  <c r="CJ339" i="13"/>
  <c r="CB339" i="13"/>
  <c r="BT339" i="13"/>
  <c r="BQ339" i="13"/>
  <c r="CO339" i="13"/>
  <c r="BY339" i="13"/>
  <c r="CO342" i="13"/>
  <c r="CK342" i="13"/>
  <c r="CG342" i="13"/>
  <c r="CC342" i="13"/>
  <c r="BY342" i="13"/>
  <c r="BU342" i="13"/>
  <c r="BQ342" i="13"/>
  <c r="CN342" i="13"/>
  <c r="CJ342" i="13"/>
  <c r="CF342" i="13"/>
  <c r="CB342" i="13"/>
  <c r="BX342" i="13"/>
  <c r="BT342" i="13"/>
  <c r="BP342" i="13"/>
  <c r="CL342" i="13"/>
  <c r="CD342" i="13"/>
  <c r="BV342" i="13"/>
  <c r="BN342" i="13"/>
  <c r="CQ342" i="13"/>
  <c r="CI342" i="13"/>
  <c r="CA342" i="13"/>
  <c r="BS342" i="13"/>
  <c r="CP342" i="13"/>
  <c r="CH342" i="13"/>
  <c r="BZ342" i="13"/>
  <c r="BR342" i="13"/>
  <c r="BW342" i="13"/>
  <c r="BO342" i="13"/>
  <c r="CE342" i="13"/>
  <c r="CQ343" i="13"/>
  <c r="CM343" i="13"/>
  <c r="CI343" i="13"/>
  <c r="CE343" i="13"/>
  <c r="CA343" i="13"/>
  <c r="BW343" i="13"/>
  <c r="BS343" i="13"/>
  <c r="BO343" i="13"/>
  <c r="CP343" i="13"/>
  <c r="CL343" i="13"/>
  <c r="CH343" i="13"/>
  <c r="CD343" i="13"/>
  <c r="BZ343" i="13"/>
  <c r="BV343" i="13"/>
  <c r="BR343" i="13"/>
  <c r="BN343" i="13"/>
  <c r="CN343" i="13"/>
  <c r="CF343" i="13"/>
  <c r="BX343" i="13"/>
  <c r="BP343" i="13"/>
  <c r="CK343" i="13"/>
  <c r="CC343" i="13"/>
  <c r="BU343" i="13"/>
  <c r="CJ343" i="13"/>
  <c r="CB343" i="13"/>
  <c r="BT343" i="13"/>
  <c r="BY343" i="13"/>
  <c r="BQ343" i="13"/>
  <c r="CG343" i="13"/>
  <c r="BS229" i="13"/>
  <c r="CE229" i="13"/>
  <c r="CQ229" i="13"/>
  <c r="BY230" i="13"/>
  <c r="CC230" i="13"/>
  <c r="CO230" i="13"/>
  <c r="BS231" i="13"/>
  <c r="CE231" i="13"/>
  <c r="CI231" i="13"/>
  <c r="BQ232" i="13"/>
  <c r="BY232" i="13"/>
  <c r="CK232" i="13"/>
  <c r="BS233" i="13"/>
  <c r="CA233" i="13"/>
  <c r="CI233" i="13"/>
  <c r="CQ233" i="13"/>
  <c r="BY234" i="13"/>
  <c r="CG234" i="13"/>
  <c r="CO234" i="13"/>
  <c r="BW235" i="13"/>
  <c r="CE235" i="13"/>
  <c r="CQ235" i="13"/>
  <c r="BY236" i="13"/>
  <c r="CC236" i="13"/>
  <c r="CO236" i="13"/>
  <c r="BS237" i="13"/>
  <c r="CE237" i="13"/>
  <c r="CQ237" i="13"/>
  <c r="BU238" i="13"/>
  <c r="CC238" i="13"/>
  <c r="CK238" i="13"/>
  <c r="BS239" i="13"/>
  <c r="CE239" i="13"/>
  <c r="CI239" i="13"/>
  <c r="BQ240" i="13"/>
  <c r="BY240" i="13"/>
  <c r="CG240" i="13"/>
  <c r="CO240" i="13"/>
  <c r="BW241" i="13"/>
  <c r="CE241" i="13"/>
  <c r="CM241" i="13"/>
  <c r="BU242" i="13"/>
  <c r="CC242" i="13"/>
  <c r="CO242" i="13"/>
  <c r="BO243" i="13"/>
  <c r="CA243" i="13"/>
  <c r="CI243" i="13"/>
  <c r="BQ244" i="13"/>
  <c r="CC244" i="13"/>
  <c r="CK244" i="13"/>
  <c r="BO245" i="13"/>
  <c r="BW245" i="13"/>
  <c r="CI245" i="13"/>
  <c r="CQ245" i="13"/>
  <c r="BY246" i="13"/>
  <c r="CG246" i="13"/>
  <c r="CO246" i="13"/>
  <c r="BW247" i="13"/>
  <c r="CE247" i="13"/>
  <c r="CQ247" i="13"/>
  <c r="BY248" i="13"/>
  <c r="CC248" i="13"/>
  <c r="CO248" i="13"/>
  <c r="BS249" i="13"/>
  <c r="CA249" i="13"/>
  <c r="CM249" i="13"/>
  <c r="BQ250" i="13"/>
  <c r="CC250" i="13"/>
  <c r="CK250" i="13"/>
  <c r="BO251" i="13"/>
  <c r="BW251" i="13"/>
  <c r="CI251" i="13"/>
  <c r="BQ252" i="13"/>
  <c r="BY252" i="13"/>
  <c r="CG252" i="13"/>
  <c r="CO252" i="13"/>
  <c r="BW253" i="13"/>
  <c r="CE253" i="13"/>
  <c r="CQ253" i="13"/>
  <c r="BU254" i="13"/>
  <c r="CC254" i="13"/>
  <c r="CO254" i="13"/>
  <c r="BO255" i="13"/>
  <c r="CA255" i="13"/>
  <c r="CI255" i="13"/>
  <c r="BQ256" i="13"/>
  <c r="BY256" i="13"/>
  <c r="CH256" i="13"/>
  <c r="BT257" i="13"/>
  <c r="CD257" i="13"/>
  <c r="BP258" i="13"/>
  <c r="CA258" i="13"/>
  <c r="CL258" i="13"/>
  <c r="BX259" i="13"/>
  <c r="CH259" i="13"/>
  <c r="BT260" i="13"/>
  <c r="BZ260" i="13"/>
  <c r="CP260" i="13"/>
  <c r="CB261" i="13"/>
  <c r="CL261" i="13"/>
  <c r="BX262" i="13"/>
  <c r="CD262" i="13"/>
  <c r="BP263" i="13"/>
  <c r="BZ263" i="13"/>
  <c r="CK263" i="13"/>
  <c r="BR264" i="13"/>
  <c r="CB264" i="13"/>
  <c r="CM264" i="13"/>
  <c r="BY265" i="13"/>
  <c r="CJ265" i="13"/>
  <c r="BV266" i="13"/>
  <c r="CF266" i="13"/>
  <c r="CQ266" i="13"/>
  <c r="CC267" i="13"/>
  <c r="BO268" i="13"/>
  <c r="BT268" i="13"/>
  <c r="CJ268" i="13"/>
  <c r="BQ269" i="13"/>
  <c r="CG269" i="13"/>
  <c r="BS270" i="13"/>
  <c r="CD270" i="13"/>
  <c r="CN270" i="13"/>
  <c r="BU271" i="13"/>
  <c r="CK271" i="13"/>
  <c r="BR272" i="13"/>
  <c r="CH272" i="13"/>
  <c r="CM272" i="13"/>
  <c r="BY273" i="13"/>
  <c r="CJ273" i="13"/>
  <c r="BP274" i="13"/>
  <c r="CF274" i="13"/>
  <c r="BR275" i="13"/>
  <c r="CC275" i="13"/>
  <c r="BO276" i="13"/>
  <c r="BT276" i="13"/>
  <c r="CJ276" i="13"/>
  <c r="BV277" i="13"/>
  <c r="CB277" i="13"/>
  <c r="BN278" i="13"/>
  <c r="BX278" i="13"/>
  <c r="CN278" i="13"/>
  <c r="BP279" i="13"/>
  <c r="CF279" i="13"/>
  <c r="CP279" i="13"/>
  <c r="BW280" i="13"/>
  <c r="CM280" i="13"/>
  <c r="BT281" i="13"/>
  <c r="CD281" i="13"/>
  <c r="CO281" i="13"/>
  <c r="CA282" i="13"/>
  <c r="CL282" i="13"/>
  <c r="BX283" i="13"/>
  <c r="CC283" i="13"/>
  <c r="BS284" i="13"/>
  <c r="CQ284" i="13"/>
  <c r="CK285" i="13"/>
  <c r="BQ291" i="13"/>
  <c r="CG297" i="13"/>
  <c r="BR229" i="13"/>
  <c r="BV229" i="13"/>
  <c r="BZ229" i="13"/>
  <c r="CD229" i="13"/>
  <c r="CH229" i="13"/>
  <c r="CL229" i="13"/>
  <c r="BP230" i="13"/>
  <c r="BT230" i="13"/>
  <c r="BX230" i="13"/>
  <c r="CB230" i="13"/>
  <c r="CF230" i="13"/>
  <c r="CJ230" i="13"/>
  <c r="BN231" i="13"/>
  <c r="BR231" i="13"/>
  <c r="BV231" i="13"/>
  <c r="BZ231" i="13"/>
  <c r="CD231" i="13"/>
  <c r="CH231" i="13"/>
  <c r="CL231" i="13"/>
  <c r="BP232" i="13"/>
  <c r="BT232" i="13"/>
  <c r="BX232" i="13"/>
  <c r="CB232" i="13"/>
  <c r="CF232" i="13"/>
  <c r="CJ232" i="13"/>
  <c r="BN233" i="13"/>
  <c r="BR233" i="13"/>
  <c r="BV233" i="13"/>
  <c r="BZ233" i="13"/>
  <c r="CD233" i="13"/>
  <c r="CH233" i="13"/>
  <c r="CL233" i="13"/>
  <c r="BP234" i="13"/>
  <c r="BT234" i="13"/>
  <c r="BX234" i="13"/>
  <c r="CB234" i="13"/>
  <c r="CF234" i="13"/>
  <c r="CJ234" i="13"/>
  <c r="BN235" i="13"/>
  <c r="BR235" i="13"/>
  <c r="BV235" i="13"/>
  <c r="BZ235" i="13"/>
  <c r="CD235" i="13"/>
  <c r="CH235" i="13"/>
  <c r="CL235" i="13"/>
  <c r="BP236" i="13"/>
  <c r="BT236" i="13"/>
  <c r="BX236" i="13"/>
  <c r="CB236" i="13"/>
  <c r="CF236" i="13"/>
  <c r="CJ236" i="13"/>
  <c r="BN237" i="13"/>
  <c r="BR237" i="13"/>
  <c r="BV237" i="13"/>
  <c r="BZ237" i="13"/>
  <c r="CD237" i="13"/>
  <c r="CH237" i="13"/>
  <c r="CL237" i="13"/>
  <c r="BP238" i="13"/>
  <c r="BT238" i="13"/>
  <c r="BX238" i="13"/>
  <c r="CB238" i="13"/>
  <c r="CF238" i="13"/>
  <c r="CJ238" i="13"/>
  <c r="BN239" i="13"/>
  <c r="BR239" i="13"/>
  <c r="BV239" i="13"/>
  <c r="BZ239" i="13"/>
  <c r="CD239" i="13"/>
  <c r="CH239" i="13"/>
  <c r="CL239" i="13"/>
  <c r="BP240" i="13"/>
  <c r="BT240" i="13"/>
  <c r="BX240" i="13"/>
  <c r="CB240" i="13"/>
  <c r="CF240" i="13"/>
  <c r="CJ240" i="13"/>
  <c r="BN241" i="13"/>
  <c r="BR241" i="13"/>
  <c r="BV241" i="13"/>
  <c r="BZ241" i="13"/>
  <c r="CD241" i="13"/>
  <c r="CH241" i="13"/>
  <c r="CL241" i="13"/>
  <c r="BP242" i="13"/>
  <c r="BT242" i="13"/>
  <c r="BX242" i="13"/>
  <c r="CB242" i="13"/>
  <c r="CF242" i="13"/>
  <c r="CJ242" i="13"/>
  <c r="BN243" i="13"/>
  <c r="BR243" i="13"/>
  <c r="BV243" i="13"/>
  <c r="BZ243" i="13"/>
  <c r="CD243" i="13"/>
  <c r="CH243" i="13"/>
  <c r="CL243" i="13"/>
  <c r="BP244" i="13"/>
  <c r="BT244" i="13"/>
  <c r="BX244" i="13"/>
  <c r="CB244" i="13"/>
  <c r="CF244" i="13"/>
  <c r="CJ244" i="13"/>
  <c r="BN245" i="13"/>
  <c r="BR245" i="13"/>
  <c r="BV245" i="13"/>
  <c r="BZ245" i="13"/>
  <c r="CD245" i="13"/>
  <c r="CH245" i="13"/>
  <c r="CL245" i="13"/>
  <c r="BP246" i="13"/>
  <c r="BT246" i="13"/>
  <c r="BX246" i="13"/>
  <c r="CB246" i="13"/>
  <c r="CF246" i="13"/>
  <c r="CJ246" i="13"/>
  <c r="BN247" i="13"/>
  <c r="BR247" i="13"/>
  <c r="BV247" i="13"/>
  <c r="BZ247" i="13"/>
  <c r="CD247" i="13"/>
  <c r="CH247" i="13"/>
  <c r="CL247" i="13"/>
  <c r="BP248" i="13"/>
  <c r="BT248" i="13"/>
  <c r="BX248" i="13"/>
  <c r="CB248" i="13"/>
  <c r="CF248" i="13"/>
  <c r="CJ248" i="13"/>
  <c r="BN249" i="13"/>
  <c r="BR249" i="13"/>
  <c r="BV249" i="13"/>
  <c r="BZ249" i="13"/>
  <c r="CD249" i="13"/>
  <c r="CH249" i="13"/>
  <c r="CL249" i="13"/>
  <c r="BP250" i="13"/>
  <c r="BT250" i="13"/>
  <c r="BX250" i="13"/>
  <c r="CB250" i="13"/>
  <c r="CF250" i="13"/>
  <c r="CJ250" i="13"/>
  <c r="BN251" i="13"/>
  <c r="BR251" i="13"/>
  <c r="BV251" i="13"/>
  <c r="BZ251" i="13"/>
  <c r="CD251" i="13"/>
  <c r="CH251" i="13"/>
  <c r="CL251" i="13"/>
  <c r="BP252" i="13"/>
  <c r="BT252" i="13"/>
  <c r="BX252" i="13"/>
  <c r="CB252" i="13"/>
  <c r="CF252" i="13"/>
  <c r="CJ252" i="13"/>
  <c r="BN253" i="13"/>
  <c r="BR253" i="13"/>
  <c r="BV253" i="13"/>
  <c r="BZ253" i="13"/>
  <c r="CD253" i="13"/>
  <c r="CH253" i="13"/>
  <c r="CL253" i="13"/>
  <c r="BP254" i="13"/>
  <c r="BT254" i="13"/>
  <c r="BX254" i="13"/>
  <c r="CB254" i="13"/>
  <c r="CF254" i="13"/>
  <c r="CJ254" i="13"/>
  <c r="BN255" i="13"/>
  <c r="BR255" i="13"/>
  <c r="BV255" i="13"/>
  <c r="BZ255" i="13"/>
  <c r="CD255" i="13"/>
  <c r="CH255" i="13"/>
  <c r="CL255" i="13"/>
  <c r="BP256" i="13"/>
  <c r="BT256" i="13"/>
  <c r="BX256" i="13"/>
  <c r="CB256" i="13"/>
  <c r="CF256" i="13"/>
  <c r="CL256" i="13"/>
  <c r="CQ256" i="13"/>
  <c r="BR257" i="13"/>
  <c r="BX257" i="13"/>
  <c r="CC257" i="13"/>
  <c r="CH257" i="13"/>
  <c r="CN257" i="13"/>
  <c r="BO258" i="13"/>
  <c r="BT258" i="13"/>
  <c r="BZ258" i="13"/>
  <c r="CE258" i="13"/>
  <c r="CJ258" i="13"/>
  <c r="CP258" i="13"/>
  <c r="BQ259" i="13"/>
  <c r="BV259" i="13"/>
  <c r="CB259" i="13"/>
  <c r="CG259" i="13"/>
  <c r="CL259" i="13"/>
  <c r="BN260" i="13"/>
  <c r="BS260" i="13"/>
  <c r="BX260" i="13"/>
  <c r="CD260" i="13"/>
  <c r="CI260" i="13"/>
  <c r="CN260" i="13"/>
  <c r="BP261" i="13"/>
  <c r="BU261" i="13"/>
  <c r="BZ261" i="13"/>
  <c r="CF261" i="13"/>
  <c r="CK261" i="13"/>
  <c r="CP261" i="13"/>
  <c r="BR262" i="13"/>
  <c r="BW262" i="13"/>
  <c r="CB262" i="13"/>
  <c r="CH262" i="13"/>
  <c r="CM262" i="13"/>
  <c r="BN263" i="13"/>
  <c r="BT263" i="13"/>
  <c r="BY263" i="13"/>
  <c r="CD263" i="13"/>
  <c r="CJ263" i="13"/>
  <c r="CO263" i="13"/>
  <c r="BP264" i="13"/>
  <c r="BV264" i="13"/>
  <c r="CA264" i="13"/>
  <c r="CF264" i="13"/>
  <c r="CL264" i="13"/>
  <c r="CQ264" i="13"/>
  <c r="BR265" i="13"/>
  <c r="BX265" i="13"/>
  <c r="CC265" i="13"/>
  <c r="CH265" i="13"/>
  <c r="CN265" i="13"/>
  <c r="BO266" i="13"/>
  <c r="BT266" i="13"/>
  <c r="BZ266" i="13"/>
  <c r="CE266" i="13"/>
  <c r="CJ266" i="13"/>
  <c r="CP266" i="13"/>
  <c r="BQ267" i="13"/>
  <c r="BV267" i="13"/>
  <c r="CB267" i="13"/>
  <c r="CG267" i="13"/>
  <c r="CL267" i="13"/>
  <c r="BN268" i="13"/>
  <c r="BS268" i="13"/>
  <c r="BX268" i="13"/>
  <c r="CD268" i="13"/>
  <c r="CI268" i="13"/>
  <c r="CN268" i="13"/>
  <c r="BP269" i="13"/>
  <c r="BU269" i="13"/>
  <c r="BZ269" i="13"/>
  <c r="CF269" i="13"/>
  <c r="CK269" i="13"/>
  <c r="CP269" i="13"/>
  <c r="BR270" i="13"/>
  <c r="BW270" i="13"/>
  <c r="CB270" i="13"/>
  <c r="CH270" i="13"/>
  <c r="CM270" i="13"/>
  <c r="BN271" i="13"/>
  <c r="BT271" i="13"/>
  <c r="BY271" i="13"/>
  <c r="CD271" i="13"/>
  <c r="CJ271" i="13"/>
  <c r="CO271" i="13"/>
  <c r="BP272" i="13"/>
  <c r="BV272" i="13"/>
  <c r="CA272" i="13"/>
  <c r="CF272" i="13"/>
  <c r="CL272" i="13"/>
  <c r="CQ272" i="13"/>
  <c r="BR273" i="13"/>
  <c r="BX273" i="13"/>
  <c r="CC273" i="13"/>
  <c r="CH273" i="13"/>
  <c r="CN273" i="13"/>
  <c r="BO274" i="13"/>
  <c r="BT274" i="13"/>
  <c r="BZ274" i="13"/>
  <c r="CE274" i="13"/>
  <c r="CJ274" i="13"/>
  <c r="CP274" i="13"/>
  <c r="BQ275" i="13"/>
  <c r="BV275" i="13"/>
  <c r="CB275" i="13"/>
  <c r="CG275" i="13"/>
  <c r="CL275" i="13"/>
  <c r="BN276" i="13"/>
  <c r="BS276" i="13"/>
  <c r="BX276" i="13"/>
  <c r="CD276" i="13"/>
  <c r="CI276" i="13"/>
  <c r="CN276" i="13"/>
  <c r="BP277" i="13"/>
  <c r="BU277" i="13"/>
  <c r="BZ277" i="13"/>
  <c r="CF277" i="13"/>
  <c r="CK277" i="13"/>
  <c r="CP277" i="13"/>
  <c r="BR278" i="13"/>
  <c r="BW278" i="13"/>
  <c r="CB278" i="13"/>
  <c r="CH278" i="13"/>
  <c r="CM278" i="13"/>
  <c r="BN279" i="13"/>
  <c r="BT279" i="13"/>
  <c r="BY279" i="13"/>
  <c r="CD279" i="13"/>
  <c r="CJ279" i="13"/>
  <c r="CO279" i="13"/>
  <c r="BP280" i="13"/>
  <c r="BV280" i="13"/>
  <c r="CA280" i="13"/>
  <c r="CF280" i="13"/>
  <c r="CL280" i="13"/>
  <c r="CQ280" i="13"/>
  <c r="BR281" i="13"/>
  <c r="BX281" i="13"/>
  <c r="CC281" i="13"/>
  <c r="CH281" i="13"/>
  <c r="CN281" i="13"/>
  <c r="BO282" i="13"/>
  <c r="BT282" i="13"/>
  <c r="BZ282" i="13"/>
  <c r="CE282" i="13"/>
  <c r="CJ282" i="13"/>
  <c r="CP282" i="13"/>
  <c r="BQ283" i="13"/>
  <c r="BV283" i="13"/>
  <c r="CB283" i="13"/>
  <c r="CG283" i="13"/>
  <c r="CN283" i="13"/>
  <c r="BR284" i="13"/>
  <c r="BZ284" i="13"/>
  <c r="CH284" i="13"/>
  <c r="CP284" i="13"/>
  <c r="BT285" i="13"/>
  <c r="CB285" i="13"/>
  <c r="CJ285" i="13"/>
  <c r="BN286" i="13"/>
  <c r="BV286" i="13"/>
  <c r="CD286" i="13"/>
  <c r="CL286" i="13"/>
  <c r="BP291" i="13"/>
  <c r="BX291" i="13"/>
  <c r="CF291" i="13"/>
  <c r="CN291" i="13"/>
  <c r="BR292" i="13"/>
  <c r="BZ292" i="13"/>
  <c r="CH292" i="13"/>
  <c r="CP292" i="13"/>
  <c r="BT293" i="13"/>
  <c r="CB293" i="13"/>
  <c r="CJ293" i="13"/>
  <c r="BN294" i="13"/>
  <c r="BV294" i="13"/>
  <c r="CE294" i="13"/>
  <c r="BY295" i="13"/>
  <c r="CA296" i="13"/>
  <c r="CC297" i="13"/>
  <c r="CE298" i="13"/>
  <c r="CG299" i="13"/>
  <c r="CK301" i="13"/>
  <c r="CO303" i="13"/>
  <c r="BO306" i="13"/>
  <c r="BS308" i="13"/>
  <c r="BW310" i="13"/>
  <c r="CA312" i="13"/>
  <c r="CE314" i="13"/>
  <c r="CI316" i="13"/>
  <c r="CM318" i="13"/>
  <c r="CQ320" i="13"/>
  <c r="BQ323" i="13"/>
  <c r="CQ326" i="13"/>
  <c r="BU332" i="13"/>
  <c r="CC337" i="13"/>
  <c r="CK341" i="13"/>
  <c r="BO347" i="13"/>
  <c r="AB349" i="13"/>
  <c r="AH349" i="13"/>
  <c r="AI349" i="13"/>
  <c r="AG349" i="13"/>
  <c r="AC349" i="13"/>
  <c r="AE349" i="13"/>
  <c r="AD349" i="13"/>
  <c r="BN349" i="13" l="1"/>
  <c r="CP349" i="13"/>
  <c r="AK111" i="13"/>
  <c r="DS276" i="13"/>
  <c r="DO276" i="13"/>
  <c r="DK276" i="13"/>
  <c r="DG276" i="13"/>
  <c r="DC276" i="13"/>
  <c r="CY276" i="13"/>
  <c r="CU276" i="13"/>
  <c r="DR276" i="13"/>
  <c r="DN276" i="13"/>
  <c r="DJ276" i="13"/>
  <c r="DF276" i="13"/>
  <c r="DB276" i="13"/>
  <c r="CX276" i="13"/>
  <c r="CT276" i="13"/>
  <c r="DT276" i="13"/>
  <c r="DL276" i="13"/>
  <c r="DD276" i="13"/>
  <c r="CV276" i="13"/>
  <c r="DQ276" i="13"/>
  <c r="DI276" i="13"/>
  <c r="DA276" i="13"/>
  <c r="CS276" i="13"/>
  <c r="DP276" i="13"/>
  <c r="DH276" i="13"/>
  <c r="CZ276" i="13"/>
  <c r="CR276" i="13"/>
  <c r="DM276" i="13"/>
  <c r="DE276" i="13"/>
  <c r="DU276" i="13"/>
  <c r="CW276" i="13"/>
  <c r="CQ349" i="13"/>
  <c r="DS331" i="13"/>
  <c r="DO331" i="13"/>
  <c r="DK331" i="13"/>
  <c r="DG331" i="13"/>
  <c r="DC331" i="13"/>
  <c r="CY331" i="13"/>
  <c r="CU331" i="13"/>
  <c r="DR331" i="13"/>
  <c r="DM331" i="13"/>
  <c r="DH331" i="13"/>
  <c r="DB331" i="13"/>
  <c r="CW331" i="13"/>
  <c r="CR331" i="13"/>
  <c r="DQ331" i="13"/>
  <c r="DJ331" i="13"/>
  <c r="DD331" i="13"/>
  <c r="CV331" i="13"/>
  <c r="DP331" i="13"/>
  <c r="DI331" i="13"/>
  <c r="DA331" i="13"/>
  <c r="CT331" i="13"/>
  <c r="DN331" i="13"/>
  <c r="CZ331" i="13"/>
  <c r="DL331" i="13"/>
  <c r="CX331" i="13"/>
  <c r="DF331" i="13"/>
  <c r="DE331" i="13"/>
  <c r="DU331" i="13"/>
  <c r="DT331" i="13"/>
  <c r="CS331" i="13"/>
  <c r="DT319" i="13"/>
  <c r="DP319" i="13"/>
  <c r="DL319" i="13"/>
  <c r="DH319" i="13"/>
  <c r="DD319" i="13"/>
  <c r="CZ319" i="13"/>
  <c r="CV319" i="13"/>
  <c r="CR319" i="13"/>
  <c r="DR319" i="13"/>
  <c r="DM319" i="13"/>
  <c r="DG319" i="13"/>
  <c r="DB319" i="13"/>
  <c r="CW319" i="13"/>
  <c r="DS319" i="13"/>
  <c r="DK319" i="13"/>
  <c r="DE319" i="13"/>
  <c r="CX319" i="13"/>
  <c r="DQ319" i="13"/>
  <c r="DJ319" i="13"/>
  <c r="DC319" i="13"/>
  <c r="CU319" i="13"/>
  <c r="DI319" i="13"/>
  <c r="CT319" i="13"/>
  <c r="DU319" i="13"/>
  <c r="DF319" i="13"/>
  <c r="CS319" i="13"/>
  <c r="CY319" i="13"/>
  <c r="DO319" i="13"/>
  <c r="DN319" i="13"/>
  <c r="DA319" i="13"/>
  <c r="DT302" i="13"/>
  <c r="DP302" i="13"/>
  <c r="DL302" i="13"/>
  <c r="DH302" i="13"/>
  <c r="DD302" i="13"/>
  <c r="CZ302" i="13"/>
  <c r="CV302" i="13"/>
  <c r="CR302" i="13"/>
  <c r="DU302" i="13"/>
  <c r="DO302" i="13"/>
  <c r="DJ302" i="13"/>
  <c r="DE302" i="13"/>
  <c r="CY302" i="13"/>
  <c r="CT302" i="13"/>
  <c r="DS302" i="13"/>
  <c r="DN302" i="13"/>
  <c r="DI302" i="13"/>
  <c r="DC302" i="13"/>
  <c r="CX302" i="13"/>
  <c r="CS302" i="13"/>
  <c r="DR302" i="13"/>
  <c r="DG302" i="13"/>
  <c r="CW302" i="13"/>
  <c r="DQ302" i="13"/>
  <c r="DF302" i="13"/>
  <c r="CU302" i="13"/>
  <c r="DA302" i="13"/>
  <c r="DM302" i="13"/>
  <c r="DK302" i="13"/>
  <c r="DB302" i="13"/>
  <c r="DU259" i="13"/>
  <c r="DQ259" i="13"/>
  <c r="DM259" i="13"/>
  <c r="DI259" i="13"/>
  <c r="DE259" i="13"/>
  <c r="DA259" i="13"/>
  <c r="CW259" i="13"/>
  <c r="CS259" i="13"/>
  <c r="DT259" i="13"/>
  <c r="DP259" i="13"/>
  <c r="DL259" i="13"/>
  <c r="DH259" i="13"/>
  <c r="DD259" i="13"/>
  <c r="CZ259" i="13"/>
  <c r="CV259" i="13"/>
  <c r="CR259" i="13"/>
  <c r="DR259" i="13"/>
  <c r="DJ259" i="13"/>
  <c r="DB259" i="13"/>
  <c r="CT259" i="13"/>
  <c r="DO259" i="13"/>
  <c r="DG259" i="13"/>
  <c r="CY259" i="13"/>
  <c r="DN259" i="13"/>
  <c r="DF259" i="13"/>
  <c r="CX259" i="13"/>
  <c r="DK259" i="13"/>
  <c r="DC259" i="13"/>
  <c r="DS259" i="13"/>
  <c r="CU259" i="13"/>
  <c r="DU238" i="13"/>
  <c r="DQ238" i="13"/>
  <c r="DM238" i="13"/>
  <c r="DI238" i="13"/>
  <c r="DE238" i="13"/>
  <c r="DA238" i="13"/>
  <c r="CW238" i="13"/>
  <c r="CS238" i="13"/>
  <c r="DT238" i="13"/>
  <c r="DP238" i="13"/>
  <c r="DL238" i="13"/>
  <c r="DH238" i="13"/>
  <c r="DD238" i="13"/>
  <c r="CZ238" i="13"/>
  <c r="CV238" i="13"/>
  <c r="CR238" i="13"/>
  <c r="DR238" i="13"/>
  <c r="DJ238" i="13"/>
  <c r="DB238" i="13"/>
  <c r="CT238" i="13"/>
  <c r="DO238" i="13"/>
  <c r="DG238" i="13"/>
  <c r="CY238" i="13"/>
  <c r="DS238" i="13"/>
  <c r="DK238" i="13"/>
  <c r="DC238" i="13"/>
  <c r="CU238" i="13"/>
  <c r="DF238" i="13"/>
  <c r="CX238" i="13"/>
  <c r="DN238" i="13"/>
  <c r="DT292" i="13"/>
  <c r="DP292" i="13"/>
  <c r="DL292" i="13"/>
  <c r="DH292" i="13"/>
  <c r="DD292" i="13"/>
  <c r="CZ292" i="13"/>
  <c r="CV292" i="13"/>
  <c r="CR292" i="13"/>
  <c r="DQ292" i="13"/>
  <c r="DK292" i="13"/>
  <c r="DF292" i="13"/>
  <c r="DA292" i="13"/>
  <c r="CU292" i="13"/>
  <c r="DU292" i="13"/>
  <c r="DO292" i="13"/>
  <c r="DJ292" i="13"/>
  <c r="DE292" i="13"/>
  <c r="CY292" i="13"/>
  <c r="CT292" i="13"/>
  <c r="DR292" i="13"/>
  <c r="DG292" i="13"/>
  <c r="CW292" i="13"/>
  <c r="DN292" i="13"/>
  <c r="DC292" i="13"/>
  <c r="CS292" i="13"/>
  <c r="DM292" i="13"/>
  <c r="DB292" i="13"/>
  <c r="CX292" i="13"/>
  <c r="DI292" i="13"/>
  <c r="DS292" i="13"/>
  <c r="DR335" i="13"/>
  <c r="DN335" i="13"/>
  <c r="DJ335" i="13"/>
  <c r="DF335" i="13"/>
  <c r="DB335" i="13"/>
  <c r="CX335" i="13"/>
  <c r="DQ335" i="13"/>
  <c r="DL335" i="13"/>
  <c r="DG335" i="13"/>
  <c r="DA335" i="13"/>
  <c r="CV335" i="13"/>
  <c r="CR335" i="13"/>
  <c r="DU335" i="13"/>
  <c r="DO335" i="13"/>
  <c r="DH335" i="13"/>
  <c r="CZ335" i="13"/>
  <c r="CT335" i="13"/>
  <c r="DP335" i="13"/>
  <c r="DE335" i="13"/>
  <c r="CW335" i="13"/>
  <c r="DM335" i="13"/>
  <c r="DC335" i="13"/>
  <c r="DK335" i="13"/>
  <c r="CY335" i="13"/>
  <c r="DI335" i="13"/>
  <c r="DD335" i="13"/>
  <c r="CU335" i="13"/>
  <c r="CS335" i="13"/>
  <c r="DS335" i="13"/>
  <c r="DT335" i="13"/>
  <c r="DU279" i="13"/>
  <c r="DQ279" i="13"/>
  <c r="DM279" i="13"/>
  <c r="DI279" i="13"/>
  <c r="DE279" i="13"/>
  <c r="DA279" i="13"/>
  <c r="CW279" i="13"/>
  <c r="CS279" i="13"/>
  <c r="DT279" i="13"/>
  <c r="DP279" i="13"/>
  <c r="DL279" i="13"/>
  <c r="DH279" i="13"/>
  <c r="DD279" i="13"/>
  <c r="CZ279" i="13"/>
  <c r="CV279" i="13"/>
  <c r="CR279" i="13"/>
  <c r="DR279" i="13"/>
  <c r="DJ279" i="13"/>
  <c r="DB279" i="13"/>
  <c r="CT279" i="13"/>
  <c r="DO279" i="13"/>
  <c r="DG279" i="13"/>
  <c r="CY279" i="13"/>
  <c r="DN279" i="13"/>
  <c r="DF279" i="13"/>
  <c r="CX279" i="13"/>
  <c r="DS279" i="13"/>
  <c r="DK279" i="13"/>
  <c r="CU279" i="13"/>
  <c r="DC279" i="13"/>
  <c r="DS328" i="13"/>
  <c r="DO328" i="13"/>
  <c r="DK328" i="13"/>
  <c r="DG328" i="13"/>
  <c r="DC328" i="13"/>
  <c r="CY328" i="13"/>
  <c r="DT328" i="13"/>
  <c r="DN328" i="13"/>
  <c r="DI328" i="13"/>
  <c r="DD328" i="13"/>
  <c r="CX328" i="13"/>
  <c r="CT328" i="13"/>
  <c r="DU328" i="13"/>
  <c r="DM328" i="13"/>
  <c r="DF328" i="13"/>
  <c r="CZ328" i="13"/>
  <c r="CS328" i="13"/>
  <c r="DR328" i="13"/>
  <c r="DL328" i="13"/>
  <c r="DE328" i="13"/>
  <c r="CW328" i="13"/>
  <c r="CR328" i="13"/>
  <c r="DQ328" i="13"/>
  <c r="DB328" i="13"/>
  <c r="DP328" i="13"/>
  <c r="DA328" i="13"/>
  <c r="DJ328" i="13"/>
  <c r="DH328" i="13"/>
  <c r="CU328" i="13"/>
  <c r="CV328" i="13"/>
  <c r="DT312" i="13"/>
  <c r="DP312" i="13"/>
  <c r="DL312" i="13"/>
  <c r="DH312" i="13"/>
  <c r="DD312" i="13"/>
  <c r="CZ312" i="13"/>
  <c r="CV312" i="13"/>
  <c r="CR312" i="13"/>
  <c r="DS312" i="13"/>
  <c r="DN312" i="13"/>
  <c r="DI312" i="13"/>
  <c r="DC312" i="13"/>
  <c r="CX312" i="13"/>
  <c r="CS312" i="13"/>
  <c r="DR312" i="13"/>
  <c r="DM312" i="13"/>
  <c r="DG312" i="13"/>
  <c r="DB312" i="13"/>
  <c r="CW312" i="13"/>
  <c r="DQ312" i="13"/>
  <c r="DF312" i="13"/>
  <c r="CU312" i="13"/>
  <c r="DO312" i="13"/>
  <c r="DE312" i="13"/>
  <c r="CT312" i="13"/>
  <c r="DU312" i="13"/>
  <c r="CY312" i="13"/>
  <c r="DK312" i="13"/>
  <c r="DJ312" i="13"/>
  <c r="DA312" i="13"/>
  <c r="DS268" i="13"/>
  <c r="DO268" i="13"/>
  <c r="DK268" i="13"/>
  <c r="DG268" i="13"/>
  <c r="DC268" i="13"/>
  <c r="CY268" i="13"/>
  <c r="CU268" i="13"/>
  <c r="DR268" i="13"/>
  <c r="DN268" i="13"/>
  <c r="DJ268" i="13"/>
  <c r="DF268" i="13"/>
  <c r="DB268" i="13"/>
  <c r="CX268" i="13"/>
  <c r="CT268" i="13"/>
  <c r="DT268" i="13"/>
  <c r="DL268" i="13"/>
  <c r="DD268" i="13"/>
  <c r="CV268" i="13"/>
  <c r="DQ268" i="13"/>
  <c r="DI268" i="13"/>
  <c r="DA268" i="13"/>
  <c r="CS268" i="13"/>
  <c r="DP268" i="13"/>
  <c r="DH268" i="13"/>
  <c r="CZ268" i="13"/>
  <c r="CR268" i="13"/>
  <c r="CW268" i="13"/>
  <c r="DU268" i="13"/>
  <c r="DE268" i="13"/>
  <c r="DM268" i="13"/>
  <c r="DT337" i="13"/>
  <c r="DP337" i="13"/>
  <c r="DL337" i="13"/>
  <c r="DH337" i="13"/>
  <c r="DD337" i="13"/>
  <c r="CZ337" i="13"/>
  <c r="CV337" i="13"/>
  <c r="CR337" i="13"/>
  <c r="DS337" i="13"/>
  <c r="DN337" i="13"/>
  <c r="DI337" i="13"/>
  <c r="DC337" i="13"/>
  <c r="CX337" i="13"/>
  <c r="CS337" i="13"/>
  <c r="DU337" i="13"/>
  <c r="DM337" i="13"/>
  <c r="DF337" i="13"/>
  <c r="CY337" i="13"/>
  <c r="DO337" i="13"/>
  <c r="DE337" i="13"/>
  <c r="CU337" i="13"/>
  <c r="DJ337" i="13"/>
  <c r="CW337" i="13"/>
  <c r="DR337" i="13"/>
  <c r="DG337" i="13"/>
  <c r="CT337" i="13"/>
  <c r="DB337" i="13"/>
  <c r="DA337" i="13"/>
  <c r="DQ337" i="13"/>
  <c r="DK337" i="13"/>
  <c r="DT333" i="13"/>
  <c r="DP333" i="13"/>
  <c r="DL333" i="13"/>
  <c r="DH333" i="13"/>
  <c r="DD333" i="13"/>
  <c r="CZ333" i="13"/>
  <c r="CV333" i="13"/>
  <c r="CR333" i="13"/>
  <c r="DQ333" i="13"/>
  <c r="DK333" i="13"/>
  <c r="DF333" i="13"/>
  <c r="DA333" i="13"/>
  <c r="CU333" i="13"/>
  <c r="DU333" i="13"/>
  <c r="DN333" i="13"/>
  <c r="DG333" i="13"/>
  <c r="CY333" i="13"/>
  <c r="CS333" i="13"/>
  <c r="DM333" i="13"/>
  <c r="DC333" i="13"/>
  <c r="CT333" i="13"/>
  <c r="DS333" i="13"/>
  <c r="DJ333" i="13"/>
  <c r="DB333" i="13"/>
  <c r="DI333" i="13"/>
  <c r="DE333" i="13"/>
  <c r="DR333" i="13"/>
  <c r="DO333" i="13"/>
  <c r="CW333" i="13"/>
  <c r="CX333" i="13"/>
  <c r="DR326" i="13"/>
  <c r="DN326" i="13"/>
  <c r="DJ326" i="13"/>
  <c r="DF326" i="13"/>
  <c r="DB326" i="13"/>
  <c r="CX326" i="13"/>
  <c r="CT326" i="13"/>
  <c r="DU326" i="13"/>
  <c r="DP326" i="13"/>
  <c r="DK326" i="13"/>
  <c r="DE326" i="13"/>
  <c r="CZ326" i="13"/>
  <c r="CU326" i="13"/>
  <c r="DT326" i="13"/>
  <c r="DO326" i="13"/>
  <c r="DI326" i="13"/>
  <c r="DD326" i="13"/>
  <c r="CY326" i="13"/>
  <c r="CS326" i="13"/>
  <c r="DS326" i="13"/>
  <c r="DH326" i="13"/>
  <c r="CW326" i="13"/>
  <c r="DQ326" i="13"/>
  <c r="DG326" i="13"/>
  <c r="CV326" i="13"/>
  <c r="DC326" i="13"/>
  <c r="DA326" i="13"/>
  <c r="DL326" i="13"/>
  <c r="CR326" i="13"/>
  <c r="DM326" i="13"/>
  <c r="DR313" i="13"/>
  <c r="DN313" i="13"/>
  <c r="DJ313" i="13"/>
  <c r="DF313" i="13"/>
  <c r="DB313" i="13"/>
  <c r="CX313" i="13"/>
  <c r="CT313" i="13"/>
  <c r="DU313" i="13"/>
  <c r="DP313" i="13"/>
  <c r="DK313" i="13"/>
  <c r="DE313" i="13"/>
  <c r="CZ313" i="13"/>
  <c r="CU313" i="13"/>
  <c r="DT313" i="13"/>
  <c r="DO313" i="13"/>
  <c r="DI313" i="13"/>
  <c r="DD313" i="13"/>
  <c r="CY313" i="13"/>
  <c r="CS313" i="13"/>
  <c r="DS313" i="13"/>
  <c r="DH313" i="13"/>
  <c r="CW313" i="13"/>
  <c r="DQ313" i="13"/>
  <c r="DG313" i="13"/>
  <c r="CV313" i="13"/>
  <c r="DL313" i="13"/>
  <c r="DC313" i="13"/>
  <c r="DA313" i="13"/>
  <c r="CR313" i="13"/>
  <c r="DM313" i="13"/>
  <c r="DR309" i="13"/>
  <c r="DN309" i="13"/>
  <c r="DJ309" i="13"/>
  <c r="DF309" i="13"/>
  <c r="DB309" i="13"/>
  <c r="CX309" i="13"/>
  <c r="CT309" i="13"/>
  <c r="DS309" i="13"/>
  <c r="DM309" i="13"/>
  <c r="DH309" i="13"/>
  <c r="DC309" i="13"/>
  <c r="CW309" i="13"/>
  <c r="CR309" i="13"/>
  <c r="DQ309" i="13"/>
  <c r="DL309" i="13"/>
  <c r="DG309" i="13"/>
  <c r="DA309" i="13"/>
  <c r="CV309" i="13"/>
  <c r="DU309" i="13"/>
  <c r="DK309" i="13"/>
  <c r="CZ309" i="13"/>
  <c r="DT309" i="13"/>
  <c r="DI309" i="13"/>
  <c r="CY309" i="13"/>
  <c r="DD309" i="13"/>
  <c r="DP309" i="13"/>
  <c r="CU309" i="13"/>
  <c r="DO309" i="13"/>
  <c r="CS309" i="13"/>
  <c r="DE309" i="13"/>
  <c r="DR307" i="13"/>
  <c r="DN307" i="13"/>
  <c r="DJ307" i="13"/>
  <c r="DF307" i="13"/>
  <c r="DB307" i="13"/>
  <c r="CX307" i="13"/>
  <c r="CT307" i="13"/>
  <c r="DT307" i="13"/>
  <c r="DO307" i="13"/>
  <c r="DI307" i="13"/>
  <c r="DD307" i="13"/>
  <c r="CY307" i="13"/>
  <c r="CS307" i="13"/>
  <c r="DS307" i="13"/>
  <c r="DM307" i="13"/>
  <c r="DH307" i="13"/>
  <c r="DC307" i="13"/>
  <c r="CW307" i="13"/>
  <c r="CR307" i="13"/>
  <c r="DQ307" i="13"/>
  <c r="DG307" i="13"/>
  <c r="CV307" i="13"/>
  <c r="DP307" i="13"/>
  <c r="DE307" i="13"/>
  <c r="CU307" i="13"/>
  <c r="DU307" i="13"/>
  <c r="CZ307" i="13"/>
  <c r="DL307" i="13"/>
  <c r="DK307" i="13"/>
  <c r="DA307" i="13"/>
  <c r="DR301" i="13"/>
  <c r="DN301" i="13"/>
  <c r="DJ301" i="13"/>
  <c r="DF301" i="13"/>
  <c r="DB301" i="13"/>
  <c r="CX301" i="13"/>
  <c r="CT301" i="13"/>
  <c r="DS301" i="13"/>
  <c r="DM301" i="13"/>
  <c r="DH301" i="13"/>
  <c r="DC301" i="13"/>
  <c r="CW301" i="13"/>
  <c r="CR301" i="13"/>
  <c r="DQ301" i="13"/>
  <c r="DL301" i="13"/>
  <c r="DG301" i="13"/>
  <c r="DA301" i="13"/>
  <c r="CV301" i="13"/>
  <c r="DP301" i="13"/>
  <c r="DE301" i="13"/>
  <c r="CU301" i="13"/>
  <c r="DO301" i="13"/>
  <c r="DD301" i="13"/>
  <c r="CS301" i="13"/>
  <c r="DI301" i="13"/>
  <c r="DU301" i="13"/>
  <c r="CZ301" i="13"/>
  <c r="DT301" i="13"/>
  <c r="CY301" i="13"/>
  <c r="DK301" i="13"/>
  <c r="DT296" i="13"/>
  <c r="DP296" i="13"/>
  <c r="DL296" i="13"/>
  <c r="DH296" i="13"/>
  <c r="DD296" i="13"/>
  <c r="CZ296" i="13"/>
  <c r="CV296" i="13"/>
  <c r="CR296" i="13"/>
  <c r="DS296" i="13"/>
  <c r="DN296" i="13"/>
  <c r="DI296" i="13"/>
  <c r="DC296" i="13"/>
  <c r="CX296" i="13"/>
  <c r="CS296" i="13"/>
  <c r="DR296" i="13"/>
  <c r="DM296" i="13"/>
  <c r="DG296" i="13"/>
  <c r="DB296" i="13"/>
  <c r="CW296" i="13"/>
  <c r="DO296" i="13"/>
  <c r="DE296" i="13"/>
  <c r="CT296" i="13"/>
  <c r="DK296" i="13"/>
  <c r="DA296" i="13"/>
  <c r="DU296" i="13"/>
  <c r="DJ296" i="13"/>
  <c r="CY296" i="13"/>
  <c r="DF296" i="13"/>
  <c r="CU296" i="13"/>
  <c r="DQ296" i="13"/>
  <c r="DR295" i="13"/>
  <c r="DN295" i="13"/>
  <c r="DJ295" i="13"/>
  <c r="DF295" i="13"/>
  <c r="DB295" i="13"/>
  <c r="CX295" i="13"/>
  <c r="CT295" i="13"/>
  <c r="DQ295" i="13"/>
  <c r="DL295" i="13"/>
  <c r="DG295" i="13"/>
  <c r="DA295" i="13"/>
  <c r="CV295" i="13"/>
  <c r="DU295" i="13"/>
  <c r="DP295" i="13"/>
  <c r="DK295" i="13"/>
  <c r="DE295" i="13"/>
  <c r="CZ295" i="13"/>
  <c r="CU295" i="13"/>
  <c r="DM295" i="13"/>
  <c r="DC295" i="13"/>
  <c r="CR295" i="13"/>
  <c r="DT295" i="13"/>
  <c r="DI295" i="13"/>
  <c r="CY295" i="13"/>
  <c r="DS295" i="13"/>
  <c r="DH295" i="13"/>
  <c r="CW295" i="13"/>
  <c r="CS295" i="13"/>
  <c r="DD295" i="13"/>
  <c r="DO295" i="13"/>
  <c r="DU263" i="13"/>
  <c r="DQ263" i="13"/>
  <c r="DM263" i="13"/>
  <c r="DI263" i="13"/>
  <c r="DE263" i="13"/>
  <c r="DA263" i="13"/>
  <c r="CW263" i="13"/>
  <c r="CS263" i="13"/>
  <c r="DT263" i="13"/>
  <c r="DP263" i="13"/>
  <c r="DL263" i="13"/>
  <c r="DH263" i="13"/>
  <c r="DD263" i="13"/>
  <c r="CZ263" i="13"/>
  <c r="CV263" i="13"/>
  <c r="CR263" i="13"/>
  <c r="DR263" i="13"/>
  <c r="DJ263" i="13"/>
  <c r="DB263" i="13"/>
  <c r="CT263" i="13"/>
  <c r="DO263" i="13"/>
  <c r="DG263" i="13"/>
  <c r="CY263" i="13"/>
  <c r="DN263" i="13"/>
  <c r="DF263" i="13"/>
  <c r="CX263" i="13"/>
  <c r="DS263" i="13"/>
  <c r="DK263" i="13"/>
  <c r="CU263" i="13"/>
  <c r="DC263" i="13"/>
  <c r="DS282" i="13"/>
  <c r="DO282" i="13"/>
  <c r="DK282" i="13"/>
  <c r="DG282" i="13"/>
  <c r="DC282" i="13"/>
  <c r="CY282" i="13"/>
  <c r="CU282" i="13"/>
  <c r="DR282" i="13"/>
  <c r="DN282" i="13"/>
  <c r="DJ282" i="13"/>
  <c r="DF282" i="13"/>
  <c r="DB282" i="13"/>
  <c r="CX282" i="13"/>
  <c r="CT282" i="13"/>
  <c r="DP282" i="13"/>
  <c r="DH282" i="13"/>
  <c r="CZ282" i="13"/>
  <c r="CR282" i="13"/>
  <c r="DU282" i="13"/>
  <c r="DM282" i="13"/>
  <c r="DE282" i="13"/>
  <c r="CW282" i="13"/>
  <c r="DT282" i="13"/>
  <c r="DL282" i="13"/>
  <c r="DD282" i="13"/>
  <c r="CV282" i="13"/>
  <c r="CS282" i="13"/>
  <c r="DQ282" i="13"/>
  <c r="DA282" i="13"/>
  <c r="DI282" i="13"/>
  <c r="DS274" i="13"/>
  <c r="DO274" i="13"/>
  <c r="DK274" i="13"/>
  <c r="DG274" i="13"/>
  <c r="DC274" i="13"/>
  <c r="CY274" i="13"/>
  <c r="CU274" i="13"/>
  <c r="DR274" i="13"/>
  <c r="DN274" i="13"/>
  <c r="DJ274" i="13"/>
  <c r="DF274" i="13"/>
  <c r="DB274" i="13"/>
  <c r="CX274" i="13"/>
  <c r="CT274" i="13"/>
  <c r="DP274" i="13"/>
  <c r="DH274" i="13"/>
  <c r="CZ274" i="13"/>
  <c r="CR274" i="13"/>
  <c r="DU274" i="13"/>
  <c r="DM274" i="13"/>
  <c r="DE274" i="13"/>
  <c r="CW274" i="13"/>
  <c r="DT274" i="13"/>
  <c r="DL274" i="13"/>
  <c r="DD274" i="13"/>
  <c r="CV274" i="13"/>
  <c r="DI274" i="13"/>
  <c r="DA274" i="13"/>
  <c r="DQ274" i="13"/>
  <c r="CS274" i="13"/>
  <c r="DS266" i="13"/>
  <c r="DO266" i="13"/>
  <c r="DK266" i="13"/>
  <c r="DG266" i="13"/>
  <c r="DC266" i="13"/>
  <c r="CY266" i="13"/>
  <c r="CU266" i="13"/>
  <c r="DR266" i="13"/>
  <c r="DN266" i="13"/>
  <c r="DJ266" i="13"/>
  <c r="DF266" i="13"/>
  <c r="DB266" i="13"/>
  <c r="CX266" i="13"/>
  <c r="CT266" i="13"/>
  <c r="DP266" i="13"/>
  <c r="DH266" i="13"/>
  <c r="CZ266" i="13"/>
  <c r="CR266" i="13"/>
  <c r="DU266" i="13"/>
  <c r="DM266" i="13"/>
  <c r="DE266" i="13"/>
  <c r="CW266" i="13"/>
  <c r="DT266" i="13"/>
  <c r="DL266" i="13"/>
  <c r="DD266" i="13"/>
  <c r="CV266" i="13"/>
  <c r="CS266" i="13"/>
  <c r="DQ266" i="13"/>
  <c r="DA266" i="13"/>
  <c r="DI266" i="13"/>
  <c r="DU248" i="13"/>
  <c r="DQ248" i="13"/>
  <c r="DM248" i="13"/>
  <c r="DI248" i="13"/>
  <c r="DE248" i="13"/>
  <c r="DA248" i="13"/>
  <c r="CW248" i="13"/>
  <c r="CS248" i="13"/>
  <c r="DT248" i="13"/>
  <c r="DP248" i="13"/>
  <c r="DL248" i="13"/>
  <c r="DH248" i="13"/>
  <c r="DD248" i="13"/>
  <c r="CZ248" i="13"/>
  <c r="CV248" i="13"/>
  <c r="CR248" i="13"/>
  <c r="DN248" i="13"/>
  <c r="DF248" i="13"/>
  <c r="CX248" i="13"/>
  <c r="DS248" i="13"/>
  <c r="DK248" i="13"/>
  <c r="DC248" i="13"/>
  <c r="CU248" i="13"/>
  <c r="DO248" i="13"/>
  <c r="DG248" i="13"/>
  <c r="CY248" i="13"/>
  <c r="CT248" i="13"/>
  <c r="DR248" i="13"/>
  <c r="DJ248" i="13"/>
  <c r="DB248" i="13"/>
  <c r="DU240" i="13"/>
  <c r="DQ240" i="13"/>
  <c r="DM240" i="13"/>
  <c r="DI240" i="13"/>
  <c r="DE240" i="13"/>
  <c r="DA240" i="13"/>
  <c r="CW240" i="13"/>
  <c r="CS240" i="13"/>
  <c r="DT240" i="13"/>
  <c r="DP240" i="13"/>
  <c r="DL240" i="13"/>
  <c r="DH240" i="13"/>
  <c r="DD240" i="13"/>
  <c r="CZ240" i="13"/>
  <c r="CV240" i="13"/>
  <c r="CR240" i="13"/>
  <c r="DN240" i="13"/>
  <c r="DF240" i="13"/>
  <c r="CX240" i="13"/>
  <c r="DS240" i="13"/>
  <c r="DK240" i="13"/>
  <c r="DC240" i="13"/>
  <c r="CU240" i="13"/>
  <c r="DO240" i="13"/>
  <c r="DG240" i="13"/>
  <c r="CY240" i="13"/>
  <c r="DJ240" i="13"/>
  <c r="DB240" i="13"/>
  <c r="CT240" i="13"/>
  <c r="DR240" i="13"/>
  <c r="DS232" i="13"/>
  <c r="DO232" i="13"/>
  <c r="DK232" i="13"/>
  <c r="DG232" i="13"/>
  <c r="DC232" i="13"/>
  <c r="CY232" i="13"/>
  <c r="CU232" i="13"/>
  <c r="DR232" i="13"/>
  <c r="DN232" i="13"/>
  <c r="DJ232" i="13"/>
  <c r="DF232" i="13"/>
  <c r="DB232" i="13"/>
  <c r="CX232" i="13"/>
  <c r="CT232" i="13"/>
  <c r="DT232" i="13"/>
  <c r="DP232" i="13"/>
  <c r="DL232" i="13"/>
  <c r="DH232" i="13"/>
  <c r="DD232" i="13"/>
  <c r="CZ232" i="13"/>
  <c r="CV232" i="13"/>
  <c r="CR232" i="13"/>
  <c r="DU232" i="13"/>
  <c r="DE232" i="13"/>
  <c r="DQ232" i="13"/>
  <c r="DA232" i="13"/>
  <c r="DM232" i="13"/>
  <c r="CW232" i="13"/>
  <c r="CS232" i="13"/>
  <c r="DI232" i="13"/>
  <c r="CC349" i="13"/>
  <c r="DS270" i="13"/>
  <c r="DO270" i="13"/>
  <c r="DK270" i="13"/>
  <c r="DG270" i="13"/>
  <c r="DC270" i="13"/>
  <c r="CY270" i="13"/>
  <c r="CU270" i="13"/>
  <c r="DR270" i="13"/>
  <c r="DN270" i="13"/>
  <c r="DJ270" i="13"/>
  <c r="DF270" i="13"/>
  <c r="DB270" i="13"/>
  <c r="CX270" i="13"/>
  <c r="CT270" i="13"/>
  <c r="DP270" i="13"/>
  <c r="DH270" i="13"/>
  <c r="CZ270" i="13"/>
  <c r="CR270" i="13"/>
  <c r="DU270" i="13"/>
  <c r="DM270" i="13"/>
  <c r="DE270" i="13"/>
  <c r="CW270" i="13"/>
  <c r="DT270" i="13"/>
  <c r="DL270" i="13"/>
  <c r="DD270" i="13"/>
  <c r="CV270" i="13"/>
  <c r="DA270" i="13"/>
  <c r="CS270" i="13"/>
  <c r="DI270" i="13"/>
  <c r="DQ270" i="13"/>
  <c r="DS249" i="13"/>
  <c r="DO249" i="13"/>
  <c r="DK249" i="13"/>
  <c r="DG249" i="13"/>
  <c r="DC249" i="13"/>
  <c r="CY249" i="13"/>
  <c r="CU249" i="13"/>
  <c r="DR249" i="13"/>
  <c r="DN249" i="13"/>
  <c r="DJ249" i="13"/>
  <c r="DF249" i="13"/>
  <c r="DB249" i="13"/>
  <c r="CX249" i="13"/>
  <c r="CT249" i="13"/>
  <c r="DP249" i="13"/>
  <c r="DH249" i="13"/>
  <c r="CZ249" i="13"/>
  <c r="CR249" i="13"/>
  <c r="DU249" i="13"/>
  <c r="DM249" i="13"/>
  <c r="DE249" i="13"/>
  <c r="CW249" i="13"/>
  <c r="DQ249" i="13"/>
  <c r="DI249" i="13"/>
  <c r="DA249" i="13"/>
  <c r="CS249" i="13"/>
  <c r="CV249" i="13"/>
  <c r="DT249" i="13"/>
  <c r="DL249" i="13"/>
  <c r="DD249" i="13"/>
  <c r="DS247" i="13"/>
  <c r="DO247" i="13"/>
  <c r="DK247" i="13"/>
  <c r="DG247" i="13"/>
  <c r="DC247" i="13"/>
  <c r="CY247" i="13"/>
  <c r="CU247" i="13"/>
  <c r="DR247" i="13"/>
  <c r="DN247" i="13"/>
  <c r="DJ247" i="13"/>
  <c r="DF247" i="13"/>
  <c r="DB247" i="13"/>
  <c r="CX247" i="13"/>
  <c r="CT247" i="13"/>
  <c r="DT247" i="13"/>
  <c r="DL247" i="13"/>
  <c r="DD247" i="13"/>
  <c r="CV247" i="13"/>
  <c r="DQ247" i="13"/>
  <c r="DI247" i="13"/>
  <c r="DA247" i="13"/>
  <c r="CS247" i="13"/>
  <c r="DU247" i="13"/>
  <c r="DM247" i="13"/>
  <c r="DE247" i="13"/>
  <c r="CW247" i="13"/>
  <c r="CR247" i="13"/>
  <c r="DP247" i="13"/>
  <c r="DH247" i="13"/>
  <c r="CZ247" i="13"/>
  <c r="DS280" i="13"/>
  <c r="DO280" i="13"/>
  <c r="DK280" i="13"/>
  <c r="DG280" i="13"/>
  <c r="DC280" i="13"/>
  <c r="CY280" i="13"/>
  <c r="CU280" i="13"/>
  <c r="DR280" i="13"/>
  <c r="DN280" i="13"/>
  <c r="DJ280" i="13"/>
  <c r="DF280" i="13"/>
  <c r="DB280" i="13"/>
  <c r="CX280" i="13"/>
  <c r="CT280" i="13"/>
  <c r="DT280" i="13"/>
  <c r="DL280" i="13"/>
  <c r="DD280" i="13"/>
  <c r="CV280" i="13"/>
  <c r="DQ280" i="13"/>
  <c r="DI280" i="13"/>
  <c r="DA280" i="13"/>
  <c r="CS280" i="13"/>
  <c r="DP280" i="13"/>
  <c r="DH280" i="13"/>
  <c r="CZ280" i="13"/>
  <c r="CR280" i="13"/>
  <c r="DU280" i="13"/>
  <c r="DM280" i="13"/>
  <c r="CW280" i="13"/>
  <c r="DE280" i="13"/>
  <c r="CF349" i="13"/>
  <c r="BP349" i="13"/>
  <c r="DS278" i="13"/>
  <c r="DO278" i="13"/>
  <c r="DK278" i="13"/>
  <c r="DG278" i="13"/>
  <c r="DC278" i="13"/>
  <c r="CY278" i="13"/>
  <c r="CU278" i="13"/>
  <c r="DR278" i="13"/>
  <c r="DN278" i="13"/>
  <c r="DJ278" i="13"/>
  <c r="DF278" i="13"/>
  <c r="DB278" i="13"/>
  <c r="CX278" i="13"/>
  <c r="CT278" i="13"/>
  <c r="DP278" i="13"/>
  <c r="DH278" i="13"/>
  <c r="CZ278" i="13"/>
  <c r="CR278" i="13"/>
  <c r="DU278" i="13"/>
  <c r="DM278" i="13"/>
  <c r="DE278" i="13"/>
  <c r="CW278" i="13"/>
  <c r="DT278" i="13"/>
  <c r="DL278" i="13"/>
  <c r="DD278" i="13"/>
  <c r="CV278" i="13"/>
  <c r="DQ278" i="13"/>
  <c r="DI278" i="13"/>
  <c r="CS278" i="13"/>
  <c r="DA278" i="13"/>
  <c r="CA349" i="13"/>
  <c r="DT321" i="13"/>
  <c r="DP321" i="13"/>
  <c r="DL321" i="13"/>
  <c r="DH321" i="13"/>
  <c r="DD321" i="13"/>
  <c r="CZ321" i="13"/>
  <c r="CV321" i="13"/>
  <c r="CR321" i="13"/>
  <c r="DQ321" i="13"/>
  <c r="DK321" i="13"/>
  <c r="DF321" i="13"/>
  <c r="DA321" i="13"/>
  <c r="CU321" i="13"/>
  <c r="DU321" i="13"/>
  <c r="DO321" i="13"/>
  <c r="DJ321" i="13"/>
  <c r="DS321" i="13"/>
  <c r="DI321" i="13"/>
  <c r="DB321" i="13"/>
  <c r="CT321" i="13"/>
  <c r="DR321" i="13"/>
  <c r="DG321" i="13"/>
  <c r="CY321" i="13"/>
  <c r="CS321" i="13"/>
  <c r="DE321" i="13"/>
  <c r="DC321" i="13"/>
  <c r="CW321" i="13"/>
  <c r="DN321" i="13"/>
  <c r="DM321" i="13"/>
  <c r="CX321" i="13"/>
  <c r="DR311" i="13"/>
  <c r="DN311" i="13"/>
  <c r="DJ311" i="13"/>
  <c r="DF311" i="13"/>
  <c r="DB311" i="13"/>
  <c r="CX311" i="13"/>
  <c r="CT311" i="13"/>
  <c r="DQ311" i="13"/>
  <c r="DL311" i="13"/>
  <c r="DG311" i="13"/>
  <c r="DA311" i="13"/>
  <c r="CV311" i="13"/>
  <c r="DU311" i="13"/>
  <c r="DP311" i="13"/>
  <c r="DK311" i="13"/>
  <c r="DE311" i="13"/>
  <c r="CZ311" i="13"/>
  <c r="CU311" i="13"/>
  <c r="DO311" i="13"/>
  <c r="DD311" i="13"/>
  <c r="CS311" i="13"/>
  <c r="DM311" i="13"/>
  <c r="DC311" i="13"/>
  <c r="CR311" i="13"/>
  <c r="DH311" i="13"/>
  <c r="DT311" i="13"/>
  <c r="CY311" i="13"/>
  <c r="DS311" i="13"/>
  <c r="CW311" i="13"/>
  <c r="DI311" i="13"/>
  <c r="DT294" i="13"/>
  <c r="DP294" i="13"/>
  <c r="DL294" i="13"/>
  <c r="DH294" i="13"/>
  <c r="DD294" i="13"/>
  <c r="CZ294" i="13"/>
  <c r="CV294" i="13"/>
  <c r="CR294" i="13"/>
  <c r="DU294" i="13"/>
  <c r="DO294" i="13"/>
  <c r="DJ294" i="13"/>
  <c r="DE294" i="13"/>
  <c r="CY294" i="13"/>
  <c r="CT294" i="13"/>
  <c r="DS294" i="13"/>
  <c r="DN294" i="13"/>
  <c r="DI294" i="13"/>
  <c r="DC294" i="13"/>
  <c r="CX294" i="13"/>
  <c r="CS294" i="13"/>
  <c r="DK294" i="13"/>
  <c r="DA294" i="13"/>
  <c r="DR294" i="13"/>
  <c r="DG294" i="13"/>
  <c r="CW294" i="13"/>
  <c r="DQ294" i="13"/>
  <c r="DF294" i="13"/>
  <c r="CU294" i="13"/>
  <c r="DM294" i="13"/>
  <c r="DB294" i="13"/>
  <c r="DU275" i="13"/>
  <c r="DQ275" i="13"/>
  <c r="DM275" i="13"/>
  <c r="DI275" i="13"/>
  <c r="DE275" i="13"/>
  <c r="DA275" i="13"/>
  <c r="CW275" i="13"/>
  <c r="CS275" i="13"/>
  <c r="DT275" i="13"/>
  <c r="DP275" i="13"/>
  <c r="DL275" i="13"/>
  <c r="DH275" i="13"/>
  <c r="DD275" i="13"/>
  <c r="CZ275" i="13"/>
  <c r="CV275" i="13"/>
  <c r="CR275" i="13"/>
  <c r="DR275" i="13"/>
  <c r="DJ275" i="13"/>
  <c r="DB275" i="13"/>
  <c r="CT275" i="13"/>
  <c r="DO275" i="13"/>
  <c r="DG275" i="13"/>
  <c r="CY275" i="13"/>
  <c r="DN275" i="13"/>
  <c r="DF275" i="13"/>
  <c r="CX275" i="13"/>
  <c r="DK275" i="13"/>
  <c r="DC275" i="13"/>
  <c r="DS275" i="13"/>
  <c r="CU275" i="13"/>
  <c r="BR349" i="13"/>
  <c r="DS243" i="13"/>
  <c r="DO243" i="13"/>
  <c r="DK243" i="13"/>
  <c r="DG243" i="13"/>
  <c r="DC243" i="13"/>
  <c r="CY243" i="13"/>
  <c r="CU243" i="13"/>
  <c r="DR243" i="13"/>
  <c r="DN243" i="13"/>
  <c r="DJ243" i="13"/>
  <c r="DF243" i="13"/>
  <c r="DB243" i="13"/>
  <c r="CX243" i="13"/>
  <c r="CT243" i="13"/>
  <c r="DT243" i="13"/>
  <c r="DL243" i="13"/>
  <c r="DD243" i="13"/>
  <c r="CV243" i="13"/>
  <c r="DQ243" i="13"/>
  <c r="DI243" i="13"/>
  <c r="DA243" i="13"/>
  <c r="CS243" i="13"/>
  <c r="DU243" i="13"/>
  <c r="DM243" i="13"/>
  <c r="DE243" i="13"/>
  <c r="CW243" i="13"/>
  <c r="DP243" i="13"/>
  <c r="DH243" i="13"/>
  <c r="CZ243" i="13"/>
  <c r="CR243" i="13"/>
  <c r="DU233" i="13"/>
  <c r="DQ233" i="13"/>
  <c r="DM233" i="13"/>
  <c r="DI233" i="13"/>
  <c r="DE233" i="13"/>
  <c r="DA233" i="13"/>
  <c r="CW233" i="13"/>
  <c r="CS233" i="13"/>
  <c r="DT233" i="13"/>
  <c r="DP233" i="13"/>
  <c r="DL233" i="13"/>
  <c r="DH233" i="13"/>
  <c r="DD233" i="13"/>
  <c r="CZ233" i="13"/>
  <c r="CV233" i="13"/>
  <c r="CR233" i="13"/>
  <c r="DR233" i="13"/>
  <c r="DN233" i="13"/>
  <c r="DJ233" i="13"/>
  <c r="DF233" i="13"/>
  <c r="DB233" i="13"/>
  <c r="CX233" i="13"/>
  <c r="CT233" i="13"/>
  <c r="DG233" i="13"/>
  <c r="DS233" i="13"/>
  <c r="DC233" i="13"/>
  <c r="DO233" i="13"/>
  <c r="CY233" i="13"/>
  <c r="DK233" i="13"/>
  <c r="CU233" i="13"/>
  <c r="DT317" i="13"/>
  <c r="DP317" i="13"/>
  <c r="DL317" i="13"/>
  <c r="DH317" i="13"/>
  <c r="DD317" i="13"/>
  <c r="CZ317" i="13"/>
  <c r="CV317" i="13"/>
  <c r="CR317" i="13"/>
  <c r="DS317" i="13"/>
  <c r="DN317" i="13"/>
  <c r="DI317" i="13"/>
  <c r="DC317" i="13"/>
  <c r="CX317" i="13"/>
  <c r="CS317" i="13"/>
  <c r="DO317" i="13"/>
  <c r="DG317" i="13"/>
  <c r="DA317" i="13"/>
  <c r="CT317" i="13"/>
  <c r="DU317" i="13"/>
  <c r="DM317" i="13"/>
  <c r="DF317" i="13"/>
  <c r="CY317" i="13"/>
  <c r="DK317" i="13"/>
  <c r="CW317" i="13"/>
  <c r="DJ317" i="13"/>
  <c r="CU317" i="13"/>
  <c r="DB317" i="13"/>
  <c r="DR317" i="13"/>
  <c r="DQ317" i="13"/>
  <c r="DE317" i="13"/>
  <c r="DT315" i="13"/>
  <c r="DP315" i="13"/>
  <c r="DL315" i="13"/>
  <c r="DH315" i="13"/>
  <c r="DD315" i="13"/>
  <c r="CZ315" i="13"/>
  <c r="CV315" i="13"/>
  <c r="CR315" i="13"/>
  <c r="DU315" i="13"/>
  <c r="DO315" i="13"/>
  <c r="DJ315" i="13"/>
  <c r="DE315" i="13"/>
  <c r="CY315" i="13"/>
  <c r="CT315" i="13"/>
  <c r="DR315" i="13"/>
  <c r="DK315" i="13"/>
  <c r="DC315" i="13"/>
  <c r="CW315" i="13"/>
  <c r="DQ315" i="13"/>
  <c r="DI315" i="13"/>
  <c r="DB315" i="13"/>
  <c r="CU315" i="13"/>
  <c r="DN315" i="13"/>
  <c r="DA315" i="13"/>
  <c r="DM315" i="13"/>
  <c r="CX315" i="13"/>
  <c r="DF315" i="13"/>
  <c r="CS315" i="13"/>
  <c r="DS315" i="13"/>
  <c r="DG315" i="13"/>
  <c r="DT304" i="13"/>
  <c r="DP304" i="13"/>
  <c r="DL304" i="13"/>
  <c r="DH304" i="13"/>
  <c r="DD304" i="13"/>
  <c r="CZ304" i="13"/>
  <c r="CV304" i="13"/>
  <c r="CR304" i="13"/>
  <c r="DS304" i="13"/>
  <c r="DN304" i="13"/>
  <c r="DI304" i="13"/>
  <c r="DC304" i="13"/>
  <c r="CX304" i="13"/>
  <c r="CS304" i="13"/>
  <c r="DR304" i="13"/>
  <c r="DM304" i="13"/>
  <c r="DG304" i="13"/>
  <c r="DB304" i="13"/>
  <c r="CW304" i="13"/>
  <c r="DK304" i="13"/>
  <c r="DA304" i="13"/>
  <c r="DU304" i="13"/>
  <c r="DJ304" i="13"/>
  <c r="CY304" i="13"/>
  <c r="DE304" i="13"/>
  <c r="DQ304" i="13"/>
  <c r="CU304" i="13"/>
  <c r="DO304" i="13"/>
  <c r="CT304" i="13"/>
  <c r="DF304" i="13"/>
  <c r="DR299" i="13"/>
  <c r="DN299" i="13"/>
  <c r="DJ299" i="13"/>
  <c r="DF299" i="13"/>
  <c r="DB299" i="13"/>
  <c r="CX299" i="13"/>
  <c r="CT299" i="13"/>
  <c r="DT299" i="13"/>
  <c r="DO299" i="13"/>
  <c r="DI299" i="13"/>
  <c r="DD299" i="13"/>
  <c r="CY299" i="13"/>
  <c r="CS299" i="13"/>
  <c r="DS299" i="13"/>
  <c r="DM299" i="13"/>
  <c r="DH299" i="13"/>
  <c r="DC299" i="13"/>
  <c r="CW299" i="13"/>
  <c r="CR299" i="13"/>
  <c r="DL299" i="13"/>
  <c r="DA299" i="13"/>
  <c r="DU299" i="13"/>
  <c r="DK299" i="13"/>
  <c r="CZ299" i="13"/>
  <c r="DE299" i="13"/>
  <c r="DQ299" i="13"/>
  <c r="CV299" i="13"/>
  <c r="DP299" i="13"/>
  <c r="CU299" i="13"/>
  <c r="DG299" i="13"/>
  <c r="DU273" i="13"/>
  <c r="DQ273" i="13"/>
  <c r="DM273" i="13"/>
  <c r="DI273" i="13"/>
  <c r="DE273" i="13"/>
  <c r="DA273" i="13"/>
  <c r="CW273" i="13"/>
  <c r="CS273" i="13"/>
  <c r="DT273" i="13"/>
  <c r="DP273" i="13"/>
  <c r="DL273" i="13"/>
  <c r="DH273" i="13"/>
  <c r="DD273" i="13"/>
  <c r="CZ273" i="13"/>
  <c r="CV273" i="13"/>
  <c r="CR273" i="13"/>
  <c r="DN273" i="13"/>
  <c r="DF273" i="13"/>
  <c r="CX273" i="13"/>
  <c r="DS273" i="13"/>
  <c r="DK273" i="13"/>
  <c r="DC273" i="13"/>
  <c r="CU273" i="13"/>
  <c r="DR273" i="13"/>
  <c r="DJ273" i="13"/>
  <c r="DB273" i="13"/>
  <c r="CT273" i="13"/>
  <c r="DG273" i="13"/>
  <c r="CY273" i="13"/>
  <c r="DO273" i="13"/>
  <c r="DU246" i="13"/>
  <c r="DQ246" i="13"/>
  <c r="DM246" i="13"/>
  <c r="DI246" i="13"/>
  <c r="DE246" i="13"/>
  <c r="DA246" i="13"/>
  <c r="CW246" i="13"/>
  <c r="CS246" i="13"/>
  <c r="DT246" i="13"/>
  <c r="DP246" i="13"/>
  <c r="DL246" i="13"/>
  <c r="DH246" i="13"/>
  <c r="DD246" i="13"/>
  <c r="CZ246" i="13"/>
  <c r="CV246" i="13"/>
  <c r="CR246" i="13"/>
  <c r="DR246" i="13"/>
  <c r="DJ246" i="13"/>
  <c r="DB246" i="13"/>
  <c r="CT246" i="13"/>
  <c r="DO246" i="13"/>
  <c r="DG246" i="13"/>
  <c r="CY246" i="13"/>
  <c r="DS246" i="13"/>
  <c r="DK246" i="13"/>
  <c r="DC246" i="13"/>
  <c r="CU246" i="13"/>
  <c r="DN246" i="13"/>
  <c r="DF246" i="13"/>
  <c r="CX246" i="13"/>
  <c r="DS230" i="13"/>
  <c r="DO230" i="13"/>
  <c r="DK230" i="13"/>
  <c r="DG230" i="13"/>
  <c r="DC230" i="13"/>
  <c r="CY230" i="13"/>
  <c r="CU230" i="13"/>
  <c r="DR230" i="13"/>
  <c r="DN230" i="13"/>
  <c r="DJ230" i="13"/>
  <c r="DF230" i="13"/>
  <c r="DB230" i="13"/>
  <c r="CX230" i="13"/>
  <c r="CT230" i="13"/>
  <c r="DT230" i="13"/>
  <c r="DP230" i="13"/>
  <c r="DL230" i="13"/>
  <c r="DH230" i="13"/>
  <c r="DD230" i="13"/>
  <c r="CZ230" i="13"/>
  <c r="CV230" i="13"/>
  <c r="CR230" i="13"/>
  <c r="DQ230" i="13"/>
  <c r="DA230" i="13"/>
  <c r="DM230" i="13"/>
  <c r="CW230" i="13"/>
  <c r="DI230" i="13"/>
  <c r="CS230" i="13"/>
  <c r="DU230" i="13"/>
  <c r="DE230" i="13"/>
  <c r="BQ349" i="13"/>
  <c r="DR344" i="13"/>
  <c r="DN344" i="13"/>
  <c r="DJ344" i="13"/>
  <c r="DF344" i="13"/>
  <c r="DB344" i="13"/>
  <c r="CX344" i="13"/>
  <c r="CT344" i="13"/>
  <c r="DQ344" i="13"/>
  <c r="DL344" i="13"/>
  <c r="DG344" i="13"/>
  <c r="DA344" i="13"/>
  <c r="CV344" i="13"/>
  <c r="DP344" i="13"/>
  <c r="DI344" i="13"/>
  <c r="DC344" i="13"/>
  <c r="CU344" i="13"/>
  <c r="DU344" i="13"/>
  <c r="DM344" i="13"/>
  <c r="DD344" i="13"/>
  <c r="CS344" i="13"/>
  <c r="DO344" i="13"/>
  <c r="CZ344" i="13"/>
  <c r="DK344" i="13"/>
  <c r="CY344" i="13"/>
  <c r="DT344" i="13"/>
  <c r="CW344" i="13"/>
  <c r="DS344" i="13"/>
  <c r="CR344" i="13"/>
  <c r="DH344" i="13"/>
  <c r="DE344" i="13"/>
  <c r="DU277" i="13"/>
  <c r="DQ277" i="13"/>
  <c r="DM277" i="13"/>
  <c r="DI277" i="13"/>
  <c r="DE277" i="13"/>
  <c r="DA277" i="13"/>
  <c r="CW277" i="13"/>
  <c r="CS277" i="13"/>
  <c r="DT277" i="13"/>
  <c r="DP277" i="13"/>
  <c r="DL277" i="13"/>
  <c r="DH277" i="13"/>
  <c r="DD277" i="13"/>
  <c r="CZ277" i="13"/>
  <c r="CV277" i="13"/>
  <c r="CR277" i="13"/>
  <c r="DN277" i="13"/>
  <c r="DF277" i="13"/>
  <c r="CX277" i="13"/>
  <c r="DS277" i="13"/>
  <c r="DK277" i="13"/>
  <c r="DC277" i="13"/>
  <c r="CU277" i="13"/>
  <c r="DR277" i="13"/>
  <c r="DJ277" i="13"/>
  <c r="DB277" i="13"/>
  <c r="CT277" i="13"/>
  <c r="DO277" i="13"/>
  <c r="DG277" i="13"/>
  <c r="CY277" i="13"/>
  <c r="DS272" i="13"/>
  <c r="DO272" i="13"/>
  <c r="DK272" i="13"/>
  <c r="DG272" i="13"/>
  <c r="DC272" i="13"/>
  <c r="CY272" i="13"/>
  <c r="CU272" i="13"/>
  <c r="DR272" i="13"/>
  <c r="DN272" i="13"/>
  <c r="DJ272" i="13"/>
  <c r="DF272" i="13"/>
  <c r="DB272" i="13"/>
  <c r="CX272" i="13"/>
  <c r="CT272" i="13"/>
  <c r="DT272" i="13"/>
  <c r="DL272" i="13"/>
  <c r="DD272" i="13"/>
  <c r="CV272" i="13"/>
  <c r="DQ272" i="13"/>
  <c r="DI272" i="13"/>
  <c r="DA272" i="13"/>
  <c r="CS272" i="13"/>
  <c r="DP272" i="13"/>
  <c r="DH272" i="13"/>
  <c r="CZ272" i="13"/>
  <c r="CR272" i="13"/>
  <c r="DE272" i="13"/>
  <c r="CW272" i="13"/>
  <c r="DM272" i="13"/>
  <c r="DU272" i="13"/>
  <c r="CJ349" i="13"/>
  <c r="BT349" i="13"/>
  <c r="CM349" i="13"/>
  <c r="DR347" i="13"/>
  <c r="DN347" i="13"/>
  <c r="DJ347" i="13"/>
  <c r="DF347" i="13"/>
  <c r="DB347" i="13"/>
  <c r="CX347" i="13"/>
  <c r="CT347" i="13"/>
  <c r="DU347" i="13"/>
  <c r="DP347" i="13"/>
  <c r="DK347" i="13"/>
  <c r="DE347" i="13"/>
  <c r="CZ347" i="13"/>
  <c r="CU347" i="13"/>
  <c r="DT347" i="13"/>
  <c r="DM347" i="13"/>
  <c r="DG347" i="13"/>
  <c r="CY347" i="13"/>
  <c r="CR347" i="13"/>
  <c r="DS347" i="13"/>
  <c r="DI347" i="13"/>
  <c r="DA347" i="13"/>
  <c r="DQ347" i="13"/>
  <c r="DD347" i="13"/>
  <c r="CS347" i="13"/>
  <c r="DO347" i="13"/>
  <c r="DC347" i="13"/>
  <c r="DL347" i="13"/>
  <c r="DH347" i="13"/>
  <c r="CW347" i="13"/>
  <c r="CV347" i="13"/>
  <c r="DR334" i="13"/>
  <c r="DN334" i="13"/>
  <c r="DJ334" i="13"/>
  <c r="DF334" i="13"/>
  <c r="DB334" i="13"/>
  <c r="CX334" i="13"/>
  <c r="CT334" i="13"/>
  <c r="DS334" i="13"/>
  <c r="DM334" i="13"/>
  <c r="DH334" i="13"/>
  <c r="DC334" i="13"/>
  <c r="CW334" i="13"/>
  <c r="CR334" i="13"/>
  <c r="DT334" i="13"/>
  <c r="DL334" i="13"/>
  <c r="DE334" i="13"/>
  <c r="CY334" i="13"/>
  <c r="DU334" i="13"/>
  <c r="DK334" i="13"/>
  <c r="DA334" i="13"/>
  <c r="CS334" i="13"/>
  <c r="DQ334" i="13"/>
  <c r="DI334" i="13"/>
  <c r="CZ334" i="13"/>
  <c r="DP334" i="13"/>
  <c r="CV334" i="13"/>
  <c r="DO334" i="13"/>
  <c r="CU334" i="13"/>
  <c r="DG334" i="13"/>
  <c r="DD334" i="13"/>
  <c r="DU271" i="13"/>
  <c r="DQ271" i="13"/>
  <c r="DM271" i="13"/>
  <c r="DI271" i="13"/>
  <c r="DE271" i="13"/>
  <c r="DA271" i="13"/>
  <c r="CW271" i="13"/>
  <c r="CS271" i="13"/>
  <c r="DT271" i="13"/>
  <c r="DP271" i="13"/>
  <c r="DL271" i="13"/>
  <c r="DH271" i="13"/>
  <c r="DD271" i="13"/>
  <c r="CZ271" i="13"/>
  <c r="CV271" i="13"/>
  <c r="CR271" i="13"/>
  <c r="DR271" i="13"/>
  <c r="DJ271" i="13"/>
  <c r="DB271" i="13"/>
  <c r="CT271" i="13"/>
  <c r="DO271" i="13"/>
  <c r="DG271" i="13"/>
  <c r="CY271" i="13"/>
  <c r="DN271" i="13"/>
  <c r="DF271" i="13"/>
  <c r="CX271" i="13"/>
  <c r="DC271" i="13"/>
  <c r="CU271" i="13"/>
  <c r="DK271" i="13"/>
  <c r="DS271" i="13"/>
  <c r="DU265" i="13"/>
  <c r="DQ265" i="13"/>
  <c r="DM265" i="13"/>
  <c r="DI265" i="13"/>
  <c r="DE265" i="13"/>
  <c r="DA265" i="13"/>
  <c r="CW265" i="13"/>
  <c r="CS265" i="13"/>
  <c r="DT265" i="13"/>
  <c r="DP265" i="13"/>
  <c r="DL265" i="13"/>
  <c r="DH265" i="13"/>
  <c r="DD265" i="13"/>
  <c r="CZ265" i="13"/>
  <c r="CV265" i="13"/>
  <c r="CR265" i="13"/>
  <c r="DN265" i="13"/>
  <c r="DF265" i="13"/>
  <c r="CX265" i="13"/>
  <c r="DS265" i="13"/>
  <c r="DK265" i="13"/>
  <c r="DC265" i="13"/>
  <c r="CU265" i="13"/>
  <c r="DR265" i="13"/>
  <c r="DJ265" i="13"/>
  <c r="DB265" i="13"/>
  <c r="CT265" i="13"/>
  <c r="DO265" i="13"/>
  <c r="CY265" i="13"/>
  <c r="DG265" i="13"/>
  <c r="CD349" i="13"/>
  <c r="DS239" i="13"/>
  <c r="DO239" i="13"/>
  <c r="DK239" i="13"/>
  <c r="DG239" i="13"/>
  <c r="DC239" i="13"/>
  <c r="CY239" i="13"/>
  <c r="CU239" i="13"/>
  <c r="DR239" i="13"/>
  <c r="DN239" i="13"/>
  <c r="DJ239" i="13"/>
  <c r="DF239" i="13"/>
  <c r="DB239" i="13"/>
  <c r="CX239" i="13"/>
  <c r="CT239" i="13"/>
  <c r="DT239" i="13"/>
  <c r="DL239" i="13"/>
  <c r="DD239" i="13"/>
  <c r="CV239" i="13"/>
  <c r="DQ239" i="13"/>
  <c r="DI239" i="13"/>
  <c r="DA239" i="13"/>
  <c r="CS239" i="13"/>
  <c r="DU239" i="13"/>
  <c r="DM239" i="13"/>
  <c r="DE239" i="13"/>
  <c r="CW239" i="13"/>
  <c r="DH239" i="13"/>
  <c r="CZ239" i="13"/>
  <c r="CR239" i="13"/>
  <c r="DP239" i="13"/>
  <c r="CE349" i="13"/>
  <c r="DT343" i="13"/>
  <c r="DP343" i="13"/>
  <c r="DL343" i="13"/>
  <c r="DH343" i="13"/>
  <c r="DD343" i="13"/>
  <c r="CZ343" i="13"/>
  <c r="CV343" i="13"/>
  <c r="CR343" i="13"/>
  <c r="DU343" i="13"/>
  <c r="DO343" i="13"/>
  <c r="DJ343" i="13"/>
  <c r="DE343" i="13"/>
  <c r="CY343" i="13"/>
  <c r="CT343" i="13"/>
  <c r="DR343" i="13"/>
  <c r="DK343" i="13"/>
  <c r="DC343" i="13"/>
  <c r="CW343" i="13"/>
  <c r="DN343" i="13"/>
  <c r="DF343" i="13"/>
  <c r="CU343" i="13"/>
  <c r="DS343" i="13"/>
  <c r="DG343" i="13"/>
  <c r="CS343" i="13"/>
  <c r="DQ343" i="13"/>
  <c r="DB343" i="13"/>
  <c r="DA343" i="13"/>
  <c r="CX343" i="13"/>
  <c r="DI343" i="13"/>
  <c r="DM343" i="13"/>
  <c r="DR342" i="13"/>
  <c r="DN342" i="13"/>
  <c r="DJ342" i="13"/>
  <c r="DF342" i="13"/>
  <c r="DB342" i="13"/>
  <c r="CX342" i="13"/>
  <c r="CT342" i="13"/>
  <c r="DS342" i="13"/>
  <c r="DM342" i="13"/>
  <c r="DH342" i="13"/>
  <c r="DC342" i="13"/>
  <c r="CW342" i="13"/>
  <c r="CR342" i="13"/>
  <c r="DT342" i="13"/>
  <c r="DL342" i="13"/>
  <c r="DE342" i="13"/>
  <c r="CY342" i="13"/>
  <c r="DP342" i="13"/>
  <c r="DG342" i="13"/>
  <c r="CV342" i="13"/>
  <c r="DK342" i="13"/>
  <c r="CZ342" i="13"/>
  <c r="DU342" i="13"/>
  <c r="DI342" i="13"/>
  <c r="CU342" i="13"/>
  <c r="DD342" i="13"/>
  <c r="DA342" i="13"/>
  <c r="DQ342" i="13"/>
  <c r="DO342" i="13"/>
  <c r="CS342" i="13"/>
  <c r="DR322" i="13"/>
  <c r="DN322" i="13"/>
  <c r="DJ322" i="13"/>
  <c r="DF322" i="13"/>
  <c r="DB322" i="13"/>
  <c r="CX322" i="13"/>
  <c r="CT322" i="13"/>
  <c r="DS322" i="13"/>
  <c r="DM322" i="13"/>
  <c r="DH322" i="13"/>
  <c r="DC322" i="13"/>
  <c r="CW322" i="13"/>
  <c r="CR322" i="13"/>
  <c r="DQ322" i="13"/>
  <c r="DL322" i="13"/>
  <c r="DG322" i="13"/>
  <c r="DA322" i="13"/>
  <c r="CV322" i="13"/>
  <c r="DU322" i="13"/>
  <c r="DK322" i="13"/>
  <c r="CZ322" i="13"/>
  <c r="DT322" i="13"/>
  <c r="DI322" i="13"/>
  <c r="CY322" i="13"/>
  <c r="DP322" i="13"/>
  <c r="CU322" i="13"/>
  <c r="DO322" i="13"/>
  <c r="CS322" i="13"/>
  <c r="DD322" i="13"/>
  <c r="DE322" i="13"/>
  <c r="DR316" i="13"/>
  <c r="DN316" i="13"/>
  <c r="DJ316" i="13"/>
  <c r="DF316" i="13"/>
  <c r="DB316" i="13"/>
  <c r="CX316" i="13"/>
  <c r="CT316" i="13"/>
  <c r="DQ316" i="13"/>
  <c r="DL316" i="13"/>
  <c r="DG316" i="13"/>
  <c r="DA316" i="13"/>
  <c r="CV316" i="13"/>
  <c r="DP316" i="13"/>
  <c r="DI316" i="13"/>
  <c r="DC316" i="13"/>
  <c r="CU316" i="13"/>
  <c r="DU316" i="13"/>
  <c r="DO316" i="13"/>
  <c r="DH316" i="13"/>
  <c r="CZ316" i="13"/>
  <c r="CS316" i="13"/>
  <c r="DM316" i="13"/>
  <c r="CY316" i="13"/>
  <c r="DK316" i="13"/>
  <c r="CW316" i="13"/>
  <c r="DD316" i="13"/>
  <c r="DT316" i="13"/>
  <c r="CR316" i="13"/>
  <c r="DS316" i="13"/>
  <c r="DE316" i="13"/>
  <c r="DS260" i="13"/>
  <c r="DO260" i="13"/>
  <c r="DK260" i="13"/>
  <c r="DG260" i="13"/>
  <c r="DC260" i="13"/>
  <c r="CY260" i="13"/>
  <c r="CU260" i="13"/>
  <c r="DR260" i="13"/>
  <c r="DN260" i="13"/>
  <c r="DJ260" i="13"/>
  <c r="DF260" i="13"/>
  <c r="DB260" i="13"/>
  <c r="CX260" i="13"/>
  <c r="CT260" i="13"/>
  <c r="DT260" i="13"/>
  <c r="DL260" i="13"/>
  <c r="DD260" i="13"/>
  <c r="CV260" i="13"/>
  <c r="DQ260" i="13"/>
  <c r="DI260" i="13"/>
  <c r="DA260" i="13"/>
  <c r="CS260" i="13"/>
  <c r="DP260" i="13"/>
  <c r="DH260" i="13"/>
  <c r="CZ260" i="13"/>
  <c r="CR260" i="13"/>
  <c r="DM260" i="13"/>
  <c r="DE260" i="13"/>
  <c r="DU260" i="13"/>
  <c r="CW260" i="13"/>
  <c r="BZ349" i="13"/>
  <c r="DS255" i="13"/>
  <c r="DO255" i="13"/>
  <c r="DK255" i="13"/>
  <c r="DG255" i="13"/>
  <c r="DC255" i="13"/>
  <c r="CY255" i="13"/>
  <c r="CU255" i="13"/>
  <c r="DR255" i="13"/>
  <c r="DN255" i="13"/>
  <c r="DJ255" i="13"/>
  <c r="DF255" i="13"/>
  <c r="DB255" i="13"/>
  <c r="CX255" i="13"/>
  <c r="CT255" i="13"/>
  <c r="DT255" i="13"/>
  <c r="DL255" i="13"/>
  <c r="DD255" i="13"/>
  <c r="CV255" i="13"/>
  <c r="DQ255" i="13"/>
  <c r="DI255" i="13"/>
  <c r="DA255" i="13"/>
  <c r="CS255" i="13"/>
  <c r="DU255" i="13"/>
  <c r="DM255" i="13"/>
  <c r="DE255" i="13"/>
  <c r="CW255" i="13"/>
  <c r="DH255" i="13"/>
  <c r="CZ255" i="13"/>
  <c r="CR255" i="13"/>
  <c r="DP255" i="13"/>
  <c r="DS245" i="13"/>
  <c r="DO245" i="13"/>
  <c r="DK245" i="13"/>
  <c r="DG245" i="13"/>
  <c r="DC245" i="13"/>
  <c r="CY245" i="13"/>
  <c r="CU245" i="13"/>
  <c r="DR245" i="13"/>
  <c r="DN245" i="13"/>
  <c r="DJ245" i="13"/>
  <c r="DF245" i="13"/>
  <c r="DB245" i="13"/>
  <c r="CX245" i="13"/>
  <c r="CT245" i="13"/>
  <c r="DP245" i="13"/>
  <c r="DH245" i="13"/>
  <c r="CZ245" i="13"/>
  <c r="CR245" i="13"/>
  <c r="DU245" i="13"/>
  <c r="DM245" i="13"/>
  <c r="DE245" i="13"/>
  <c r="CW245" i="13"/>
  <c r="DQ245" i="13"/>
  <c r="DI245" i="13"/>
  <c r="DA245" i="13"/>
  <c r="CS245" i="13"/>
  <c r="DT245" i="13"/>
  <c r="DL245" i="13"/>
  <c r="DD245" i="13"/>
  <c r="CV245" i="13"/>
  <c r="DU231" i="13"/>
  <c r="DQ231" i="13"/>
  <c r="DM231" i="13"/>
  <c r="DI231" i="13"/>
  <c r="DE231" i="13"/>
  <c r="DA231" i="13"/>
  <c r="CW231" i="13"/>
  <c r="CS231" i="13"/>
  <c r="DT231" i="13"/>
  <c r="DP231" i="13"/>
  <c r="DL231" i="13"/>
  <c r="DH231" i="13"/>
  <c r="DD231" i="13"/>
  <c r="CZ231" i="13"/>
  <c r="CV231" i="13"/>
  <c r="CR231" i="13"/>
  <c r="DR231" i="13"/>
  <c r="DN231" i="13"/>
  <c r="DJ231" i="13"/>
  <c r="DF231" i="13"/>
  <c r="DB231" i="13"/>
  <c r="CX231" i="13"/>
  <c r="CT231" i="13"/>
  <c r="DS231" i="13"/>
  <c r="DC231" i="13"/>
  <c r="DO231" i="13"/>
  <c r="CY231" i="13"/>
  <c r="DK231" i="13"/>
  <c r="CU231" i="13"/>
  <c r="DG231" i="13"/>
  <c r="BS349" i="13"/>
  <c r="DT327" i="13"/>
  <c r="DP327" i="13"/>
  <c r="DL327" i="13"/>
  <c r="DH327" i="13"/>
  <c r="DD327" i="13"/>
  <c r="CZ327" i="13"/>
  <c r="CV327" i="13"/>
  <c r="CR327" i="13"/>
  <c r="DR327" i="13"/>
  <c r="DM327" i="13"/>
  <c r="DG327" i="13"/>
  <c r="DB327" i="13"/>
  <c r="CW327" i="13"/>
  <c r="DQ327" i="13"/>
  <c r="DK327" i="13"/>
  <c r="DF327" i="13"/>
  <c r="DA327" i="13"/>
  <c r="CU327" i="13"/>
  <c r="DU327" i="13"/>
  <c r="DJ327" i="13"/>
  <c r="CY327" i="13"/>
  <c r="DS327" i="13"/>
  <c r="DI327" i="13"/>
  <c r="CX327" i="13"/>
  <c r="DO327" i="13"/>
  <c r="CT327" i="13"/>
  <c r="DN327" i="13"/>
  <c r="CS327" i="13"/>
  <c r="DE327" i="13"/>
  <c r="DC327" i="13"/>
  <c r="DR291" i="13"/>
  <c r="DN291" i="13"/>
  <c r="DJ291" i="13"/>
  <c r="DF291" i="13"/>
  <c r="DB291" i="13"/>
  <c r="CX291" i="13"/>
  <c r="CT291" i="13"/>
  <c r="DT291" i="13"/>
  <c r="DO291" i="13"/>
  <c r="DI291" i="13"/>
  <c r="DD291" i="13"/>
  <c r="CY291" i="13"/>
  <c r="CS291" i="13"/>
  <c r="DS291" i="13"/>
  <c r="DM291" i="13"/>
  <c r="DH291" i="13"/>
  <c r="DC291" i="13"/>
  <c r="CW291" i="13"/>
  <c r="CR291" i="13"/>
  <c r="DP291" i="13"/>
  <c r="DE291" i="13"/>
  <c r="CU291" i="13"/>
  <c r="DL291" i="13"/>
  <c r="DA291" i="13"/>
  <c r="DU291" i="13"/>
  <c r="DK291" i="13"/>
  <c r="CZ291" i="13"/>
  <c r="DQ291" i="13"/>
  <c r="CV291" i="13"/>
  <c r="DG291" i="13"/>
  <c r="DR285" i="13"/>
  <c r="DN285" i="13"/>
  <c r="DJ285" i="13"/>
  <c r="DF285" i="13"/>
  <c r="DB285" i="13"/>
  <c r="CX285" i="13"/>
  <c r="CT285" i="13"/>
  <c r="DU285" i="13"/>
  <c r="DP285" i="13"/>
  <c r="DK285" i="13"/>
  <c r="DE285" i="13"/>
  <c r="CZ285" i="13"/>
  <c r="CU285" i="13"/>
  <c r="DT285" i="13"/>
  <c r="DO285" i="13"/>
  <c r="DI285" i="13"/>
  <c r="DD285" i="13"/>
  <c r="CY285" i="13"/>
  <c r="CS285" i="13"/>
  <c r="DL285" i="13"/>
  <c r="DA285" i="13"/>
  <c r="DS285" i="13"/>
  <c r="DH285" i="13"/>
  <c r="CW285" i="13"/>
  <c r="DQ285" i="13"/>
  <c r="DG285" i="13"/>
  <c r="CV285" i="13"/>
  <c r="DC285" i="13"/>
  <c r="CR285" i="13"/>
  <c r="DM285" i="13"/>
  <c r="DU283" i="13"/>
  <c r="DQ283" i="13"/>
  <c r="DM283" i="13"/>
  <c r="DI283" i="13"/>
  <c r="DE283" i="13"/>
  <c r="DA283" i="13"/>
  <c r="CW283" i="13"/>
  <c r="CS283" i="13"/>
  <c r="DT283" i="13"/>
  <c r="DP283" i="13"/>
  <c r="DL283" i="13"/>
  <c r="DH283" i="13"/>
  <c r="DD283" i="13"/>
  <c r="CZ283" i="13"/>
  <c r="CV283" i="13"/>
  <c r="CR283" i="13"/>
  <c r="DR283" i="13"/>
  <c r="DJ283" i="13"/>
  <c r="DB283" i="13"/>
  <c r="CT283" i="13"/>
  <c r="DO283" i="13"/>
  <c r="DG283" i="13"/>
  <c r="CY283" i="13"/>
  <c r="DN283" i="13"/>
  <c r="DF283" i="13"/>
  <c r="CX283" i="13"/>
  <c r="CU283" i="13"/>
  <c r="DS283" i="13"/>
  <c r="DC283" i="13"/>
  <c r="DK283" i="13"/>
  <c r="DU267" i="13"/>
  <c r="DQ267" i="13"/>
  <c r="DM267" i="13"/>
  <c r="DI267" i="13"/>
  <c r="DE267" i="13"/>
  <c r="DA267" i="13"/>
  <c r="CW267" i="13"/>
  <c r="CS267" i="13"/>
  <c r="DT267" i="13"/>
  <c r="DP267" i="13"/>
  <c r="DL267" i="13"/>
  <c r="DH267" i="13"/>
  <c r="DD267" i="13"/>
  <c r="CZ267" i="13"/>
  <c r="CV267" i="13"/>
  <c r="CR267" i="13"/>
  <c r="DR267" i="13"/>
  <c r="DJ267" i="13"/>
  <c r="DB267" i="13"/>
  <c r="CT267" i="13"/>
  <c r="DO267" i="13"/>
  <c r="DG267" i="13"/>
  <c r="CY267" i="13"/>
  <c r="DN267" i="13"/>
  <c r="DF267" i="13"/>
  <c r="CX267" i="13"/>
  <c r="CU267" i="13"/>
  <c r="DS267" i="13"/>
  <c r="DC267" i="13"/>
  <c r="DK267" i="13"/>
  <c r="DT286" i="13"/>
  <c r="DP286" i="13"/>
  <c r="DL286" i="13"/>
  <c r="DH286" i="13"/>
  <c r="DD286" i="13"/>
  <c r="CZ286" i="13"/>
  <c r="CV286" i="13"/>
  <c r="CR286" i="13"/>
  <c r="DR286" i="13"/>
  <c r="DM286" i="13"/>
  <c r="DG286" i="13"/>
  <c r="DB286" i="13"/>
  <c r="CW286" i="13"/>
  <c r="DQ286" i="13"/>
  <c r="DK286" i="13"/>
  <c r="DF286" i="13"/>
  <c r="DA286" i="13"/>
  <c r="CU286" i="13"/>
  <c r="DN286" i="13"/>
  <c r="DC286" i="13"/>
  <c r="CS286" i="13"/>
  <c r="DU286" i="13"/>
  <c r="DJ286" i="13"/>
  <c r="CY286" i="13"/>
  <c r="DS286" i="13"/>
  <c r="DI286" i="13"/>
  <c r="CX286" i="13"/>
  <c r="DO286" i="13"/>
  <c r="DE286" i="13"/>
  <c r="CT286" i="13"/>
  <c r="DU250" i="13"/>
  <c r="DQ250" i="13"/>
  <c r="DM250" i="13"/>
  <c r="DI250" i="13"/>
  <c r="DE250" i="13"/>
  <c r="DA250" i="13"/>
  <c r="CW250" i="13"/>
  <c r="CS250" i="13"/>
  <c r="DT250" i="13"/>
  <c r="DP250" i="13"/>
  <c r="DL250" i="13"/>
  <c r="DH250" i="13"/>
  <c r="DD250" i="13"/>
  <c r="CZ250" i="13"/>
  <c r="CV250" i="13"/>
  <c r="CR250" i="13"/>
  <c r="DR250" i="13"/>
  <c r="DJ250" i="13"/>
  <c r="DB250" i="13"/>
  <c r="CT250" i="13"/>
  <c r="DO250" i="13"/>
  <c r="DG250" i="13"/>
  <c r="CY250" i="13"/>
  <c r="DS250" i="13"/>
  <c r="DK250" i="13"/>
  <c r="DC250" i="13"/>
  <c r="CU250" i="13"/>
  <c r="CX250" i="13"/>
  <c r="DN250" i="13"/>
  <c r="DF250" i="13"/>
  <c r="DU242" i="13"/>
  <c r="DQ242" i="13"/>
  <c r="DM242" i="13"/>
  <c r="DI242" i="13"/>
  <c r="DE242" i="13"/>
  <c r="DA242" i="13"/>
  <c r="CW242" i="13"/>
  <c r="CS242" i="13"/>
  <c r="DT242" i="13"/>
  <c r="DP242" i="13"/>
  <c r="DL242" i="13"/>
  <c r="DH242" i="13"/>
  <c r="DD242" i="13"/>
  <c r="CZ242" i="13"/>
  <c r="CV242" i="13"/>
  <c r="CR242" i="13"/>
  <c r="DR242" i="13"/>
  <c r="DJ242" i="13"/>
  <c r="DB242" i="13"/>
  <c r="CT242" i="13"/>
  <c r="DO242" i="13"/>
  <c r="DG242" i="13"/>
  <c r="CY242" i="13"/>
  <c r="DS242" i="13"/>
  <c r="DK242" i="13"/>
  <c r="DC242" i="13"/>
  <c r="CU242" i="13"/>
  <c r="DN242" i="13"/>
  <c r="DF242" i="13"/>
  <c r="CX242" i="13"/>
  <c r="DS234" i="13"/>
  <c r="DO234" i="13"/>
  <c r="DK234" i="13"/>
  <c r="DG234" i="13"/>
  <c r="DC234" i="13"/>
  <c r="CY234" i="13"/>
  <c r="CU234" i="13"/>
  <c r="DR234" i="13"/>
  <c r="DN234" i="13"/>
  <c r="DJ234" i="13"/>
  <c r="DF234" i="13"/>
  <c r="DB234" i="13"/>
  <c r="CX234" i="13"/>
  <c r="CT234" i="13"/>
  <c r="DT234" i="13"/>
  <c r="DP234" i="13"/>
  <c r="DL234" i="13"/>
  <c r="DH234" i="13"/>
  <c r="DD234" i="13"/>
  <c r="CZ234" i="13"/>
  <c r="CV234" i="13"/>
  <c r="CR234" i="13"/>
  <c r="DI234" i="13"/>
  <c r="CS234" i="13"/>
  <c r="DU234" i="13"/>
  <c r="DE234" i="13"/>
  <c r="DQ234" i="13"/>
  <c r="DA234" i="13"/>
  <c r="CW234" i="13"/>
  <c r="DM234" i="13"/>
  <c r="CO349" i="13"/>
  <c r="BY349" i="13"/>
  <c r="DT284" i="13"/>
  <c r="DS284" i="13"/>
  <c r="DO284" i="13"/>
  <c r="DK284" i="13"/>
  <c r="DG284" i="13"/>
  <c r="DC284" i="13"/>
  <c r="CY284" i="13"/>
  <c r="CU284" i="13"/>
  <c r="DR284" i="13"/>
  <c r="DN284" i="13"/>
  <c r="DJ284" i="13"/>
  <c r="DF284" i="13"/>
  <c r="DB284" i="13"/>
  <c r="CX284" i="13"/>
  <c r="CT284" i="13"/>
  <c r="DU284" i="13"/>
  <c r="DL284" i="13"/>
  <c r="DD284" i="13"/>
  <c r="CV284" i="13"/>
  <c r="DQ284" i="13"/>
  <c r="DI284" i="13"/>
  <c r="DA284" i="13"/>
  <c r="CS284" i="13"/>
  <c r="DP284" i="13"/>
  <c r="DH284" i="13"/>
  <c r="CZ284" i="13"/>
  <c r="CR284" i="13"/>
  <c r="CW284" i="13"/>
  <c r="DE284" i="13"/>
  <c r="DM284" i="13"/>
  <c r="DS253" i="13"/>
  <c r="DO253" i="13"/>
  <c r="DK253" i="13"/>
  <c r="DG253" i="13"/>
  <c r="DC253" i="13"/>
  <c r="CY253" i="13"/>
  <c r="CU253" i="13"/>
  <c r="DR253" i="13"/>
  <c r="DN253" i="13"/>
  <c r="DJ253" i="13"/>
  <c r="DF253" i="13"/>
  <c r="DB253" i="13"/>
  <c r="CX253" i="13"/>
  <c r="CT253" i="13"/>
  <c r="DP253" i="13"/>
  <c r="DH253" i="13"/>
  <c r="CZ253" i="13"/>
  <c r="CR253" i="13"/>
  <c r="DU253" i="13"/>
  <c r="DM253" i="13"/>
  <c r="DE253" i="13"/>
  <c r="CW253" i="13"/>
  <c r="DQ253" i="13"/>
  <c r="DI253" i="13"/>
  <c r="DA253" i="13"/>
  <c r="CS253" i="13"/>
  <c r="DD253" i="13"/>
  <c r="CV253" i="13"/>
  <c r="DT253" i="13"/>
  <c r="DL253" i="13"/>
  <c r="CI349" i="13"/>
  <c r="DU229" i="13"/>
  <c r="DQ229" i="13"/>
  <c r="DM229" i="13"/>
  <c r="DI229" i="13"/>
  <c r="DE229" i="13"/>
  <c r="DA229" i="13"/>
  <c r="CW229" i="13"/>
  <c r="CS229" i="13"/>
  <c r="DT229" i="13"/>
  <c r="DP229" i="13"/>
  <c r="DL229" i="13"/>
  <c r="DH229" i="13"/>
  <c r="DD229" i="13"/>
  <c r="CZ229" i="13"/>
  <c r="CV229" i="13"/>
  <c r="CR229" i="13"/>
  <c r="DR229" i="13"/>
  <c r="DJ229" i="13"/>
  <c r="DB229" i="13"/>
  <c r="CT229" i="13"/>
  <c r="DO229" i="13"/>
  <c r="DG229" i="13"/>
  <c r="CY229" i="13"/>
  <c r="DN229" i="13"/>
  <c r="DF229" i="13"/>
  <c r="CX229" i="13"/>
  <c r="DK229" i="13"/>
  <c r="DC229" i="13"/>
  <c r="DS229" i="13"/>
  <c r="CU229" i="13"/>
  <c r="DU330" i="13"/>
  <c r="DQ330" i="13"/>
  <c r="DM330" i="13"/>
  <c r="DI330" i="13"/>
  <c r="DE330" i="13"/>
  <c r="DA330" i="13"/>
  <c r="CW330" i="13"/>
  <c r="CS330" i="13"/>
  <c r="DP330" i="13"/>
  <c r="DK330" i="13"/>
  <c r="DF330" i="13"/>
  <c r="CZ330" i="13"/>
  <c r="CU330" i="13"/>
  <c r="DS330" i="13"/>
  <c r="DL330" i="13"/>
  <c r="DD330" i="13"/>
  <c r="CX330" i="13"/>
  <c r="DR330" i="13"/>
  <c r="DJ330" i="13"/>
  <c r="DC330" i="13"/>
  <c r="CV330" i="13"/>
  <c r="DO330" i="13"/>
  <c r="DB330" i="13"/>
  <c r="DN330" i="13"/>
  <c r="CY330" i="13"/>
  <c r="DH330" i="13"/>
  <c r="DG330" i="13"/>
  <c r="DT330" i="13"/>
  <c r="CT330" i="13"/>
  <c r="CR330" i="13"/>
  <c r="DR318" i="13"/>
  <c r="DN318" i="13"/>
  <c r="DJ318" i="13"/>
  <c r="DF318" i="13"/>
  <c r="DB318" i="13"/>
  <c r="CX318" i="13"/>
  <c r="CT318" i="13"/>
  <c r="DU318" i="13"/>
  <c r="DP318" i="13"/>
  <c r="DK318" i="13"/>
  <c r="DE318" i="13"/>
  <c r="CZ318" i="13"/>
  <c r="CU318" i="13"/>
  <c r="DT318" i="13"/>
  <c r="DM318" i="13"/>
  <c r="DG318" i="13"/>
  <c r="CY318" i="13"/>
  <c r="CR318" i="13"/>
  <c r="DS318" i="13"/>
  <c r="DL318" i="13"/>
  <c r="DD318" i="13"/>
  <c r="CW318" i="13"/>
  <c r="DI318" i="13"/>
  <c r="CV318" i="13"/>
  <c r="DH318" i="13"/>
  <c r="CS318" i="13"/>
  <c r="DA318" i="13"/>
  <c r="DQ318" i="13"/>
  <c r="DO318" i="13"/>
  <c r="DC318" i="13"/>
  <c r="DT310" i="13"/>
  <c r="DP310" i="13"/>
  <c r="DL310" i="13"/>
  <c r="DH310" i="13"/>
  <c r="DD310" i="13"/>
  <c r="CZ310" i="13"/>
  <c r="CV310" i="13"/>
  <c r="CR310" i="13"/>
  <c r="DU310" i="13"/>
  <c r="DO310" i="13"/>
  <c r="DJ310" i="13"/>
  <c r="DE310" i="13"/>
  <c r="CY310" i="13"/>
  <c r="CT310" i="13"/>
  <c r="DS310" i="13"/>
  <c r="DN310" i="13"/>
  <c r="DI310" i="13"/>
  <c r="DC310" i="13"/>
  <c r="CX310" i="13"/>
  <c r="CS310" i="13"/>
  <c r="DM310" i="13"/>
  <c r="DB310" i="13"/>
  <c r="DK310" i="13"/>
  <c r="DA310" i="13"/>
  <c r="DQ310" i="13"/>
  <c r="CU310" i="13"/>
  <c r="DG310" i="13"/>
  <c r="DF310" i="13"/>
  <c r="CW310" i="13"/>
  <c r="DR310" i="13"/>
  <c r="DU261" i="13"/>
  <c r="DQ261" i="13"/>
  <c r="DM261" i="13"/>
  <c r="DI261" i="13"/>
  <c r="DE261" i="13"/>
  <c r="DA261" i="13"/>
  <c r="CW261" i="13"/>
  <c r="CS261" i="13"/>
  <c r="DT261" i="13"/>
  <c r="DP261" i="13"/>
  <c r="DL261" i="13"/>
  <c r="DH261" i="13"/>
  <c r="DD261" i="13"/>
  <c r="CZ261" i="13"/>
  <c r="CV261" i="13"/>
  <c r="CR261" i="13"/>
  <c r="DN261" i="13"/>
  <c r="DF261" i="13"/>
  <c r="CX261" i="13"/>
  <c r="DS261" i="13"/>
  <c r="DK261" i="13"/>
  <c r="DC261" i="13"/>
  <c r="CU261" i="13"/>
  <c r="DR261" i="13"/>
  <c r="DJ261" i="13"/>
  <c r="DB261" i="13"/>
  <c r="CT261" i="13"/>
  <c r="DO261" i="13"/>
  <c r="DG261" i="13"/>
  <c r="CY261" i="13"/>
  <c r="DS256" i="13"/>
  <c r="DR256" i="13"/>
  <c r="DT256" i="13"/>
  <c r="DQ256" i="13"/>
  <c r="DM256" i="13"/>
  <c r="DI256" i="13"/>
  <c r="DE256" i="13"/>
  <c r="DA256" i="13"/>
  <c r="CW256" i="13"/>
  <c r="CS256" i="13"/>
  <c r="DP256" i="13"/>
  <c r="DL256" i="13"/>
  <c r="DH256" i="13"/>
  <c r="DD256" i="13"/>
  <c r="CZ256" i="13"/>
  <c r="CV256" i="13"/>
  <c r="CR256" i="13"/>
  <c r="DN256" i="13"/>
  <c r="DF256" i="13"/>
  <c r="CX256" i="13"/>
  <c r="DK256" i="13"/>
  <c r="DC256" i="13"/>
  <c r="CU256" i="13"/>
  <c r="DO256" i="13"/>
  <c r="DG256" i="13"/>
  <c r="CY256" i="13"/>
  <c r="DJ256" i="13"/>
  <c r="DB256" i="13"/>
  <c r="CT256" i="13"/>
  <c r="DU256" i="13"/>
  <c r="CB349" i="13"/>
  <c r="DS262" i="13"/>
  <c r="DO262" i="13"/>
  <c r="DK262" i="13"/>
  <c r="DG262" i="13"/>
  <c r="DC262" i="13"/>
  <c r="CY262" i="13"/>
  <c r="CU262" i="13"/>
  <c r="DR262" i="13"/>
  <c r="DN262" i="13"/>
  <c r="DJ262" i="13"/>
  <c r="DF262" i="13"/>
  <c r="DB262" i="13"/>
  <c r="CX262" i="13"/>
  <c r="CT262" i="13"/>
  <c r="DP262" i="13"/>
  <c r="DH262" i="13"/>
  <c r="CZ262" i="13"/>
  <c r="CR262" i="13"/>
  <c r="DU262" i="13"/>
  <c r="DM262" i="13"/>
  <c r="DE262" i="13"/>
  <c r="CW262" i="13"/>
  <c r="DT262" i="13"/>
  <c r="DL262" i="13"/>
  <c r="DD262" i="13"/>
  <c r="CV262" i="13"/>
  <c r="DQ262" i="13"/>
  <c r="DI262" i="13"/>
  <c r="CS262" i="13"/>
  <c r="DA262" i="13"/>
  <c r="BO349" i="13"/>
  <c r="DT325" i="13"/>
  <c r="DP325" i="13"/>
  <c r="DL325" i="13"/>
  <c r="DH325" i="13"/>
  <c r="DD325" i="13"/>
  <c r="CZ325" i="13"/>
  <c r="CV325" i="13"/>
  <c r="CR325" i="13"/>
  <c r="DS325" i="13"/>
  <c r="DN325" i="13"/>
  <c r="DI325" i="13"/>
  <c r="DC325" i="13"/>
  <c r="CX325" i="13"/>
  <c r="CS325" i="13"/>
  <c r="DR325" i="13"/>
  <c r="DM325" i="13"/>
  <c r="DG325" i="13"/>
  <c r="DB325" i="13"/>
  <c r="CW325" i="13"/>
  <c r="DQ325" i="13"/>
  <c r="DF325" i="13"/>
  <c r="CU325" i="13"/>
  <c r="DO325" i="13"/>
  <c r="DE325" i="13"/>
  <c r="CT325" i="13"/>
  <c r="DK325" i="13"/>
  <c r="DJ325" i="13"/>
  <c r="CY325" i="13"/>
  <c r="DU325" i="13"/>
  <c r="DA325" i="13"/>
  <c r="DR324" i="13"/>
  <c r="DN324" i="13"/>
  <c r="DJ324" i="13"/>
  <c r="DF324" i="13"/>
  <c r="DB324" i="13"/>
  <c r="CX324" i="13"/>
  <c r="CT324" i="13"/>
  <c r="DQ324" i="13"/>
  <c r="DL324" i="13"/>
  <c r="DG324" i="13"/>
  <c r="DA324" i="13"/>
  <c r="CV324" i="13"/>
  <c r="DU324" i="13"/>
  <c r="DP324" i="13"/>
  <c r="DK324" i="13"/>
  <c r="DE324" i="13"/>
  <c r="CZ324" i="13"/>
  <c r="CU324" i="13"/>
  <c r="DO324" i="13"/>
  <c r="DD324" i="13"/>
  <c r="CS324" i="13"/>
  <c r="DM324" i="13"/>
  <c r="DC324" i="13"/>
  <c r="CR324" i="13"/>
  <c r="DT324" i="13"/>
  <c r="CY324" i="13"/>
  <c r="DS324" i="13"/>
  <c r="CW324" i="13"/>
  <c r="DI324" i="13"/>
  <c r="DH324" i="13"/>
  <c r="DT306" i="13"/>
  <c r="DP306" i="13"/>
  <c r="DL306" i="13"/>
  <c r="DH306" i="13"/>
  <c r="DD306" i="13"/>
  <c r="CZ306" i="13"/>
  <c r="CV306" i="13"/>
  <c r="CR306" i="13"/>
  <c r="DR306" i="13"/>
  <c r="DM306" i="13"/>
  <c r="DG306" i="13"/>
  <c r="DB306" i="13"/>
  <c r="CW306" i="13"/>
  <c r="DQ306" i="13"/>
  <c r="DK306" i="13"/>
  <c r="DF306" i="13"/>
  <c r="DA306" i="13"/>
  <c r="CU306" i="13"/>
  <c r="DO306" i="13"/>
  <c r="DE306" i="13"/>
  <c r="CT306" i="13"/>
  <c r="DN306" i="13"/>
  <c r="DC306" i="13"/>
  <c r="CS306" i="13"/>
  <c r="DI306" i="13"/>
  <c r="DU306" i="13"/>
  <c r="CY306" i="13"/>
  <c r="DS306" i="13"/>
  <c r="CX306" i="13"/>
  <c r="DJ306" i="13"/>
  <c r="DR305" i="13"/>
  <c r="DN305" i="13"/>
  <c r="DJ305" i="13"/>
  <c r="DF305" i="13"/>
  <c r="DB305" i="13"/>
  <c r="CX305" i="13"/>
  <c r="CT305" i="13"/>
  <c r="DU305" i="13"/>
  <c r="DP305" i="13"/>
  <c r="DK305" i="13"/>
  <c r="DE305" i="13"/>
  <c r="CZ305" i="13"/>
  <c r="CU305" i="13"/>
  <c r="DT305" i="13"/>
  <c r="DO305" i="13"/>
  <c r="DI305" i="13"/>
  <c r="DD305" i="13"/>
  <c r="CY305" i="13"/>
  <c r="CS305" i="13"/>
  <c r="DM305" i="13"/>
  <c r="DC305" i="13"/>
  <c r="CR305" i="13"/>
  <c r="DL305" i="13"/>
  <c r="DA305" i="13"/>
  <c r="DQ305" i="13"/>
  <c r="CV305" i="13"/>
  <c r="DH305" i="13"/>
  <c r="DG305" i="13"/>
  <c r="CW305" i="13"/>
  <c r="DS305" i="13"/>
  <c r="CH349" i="13"/>
  <c r="DU281" i="13"/>
  <c r="DQ281" i="13"/>
  <c r="DM281" i="13"/>
  <c r="DI281" i="13"/>
  <c r="DE281" i="13"/>
  <c r="DA281" i="13"/>
  <c r="CW281" i="13"/>
  <c r="CS281" i="13"/>
  <c r="DT281" i="13"/>
  <c r="DP281" i="13"/>
  <c r="DL281" i="13"/>
  <c r="DH281" i="13"/>
  <c r="DD281" i="13"/>
  <c r="CZ281" i="13"/>
  <c r="CV281" i="13"/>
  <c r="CR281" i="13"/>
  <c r="DN281" i="13"/>
  <c r="DF281" i="13"/>
  <c r="CX281" i="13"/>
  <c r="DS281" i="13"/>
  <c r="DK281" i="13"/>
  <c r="DC281" i="13"/>
  <c r="CU281" i="13"/>
  <c r="DR281" i="13"/>
  <c r="DJ281" i="13"/>
  <c r="DB281" i="13"/>
  <c r="CT281" i="13"/>
  <c r="DO281" i="13"/>
  <c r="CY281" i="13"/>
  <c r="DG281" i="13"/>
  <c r="DU254" i="13"/>
  <c r="DQ254" i="13"/>
  <c r="DM254" i="13"/>
  <c r="DI254" i="13"/>
  <c r="DE254" i="13"/>
  <c r="DA254" i="13"/>
  <c r="CW254" i="13"/>
  <c r="CS254" i="13"/>
  <c r="DT254" i="13"/>
  <c r="DP254" i="13"/>
  <c r="DL254" i="13"/>
  <c r="DH254" i="13"/>
  <c r="DD254" i="13"/>
  <c r="CZ254" i="13"/>
  <c r="CV254" i="13"/>
  <c r="CR254" i="13"/>
  <c r="DR254" i="13"/>
  <c r="DJ254" i="13"/>
  <c r="DB254" i="13"/>
  <c r="CT254" i="13"/>
  <c r="DO254" i="13"/>
  <c r="DG254" i="13"/>
  <c r="CY254" i="13"/>
  <c r="DS254" i="13"/>
  <c r="DK254" i="13"/>
  <c r="DC254" i="13"/>
  <c r="CU254" i="13"/>
  <c r="DF254" i="13"/>
  <c r="CX254" i="13"/>
  <c r="DN254" i="13"/>
  <c r="CG349" i="13"/>
  <c r="DT298" i="13"/>
  <c r="DP298" i="13"/>
  <c r="DL298" i="13"/>
  <c r="DH298" i="13"/>
  <c r="DD298" i="13"/>
  <c r="CZ298" i="13"/>
  <c r="CV298" i="13"/>
  <c r="CR298" i="13"/>
  <c r="DR298" i="13"/>
  <c r="DM298" i="13"/>
  <c r="DG298" i="13"/>
  <c r="DB298" i="13"/>
  <c r="CW298" i="13"/>
  <c r="DQ298" i="13"/>
  <c r="DK298" i="13"/>
  <c r="DF298" i="13"/>
  <c r="DA298" i="13"/>
  <c r="CU298" i="13"/>
  <c r="DU298" i="13"/>
  <c r="DJ298" i="13"/>
  <c r="CY298" i="13"/>
  <c r="DS298" i="13"/>
  <c r="DI298" i="13"/>
  <c r="CX298" i="13"/>
  <c r="DN298" i="13"/>
  <c r="CS298" i="13"/>
  <c r="DE298" i="13"/>
  <c r="DC298" i="13"/>
  <c r="DO298" i="13"/>
  <c r="CT298" i="13"/>
  <c r="DR314" i="13"/>
  <c r="DN314" i="13"/>
  <c r="DJ314" i="13"/>
  <c r="DF314" i="13"/>
  <c r="DB314" i="13"/>
  <c r="CX314" i="13"/>
  <c r="CT314" i="13"/>
  <c r="DS314" i="13"/>
  <c r="DM314" i="13"/>
  <c r="DH314" i="13"/>
  <c r="DC314" i="13"/>
  <c r="CW314" i="13"/>
  <c r="CR314" i="13"/>
  <c r="DT314" i="13"/>
  <c r="DL314" i="13"/>
  <c r="DE314" i="13"/>
  <c r="CY314" i="13"/>
  <c r="DQ314" i="13"/>
  <c r="DK314" i="13"/>
  <c r="DD314" i="13"/>
  <c r="CV314" i="13"/>
  <c r="DP314" i="13"/>
  <c r="DA314" i="13"/>
  <c r="DO314" i="13"/>
  <c r="CZ314" i="13"/>
  <c r="DG314" i="13"/>
  <c r="CU314" i="13"/>
  <c r="DU314" i="13"/>
  <c r="CS314" i="13"/>
  <c r="DI314" i="13"/>
  <c r="DR297" i="13"/>
  <c r="DN297" i="13"/>
  <c r="DJ297" i="13"/>
  <c r="DF297" i="13"/>
  <c r="DB297" i="13"/>
  <c r="CX297" i="13"/>
  <c r="CT297" i="13"/>
  <c r="DU297" i="13"/>
  <c r="DP297" i="13"/>
  <c r="DK297" i="13"/>
  <c r="DE297" i="13"/>
  <c r="CZ297" i="13"/>
  <c r="CU297" i="13"/>
  <c r="DT297" i="13"/>
  <c r="DO297" i="13"/>
  <c r="DI297" i="13"/>
  <c r="DD297" i="13"/>
  <c r="CY297" i="13"/>
  <c r="CS297" i="13"/>
  <c r="DS297" i="13"/>
  <c r="DH297" i="13"/>
  <c r="CW297" i="13"/>
  <c r="DQ297" i="13"/>
  <c r="DG297" i="13"/>
  <c r="CV297" i="13"/>
  <c r="DA297" i="13"/>
  <c r="DM297" i="13"/>
  <c r="CR297" i="13"/>
  <c r="DL297" i="13"/>
  <c r="DC297" i="13"/>
  <c r="DU269" i="13"/>
  <c r="DQ269" i="13"/>
  <c r="DM269" i="13"/>
  <c r="DI269" i="13"/>
  <c r="DE269" i="13"/>
  <c r="DA269" i="13"/>
  <c r="CW269" i="13"/>
  <c r="CS269" i="13"/>
  <c r="DT269" i="13"/>
  <c r="DP269" i="13"/>
  <c r="DL269" i="13"/>
  <c r="DH269" i="13"/>
  <c r="DD269" i="13"/>
  <c r="CZ269" i="13"/>
  <c r="CV269" i="13"/>
  <c r="CR269" i="13"/>
  <c r="DN269" i="13"/>
  <c r="DF269" i="13"/>
  <c r="CX269" i="13"/>
  <c r="DS269" i="13"/>
  <c r="DK269" i="13"/>
  <c r="DC269" i="13"/>
  <c r="CU269" i="13"/>
  <c r="DR269" i="13"/>
  <c r="DJ269" i="13"/>
  <c r="DB269" i="13"/>
  <c r="CT269" i="13"/>
  <c r="CY269" i="13"/>
  <c r="DG269" i="13"/>
  <c r="DO269" i="13"/>
  <c r="CL349" i="13"/>
  <c r="BV349" i="13"/>
  <c r="DS251" i="13"/>
  <c r="DO251" i="13"/>
  <c r="DK251" i="13"/>
  <c r="DG251" i="13"/>
  <c r="DC251" i="13"/>
  <c r="CY251" i="13"/>
  <c r="CU251" i="13"/>
  <c r="DR251" i="13"/>
  <c r="DN251" i="13"/>
  <c r="DJ251" i="13"/>
  <c r="DF251" i="13"/>
  <c r="DB251" i="13"/>
  <c r="CX251" i="13"/>
  <c r="CT251" i="13"/>
  <c r="DT251" i="13"/>
  <c r="DL251" i="13"/>
  <c r="DD251" i="13"/>
  <c r="CV251" i="13"/>
  <c r="DQ251" i="13"/>
  <c r="DI251" i="13"/>
  <c r="DA251" i="13"/>
  <c r="CS251" i="13"/>
  <c r="DU251" i="13"/>
  <c r="DM251" i="13"/>
  <c r="DE251" i="13"/>
  <c r="CW251" i="13"/>
  <c r="CZ251" i="13"/>
  <c r="CR251" i="13"/>
  <c r="DP251" i="13"/>
  <c r="DH251" i="13"/>
  <c r="DT339" i="13"/>
  <c r="DP339" i="13"/>
  <c r="DL339" i="13"/>
  <c r="DH339" i="13"/>
  <c r="DD339" i="13"/>
  <c r="CZ339" i="13"/>
  <c r="CV339" i="13"/>
  <c r="CR339" i="13"/>
  <c r="DR339" i="13"/>
  <c r="DM339" i="13"/>
  <c r="DG339" i="13"/>
  <c r="DB339" i="13"/>
  <c r="CW339" i="13"/>
  <c r="DQ339" i="13"/>
  <c r="DJ339" i="13"/>
  <c r="DC339" i="13"/>
  <c r="CU339" i="13"/>
  <c r="DU339" i="13"/>
  <c r="DK339" i="13"/>
  <c r="DA339" i="13"/>
  <c r="CS339" i="13"/>
  <c r="DN339" i="13"/>
  <c r="CY339" i="13"/>
  <c r="DI339" i="13"/>
  <c r="CX339" i="13"/>
  <c r="DS339" i="13"/>
  <c r="CT339" i="13"/>
  <c r="DO339" i="13"/>
  <c r="DF339" i="13"/>
  <c r="DE339" i="13"/>
  <c r="DR338" i="13"/>
  <c r="DN338" i="13"/>
  <c r="DJ338" i="13"/>
  <c r="DF338" i="13"/>
  <c r="DB338" i="13"/>
  <c r="CX338" i="13"/>
  <c r="CT338" i="13"/>
  <c r="DU338" i="13"/>
  <c r="DP338" i="13"/>
  <c r="DK338" i="13"/>
  <c r="DE338" i="13"/>
  <c r="CZ338" i="13"/>
  <c r="CU338" i="13"/>
  <c r="DS338" i="13"/>
  <c r="DL338" i="13"/>
  <c r="DD338" i="13"/>
  <c r="CW338" i="13"/>
  <c r="DM338" i="13"/>
  <c r="DC338" i="13"/>
  <c r="CS338" i="13"/>
  <c r="DQ338" i="13"/>
  <c r="DG338" i="13"/>
  <c r="CR338" i="13"/>
  <c r="DO338" i="13"/>
  <c r="DA338" i="13"/>
  <c r="CY338" i="13"/>
  <c r="DT338" i="13"/>
  <c r="CV338" i="13"/>
  <c r="DI338" i="13"/>
  <c r="DH338" i="13"/>
  <c r="DR332" i="13"/>
  <c r="DN332" i="13"/>
  <c r="DJ332" i="13"/>
  <c r="DF332" i="13"/>
  <c r="DB332" i="13"/>
  <c r="CX332" i="13"/>
  <c r="CT332" i="13"/>
  <c r="DT332" i="13"/>
  <c r="DO332" i="13"/>
  <c r="DI332" i="13"/>
  <c r="DD332" i="13"/>
  <c r="CY332" i="13"/>
  <c r="CS332" i="13"/>
  <c r="DP332" i="13"/>
  <c r="DH332" i="13"/>
  <c r="DA332" i="13"/>
  <c r="CU332" i="13"/>
  <c r="DM332" i="13"/>
  <c r="DE332" i="13"/>
  <c r="CV332" i="13"/>
  <c r="DU332" i="13"/>
  <c r="DL332" i="13"/>
  <c r="DC332" i="13"/>
  <c r="CR332" i="13"/>
  <c r="DS332" i="13"/>
  <c r="CZ332" i="13"/>
  <c r="DQ332" i="13"/>
  <c r="CW332" i="13"/>
  <c r="DK332" i="13"/>
  <c r="DG332" i="13"/>
  <c r="DR320" i="13"/>
  <c r="DN320" i="13"/>
  <c r="DJ320" i="13"/>
  <c r="DF320" i="13"/>
  <c r="DB320" i="13"/>
  <c r="CX320" i="13"/>
  <c r="CT320" i="13"/>
  <c r="DT320" i="13"/>
  <c r="DO320" i="13"/>
  <c r="DI320" i="13"/>
  <c r="DD320" i="13"/>
  <c r="CY320" i="13"/>
  <c r="CS320" i="13"/>
  <c r="DQ320" i="13"/>
  <c r="DK320" i="13"/>
  <c r="DC320" i="13"/>
  <c r="CV320" i="13"/>
  <c r="DP320" i="13"/>
  <c r="DH320" i="13"/>
  <c r="DA320" i="13"/>
  <c r="CU320" i="13"/>
  <c r="DU320" i="13"/>
  <c r="DG320" i="13"/>
  <c r="CR320" i="13"/>
  <c r="DS320" i="13"/>
  <c r="DE320" i="13"/>
  <c r="CW320" i="13"/>
  <c r="DM320" i="13"/>
  <c r="DL320" i="13"/>
  <c r="CZ320" i="13"/>
  <c r="DR340" i="13"/>
  <c r="DN340" i="13"/>
  <c r="DJ340" i="13"/>
  <c r="DF340" i="13"/>
  <c r="DB340" i="13"/>
  <c r="CX340" i="13"/>
  <c r="CT340" i="13"/>
  <c r="DT340" i="13"/>
  <c r="DO340" i="13"/>
  <c r="DI340" i="13"/>
  <c r="DD340" i="13"/>
  <c r="CY340" i="13"/>
  <c r="CS340" i="13"/>
  <c r="DP340" i="13"/>
  <c r="DH340" i="13"/>
  <c r="DA340" i="13"/>
  <c r="CU340" i="13"/>
  <c r="DS340" i="13"/>
  <c r="DK340" i="13"/>
  <c r="CZ340" i="13"/>
  <c r="DU340" i="13"/>
  <c r="DG340" i="13"/>
  <c r="CV340" i="13"/>
  <c r="DQ340" i="13"/>
  <c r="DE340" i="13"/>
  <c r="CR340" i="13"/>
  <c r="DM340" i="13"/>
  <c r="DL340" i="13"/>
  <c r="CW340" i="13"/>
  <c r="DC340" i="13"/>
  <c r="DS258" i="13"/>
  <c r="DO258" i="13"/>
  <c r="DK258" i="13"/>
  <c r="DG258" i="13"/>
  <c r="DC258" i="13"/>
  <c r="CY258" i="13"/>
  <c r="CU258" i="13"/>
  <c r="DR258" i="13"/>
  <c r="DN258" i="13"/>
  <c r="DJ258" i="13"/>
  <c r="DF258" i="13"/>
  <c r="DB258" i="13"/>
  <c r="CX258" i="13"/>
  <c r="CT258" i="13"/>
  <c r="DP258" i="13"/>
  <c r="DH258" i="13"/>
  <c r="CZ258" i="13"/>
  <c r="CR258" i="13"/>
  <c r="DU258" i="13"/>
  <c r="DM258" i="13"/>
  <c r="DE258" i="13"/>
  <c r="CW258" i="13"/>
  <c r="DT258" i="13"/>
  <c r="DL258" i="13"/>
  <c r="DD258" i="13"/>
  <c r="CV258" i="13"/>
  <c r="DI258" i="13"/>
  <c r="DA258" i="13"/>
  <c r="DQ258" i="13"/>
  <c r="CS258" i="13"/>
  <c r="DU252" i="13"/>
  <c r="DQ252" i="13"/>
  <c r="DM252" i="13"/>
  <c r="DI252" i="13"/>
  <c r="DE252" i="13"/>
  <c r="DA252" i="13"/>
  <c r="CW252" i="13"/>
  <c r="CS252" i="13"/>
  <c r="DT252" i="13"/>
  <c r="DP252" i="13"/>
  <c r="DL252" i="13"/>
  <c r="DH252" i="13"/>
  <c r="DD252" i="13"/>
  <c r="CZ252" i="13"/>
  <c r="CV252" i="13"/>
  <c r="CR252" i="13"/>
  <c r="DN252" i="13"/>
  <c r="DF252" i="13"/>
  <c r="CX252" i="13"/>
  <c r="DS252" i="13"/>
  <c r="DK252" i="13"/>
  <c r="DC252" i="13"/>
  <c r="CU252" i="13"/>
  <c r="DO252" i="13"/>
  <c r="DG252" i="13"/>
  <c r="CY252" i="13"/>
  <c r="DB252" i="13"/>
  <c r="CT252" i="13"/>
  <c r="DR252" i="13"/>
  <c r="DJ252" i="13"/>
  <c r="DU244" i="13"/>
  <c r="DQ244" i="13"/>
  <c r="DM244" i="13"/>
  <c r="DI244" i="13"/>
  <c r="DE244" i="13"/>
  <c r="DA244" i="13"/>
  <c r="CW244" i="13"/>
  <c r="CS244" i="13"/>
  <c r="DT244" i="13"/>
  <c r="DP244" i="13"/>
  <c r="DL244" i="13"/>
  <c r="DH244" i="13"/>
  <c r="DD244" i="13"/>
  <c r="CZ244" i="13"/>
  <c r="CV244" i="13"/>
  <c r="CR244" i="13"/>
  <c r="DN244" i="13"/>
  <c r="DF244" i="13"/>
  <c r="CX244" i="13"/>
  <c r="DS244" i="13"/>
  <c r="DK244" i="13"/>
  <c r="DC244" i="13"/>
  <c r="CU244" i="13"/>
  <c r="DO244" i="13"/>
  <c r="DG244" i="13"/>
  <c r="CY244" i="13"/>
  <c r="DR244" i="13"/>
  <c r="DJ244" i="13"/>
  <c r="DB244" i="13"/>
  <c r="CT244" i="13"/>
  <c r="DS236" i="13"/>
  <c r="DO236" i="13"/>
  <c r="DK236" i="13"/>
  <c r="DG236" i="13"/>
  <c r="DC236" i="13"/>
  <c r="CY236" i="13"/>
  <c r="CU236" i="13"/>
  <c r="DR236" i="13"/>
  <c r="DN236" i="13"/>
  <c r="DJ236" i="13"/>
  <c r="DF236" i="13"/>
  <c r="DB236" i="13"/>
  <c r="CX236" i="13"/>
  <c r="CT236" i="13"/>
  <c r="DT236" i="13"/>
  <c r="DP236" i="13"/>
  <c r="DL236" i="13"/>
  <c r="DH236" i="13"/>
  <c r="DD236" i="13"/>
  <c r="CZ236" i="13"/>
  <c r="CV236" i="13"/>
  <c r="CR236" i="13"/>
  <c r="DM236" i="13"/>
  <c r="CW236" i="13"/>
  <c r="DI236" i="13"/>
  <c r="CS236" i="13"/>
  <c r="DU236" i="13"/>
  <c r="DE236" i="13"/>
  <c r="DA236" i="13"/>
  <c r="DQ236" i="13"/>
  <c r="CK349" i="13"/>
  <c r="BU349" i="13"/>
  <c r="DS237" i="13"/>
  <c r="DO237" i="13"/>
  <c r="DK237" i="13"/>
  <c r="DG237" i="13"/>
  <c r="DC237" i="13"/>
  <c r="CY237" i="13"/>
  <c r="DR237" i="13"/>
  <c r="DN237" i="13"/>
  <c r="DJ237" i="13"/>
  <c r="DF237" i="13"/>
  <c r="DB237" i="13"/>
  <c r="CX237" i="13"/>
  <c r="CT237" i="13"/>
  <c r="DP237" i="13"/>
  <c r="DH237" i="13"/>
  <c r="CZ237" i="13"/>
  <c r="CS237" i="13"/>
  <c r="DU237" i="13"/>
  <c r="DM237" i="13"/>
  <c r="DE237" i="13"/>
  <c r="CW237" i="13"/>
  <c r="CR237" i="13"/>
  <c r="DQ237" i="13"/>
  <c r="DI237" i="13"/>
  <c r="DA237" i="13"/>
  <c r="CU237" i="13"/>
  <c r="DD237" i="13"/>
  <c r="CV237" i="13"/>
  <c r="DT237" i="13"/>
  <c r="DL237" i="13"/>
  <c r="DU235" i="13"/>
  <c r="DQ235" i="13"/>
  <c r="DM235" i="13"/>
  <c r="DI235" i="13"/>
  <c r="DE235" i="13"/>
  <c r="DA235" i="13"/>
  <c r="CW235" i="13"/>
  <c r="CS235" i="13"/>
  <c r="DT235" i="13"/>
  <c r="DP235" i="13"/>
  <c r="DL235" i="13"/>
  <c r="DH235" i="13"/>
  <c r="DD235" i="13"/>
  <c r="CZ235" i="13"/>
  <c r="CV235" i="13"/>
  <c r="CR235" i="13"/>
  <c r="DR235" i="13"/>
  <c r="DN235" i="13"/>
  <c r="DJ235" i="13"/>
  <c r="DF235" i="13"/>
  <c r="DB235" i="13"/>
  <c r="CX235" i="13"/>
  <c r="CT235" i="13"/>
  <c r="DK235" i="13"/>
  <c r="CU235" i="13"/>
  <c r="DG235" i="13"/>
  <c r="DS235" i="13"/>
  <c r="DC235" i="13"/>
  <c r="DO235" i="13"/>
  <c r="CY235" i="13"/>
  <c r="BW349" i="13"/>
  <c r="DT341" i="13"/>
  <c r="DP341" i="13"/>
  <c r="DL341" i="13"/>
  <c r="DH341" i="13"/>
  <c r="DD341" i="13"/>
  <c r="CZ341" i="13"/>
  <c r="CV341" i="13"/>
  <c r="CR341" i="13"/>
  <c r="DQ341" i="13"/>
  <c r="DK341" i="13"/>
  <c r="DF341" i="13"/>
  <c r="DA341" i="13"/>
  <c r="CU341" i="13"/>
  <c r="DU341" i="13"/>
  <c r="DN341" i="13"/>
  <c r="DG341" i="13"/>
  <c r="CY341" i="13"/>
  <c r="CS341" i="13"/>
  <c r="DR341" i="13"/>
  <c r="DI341" i="13"/>
  <c r="CX341" i="13"/>
  <c r="DO341" i="13"/>
  <c r="DC341" i="13"/>
  <c r="DM341" i="13"/>
  <c r="DB341" i="13"/>
  <c r="DJ341" i="13"/>
  <c r="DE341" i="13"/>
  <c r="CW341" i="13"/>
  <c r="CT341" i="13"/>
  <c r="DS341" i="13"/>
  <c r="DR303" i="13"/>
  <c r="DN303" i="13"/>
  <c r="DJ303" i="13"/>
  <c r="DF303" i="13"/>
  <c r="DB303" i="13"/>
  <c r="CX303" i="13"/>
  <c r="CT303" i="13"/>
  <c r="DQ303" i="13"/>
  <c r="DL303" i="13"/>
  <c r="DG303" i="13"/>
  <c r="DA303" i="13"/>
  <c r="CV303" i="13"/>
  <c r="DU303" i="13"/>
  <c r="DP303" i="13"/>
  <c r="DK303" i="13"/>
  <c r="DE303" i="13"/>
  <c r="CZ303" i="13"/>
  <c r="CU303" i="13"/>
  <c r="DT303" i="13"/>
  <c r="DI303" i="13"/>
  <c r="CY303" i="13"/>
  <c r="DS303" i="13"/>
  <c r="DH303" i="13"/>
  <c r="CW303" i="13"/>
  <c r="DM303" i="13"/>
  <c r="CR303" i="13"/>
  <c r="DD303" i="13"/>
  <c r="DC303" i="13"/>
  <c r="DO303" i="13"/>
  <c r="CS303" i="13"/>
  <c r="DR293" i="13"/>
  <c r="DN293" i="13"/>
  <c r="DJ293" i="13"/>
  <c r="DF293" i="13"/>
  <c r="DB293" i="13"/>
  <c r="CX293" i="13"/>
  <c r="CT293" i="13"/>
  <c r="DS293" i="13"/>
  <c r="DM293" i="13"/>
  <c r="DH293" i="13"/>
  <c r="DC293" i="13"/>
  <c r="CW293" i="13"/>
  <c r="CR293" i="13"/>
  <c r="DQ293" i="13"/>
  <c r="DL293" i="13"/>
  <c r="DG293" i="13"/>
  <c r="DA293" i="13"/>
  <c r="CV293" i="13"/>
  <c r="DT293" i="13"/>
  <c r="DI293" i="13"/>
  <c r="CY293" i="13"/>
  <c r="DP293" i="13"/>
  <c r="DE293" i="13"/>
  <c r="CU293" i="13"/>
  <c r="DO293" i="13"/>
  <c r="DD293" i="13"/>
  <c r="CS293" i="13"/>
  <c r="DK293" i="13"/>
  <c r="CZ293" i="13"/>
  <c r="DU293" i="13"/>
  <c r="DS264" i="13"/>
  <c r="DO264" i="13"/>
  <c r="DK264" i="13"/>
  <c r="DG264" i="13"/>
  <c r="DC264" i="13"/>
  <c r="CY264" i="13"/>
  <c r="CU264" i="13"/>
  <c r="DR264" i="13"/>
  <c r="DN264" i="13"/>
  <c r="DJ264" i="13"/>
  <c r="DF264" i="13"/>
  <c r="DB264" i="13"/>
  <c r="CX264" i="13"/>
  <c r="CT264" i="13"/>
  <c r="DT264" i="13"/>
  <c r="DL264" i="13"/>
  <c r="DD264" i="13"/>
  <c r="CV264" i="13"/>
  <c r="DQ264" i="13"/>
  <c r="DI264" i="13"/>
  <c r="DA264" i="13"/>
  <c r="CS264" i="13"/>
  <c r="DP264" i="13"/>
  <c r="DH264" i="13"/>
  <c r="CZ264" i="13"/>
  <c r="CR264" i="13"/>
  <c r="DU264" i="13"/>
  <c r="DM264" i="13"/>
  <c r="CW264" i="13"/>
  <c r="DE264" i="13"/>
  <c r="CN349" i="13"/>
  <c r="BX349" i="13"/>
  <c r="DS241" i="13"/>
  <c r="DO241" i="13"/>
  <c r="DK241" i="13"/>
  <c r="DG241" i="13"/>
  <c r="DC241" i="13"/>
  <c r="CY241" i="13"/>
  <c r="CU241" i="13"/>
  <c r="DR241" i="13"/>
  <c r="DN241" i="13"/>
  <c r="DJ241" i="13"/>
  <c r="DF241" i="13"/>
  <c r="DB241" i="13"/>
  <c r="CX241" i="13"/>
  <c r="CT241" i="13"/>
  <c r="DP241" i="13"/>
  <c r="DH241" i="13"/>
  <c r="CZ241" i="13"/>
  <c r="CR241" i="13"/>
  <c r="DU241" i="13"/>
  <c r="DM241" i="13"/>
  <c r="DE241" i="13"/>
  <c r="CW241" i="13"/>
  <c r="DQ241" i="13"/>
  <c r="DI241" i="13"/>
  <c r="DA241" i="13"/>
  <c r="CS241" i="13"/>
  <c r="DL241" i="13"/>
  <c r="DD241" i="13"/>
  <c r="CV241" i="13"/>
  <c r="DT241" i="13"/>
  <c r="DT345" i="13"/>
  <c r="DP345" i="13"/>
  <c r="DL345" i="13"/>
  <c r="DH345" i="13"/>
  <c r="DD345" i="13"/>
  <c r="CZ345" i="13"/>
  <c r="CV345" i="13"/>
  <c r="CR345" i="13"/>
  <c r="DS345" i="13"/>
  <c r="DN345" i="13"/>
  <c r="DI345" i="13"/>
  <c r="DC345" i="13"/>
  <c r="CX345" i="13"/>
  <c r="CS345" i="13"/>
  <c r="DO345" i="13"/>
  <c r="DG345" i="13"/>
  <c r="DA345" i="13"/>
  <c r="CT345" i="13"/>
  <c r="DU345" i="13"/>
  <c r="DK345" i="13"/>
  <c r="DB345" i="13"/>
  <c r="DJ345" i="13"/>
  <c r="CW345" i="13"/>
  <c r="DR345" i="13"/>
  <c r="DF345" i="13"/>
  <c r="CU345" i="13"/>
  <c r="DQ345" i="13"/>
  <c r="DM345" i="13"/>
  <c r="DE345" i="13"/>
  <c r="CY345" i="13"/>
  <c r="DT323" i="13"/>
  <c r="DP323" i="13"/>
  <c r="DL323" i="13"/>
  <c r="DH323" i="13"/>
  <c r="DD323" i="13"/>
  <c r="CZ323" i="13"/>
  <c r="CV323" i="13"/>
  <c r="CR323" i="13"/>
  <c r="DU323" i="13"/>
  <c r="DO323" i="13"/>
  <c r="DJ323" i="13"/>
  <c r="DE323" i="13"/>
  <c r="CY323" i="13"/>
  <c r="CT323" i="13"/>
  <c r="DS323" i="13"/>
  <c r="DN323" i="13"/>
  <c r="DI323" i="13"/>
  <c r="DC323" i="13"/>
  <c r="CX323" i="13"/>
  <c r="CS323" i="13"/>
  <c r="DM323" i="13"/>
  <c r="DB323" i="13"/>
  <c r="DK323" i="13"/>
  <c r="DA323" i="13"/>
  <c r="DG323" i="13"/>
  <c r="DF323" i="13"/>
  <c r="DQ323" i="13"/>
  <c r="CW323" i="13"/>
  <c r="CU323" i="13"/>
  <c r="DR323" i="13"/>
  <c r="DU257" i="13"/>
  <c r="DQ257" i="13"/>
  <c r="DM257" i="13"/>
  <c r="DI257" i="13"/>
  <c r="DE257" i="13"/>
  <c r="DA257" i="13"/>
  <c r="CW257" i="13"/>
  <c r="CS257" i="13"/>
  <c r="DT257" i="13"/>
  <c r="DP257" i="13"/>
  <c r="DL257" i="13"/>
  <c r="DH257" i="13"/>
  <c r="DD257" i="13"/>
  <c r="CZ257" i="13"/>
  <c r="CV257" i="13"/>
  <c r="CR257" i="13"/>
  <c r="DN257" i="13"/>
  <c r="DF257" i="13"/>
  <c r="CX257" i="13"/>
  <c r="DS257" i="13"/>
  <c r="DK257" i="13"/>
  <c r="DC257" i="13"/>
  <c r="CU257" i="13"/>
  <c r="DR257" i="13"/>
  <c r="DJ257" i="13"/>
  <c r="DB257" i="13"/>
  <c r="CT257" i="13"/>
  <c r="DG257" i="13"/>
  <c r="CY257" i="13"/>
  <c r="DO257" i="13"/>
  <c r="AW349" i="13"/>
  <c r="AU349" i="13"/>
  <c r="AV349" i="13"/>
  <c r="AS349" i="13"/>
  <c r="AO349" i="13"/>
  <c r="AQ349" i="13"/>
  <c r="BM349" i="13"/>
  <c r="BL349" i="13"/>
  <c r="BK349" i="13"/>
  <c r="BJ349" i="13"/>
  <c r="BH349" i="13"/>
  <c r="BG349" i="13"/>
  <c r="BF349" i="13"/>
  <c r="BE349" i="13"/>
  <c r="BD349" i="13"/>
  <c r="BC349" i="13"/>
  <c r="BB349" i="13"/>
  <c r="BA349" i="13"/>
  <c r="AZ349" i="13"/>
  <c r="AY349" i="13"/>
  <c r="AX349" i="13"/>
  <c r="AP349" i="13"/>
  <c r="AN349" i="13"/>
  <c r="AL111" i="13" l="1"/>
  <c r="DO349" i="13"/>
  <c r="DT349" i="13"/>
  <c r="DC349" i="13"/>
  <c r="DN349" i="13"/>
  <c r="CT349" i="13"/>
  <c r="CR349" i="13"/>
  <c r="DH349" i="13"/>
  <c r="CS349" i="13"/>
  <c r="DI349" i="13"/>
  <c r="DS349" i="13"/>
  <c r="DR349" i="13"/>
  <c r="DD349" i="13"/>
  <c r="DU349" i="13"/>
  <c r="DK349" i="13"/>
  <c r="CY349" i="13"/>
  <c r="DB349" i="13"/>
  <c r="CV349" i="13"/>
  <c r="DL349" i="13"/>
  <c r="CW349" i="13"/>
  <c r="DM349" i="13"/>
  <c r="DF349" i="13"/>
  <c r="DE349" i="13"/>
  <c r="CU349" i="13"/>
  <c r="CX349" i="13"/>
  <c r="DG349" i="13"/>
  <c r="DJ349" i="13"/>
  <c r="CZ349" i="13"/>
  <c r="DP349" i="13"/>
  <c r="DA349" i="13"/>
  <c r="DQ349" i="13"/>
  <c r="AT349" i="13"/>
  <c r="AR349" i="13"/>
  <c r="AL349" i="13"/>
  <c r="AM349" i="13"/>
  <c r="AJ349" i="13"/>
  <c r="AM111" i="13" l="1"/>
  <c r="AN111" i="13" l="1"/>
  <c r="AO111" i="13" l="1"/>
  <c r="AP111" i="13" l="1"/>
  <c r="AQ111" i="13" l="1"/>
  <c r="AS111" i="13" l="1"/>
  <c r="AR111" i="13"/>
  <c r="P213" i="13" l="1"/>
  <c r="S222" i="13"/>
  <c r="S221" i="13"/>
  <c r="S220" i="13"/>
  <c r="S219" i="13"/>
  <c r="S218" i="13"/>
  <c r="S217" i="13"/>
  <c r="S216" i="13"/>
  <c r="S215" i="13"/>
  <c r="P222" i="13"/>
  <c r="P221" i="13"/>
  <c r="P220" i="13"/>
  <c r="P219" i="13"/>
  <c r="P218" i="13"/>
  <c r="P217" i="13"/>
  <c r="P216" i="13"/>
  <c r="P215" i="13"/>
  <c r="AY1" i="13"/>
</calcChain>
</file>

<file path=xl/sharedStrings.xml><?xml version="1.0" encoding="utf-8"?>
<sst xmlns="http://schemas.openxmlformats.org/spreadsheetml/2006/main" count="1429" uniqueCount="477">
  <si>
    <t>団　地　名</t>
  </si>
  <si>
    <t>建設年度</t>
  </si>
  <si>
    <t>構造</t>
  </si>
  <si>
    <t>事業年度</t>
  </si>
  <si>
    <t>宮 崎 市</t>
  </si>
  <si>
    <t>簡２</t>
  </si>
  <si>
    <t>中耐</t>
  </si>
  <si>
    <t>簡平</t>
  </si>
  <si>
    <t>松小路Ａ</t>
  </si>
  <si>
    <t>都 城 市</t>
  </si>
  <si>
    <t>一万城北</t>
  </si>
  <si>
    <t>一万城南</t>
  </si>
  <si>
    <t>延 岡 市</t>
  </si>
  <si>
    <t>日 南 市</t>
  </si>
  <si>
    <t>平部ヶ下</t>
  </si>
  <si>
    <t>小 林 市</t>
  </si>
  <si>
    <t>南小林原</t>
  </si>
  <si>
    <t>日 向 市</t>
  </si>
  <si>
    <t>沖の下Ｂ</t>
  </si>
  <si>
    <t>三ツ枝Ｂ</t>
  </si>
  <si>
    <t>串 間 市</t>
  </si>
  <si>
    <t>ひばりヶ丘</t>
  </si>
  <si>
    <t>えびの市</t>
  </si>
  <si>
    <t>高 鍋 町</t>
  </si>
  <si>
    <t>新 富 町</t>
  </si>
  <si>
    <t>門 川 町</t>
  </si>
  <si>
    <t>建設年度</t>
    <rPh sb="2" eb="4">
      <t>ネンド</t>
    </rPh>
    <phoneticPr fontId="1"/>
  </si>
  <si>
    <t>ひかりｹ丘Ｃ</t>
  </si>
  <si>
    <t>一　の　宮</t>
  </si>
  <si>
    <t>立　和　原</t>
  </si>
  <si>
    <t>自由ヶ丘</t>
  </si>
  <si>
    <t>国富が丘</t>
  </si>
  <si>
    <t>浜　の　山</t>
  </si>
  <si>
    <t>桜ヶ丘第１</t>
  </si>
  <si>
    <t>桜ヶ丘第２</t>
  </si>
  <si>
    <t>桜ヶ丘第３</t>
  </si>
  <si>
    <t>後　無　田</t>
  </si>
  <si>
    <t>大　　　原</t>
  </si>
  <si>
    <t>美　　　砂</t>
  </si>
  <si>
    <t>低耐</t>
  </si>
  <si>
    <t>綾　　町</t>
  </si>
  <si>
    <t xml:space="preserve"> 合　計</t>
  </si>
  <si>
    <t>10  市町村営住宅の住戸改善等の実施状況</t>
  </si>
  <si>
    <t>住 所 地</t>
  </si>
  <si>
    <t>棟数</t>
  </si>
  <si>
    <t>対象戸数</t>
  </si>
  <si>
    <t>大　塚　台</t>
  </si>
  <si>
    <t>材　　　木</t>
  </si>
  <si>
    <t>大　　　坪</t>
  </si>
  <si>
    <t>飛  江  田</t>
  </si>
  <si>
    <t>平和が丘</t>
  </si>
  <si>
    <t>鳥  居  原</t>
  </si>
  <si>
    <t>希望ヶ丘</t>
  </si>
  <si>
    <t>木　材　町</t>
  </si>
  <si>
    <t>昭和第一</t>
  </si>
  <si>
    <t>昭和第三</t>
  </si>
  <si>
    <t>松　　　原</t>
  </si>
  <si>
    <t>塩　　　田</t>
  </si>
  <si>
    <t>平　　　城</t>
  </si>
  <si>
    <t>９  県営住宅の住戸改善等の実施状況</t>
  </si>
  <si>
    <t xml:space="preserve">  ○県営住宅・住戸改善（１）</t>
  </si>
  <si>
    <t>改善前</t>
  </si>
  <si>
    <t>改善後</t>
  </si>
  <si>
    <t>３戸→２戸</t>
  </si>
  <si>
    <t>増築(11.92㎡)浴槽設置</t>
  </si>
  <si>
    <t>２戸→１戸</t>
  </si>
  <si>
    <t>高齢者向改善</t>
  </si>
  <si>
    <t>生目台東</t>
  </si>
  <si>
    <t>光ヶ丘Ｂ</t>
  </si>
  <si>
    <t>増築(15.80㎡)</t>
  </si>
  <si>
    <t>ひかりヶ丘Ｃ</t>
  </si>
  <si>
    <t>２戸→１戸　　　　　　</t>
  </si>
  <si>
    <t>塩見川西</t>
  </si>
  <si>
    <t xml:space="preserve">  ○県営住宅・外壁改修（１）</t>
  </si>
  <si>
    <t xml:space="preserve">  平21</t>
  </si>
  <si>
    <t xml:space="preserve">  平19</t>
  </si>
  <si>
    <t xml:space="preserve">  平22</t>
  </si>
  <si>
    <t>神宮駅東</t>
  </si>
  <si>
    <t>花ヶ島東</t>
  </si>
  <si>
    <t>大塚台西</t>
  </si>
  <si>
    <t>生目台西</t>
  </si>
  <si>
    <t>学園木花台</t>
  </si>
  <si>
    <t xml:space="preserve">  平18</t>
  </si>
  <si>
    <t xml:space="preserve">  平20</t>
  </si>
  <si>
    <t>塩　浜　南</t>
  </si>
  <si>
    <t xml:space="preserve">  平17</t>
  </si>
  <si>
    <t>日南市</t>
  </si>
  <si>
    <t>　　　　</t>
  </si>
  <si>
    <t xml:space="preserve">  ○県営住宅・外壁改修（２）</t>
  </si>
  <si>
    <t>日知屋東</t>
  </si>
  <si>
    <t>合    計</t>
  </si>
  <si>
    <t>老　　　松</t>
  </si>
  <si>
    <t>増築（ 9.90㎡）</t>
  </si>
  <si>
    <t>増築（ 9.81㎡）</t>
  </si>
  <si>
    <t>身障者向改善</t>
  </si>
  <si>
    <t>池　　　内</t>
  </si>
  <si>
    <t>大　　　島</t>
  </si>
  <si>
    <t xml:space="preserve">高齢者向改善    </t>
  </si>
  <si>
    <t xml:space="preserve">身障者向改善    </t>
  </si>
  <si>
    <t>生  目  台</t>
  </si>
  <si>
    <t>　　光</t>
  </si>
  <si>
    <t>内　　　山</t>
  </si>
  <si>
    <t>南　　　窪</t>
  </si>
  <si>
    <t>増築（28.98㎡）</t>
  </si>
  <si>
    <t>中　川　原</t>
  </si>
  <si>
    <t>堤</t>
    <rPh sb="0" eb="1">
      <t>ツツミ</t>
    </rPh>
    <phoneticPr fontId="1"/>
  </si>
  <si>
    <t>三 ツ 瀬</t>
    <rPh sb="0" eb="1">
      <t>ミ</t>
    </rPh>
    <rPh sb="4" eb="5">
      <t>セ</t>
    </rPh>
    <phoneticPr fontId="1"/>
  </si>
  <si>
    <t>西 都 市</t>
    <rPh sb="0" eb="1">
      <t>ニシ</t>
    </rPh>
    <rPh sb="2" eb="3">
      <t>ト</t>
    </rPh>
    <rPh sb="4" eb="5">
      <t>シ</t>
    </rPh>
    <phoneticPr fontId="1"/>
  </si>
  <si>
    <t>石　貫</t>
    <rPh sb="0" eb="1">
      <t>イシ</t>
    </rPh>
    <rPh sb="2" eb="3">
      <t>ヌキ</t>
    </rPh>
    <phoneticPr fontId="1"/>
  </si>
  <si>
    <t>改善内容</t>
    <rPh sb="0" eb="2">
      <t>カイゼン</t>
    </rPh>
    <rPh sb="2" eb="4">
      <t>ナイヨウ</t>
    </rPh>
    <phoneticPr fontId="1"/>
  </si>
  <si>
    <t>改善後戸数</t>
    <rPh sb="0" eb="2">
      <t>カイゼン</t>
    </rPh>
    <rPh sb="2" eb="3">
      <t>ゴ</t>
    </rPh>
    <rPh sb="3" eb="5">
      <t>コスウ</t>
    </rPh>
    <phoneticPr fontId="1"/>
  </si>
  <si>
    <t>改善前戸数</t>
    <rPh sb="0" eb="2">
      <t>カイゼン</t>
    </rPh>
    <rPh sb="2" eb="3">
      <t>マエ</t>
    </rPh>
    <rPh sb="3" eb="5">
      <t>コスウ</t>
    </rPh>
    <phoneticPr fontId="1"/>
  </si>
  <si>
    <t>改善年度</t>
    <rPh sb="0" eb="2">
      <t>カイゼン</t>
    </rPh>
    <rPh sb="2" eb="4">
      <t>ネンド</t>
    </rPh>
    <phoneticPr fontId="1"/>
  </si>
  <si>
    <t>東　町</t>
  </si>
  <si>
    <t>小　戸</t>
  </si>
  <si>
    <t>出 来 島</t>
  </si>
  <si>
    <t>大 塚 台</t>
  </si>
  <si>
    <t>年　見</t>
  </si>
  <si>
    <t>都　北</t>
  </si>
  <si>
    <t>一 ヶ 岡</t>
  </si>
  <si>
    <t>野　田</t>
  </si>
  <si>
    <t>三 ツ 瀬</t>
  </si>
  <si>
    <t>馬　越</t>
  </si>
  <si>
    <t>京　町</t>
  </si>
  <si>
    <t>平　城</t>
  </si>
  <si>
    <t>池　内</t>
  </si>
  <si>
    <t>住 吉 北</t>
  </si>
  <si>
    <t>江　南</t>
  </si>
  <si>
    <t>花 ヶ 島</t>
  </si>
  <si>
    <t>青　葉</t>
  </si>
  <si>
    <t>源　藤</t>
  </si>
  <si>
    <t>光　町</t>
  </si>
  <si>
    <t>向　陽</t>
  </si>
  <si>
    <t>北　原</t>
  </si>
  <si>
    <t>川　東</t>
  </si>
  <si>
    <t>都　原</t>
  </si>
  <si>
    <t>昭　和</t>
  </si>
  <si>
    <t>大 貫 東</t>
  </si>
  <si>
    <t>浜　町</t>
  </si>
  <si>
    <t>塩 浜 西</t>
  </si>
  <si>
    <t>共　栄</t>
  </si>
  <si>
    <t>土 々 呂</t>
  </si>
  <si>
    <t>塩　浜</t>
  </si>
  <si>
    <t>瀬　貝</t>
  </si>
  <si>
    <t>新　開</t>
  </si>
  <si>
    <t>堤</t>
  </si>
  <si>
    <t>川　路</t>
  </si>
  <si>
    <t>東 平 原</t>
  </si>
  <si>
    <t>平　原</t>
  </si>
  <si>
    <t>新 田 麓</t>
  </si>
  <si>
    <t>加　草</t>
  </si>
  <si>
    <t>H2</t>
  </si>
  <si>
    <t>西　都　市</t>
  </si>
  <si>
    <t>宮之下</t>
  </si>
  <si>
    <t>えびの</t>
  </si>
  <si>
    <t>永山第1</t>
  </si>
  <si>
    <t>大塚台西</t>
    <rPh sb="0" eb="3">
      <t>オオツカダイ</t>
    </rPh>
    <rPh sb="3" eb="4">
      <t>ニシ</t>
    </rPh>
    <phoneticPr fontId="1"/>
  </si>
  <si>
    <t>花ヶ島東</t>
    <rPh sb="0" eb="3">
      <t>ハナガシマ</t>
    </rPh>
    <rPh sb="3" eb="4">
      <t>ヒガシ</t>
    </rPh>
    <phoneticPr fontId="1"/>
  </si>
  <si>
    <t>生目台西</t>
    <rPh sb="3" eb="4">
      <t>ニシ</t>
    </rPh>
    <phoneticPr fontId="1"/>
  </si>
  <si>
    <t>生目台北</t>
    <rPh sb="3" eb="4">
      <t>キタ</t>
    </rPh>
    <phoneticPr fontId="1"/>
  </si>
  <si>
    <t>光町</t>
    <rPh sb="0" eb="2">
      <t>ヒカリマチ</t>
    </rPh>
    <phoneticPr fontId="1"/>
  </si>
  <si>
    <t>一万城南</t>
    <rPh sb="0" eb="3">
      <t>イチマンジョウ</t>
    </rPh>
    <rPh sb="3" eb="4">
      <t>ミナミ</t>
    </rPh>
    <phoneticPr fontId="1"/>
  </si>
  <si>
    <t>向陽</t>
    <rPh sb="0" eb="2">
      <t>コウヨウ</t>
    </rPh>
    <phoneticPr fontId="1"/>
  </si>
  <si>
    <t>国 富 町</t>
    <rPh sb="0" eb="1">
      <t>クニ</t>
    </rPh>
    <rPh sb="2" eb="3">
      <t>トミ</t>
    </rPh>
    <rPh sb="4" eb="5">
      <t>マチ</t>
    </rPh>
    <phoneticPr fontId="1"/>
  </si>
  <si>
    <t>西 都 市</t>
    <rPh sb="0" eb="1">
      <t>ニシ</t>
    </rPh>
    <rPh sb="2" eb="3">
      <t>ミヤコ</t>
    </rPh>
    <rPh sb="4" eb="5">
      <t>シ</t>
    </rPh>
    <phoneticPr fontId="1"/>
  </si>
  <si>
    <t>石貫</t>
    <rPh sb="0" eb="2">
      <t>イシヌキ</t>
    </rPh>
    <phoneticPr fontId="1"/>
  </si>
  <si>
    <t>久保鶴</t>
    <rPh sb="0" eb="2">
      <t>クボ</t>
    </rPh>
    <rPh sb="2" eb="3">
      <t>ツル</t>
    </rPh>
    <phoneticPr fontId="1"/>
  </si>
  <si>
    <t>大塚Ｃ</t>
    <rPh sb="0" eb="2">
      <t>オオツカ</t>
    </rPh>
    <phoneticPr fontId="1"/>
  </si>
  <si>
    <t>高耐</t>
    <rPh sb="0" eb="2">
      <t>コウタイ</t>
    </rPh>
    <phoneticPr fontId="1"/>
  </si>
  <si>
    <t xml:space="preserve">  平23</t>
  </si>
  <si>
    <t>門 川 町</t>
    <rPh sb="0" eb="1">
      <t>モン</t>
    </rPh>
    <rPh sb="2" eb="3">
      <t>カワ</t>
    </rPh>
    <rPh sb="4" eb="5">
      <t>マチ</t>
    </rPh>
    <phoneticPr fontId="1"/>
  </si>
  <si>
    <t>下水流</t>
    <rPh sb="0" eb="1">
      <t>シモ</t>
    </rPh>
    <rPh sb="1" eb="3">
      <t>ツル</t>
    </rPh>
    <phoneticPr fontId="1"/>
  </si>
  <si>
    <t>非表示</t>
    <rPh sb="0" eb="3">
      <t>ヒヒョウジ</t>
    </rPh>
    <phoneticPr fontId="1"/>
  </si>
  <si>
    <t xml:space="preserve">  平24</t>
  </si>
  <si>
    <t>H23</t>
    <phoneticPr fontId="1"/>
  </si>
  <si>
    <t>H24</t>
    <phoneticPr fontId="1"/>
  </si>
  <si>
    <t>H23</t>
    <phoneticPr fontId="1"/>
  </si>
  <si>
    <t>H24</t>
    <phoneticPr fontId="1"/>
  </si>
  <si>
    <t>差</t>
    <rPh sb="0" eb="1">
      <t>サ</t>
    </rPh>
    <phoneticPr fontId="1"/>
  </si>
  <si>
    <t>高齢者向改善</t>
    <phoneticPr fontId="1"/>
  </si>
  <si>
    <t>○市町村営住宅・住戸改善(1)</t>
    <phoneticPr fontId="3"/>
  </si>
  <si>
    <t>○市町村営住宅・住戸改善(2)</t>
    <phoneticPr fontId="3"/>
  </si>
  <si>
    <t>合計</t>
    <phoneticPr fontId="1"/>
  </si>
  <si>
    <t>（平成25.3.31現在）</t>
    <phoneticPr fontId="1"/>
  </si>
  <si>
    <t>S53</t>
    <phoneticPr fontId="1"/>
  </si>
  <si>
    <t>H21</t>
    <phoneticPr fontId="1"/>
  </si>
  <si>
    <t>H23</t>
    <phoneticPr fontId="1"/>
  </si>
  <si>
    <t>S57</t>
    <phoneticPr fontId="1"/>
  </si>
  <si>
    <t>S45</t>
    <phoneticPr fontId="1"/>
  </si>
  <si>
    <t>H14</t>
    <phoneticPr fontId="1"/>
  </si>
  <si>
    <t>H15</t>
    <phoneticPr fontId="1"/>
  </si>
  <si>
    <t>H16</t>
    <phoneticPr fontId="1"/>
  </si>
  <si>
    <t>H17</t>
    <phoneticPr fontId="1"/>
  </si>
  <si>
    <t>H18</t>
    <phoneticPr fontId="1"/>
  </si>
  <si>
    <t>H19</t>
    <phoneticPr fontId="1"/>
  </si>
  <si>
    <t>H23</t>
    <phoneticPr fontId="1"/>
  </si>
  <si>
    <t>S51</t>
    <phoneticPr fontId="1"/>
  </si>
  <si>
    <t>H2</t>
    <phoneticPr fontId="1"/>
  </si>
  <si>
    <t>H2～H4</t>
    <phoneticPr fontId="1"/>
  </si>
  <si>
    <t>H5</t>
    <phoneticPr fontId="1"/>
  </si>
  <si>
    <t>H22</t>
    <phoneticPr fontId="1"/>
  </si>
  <si>
    <t>H18</t>
    <phoneticPr fontId="1"/>
  </si>
  <si>
    <t>H20</t>
    <phoneticPr fontId="1"/>
  </si>
  <si>
    <t>H20</t>
    <phoneticPr fontId="1"/>
  </si>
  <si>
    <t>H2～H5,H7</t>
    <phoneticPr fontId="1"/>
  </si>
  <si>
    <t>H21</t>
    <phoneticPr fontId="1"/>
  </si>
  <si>
    <t>H10</t>
    <phoneticPr fontId="1"/>
  </si>
  <si>
    <t>H11</t>
    <phoneticPr fontId="1"/>
  </si>
  <si>
    <t>H19</t>
    <phoneticPr fontId="1"/>
  </si>
  <si>
    <t>H22</t>
    <phoneticPr fontId="1"/>
  </si>
  <si>
    <t>H13</t>
    <phoneticPr fontId="1"/>
  </si>
  <si>
    <t>H12</t>
    <phoneticPr fontId="1"/>
  </si>
  <si>
    <t>H14</t>
    <phoneticPr fontId="1"/>
  </si>
  <si>
    <t>H15</t>
    <phoneticPr fontId="1"/>
  </si>
  <si>
    <t>H2</t>
    <phoneticPr fontId="1"/>
  </si>
  <si>
    <t>H20</t>
    <phoneticPr fontId="1"/>
  </si>
  <si>
    <t>H16</t>
    <phoneticPr fontId="1"/>
  </si>
  <si>
    <t>H17</t>
    <phoneticPr fontId="1"/>
  </si>
  <si>
    <t>H23</t>
    <phoneticPr fontId="1"/>
  </si>
  <si>
    <t>S52</t>
    <phoneticPr fontId="1"/>
  </si>
  <si>
    <t>S54</t>
    <phoneticPr fontId="1"/>
  </si>
  <si>
    <t>H4</t>
    <phoneticPr fontId="1"/>
  </si>
  <si>
    <t>H7～H12</t>
    <phoneticPr fontId="1"/>
  </si>
  <si>
    <t>H13</t>
    <phoneticPr fontId="1"/>
  </si>
  <si>
    <t>H8～H12</t>
    <phoneticPr fontId="1"/>
  </si>
  <si>
    <t>H8～H10</t>
    <phoneticPr fontId="1"/>
  </si>
  <si>
    <t>H12</t>
    <phoneticPr fontId="1"/>
  </si>
  <si>
    <t>H8～H9</t>
    <phoneticPr fontId="1"/>
  </si>
  <si>
    <t>H10～H12</t>
    <phoneticPr fontId="1"/>
  </si>
  <si>
    <t>H11</t>
    <phoneticPr fontId="1"/>
  </si>
  <si>
    <t>神宮駅東</t>
    <rPh sb="0" eb="2">
      <t>ジングウ</t>
    </rPh>
    <rPh sb="2" eb="3">
      <t>エキ</t>
    </rPh>
    <rPh sb="3" eb="4">
      <t>ヒガシ</t>
    </rPh>
    <phoneticPr fontId="1"/>
  </si>
  <si>
    <t>えびの市</t>
    <rPh sb="3" eb="4">
      <t>シ</t>
    </rPh>
    <phoneticPr fontId="1"/>
  </si>
  <si>
    <t>永山</t>
    <rPh sb="0" eb="2">
      <t>ナガヤマ</t>
    </rPh>
    <phoneticPr fontId="1"/>
  </si>
  <si>
    <t>高 鍋 町</t>
    <rPh sb="0" eb="1">
      <t>タカ</t>
    </rPh>
    <rPh sb="2" eb="3">
      <t>ナベ</t>
    </rPh>
    <rPh sb="4" eb="5">
      <t>チョウ</t>
    </rPh>
    <phoneticPr fontId="1"/>
  </si>
  <si>
    <t>新田麓</t>
    <rPh sb="0" eb="3">
      <t>ニュウタフモト</t>
    </rPh>
    <phoneticPr fontId="1"/>
  </si>
  <si>
    <t>加草</t>
    <rPh sb="0" eb="2">
      <t>カクサ</t>
    </rPh>
    <phoneticPr fontId="1"/>
  </si>
  <si>
    <t>宮ヶ原</t>
    <rPh sb="0" eb="1">
      <t>ミヤ</t>
    </rPh>
    <rPh sb="2" eb="3">
      <t>ハラ</t>
    </rPh>
    <phoneticPr fontId="1"/>
  </si>
  <si>
    <t>宮ヶ原</t>
    <phoneticPr fontId="1"/>
  </si>
  <si>
    <t>H17</t>
    <phoneticPr fontId="1"/>
  </si>
  <si>
    <t>H19</t>
    <phoneticPr fontId="1"/>
  </si>
  <si>
    <t>H21</t>
    <phoneticPr fontId="1"/>
  </si>
  <si>
    <t>H12</t>
    <phoneticPr fontId="1"/>
  </si>
  <si>
    <t>H13</t>
    <phoneticPr fontId="1"/>
  </si>
  <si>
    <t>H15</t>
    <phoneticPr fontId="1"/>
  </si>
  <si>
    <t>H20</t>
    <phoneticPr fontId="1"/>
  </si>
  <si>
    <t>H14</t>
    <phoneticPr fontId="1"/>
  </si>
  <si>
    <t>H16</t>
    <phoneticPr fontId="1"/>
  </si>
  <si>
    <t>H18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</si>
  <si>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</si>
  <si>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</si>
  <si>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</si>
  <si>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</si>
  <si>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</si>
  <si>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H12以前</t>
    <rPh sb="3" eb="5">
      <t>イゼン</t>
    </rPh>
    <phoneticPr fontId="1"/>
  </si>
  <si>
    <t>S53</t>
    <phoneticPr fontId="1"/>
  </si>
  <si>
    <t>S53</t>
    <phoneticPr fontId="1"/>
  </si>
  <si>
    <t>H10</t>
    <phoneticPr fontId="1"/>
  </si>
  <si>
    <t>S56</t>
    <phoneticPr fontId="1"/>
  </si>
  <si>
    <t>H10</t>
    <phoneticPr fontId="1"/>
  </si>
  <si>
    <t>H16</t>
    <phoneticPr fontId="1"/>
  </si>
  <si>
    <t>H11</t>
    <phoneticPr fontId="1"/>
  </si>
  <si>
    <t>H14</t>
    <phoneticPr fontId="1"/>
  </si>
  <si>
    <t>S58</t>
    <phoneticPr fontId="1"/>
  </si>
  <si>
    <t>前</t>
    <rPh sb="0" eb="1">
      <t>ゼン</t>
    </rPh>
    <phoneticPr fontId="1"/>
  </si>
  <si>
    <t>後</t>
    <rPh sb="0" eb="1">
      <t>ゴ</t>
    </rPh>
    <phoneticPr fontId="1"/>
  </si>
  <si>
    <t>２戸→１戸</t>
    <phoneticPr fontId="1"/>
  </si>
  <si>
    <t>増築</t>
    <rPh sb="0" eb="2">
      <t>ゾウチク</t>
    </rPh>
    <phoneticPr fontId="1"/>
  </si>
  <si>
    <t>高齢者改善</t>
    <rPh sb="0" eb="3">
      <t>コウレイシャ</t>
    </rPh>
    <rPh sb="3" eb="5">
      <t>カイゼン</t>
    </rPh>
    <phoneticPr fontId="1"/>
  </si>
  <si>
    <t>身障者向改善</t>
    <rPh sb="0" eb="3">
      <t>シンショウシャ</t>
    </rPh>
    <rPh sb="3" eb="4">
      <t>ム</t>
    </rPh>
    <rPh sb="4" eb="6">
      <t>カイゼン</t>
    </rPh>
    <phoneticPr fontId="1"/>
  </si>
  <si>
    <t>集計</t>
    <rPh sb="0" eb="2">
      <t>シュウケイ</t>
    </rPh>
    <phoneticPr fontId="1"/>
  </si>
  <si>
    <t>増築（13.50㎡）</t>
    <phoneticPr fontId="1"/>
  </si>
  <si>
    <t>種別</t>
    <rPh sb="0" eb="2">
      <t>シュベツ</t>
    </rPh>
    <phoneticPr fontId="1"/>
  </si>
  <si>
    <t>H25</t>
    <phoneticPr fontId="1"/>
  </si>
  <si>
    <t>H1</t>
    <phoneticPr fontId="1"/>
  </si>
  <si>
    <t>【集計欄】</t>
    <rPh sb="1" eb="3">
      <t>シュウケイ</t>
    </rPh>
    <rPh sb="3" eb="4">
      <t>ラン</t>
    </rPh>
    <phoneticPr fontId="1"/>
  </si>
  <si>
    <t>高齢者改善</t>
    <rPh sb="0" eb="2">
      <t>コウレイ</t>
    </rPh>
    <rPh sb="2" eb="3">
      <t>シャ</t>
    </rPh>
    <rPh sb="3" eb="5">
      <t>カイゼン</t>
    </rPh>
    <phoneticPr fontId="1"/>
  </si>
  <si>
    <t>２戸→１戸</t>
    <phoneticPr fontId="1"/>
  </si>
  <si>
    <t>増築</t>
    <rPh sb="0" eb="2">
      <t>ゾウチク</t>
    </rPh>
    <phoneticPr fontId="1"/>
  </si>
  <si>
    <t>S30</t>
    <phoneticPr fontId="1"/>
  </si>
  <si>
    <t>S28</t>
    <phoneticPr fontId="1"/>
  </si>
  <si>
    <t>S31</t>
    <phoneticPr fontId="1"/>
  </si>
  <si>
    <t>S49</t>
    <phoneticPr fontId="1"/>
  </si>
  <si>
    <t>S50</t>
    <phoneticPr fontId="1"/>
  </si>
  <si>
    <t>S49･S50</t>
    <phoneticPr fontId="1"/>
  </si>
  <si>
    <t>S48･S49</t>
    <phoneticPr fontId="1"/>
  </si>
  <si>
    <t>S48･S50</t>
    <phoneticPr fontId="1"/>
  </si>
  <si>
    <t>S52</t>
    <phoneticPr fontId="1"/>
  </si>
  <si>
    <t>S54</t>
    <phoneticPr fontId="1"/>
  </si>
  <si>
    <t>S56</t>
    <phoneticPr fontId="1"/>
  </si>
  <si>
    <t>S59</t>
    <phoneticPr fontId="1"/>
  </si>
  <si>
    <t>S61</t>
    <phoneticPr fontId="1"/>
  </si>
  <si>
    <t>S61･S63</t>
    <phoneticPr fontId="1"/>
  </si>
  <si>
    <t>S62･S63</t>
    <phoneticPr fontId="1"/>
  </si>
  <si>
    <t>H5･H6</t>
    <phoneticPr fontId="1"/>
  </si>
  <si>
    <t>S45</t>
    <phoneticPr fontId="1"/>
  </si>
  <si>
    <t>S46</t>
    <phoneticPr fontId="1"/>
  </si>
  <si>
    <t>S47</t>
    <phoneticPr fontId="1"/>
  </si>
  <si>
    <t>S48</t>
    <phoneticPr fontId="1"/>
  </si>
  <si>
    <t>S52･S53</t>
    <phoneticPr fontId="1"/>
  </si>
  <si>
    <t>S51</t>
    <phoneticPr fontId="1"/>
  </si>
  <si>
    <t>H7</t>
    <phoneticPr fontId="1"/>
  </si>
  <si>
    <t>S57</t>
    <phoneticPr fontId="1"/>
  </si>
  <si>
    <t>S56</t>
    <phoneticPr fontId="1"/>
  </si>
  <si>
    <t>H3</t>
    <phoneticPr fontId="1"/>
  </si>
  <si>
    <t>S46･S48･S49</t>
    <phoneticPr fontId="1"/>
  </si>
  <si>
    <t>S43･S49</t>
    <phoneticPr fontId="1"/>
  </si>
  <si>
    <t>S43･S44</t>
    <phoneticPr fontId="1"/>
  </si>
  <si>
    <t>S47･S49</t>
    <phoneticPr fontId="1"/>
  </si>
  <si>
    <t>S46･S47･S48</t>
    <phoneticPr fontId="1"/>
  </si>
  <si>
    <t>S46･S47</t>
    <phoneticPr fontId="1"/>
  </si>
  <si>
    <t>S53</t>
    <phoneticPr fontId="1"/>
  </si>
  <si>
    <t>H5･H6･H7</t>
    <phoneticPr fontId="1"/>
  </si>
  <si>
    <t>S60</t>
    <phoneticPr fontId="1"/>
  </si>
  <si>
    <t>S63</t>
    <phoneticPr fontId="1"/>
  </si>
  <si>
    <t>S26</t>
    <phoneticPr fontId="1"/>
  </si>
  <si>
    <t>S27</t>
    <phoneticPr fontId="1"/>
  </si>
  <si>
    <t>S40～S41,S46</t>
    <phoneticPr fontId="1"/>
  </si>
  <si>
    <t>S55</t>
    <phoneticPr fontId="1"/>
  </si>
  <si>
    <t>H9</t>
    <phoneticPr fontId="1"/>
  </si>
  <si>
    <t>S48～S51</t>
    <phoneticPr fontId="1"/>
  </si>
  <si>
    <t>S49･S50</t>
    <phoneticPr fontId="1"/>
  </si>
  <si>
    <t>S54～S55</t>
    <phoneticPr fontId="1"/>
  </si>
  <si>
    <t>S58</t>
    <phoneticPr fontId="1"/>
  </si>
  <si>
    <t>S59･S60</t>
    <phoneticPr fontId="1"/>
  </si>
  <si>
    <t>S56～S58</t>
    <phoneticPr fontId="1"/>
  </si>
  <si>
    <t>S57～S58</t>
    <phoneticPr fontId="1"/>
  </si>
  <si>
    <t>S51～S52</t>
    <phoneticPr fontId="1"/>
  </si>
  <si>
    <t>S61～S63</t>
    <phoneticPr fontId="1"/>
  </si>
  <si>
    <t>S62・S63</t>
    <phoneticPr fontId="1"/>
  </si>
  <si>
    <t>S62・H1</t>
    <phoneticPr fontId="1"/>
  </si>
  <si>
    <t>S61～H1</t>
    <phoneticPr fontId="1"/>
  </si>
  <si>
    <t>H2</t>
    <phoneticPr fontId="1"/>
  </si>
  <si>
    <t>S40～S42</t>
    <phoneticPr fontId="1"/>
  </si>
  <si>
    <t>S52～S53</t>
    <phoneticPr fontId="1"/>
  </si>
  <si>
    <t>S51～S56</t>
    <phoneticPr fontId="1"/>
  </si>
  <si>
    <t>S53～S56</t>
    <phoneticPr fontId="1"/>
  </si>
  <si>
    <t>S54～S56</t>
    <phoneticPr fontId="1"/>
  </si>
  <si>
    <t>H1･H2</t>
    <phoneticPr fontId="1"/>
  </si>
  <si>
    <t>H3･H4</t>
    <phoneticPr fontId="1"/>
  </si>
  <si>
    <t>H5</t>
    <phoneticPr fontId="1"/>
  </si>
  <si>
    <t>H5･H7</t>
    <phoneticPr fontId="1"/>
  </si>
  <si>
    <t>H5･H6</t>
    <phoneticPr fontId="1"/>
  </si>
  <si>
    <t>H7</t>
    <phoneticPr fontId="1"/>
  </si>
  <si>
    <t>S57・S58</t>
    <phoneticPr fontId="1"/>
  </si>
  <si>
    <t>S59～S61</t>
    <phoneticPr fontId="1"/>
  </si>
  <si>
    <t>S56～S57</t>
    <phoneticPr fontId="1"/>
  </si>
  <si>
    <t>S43～S47</t>
    <phoneticPr fontId="1"/>
  </si>
  <si>
    <t>S44,S49</t>
    <phoneticPr fontId="1"/>
  </si>
  <si>
    <t>S48～S49</t>
    <phoneticPr fontId="1"/>
  </si>
  <si>
    <t>S45～S47</t>
    <phoneticPr fontId="1"/>
  </si>
  <si>
    <t>S47</t>
    <phoneticPr fontId="1"/>
  </si>
  <si>
    <t>S59～S60</t>
    <phoneticPr fontId="1"/>
  </si>
  <si>
    <t>S61～S62</t>
    <phoneticPr fontId="1"/>
  </si>
  <si>
    <t>S52</t>
    <phoneticPr fontId="1"/>
  </si>
  <si>
    <t>S58</t>
    <phoneticPr fontId="1"/>
  </si>
  <si>
    <t>H2・H3</t>
    <phoneticPr fontId="1"/>
  </si>
  <si>
    <t>S62</t>
    <phoneticPr fontId="1"/>
  </si>
  <si>
    <t>H3・H4</t>
    <phoneticPr fontId="1"/>
  </si>
  <si>
    <t>H4</t>
    <phoneticPr fontId="1"/>
  </si>
  <si>
    <t>H46～H48</t>
    <phoneticPr fontId="1"/>
  </si>
  <si>
    <t>H5～H6</t>
    <phoneticPr fontId="1"/>
  </si>
  <si>
    <t>H6～H7</t>
    <phoneticPr fontId="1"/>
  </si>
  <si>
    <t>S57～S60</t>
    <phoneticPr fontId="1"/>
  </si>
  <si>
    <t>S62～H1</t>
    <phoneticPr fontId="1"/>
  </si>
  <si>
    <t xml:space="preserve"> S54～S59</t>
    <phoneticPr fontId="1"/>
  </si>
  <si>
    <t>H3～H4</t>
    <phoneticPr fontId="1"/>
  </si>
  <si>
    <t>H9･H10</t>
    <phoneticPr fontId="1"/>
  </si>
  <si>
    <t>S62.H2</t>
    <phoneticPr fontId="1"/>
  </si>
  <si>
    <t xml:space="preserve">S46～S63 </t>
    <phoneticPr fontId="1"/>
  </si>
  <si>
    <t>S53～S54</t>
    <phoneticPr fontId="1"/>
  </si>
  <si>
    <t>S44～S45</t>
    <phoneticPr fontId="1"/>
  </si>
  <si>
    <t>S59～S62</t>
    <phoneticPr fontId="1"/>
  </si>
  <si>
    <t>S63～H2</t>
    <phoneticPr fontId="1"/>
  </si>
  <si>
    <t>S55～S59</t>
    <phoneticPr fontId="1"/>
  </si>
  <si>
    <t>S49～S53</t>
    <phoneticPr fontId="1"/>
  </si>
  <si>
    <t>S62～S63</t>
    <phoneticPr fontId="1"/>
  </si>
  <si>
    <t>H4～H5</t>
    <phoneticPr fontId="1"/>
  </si>
  <si>
    <t>S53～S55</t>
    <phoneticPr fontId="1"/>
  </si>
  <si>
    <t>S49～S60</t>
    <phoneticPr fontId="1"/>
  </si>
  <si>
    <t>S50～S51</t>
    <phoneticPr fontId="1"/>
  </si>
  <si>
    <t>S51</t>
    <phoneticPr fontId="1"/>
  </si>
  <si>
    <t>H14</t>
    <phoneticPr fontId="1"/>
  </si>
  <si>
    <t>H15</t>
  </si>
  <si>
    <t>H16</t>
  </si>
  <si>
    <t>H17</t>
  </si>
  <si>
    <t>H18</t>
  </si>
  <si>
    <t>H19</t>
  </si>
  <si>
    <t>H20</t>
  </si>
  <si>
    <t>H21</t>
  </si>
  <si>
    <t>H22</t>
  </si>
  <si>
    <t>H24</t>
  </si>
  <si>
    <t>H25</t>
  </si>
  <si>
    <t>H26</t>
  </si>
  <si>
    <t>H27</t>
  </si>
  <si>
    <t>H23</t>
    <phoneticPr fontId="1"/>
  </si>
  <si>
    <t>計</t>
    <rPh sb="0" eb="1">
      <t>ケイ</t>
    </rPh>
    <phoneticPr fontId="1"/>
  </si>
  <si>
    <t>累計</t>
    <rPh sb="0" eb="2">
      <t>ルイケイ</t>
    </rPh>
    <phoneticPr fontId="1"/>
  </si>
  <si>
    <t>年度の記入のため</t>
    <rPh sb="0" eb="2">
      <t>ネンド</t>
    </rPh>
    <rPh sb="3" eb="5">
      <t>キニュウ</t>
    </rPh>
    <phoneticPr fontId="1"/>
  </si>
  <si>
    <t>平成5年度実施のため</t>
    <rPh sb="0" eb="2">
      <t>ヘイセイ</t>
    </rPh>
    <rPh sb="3" eb="5">
      <t>ネンド</t>
    </rPh>
    <rPh sb="5" eb="7">
      <t>ジッシ</t>
    </rPh>
    <phoneticPr fontId="1"/>
  </si>
  <si>
    <t>青　葉</t>
    <rPh sb="0" eb="1">
      <t>アオ</t>
    </rPh>
    <rPh sb="2" eb="3">
      <t>ハ</t>
    </rPh>
    <phoneticPr fontId="1"/>
  </si>
  <si>
    <t>S50</t>
    <phoneticPr fontId="1"/>
  </si>
  <si>
    <t>H25</t>
    <phoneticPr fontId="1"/>
  </si>
  <si>
    <t>高齢者改善</t>
    <phoneticPr fontId="1"/>
  </si>
  <si>
    <t>花　ヶ　島</t>
    <rPh sb="0" eb="1">
      <t>ハナ</t>
    </rPh>
    <rPh sb="4" eb="5">
      <t>シマ</t>
    </rPh>
    <phoneticPr fontId="1"/>
  </si>
  <si>
    <t>S51</t>
    <phoneticPr fontId="1"/>
  </si>
  <si>
    <t>高齢者向改善</t>
    <phoneticPr fontId="1"/>
  </si>
  <si>
    <t>高齢者向改善</t>
    <phoneticPr fontId="1"/>
  </si>
  <si>
    <t>S48･S50</t>
    <phoneticPr fontId="1"/>
  </si>
  <si>
    <t>源　藤</t>
    <rPh sb="0" eb="1">
      <t>ミナモト</t>
    </rPh>
    <rPh sb="2" eb="3">
      <t>フジ</t>
    </rPh>
    <phoneticPr fontId="1"/>
  </si>
  <si>
    <t>S53</t>
    <phoneticPr fontId="1"/>
  </si>
  <si>
    <t>住　吉　北</t>
    <rPh sb="0" eb="1">
      <t>ジュウ</t>
    </rPh>
    <rPh sb="2" eb="3">
      <t>キチ</t>
    </rPh>
    <rPh sb="4" eb="5">
      <t>キタ</t>
    </rPh>
    <phoneticPr fontId="1"/>
  </si>
  <si>
    <t>S58</t>
    <phoneticPr fontId="1"/>
  </si>
  <si>
    <t>S59･S60</t>
    <phoneticPr fontId="1"/>
  </si>
  <si>
    <t>S61･S63</t>
    <phoneticPr fontId="1"/>
  </si>
  <si>
    <t>北　原</t>
    <rPh sb="0" eb="1">
      <t>キタ</t>
    </rPh>
    <rPh sb="2" eb="3">
      <t>ハラ</t>
    </rPh>
    <phoneticPr fontId="1"/>
  </si>
  <si>
    <t>川　東</t>
    <rPh sb="0" eb="1">
      <t>カワ</t>
    </rPh>
    <rPh sb="2" eb="3">
      <t>ヒガシ</t>
    </rPh>
    <phoneticPr fontId="1"/>
  </si>
  <si>
    <t>S54</t>
    <phoneticPr fontId="1"/>
  </si>
  <si>
    <t>S59</t>
    <phoneticPr fontId="1"/>
  </si>
  <si>
    <t>塩　浜</t>
    <rPh sb="0" eb="1">
      <t>シオ</t>
    </rPh>
    <rPh sb="2" eb="3">
      <t>ハマ</t>
    </rPh>
    <phoneticPr fontId="1"/>
  </si>
  <si>
    <t>S45･S46･S50</t>
    <phoneticPr fontId="1"/>
  </si>
  <si>
    <t>浜　町</t>
    <rPh sb="0" eb="1">
      <t>ハマ</t>
    </rPh>
    <rPh sb="2" eb="3">
      <t>マチ</t>
    </rPh>
    <phoneticPr fontId="1"/>
  </si>
  <si>
    <t>S56</t>
    <phoneticPr fontId="1"/>
  </si>
  <si>
    <t>S61</t>
    <phoneticPr fontId="1"/>
  </si>
  <si>
    <t>S61･S62</t>
    <phoneticPr fontId="1"/>
  </si>
  <si>
    <t>大　貫　東</t>
    <rPh sb="0" eb="1">
      <t>ダイ</t>
    </rPh>
    <rPh sb="2" eb="3">
      <t>ヌキ</t>
    </rPh>
    <rPh sb="4" eb="5">
      <t>ヒガシ</t>
    </rPh>
    <phoneticPr fontId="1"/>
  </si>
  <si>
    <t>塩　浜　南</t>
    <rPh sb="0" eb="1">
      <t>シオ</t>
    </rPh>
    <rPh sb="2" eb="3">
      <t>ハマ</t>
    </rPh>
    <rPh sb="4" eb="5">
      <t>ミナミ</t>
    </rPh>
    <phoneticPr fontId="1"/>
  </si>
  <si>
    <t>塩　浜　西</t>
    <rPh sb="0" eb="1">
      <t>シオ</t>
    </rPh>
    <rPh sb="2" eb="3">
      <t>ハマ</t>
    </rPh>
    <rPh sb="4" eb="5">
      <t>ニシ</t>
    </rPh>
    <phoneticPr fontId="1"/>
  </si>
  <si>
    <t>日知屋東</t>
    <rPh sb="0" eb="4">
      <t>ヒチヤヒガシ</t>
    </rPh>
    <phoneticPr fontId="1"/>
  </si>
  <si>
    <t>S62･S63･H1</t>
    <phoneticPr fontId="1"/>
  </si>
  <si>
    <t>S56･S58</t>
    <phoneticPr fontId="1"/>
  </si>
  <si>
    <t>久保鶴</t>
    <rPh sb="0" eb="2">
      <t>クボ</t>
    </rPh>
    <rPh sb="2" eb="3">
      <t>ツル</t>
    </rPh>
    <phoneticPr fontId="1"/>
  </si>
  <si>
    <t>H4～H5</t>
    <phoneticPr fontId="1"/>
  </si>
  <si>
    <t>H25</t>
    <phoneticPr fontId="1"/>
  </si>
  <si>
    <t>（平成26.3.31現在）</t>
    <phoneticPr fontId="1"/>
  </si>
  <si>
    <t>酒元</t>
    <rPh sb="0" eb="1">
      <t>サケ</t>
    </rPh>
    <rPh sb="1" eb="2">
      <t>モト</t>
    </rPh>
    <phoneticPr fontId="1"/>
  </si>
  <si>
    <t>中耐</t>
    <phoneticPr fontId="1"/>
  </si>
  <si>
    <t>S49～S51</t>
    <phoneticPr fontId="1"/>
  </si>
  <si>
    <t>高齢者向改善</t>
    <phoneticPr fontId="1"/>
  </si>
  <si>
    <t>S47～S50</t>
    <phoneticPr fontId="1"/>
  </si>
  <si>
    <t>延 岡 市</t>
    <phoneticPr fontId="1"/>
  </si>
  <si>
    <t>２戸→１戸</t>
    <phoneticPr fontId="1"/>
  </si>
  <si>
    <t>２戸→１戸</t>
    <phoneticPr fontId="1"/>
  </si>
  <si>
    <t>高齢者向改善</t>
    <phoneticPr fontId="1"/>
  </si>
  <si>
    <t>３戸→２戸</t>
    <phoneticPr fontId="1"/>
  </si>
  <si>
    <t>S62</t>
    <phoneticPr fontId="1"/>
  </si>
  <si>
    <t>木　　　原</t>
    <rPh sb="0" eb="1">
      <t>キ</t>
    </rPh>
    <rPh sb="4" eb="5">
      <t>ハラ</t>
    </rPh>
    <phoneticPr fontId="1"/>
  </si>
  <si>
    <t>S50～S51</t>
  </si>
  <si>
    <t>中耐</t>
    <rPh sb="0" eb="1">
      <t>チュウ</t>
    </rPh>
    <rPh sb="1" eb="2">
      <t>タイ</t>
    </rPh>
    <phoneticPr fontId="15"/>
  </si>
  <si>
    <t>高齢者向改善</t>
    <rPh sb="0" eb="3">
      <t>コウレイシャ</t>
    </rPh>
    <rPh sb="3" eb="4">
      <t>ム</t>
    </rPh>
    <rPh sb="4" eb="6">
      <t>カイゼン</t>
    </rPh>
    <phoneticPr fontId="15"/>
  </si>
  <si>
    <t>（単位：戸）（平成27.3.31現在）</t>
    <phoneticPr fontId="1"/>
  </si>
  <si>
    <t>H26</t>
    <phoneticPr fontId="1"/>
  </si>
  <si>
    <t>S50</t>
    <phoneticPr fontId="1"/>
  </si>
  <si>
    <t>S48･S49・S50</t>
    <phoneticPr fontId="1"/>
  </si>
  <si>
    <t>　</t>
    <phoneticPr fontId="1"/>
  </si>
  <si>
    <t>江　南</t>
    <rPh sb="0" eb="1">
      <t>エ</t>
    </rPh>
    <rPh sb="2" eb="3">
      <t>ミナミ</t>
    </rPh>
    <phoneticPr fontId="1"/>
  </si>
  <si>
    <t>S57</t>
    <phoneticPr fontId="1"/>
  </si>
  <si>
    <t>本　郷　南</t>
    <rPh sb="0" eb="1">
      <t>ホン</t>
    </rPh>
    <rPh sb="2" eb="3">
      <t>ゴウ</t>
    </rPh>
    <rPh sb="4" eb="5">
      <t>ミナミ</t>
    </rPh>
    <phoneticPr fontId="1"/>
  </si>
  <si>
    <t>H1</t>
    <phoneticPr fontId="1"/>
  </si>
  <si>
    <t>新　川</t>
    <rPh sb="0" eb="1">
      <t>シン</t>
    </rPh>
    <rPh sb="2" eb="3">
      <t>カワ</t>
    </rPh>
    <phoneticPr fontId="1"/>
  </si>
  <si>
    <t>S61</t>
    <phoneticPr fontId="1"/>
  </si>
  <si>
    <t>S51･S52･S59</t>
    <phoneticPr fontId="1"/>
  </si>
  <si>
    <t>瀬　貝</t>
    <rPh sb="0" eb="1">
      <t>セ</t>
    </rPh>
    <rPh sb="2" eb="3">
      <t>カイ</t>
    </rPh>
    <phoneticPr fontId="1"/>
  </si>
  <si>
    <t>新　開</t>
    <rPh sb="0" eb="1">
      <t>シン</t>
    </rPh>
    <rPh sb="2" eb="3">
      <t>カイ</t>
    </rPh>
    <phoneticPr fontId="1"/>
  </si>
  <si>
    <t>改善内容</t>
    <phoneticPr fontId="1"/>
  </si>
  <si>
    <t xml:space="preserve">  ○県営住宅・住戸改善（2）</t>
    <phoneticPr fontId="1"/>
  </si>
  <si>
    <t>（単位：戸）</t>
    <phoneticPr fontId="1"/>
  </si>
  <si>
    <t>H26</t>
    <phoneticPr fontId="1"/>
  </si>
  <si>
    <t>H6.H7</t>
    <phoneticPr fontId="1"/>
  </si>
  <si>
    <t>中耐</t>
    <phoneticPr fontId="1"/>
  </si>
  <si>
    <t>H5～H7</t>
    <phoneticPr fontId="1"/>
  </si>
  <si>
    <t>H26</t>
    <phoneticPr fontId="1"/>
  </si>
  <si>
    <t>天井丸</t>
    <rPh sb="0" eb="2">
      <t>テンジョウ</t>
    </rPh>
    <rPh sb="2" eb="3">
      <t>マル</t>
    </rPh>
    <phoneticPr fontId="1"/>
  </si>
  <si>
    <t>H8.H9</t>
    <phoneticPr fontId="1"/>
  </si>
  <si>
    <t>H26</t>
    <phoneticPr fontId="1"/>
  </si>
  <si>
    <t>大塚Ａ</t>
    <rPh sb="0" eb="2">
      <t>オオツカ</t>
    </rPh>
    <phoneticPr fontId="1"/>
  </si>
  <si>
    <t>H7.H9</t>
    <phoneticPr fontId="1"/>
  </si>
  <si>
    <t>H26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</si>
</sst>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.5"/>
      <name val="ＭＳ 明朝"/>
      <family val="1"/>
      <charset val="128"/>
    </font>
    <font>
      <sz val="9.5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91">
    <xf numFmtId="0" fontId="0" fillId="0" borderId="0" xfId="0">
      <alignment vertical="center"/>
    </xf>
    <xf numFmtId="0" fontId="9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shrinkToFit="1"/>
    </xf>
    <xf numFmtId="0" fontId="5" fillId="0" borderId="0" xfId="0" applyFont="1" applyFill="1">
      <alignment vertical="center"/>
    </xf>
    <xf numFmtId="0" fontId="8" fillId="0" borderId="0" xfId="4" applyFont="1" applyFill="1">
      <alignment vertical="center"/>
    </xf>
    <xf numFmtId="0" fontId="6" fillId="0" borderId="0" xfId="0" applyFont="1" applyFill="1" applyBorder="1" applyAlignment="1">
      <alignment vertical="top" shrinkToFit="1"/>
    </xf>
    <xf numFmtId="0" fontId="5" fillId="0" borderId="0" xfId="4" applyFont="1" applyFill="1">
      <alignment vertical="center"/>
    </xf>
    <xf numFmtId="0" fontId="13" fillId="0" borderId="0" xfId="0" applyFont="1" applyFill="1">
      <alignment vertical="center"/>
    </xf>
    <xf numFmtId="0" fontId="6" fillId="0" borderId="0" xfId="4" applyFont="1" applyFill="1" applyBorder="1" applyAlignment="1">
      <alignment vertical="top"/>
    </xf>
    <xf numFmtId="38" fontId="5" fillId="0" borderId="0" xfId="4" applyNumberFormat="1" applyFont="1" applyFill="1">
      <alignment vertical="center"/>
    </xf>
    <xf numFmtId="0" fontId="5" fillId="0" borderId="0" xfId="4" applyFont="1" applyFill="1" applyBorder="1" applyAlignment="1">
      <alignment vertical="top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top" wrapText="1"/>
    </xf>
    <xf numFmtId="38" fontId="6" fillId="0" borderId="0" xfId="0" applyNumberFormat="1" applyFont="1" applyFill="1" applyBorder="1" applyAlignment="1">
      <alignment horizontal="center" vertical="top" wrapText="1"/>
    </xf>
    <xf numFmtId="0" fontId="6" fillId="0" borderId="70" xfId="0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5" fillId="0" borderId="0" xfId="4" applyFont="1" applyFill="1" applyBorder="1">
      <alignment vertical="center"/>
    </xf>
    <xf numFmtId="0" fontId="5" fillId="0" borderId="17" xfId="4" applyFont="1" applyFill="1" applyBorder="1">
      <alignment vertical="center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right" vertical="center"/>
    </xf>
    <xf numFmtId="0" fontId="9" fillId="0" borderId="3" xfId="0" applyFont="1" applyFill="1" applyBorder="1">
      <alignment vertical="center"/>
    </xf>
    <xf numFmtId="38" fontId="9" fillId="0" borderId="0" xfId="0" applyNumberFormat="1" applyFont="1" applyFill="1">
      <alignment vertical="center"/>
    </xf>
    <xf numFmtId="0" fontId="6" fillId="0" borderId="27" xfId="0" applyFont="1" applyFill="1" applyBorder="1" applyAlignment="1">
      <alignment horizontal="center" vertical="top" wrapText="1"/>
    </xf>
    <xf numFmtId="38" fontId="6" fillId="0" borderId="0" xfId="1" applyFont="1" applyFill="1" applyBorder="1" applyAlignment="1">
      <alignment horizontal="right" vertical="top" wrapText="1"/>
    </xf>
    <xf numFmtId="0" fontId="6" fillId="0" borderId="0" xfId="0" applyFont="1" applyFill="1" applyAlignment="1">
      <alignment vertical="center" shrinkToFit="1"/>
    </xf>
    <xf numFmtId="0" fontId="9" fillId="0" borderId="0" xfId="0" applyFont="1" applyFill="1" applyBorder="1">
      <alignment vertical="center"/>
    </xf>
    <xf numFmtId="0" fontId="5" fillId="0" borderId="1" xfId="4" applyFont="1" applyFill="1" applyBorder="1">
      <alignment vertical="center"/>
    </xf>
    <xf numFmtId="0" fontId="5" fillId="0" borderId="29" xfId="4" applyFont="1" applyFill="1" applyBorder="1">
      <alignment vertical="center"/>
    </xf>
    <xf numFmtId="0" fontId="5" fillId="0" borderId="28" xfId="4" applyFont="1" applyFill="1" applyBorder="1">
      <alignment vertical="center"/>
    </xf>
    <xf numFmtId="0" fontId="6" fillId="0" borderId="45" xfId="0" applyFont="1" applyFill="1" applyBorder="1">
      <alignment vertical="center"/>
    </xf>
    <xf numFmtId="0" fontId="6" fillId="0" borderId="0" xfId="4" applyFont="1" applyFill="1">
      <alignment vertical="center"/>
    </xf>
    <xf numFmtId="0" fontId="6" fillId="0" borderId="0" xfId="4" applyFont="1" applyFill="1" applyAlignment="1">
      <alignment vertical="center" shrinkToFit="1"/>
    </xf>
    <xf numFmtId="0" fontId="6" fillId="0" borderId="0" xfId="4" applyFont="1" applyFill="1" applyBorder="1">
      <alignment vertical="center"/>
    </xf>
    <xf numFmtId="0" fontId="8" fillId="0" borderId="34" xfId="4" applyFont="1" applyFill="1" applyBorder="1">
      <alignment vertical="center"/>
    </xf>
    <xf numFmtId="0" fontId="5" fillId="0" borderId="34" xfId="4" applyFont="1" applyFill="1" applyBorder="1">
      <alignment vertical="center"/>
    </xf>
    <xf numFmtId="0" fontId="5" fillId="0" borderId="34" xfId="4" applyFont="1" applyFill="1" applyBorder="1" applyAlignment="1">
      <alignment vertical="center" shrinkToFit="1"/>
    </xf>
    <xf numFmtId="0" fontId="8" fillId="0" borderId="0" xfId="4" applyFont="1" applyFill="1" applyBorder="1">
      <alignment vertical="center"/>
    </xf>
    <xf numFmtId="0" fontId="5" fillId="0" borderId="0" xfId="4" applyFont="1" applyFill="1" applyBorder="1" applyAlignment="1">
      <alignment vertical="center" shrinkToFit="1"/>
    </xf>
    <xf numFmtId="0" fontId="8" fillId="0" borderId="29" xfId="4" applyFont="1" applyFill="1" applyBorder="1">
      <alignment vertical="center"/>
    </xf>
    <xf numFmtId="0" fontId="5" fillId="0" borderId="29" xfId="4" applyFont="1" applyFill="1" applyBorder="1" applyAlignment="1">
      <alignment vertical="center" shrinkToFit="1"/>
    </xf>
    <xf numFmtId="0" fontId="5" fillId="0" borderId="0" xfId="4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43" xfId="0" applyFont="1" applyFill="1" applyBorder="1" applyAlignment="1">
      <alignment vertical="center" shrinkToFit="1"/>
    </xf>
    <xf numFmtId="0" fontId="6" fillId="0" borderId="43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7" fillId="0" borderId="56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5" fillId="0" borderId="18" xfId="0" applyFont="1" applyFill="1" applyBorder="1" applyAlignment="1">
      <alignment vertical="center" shrinkToFit="1"/>
    </xf>
    <xf numFmtId="0" fontId="9" fillId="0" borderId="28" xfId="0" applyFont="1" applyFill="1" applyBorder="1">
      <alignment vertical="center"/>
    </xf>
    <xf numFmtId="0" fontId="9" fillId="0" borderId="58" xfId="0" applyFont="1" applyFill="1" applyBorder="1">
      <alignment vertical="center"/>
    </xf>
    <xf numFmtId="0" fontId="9" fillId="0" borderId="18" xfId="0" applyFont="1" applyFill="1" applyBorder="1">
      <alignment vertical="center"/>
    </xf>
    <xf numFmtId="0" fontId="9" fillId="0" borderId="3" xfId="0" applyFont="1" applyFill="1" applyBorder="1" applyAlignment="1">
      <alignment vertical="center" shrinkToFit="1"/>
    </xf>
    <xf numFmtId="0" fontId="9" fillId="0" borderId="30" xfId="0" applyFont="1" applyFill="1" applyBorder="1">
      <alignment vertical="center"/>
    </xf>
    <xf numFmtId="0" fontId="9" fillId="0" borderId="22" xfId="0" applyFont="1" applyFill="1" applyBorder="1">
      <alignment vertical="center"/>
    </xf>
    <xf numFmtId="0" fontId="5" fillId="0" borderId="3" xfId="0" applyFont="1" applyFill="1" applyBorder="1" applyAlignment="1">
      <alignment vertical="center" shrinkToFit="1"/>
    </xf>
    <xf numFmtId="0" fontId="6" fillId="0" borderId="27" xfId="0" applyFont="1" applyFill="1" applyBorder="1" applyAlignment="1">
      <alignment horizontal="center" vertical="top" shrinkToFit="1"/>
    </xf>
    <xf numFmtId="38" fontId="6" fillId="0" borderId="27" xfId="1" applyFont="1" applyFill="1" applyBorder="1" applyAlignment="1">
      <alignment horizontal="right" vertical="top" wrapText="1"/>
    </xf>
    <xf numFmtId="0" fontId="9" fillId="0" borderId="37" xfId="0" applyFont="1" applyFill="1" applyBorder="1">
      <alignment vertical="center"/>
    </xf>
    <xf numFmtId="0" fontId="9" fillId="0" borderId="62" xfId="0" applyFont="1" applyFill="1" applyBorder="1" applyAlignment="1">
      <alignment vertical="center" shrinkToFit="1"/>
    </xf>
    <xf numFmtId="0" fontId="9" fillId="0" borderId="62" xfId="0" applyFont="1" applyFill="1" applyBorder="1">
      <alignment vertical="center"/>
    </xf>
    <xf numFmtId="0" fontId="9" fillId="0" borderId="64" xfId="0" applyFont="1" applyFill="1" applyBorder="1">
      <alignment vertical="center"/>
    </xf>
    <xf numFmtId="0" fontId="9" fillId="0" borderId="50" xfId="0" applyFont="1" applyFill="1" applyBorder="1">
      <alignment vertical="center"/>
    </xf>
    <xf numFmtId="0" fontId="9" fillId="0" borderId="63" xfId="0" applyFont="1" applyFill="1" applyBorder="1">
      <alignment vertical="center"/>
    </xf>
    <xf numFmtId="0" fontId="9" fillId="0" borderId="37" xfId="0" applyFont="1" applyFill="1" applyBorder="1" applyAlignment="1">
      <alignment vertical="center" shrinkToFit="1"/>
    </xf>
    <xf numFmtId="0" fontId="6" fillId="0" borderId="37" xfId="0" applyFont="1" applyFill="1" applyBorder="1" applyAlignment="1">
      <alignment vertical="top" shrinkToFit="1"/>
    </xf>
    <xf numFmtId="0" fontId="9" fillId="0" borderId="50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top" shrinkToFit="1"/>
    </xf>
    <xf numFmtId="0" fontId="5" fillId="0" borderId="0" xfId="0" applyFont="1" applyFill="1" applyBorder="1" applyAlignment="1">
      <alignment vertical="top" shrinkToFit="1"/>
    </xf>
    <xf numFmtId="0" fontId="9" fillId="0" borderId="0" xfId="0" applyFont="1" applyFill="1" applyBorder="1" applyAlignment="1">
      <alignment vertical="top" shrinkToFit="1"/>
    </xf>
    <xf numFmtId="0" fontId="12" fillId="0" borderId="0" xfId="0" applyFont="1" applyFill="1" applyBorder="1" applyAlignment="1">
      <alignment vertical="top" shrinkToFit="1"/>
    </xf>
    <xf numFmtId="0" fontId="5" fillId="0" borderId="30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58" xfId="0" applyFont="1" applyFill="1" applyBorder="1">
      <alignment vertical="center"/>
    </xf>
    <xf numFmtId="0" fontId="5" fillId="0" borderId="3" xfId="0" applyFont="1" applyFill="1" applyBorder="1" applyAlignment="1">
      <alignment vertical="top" shrinkToFit="1"/>
    </xf>
    <xf numFmtId="0" fontId="6" fillId="0" borderId="45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36" xfId="0" applyFont="1" applyFill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top"/>
    </xf>
    <xf numFmtId="0" fontId="6" fillId="0" borderId="36" xfId="0" applyFont="1" applyFill="1" applyBorder="1" applyAlignment="1">
      <alignment horizontal="center" vertical="top" shrinkToFit="1"/>
    </xf>
    <xf numFmtId="0" fontId="6" fillId="0" borderId="37" xfId="0" applyFont="1" applyFill="1" applyBorder="1" applyAlignment="1">
      <alignment horizontal="center" vertical="top" shrinkToFit="1"/>
    </xf>
    <xf numFmtId="0" fontId="13" fillId="0" borderId="0" xfId="0" applyFont="1" applyFill="1" applyBorder="1" applyAlignment="1">
      <alignment vertical="top" shrinkToFit="1"/>
    </xf>
    <xf numFmtId="0" fontId="9" fillId="0" borderId="55" xfId="0" applyFont="1" applyFill="1" applyBorder="1" applyAlignment="1">
      <alignment vertical="center" shrinkToFit="1"/>
    </xf>
    <xf numFmtId="0" fontId="9" fillId="0" borderId="56" xfId="0" applyFont="1" applyFill="1" applyBorder="1">
      <alignment vertical="center"/>
    </xf>
    <xf numFmtId="0" fontId="9" fillId="0" borderId="57" xfId="0" applyFont="1" applyFill="1" applyBorder="1">
      <alignment vertical="center"/>
    </xf>
    <xf numFmtId="0" fontId="9" fillId="0" borderId="67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9" fillId="0" borderId="55" xfId="0" applyFont="1" applyFill="1" applyBorder="1">
      <alignment vertical="center"/>
    </xf>
    <xf numFmtId="0" fontId="6" fillId="0" borderId="0" xfId="0" applyFont="1" applyFill="1" applyBorder="1" applyAlignment="1">
      <alignment vertical="top"/>
    </xf>
    <xf numFmtId="0" fontId="6" fillId="0" borderId="38" xfId="0" applyFont="1" applyFill="1" applyBorder="1" applyAlignment="1">
      <alignment vertical="top"/>
    </xf>
    <xf numFmtId="0" fontId="9" fillId="0" borderId="18" xfId="0" applyFont="1" applyFill="1" applyBorder="1" applyAlignment="1">
      <alignment vertical="top" shrinkToFit="1"/>
    </xf>
    <xf numFmtId="0" fontId="9" fillId="0" borderId="28" xfId="0" applyFont="1" applyFill="1" applyBorder="1" applyAlignment="1">
      <alignment vertical="top" shrinkToFit="1"/>
    </xf>
    <xf numFmtId="0" fontId="9" fillId="0" borderId="23" xfId="0" applyFont="1" applyFill="1" applyBorder="1" applyAlignment="1">
      <alignment vertical="top" shrinkToFit="1"/>
    </xf>
    <xf numFmtId="0" fontId="9" fillId="0" borderId="58" xfId="0" applyFont="1" applyFill="1" applyBorder="1" applyAlignment="1">
      <alignment vertical="top" shrinkToFit="1"/>
    </xf>
    <xf numFmtId="0" fontId="9" fillId="0" borderId="3" xfId="0" applyFont="1" applyFill="1" applyBorder="1" applyAlignment="1">
      <alignment vertical="top" shrinkToFit="1"/>
    </xf>
    <xf numFmtId="0" fontId="6" fillId="0" borderId="30" xfId="0" applyFont="1" applyFill="1" applyBorder="1" applyAlignment="1">
      <alignment vertical="top"/>
    </xf>
    <xf numFmtId="0" fontId="6" fillId="0" borderId="31" xfId="0" applyFont="1" applyFill="1" applyBorder="1" applyAlignment="1">
      <alignment vertical="top"/>
    </xf>
    <xf numFmtId="0" fontId="6" fillId="0" borderId="59" xfId="0" applyFont="1" applyFill="1" applyBorder="1" applyAlignment="1">
      <alignment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shrinkToFit="1"/>
    </xf>
    <xf numFmtId="0" fontId="6" fillId="0" borderId="36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44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48" xfId="0" applyFont="1" applyFill="1" applyBorder="1" applyAlignment="1">
      <alignment horizontal="center" vertical="top" wrapText="1"/>
    </xf>
    <xf numFmtId="0" fontId="6" fillId="0" borderId="0" xfId="4" applyFont="1" applyFill="1" applyBorder="1" applyAlignment="1">
      <alignment vertical="top"/>
    </xf>
    <xf numFmtId="0" fontId="11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5" fillId="0" borderId="45" xfId="4" applyFont="1" applyFill="1" applyBorder="1">
      <alignment vertical="center"/>
    </xf>
    <xf numFmtId="0" fontId="5" fillId="0" borderId="37" xfId="4" applyFont="1" applyFill="1" applyBorder="1">
      <alignment vertic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shrinkToFit="1"/>
    </xf>
    <xf numFmtId="38" fontId="6" fillId="0" borderId="3" xfId="1" applyFont="1" applyFill="1" applyBorder="1" applyAlignment="1">
      <alignment horizontal="right" vertical="top" wrapText="1"/>
    </xf>
    <xf numFmtId="38" fontId="6" fillId="0" borderId="4" xfId="1" applyFont="1" applyFill="1" applyBorder="1" applyAlignment="1">
      <alignment horizontal="right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shrinkToFit="1"/>
    </xf>
    <xf numFmtId="0" fontId="6" fillId="0" borderId="10" xfId="0" applyFont="1" applyFill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 vertical="top" wrapText="1"/>
    </xf>
    <xf numFmtId="0" fontId="6" fillId="0" borderId="33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top" wrapText="1"/>
    </xf>
    <xf numFmtId="0" fontId="7" fillId="0" borderId="5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top" wrapText="1"/>
    </xf>
    <xf numFmtId="0" fontId="7" fillId="0" borderId="6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36" xfId="0" applyFont="1" applyFill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top"/>
    </xf>
    <xf numFmtId="0" fontId="6" fillId="0" borderId="36" xfId="0" applyFont="1" applyFill="1" applyBorder="1" applyAlignment="1">
      <alignment horizontal="center" vertical="top" shrinkToFit="1"/>
    </xf>
    <xf numFmtId="0" fontId="6" fillId="0" borderId="37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/>
    </xf>
    <xf numFmtId="38" fontId="6" fillId="0" borderId="3" xfId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center" vertical="top" shrinkToFit="1"/>
    </xf>
    <xf numFmtId="0" fontId="6" fillId="0" borderId="17" xfId="0" applyFont="1" applyFill="1" applyBorder="1" applyAlignment="1">
      <alignment horizontal="center" vertical="top" shrinkToFit="1"/>
    </xf>
    <xf numFmtId="0" fontId="6" fillId="0" borderId="7" xfId="0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center" vertical="top" shrinkToFit="1"/>
    </xf>
    <xf numFmtId="0" fontId="6" fillId="0" borderId="4" xfId="0" applyFont="1" applyFill="1" applyBorder="1" applyAlignment="1">
      <alignment horizontal="center" vertical="top" shrinkToFit="1"/>
    </xf>
    <xf numFmtId="0" fontId="6" fillId="0" borderId="7" xfId="0" applyFont="1" applyFill="1" applyBorder="1" applyAlignment="1">
      <alignment horizontal="center" vertical="top" shrinkToFit="1"/>
    </xf>
    <xf numFmtId="0" fontId="6" fillId="0" borderId="44" xfId="0" applyFont="1" applyFill="1" applyBorder="1" applyAlignment="1">
      <alignment horizontal="center" vertical="top"/>
    </xf>
    <xf numFmtId="0" fontId="6" fillId="0" borderId="43" xfId="0" applyFont="1" applyFill="1" applyBorder="1" applyAlignment="1">
      <alignment horizontal="center" vertical="top"/>
    </xf>
    <xf numFmtId="38" fontId="6" fillId="0" borderId="49" xfId="1" applyNumberFormat="1" applyFont="1" applyFill="1" applyBorder="1" applyAlignment="1">
      <alignment horizontal="right" vertical="top"/>
    </xf>
    <xf numFmtId="38" fontId="6" fillId="0" borderId="43" xfId="1" applyFont="1" applyFill="1" applyBorder="1" applyAlignment="1">
      <alignment horizontal="right" vertical="top"/>
    </xf>
    <xf numFmtId="38" fontId="6" fillId="0" borderId="49" xfId="1" applyFont="1" applyFill="1" applyBorder="1" applyAlignment="1">
      <alignment horizontal="right" vertical="top"/>
    </xf>
    <xf numFmtId="0" fontId="6" fillId="0" borderId="49" xfId="0" applyFont="1" applyFill="1" applyBorder="1" applyAlignment="1">
      <alignment horizontal="center" vertical="top" shrinkToFit="1"/>
    </xf>
    <xf numFmtId="0" fontId="6" fillId="0" borderId="43" xfId="0" applyFont="1" applyFill="1" applyBorder="1" applyAlignment="1">
      <alignment horizontal="center" vertical="top" shrinkToFit="1"/>
    </xf>
    <xf numFmtId="0" fontId="6" fillId="0" borderId="46" xfId="0" applyFont="1" applyFill="1" applyBorder="1" applyAlignment="1">
      <alignment horizontal="center" vertical="top" shrinkToFit="1"/>
    </xf>
    <xf numFmtId="0" fontId="6" fillId="0" borderId="20" xfId="0" applyFont="1" applyFill="1" applyBorder="1" applyAlignment="1">
      <alignment horizontal="center" vertical="top" shrinkToFit="1"/>
    </xf>
    <xf numFmtId="0" fontId="6" fillId="0" borderId="19" xfId="0" applyFont="1" applyFill="1" applyBorder="1" applyAlignment="1">
      <alignment horizontal="center" vertical="top" shrinkToFit="1"/>
    </xf>
    <xf numFmtId="0" fontId="6" fillId="0" borderId="47" xfId="0" applyFont="1" applyFill="1" applyBorder="1" applyAlignment="1">
      <alignment horizontal="center" vertical="top" shrinkToFit="1"/>
    </xf>
    <xf numFmtId="0" fontId="6" fillId="0" borderId="9" xfId="0" applyFont="1" applyFill="1" applyBorder="1" applyAlignment="1">
      <alignment horizontal="center" vertical="top" shrinkToFit="1"/>
    </xf>
    <xf numFmtId="0" fontId="6" fillId="0" borderId="28" xfId="0" applyFont="1" applyFill="1" applyBorder="1" applyAlignment="1">
      <alignment horizontal="center" vertical="top" shrinkToFit="1"/>
    </xf>
    <xf numFmtId="0" fontId="6" fillId="0" borderId="40" xfId="0" applyFont="1" applyFill="1" applyBorder="1" applyAlignment="1">
      <alignment horizontal="center" vertical="top" shrinkToFit="1"/>
    </xf>
    <xf numFmtId="0" fontId="6" fillId="0" borderId="35" xfId="0" applyFont="1" applyFill="1" applyBorder="1" applyAlignment="1">
      <alignment horizontal="center" vertical="top" shrinkToFit="1"/>
    </xf>
    <xf numFmtId="0" fontId="6" fillId="0" borderId="8" xfId="0" applyFont="1" applyFill="1" applyBorder="1" applyAlignment="1">
      <alignment horizontal="center" vertical="top" shrinkToFit="1"/>
    </xf>
    <xf numFmtId="0" fontId="6" fillId="0" borderId="15" xfId="0" applyFont="1" applyFill="1" applyBorder="1" applyAlignment="1">
      <alignment horizontal="center" vertical="top" shrinkToFit="1"/>
    </xf>
    <xf numFmtId="0" fontId="6" fillId="0" borderId="5" xfId="0" applyFont="1" applyFill="1" applyBorder="1" applyAlignment="1">
      <alignment horizontal="center" vertical="top" shrinkToFit="1"/>
    </xf>
    <xf numFmtId="0" fontId="6" fillId="0" borderId="29" xfId="0" applyFont="1" applyFill="1" applyBorder="1" applyAlignment="1">
      <alignment horizontal="center" vertical="top" shrinkToFit="1"/>
    </xf>
    <xf numFmtId="0" fontId="6" fillId="0" borderId="47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48" xfId="0" applyFont="1" applyFill="1" applyBorder="1" applyAlignment="1">
      <alignment horizontal="center" vertical="top"/>
    </xf>
    <xf numFmtId="0" fontId="6" fillId="0" borderId="49" xfId="0" applyFont="1" applyFill="1" applyBorder="1" applyAlignment="1">
      <alignment horizontal="center" vertical="top"/>
    </xf>
    <xf numFmtId="0" fontId="6" fillId="0" borderId="48" xfId="0" applyFont="1" applyFill="1" applyBorder="1" applyAlignment="1">
      <alignment horizontal="center" vertical="top" shrinkToFit="1"/>
    </xf>
    <xf numFmtId="0" fontId="6" fillId="0" borderId="16" xfId="0" applyFont="1" applyFill="1" applyBorder="1" applyAlignment="1">
      <alignment horizontal="center" vertical="top" shrinkToFit="1"/>
    </xf>
    <xf numFmtId="0" fontId="6" fillId="0" borderId="51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0" fontId="6" fillId="0" borderId="33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42" xfId="0" applyFont="1" applyFill="1" applyBorder="1" applyAlignment="1">
      <alignment horizontal="center" vertical="top"/>
    </xf>
    <xf numFmtId="38" fontId="6" fillId="0" borderId="7" xfId="1" applyFont="1" applyFill="1" applyBorder="1" applyAlignment="1">
      <alignment horizontal="right" vertical="top"/>
    </xf>
    <xf numFmtId="0" fontId="6" fillId="0" borderId="31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 shrinkToFit="1"/>
    </xf>
    <xf numFmtId="0" fontId="6" fillId="0" borderId="23" xfId="0" applyFont="1" applyFill="1" applyBorder="1" applyAlignment="1">
      <alignment horizontal="center" vertical="top" shrinkToFit="1"/>
    </xf>
    <xf numFmtId="0" fontId="6" fillId="0" borderId="33" xfId="0" applyFont="1" applyFill="1" applyBorder="1" applyAlignment="1">
      <alignment horizontal="center" vertical="top" shrinkToFit="1"/>
    </xf>
    <xf numFmtId="0" fontId="6" fillId="0" borderId="7" xfId="0" applyFont="1" applyFill="1" applyBorder="1" applyAlignment="1">
      <alignment horizontal="center" vertical="top" wrapText="1"/>
    </xf>
    <xf numFmtId="38" fontId="6" fillId="0" borderId="7" xfId="1" applyFont="1" applyFill="1" applyBorder="1" applyAlignment="1">
      <alignment horizontal="right" vertical="top" wrapText="1"/>
    </xf>
    <xf numFmtId="0" fontId="6" fillId="0" borderId="11" xfId="0" applyFont="1" applyFill="1" applyBorder="1" applyAlignment="1">
      <alignment horizontal="center" vertical="top" shrinkToFit="1"/>
    </xf>
    <xf numFmtId="0" fontId="6" fillId="0" borderId="53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38" fontId="6" fillId="0" borderId="18" xfId="1" applyFont="1" applyFill="1" applyBorder="1" applyAlignment="1">
      <alignment horizontal="right" vertical="top" wrapText="1"/>
    </xf>
    <xf numFmtId="0" fontId="16" fillId="0" borderId="29" xfId="0" applyFont="1" applyFill="1" applyBorder="1" applyAlignment="1">
      <alignment horizontal="center" vertical="top" wrapText="1"/>
    </xf>
    <xf numFmtId="0" fontId="16" fillId="0" borderId="20" xfId="0" applyFont="1" applyFill="1" applyBorder="1" applyAlignment="1">
      <alignment horizontal="center" vertical="top" wrapText="1"/>
    </xf>
    <xf numFmtId="0" fontId="16" fillId="0" borderId="34" xfId="0" applyFont="1" applyFill="1" applyBorder="1" applyAlignment="1">
      <alignment horizontal="center" vertical="top" wrapText="1"/>
    </xf>
    <xf numFmtId="0" fontId="16" fillId="0" borderId="47" xfId="0" applyFont="1" applyFill="1" applyBorder="1" applyAlignment="1">
      <alignment horizontal="center" vertical="top" wrapText="1"/>
    </xf>
    <xf numFmtId="0" fontId="16" fillId="0" borderId="31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0" fontId="6" fillId="0" borderId="44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shrinkToFit="1"/>
    </xf>
    <xf numFmtId="38" fontId="6" fillId="0" borderId="21" xfId="1" applyFont="1" applyFill="1" applyBorder="1" applyAlignment="1">
      <alignment horizontal="right" vertical="top" wrapText="1"/>
    </xf>
    <xf numFmtId="38" fontId="6" fillId="0" borderId="31" xfId="1" applyFont="1" applyFill="1" applyBorder="1" applyAlignment="1">
      <alignment horizontal="right" vertical="top" wrapText="1"/>
    </xf>
    <xf numFmtId="38" fontId="6" fillId="0" borderId="30" xfId="1" applyFont="1" applyFill="1" applyBorder="1" applyAlignment="1">
      <alignment horizontal="right" vertical="top" wrapText="1"/>
    </xf>
    <xf numFmtId="38" fontId="6" fillId="0" borderId="13" xfId="1" applyFont="1" applyFill="1" applyBorder="1" applyAlignment="1">
      <alignment horizontal="right" vertical="top" wrapText="1"/>
    </xf>
    <xf numFmtId="38" fontId="6" fillId="0" borderId="14" xfId="1" applyFont="1" applyFill="1" applyBorder="1" applyAlignment="1">
      <alignment horizontal="right" vertical="top" wrapText="1"/>
    </xf>
    <xf numFmtId="38" fontId="6" fillId="0" borderId="54" xfId="1" applyFont="1" applyFill="1" applyBorder="1" applyAlignment="1">
      <alignment horizontal="right" vertical="top" wrapText="1"/>
    </xf>
    <xf numFmtId="0" fontId="6" fillId="0" borderId="52" xfId="0" applyFont="1" applyFill="1" applyBorder="1" applyAlignment="1">
      <alignment horizontal="center" vertical="top" wrapText="1"/>
    </xf>
    <xf numFmtId="0" fontId="6" fillId="0" borderId="54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51" xfId="0" applyFont="1" applyFill="1" applyBorder="1" applyAlignment="1">
      <alignment horizontal="center" vertical="top" wrapText="1"/>
    </xf>
    <xf numFmtId="38" fontId="6" fillId="0" borderId="8" xfId="1" applyFont="1" applyFill="1" applyBorder="1" applyAlignment="1">
      <alignment horizontal="right" vertical="top" wrapText="1"/>
    </xf>
    <xf numFmtId="38" fontId="6" fillId="0" borderId="40" xfId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48" xfId="0" applyFont="1" applyFill="1" applyBorder="1" applyAlignment="1">
      <alignment horizontal="center" vertical="top" wrapText="1"/>
    </xf>
    <xf numFmtId="17" fontId="6" fillId="0" borderId="3" xfId="0" applyNumberFormat="1" applyFont="1" applyFill="1" applyBorder="1" applyAlignment="1">
      <alignment horizontal="center" vertical="top" shrinkToFit="1"/>
    </xf>
    <xf numFmtId="0" fontId="6" fillId="0" borderId="46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4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8" fillId="0" borderId="33" xfId="4" applyFont="1" applyFill="1" applyBorder="1" applyAlignment="1">
      <alignment horizontal="center" vertical="center" wrapText="1"/>
    </xf>
    <xf numFmtId="0" fontId="8" fillId="0" borderId="36" xfId="4" applyFont="1" applyFill="1" applyBorder="1" applyAlignment="1">
      <alignment horizontal="center" vertical="center" wrapText="1"/>
    </xf>
    <xf numFmtId="0" fontId="8" fillId="0" borderId="23" xfId="4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top" wrapText="1"/>
    </xf>
    <xf numFmtId="38" fontId="6" fillId="0" borderId="25" xfId="1" applyFont="1" applyFill="1" applyBorder="1" applyAlignment="1">
      <alignment horizontal="right" vertical="top" wrapText="1"/>
    </xf>
    <xf numFmtId="38" fontId="6" fillId="0" borderId="32" xfId="1" applyFont="1" applyFill="1" applyBorder="1" applyAlignment="1">
      <alignment horizontal="right" vertical="top" wrapText="1"/>
    </xf>
    <xf numFmtId="38" fontId="6" fillId="0" borderId="24" xfId="1" applyFont="1" applyFill="1" applyBorder="1" applyAlignment="1">
      <alignment horizontal="right" vertical="top" wrapText="1"/>
    </xf>
    <xf numFmtId="38" fontId="6" fillId="0" borderId="26" xfId="1" applyFont="1" applyFill="1" applyBorder="1" applyAlignment="1">
      <alignment horizontal="right" vertical="top" wrapText="1"/>
    </xf>
    <xf numFmtId="0" fontId="6" fillId="0" borderId="68" xfId="0" applyFont="1" applyFill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shrinkToFit="1"/>
    </xf>
    <xf numFmtId="0" fontId="6" fillId="0" borderId="65" xfId="0" applyFont="1" applyFill="1" applyBorder="1" applyAlignment="1">
      <alignment horizontal="center" vertical="center" shrinkToFit="1"/>
    </xf>
    <xf numFmtId="0" fontId="6" fillId="0" borderId="66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top" shrinkToFit="1"/>
    </xf>
    <xf numFmtId="0" fontId="6" fillId="0" borderId="16" xfId="0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center" vertical="top" wrapText="1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148258</xdr:colOff>
      <xdr:row>111</xdr:row>
      <xdr:rowOff>168966</xdr:rowOff>
    </xdr:from>
    <xdr:to>
      <xdr:col>39</xdr:col>
      <xdr:colOff>21535</xdr:colOff>
      <xdr:row>123</xdr:row>
      <xdr:rowOff>94009</xdr:rowOff>
    </xdr:to>
    <xdr:sp macro="" textlink="">
      <xdr:nvSpPr>
        <xdr:cNvPr id="2" name="角丸四角形 1"/>
        <xdr:cNvSpPr/>
      </xdr:nvSpPr>
      <xdr:spPr>
        <a:xfrm>
          <a:off x="7387258" y="12534901"/>
          <a:ext cx="2043320" cy="17554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未契約繰越は、次年度に計上する。</a:t>
          </a:r>
        </a:p>
      </xdr:txBody>
    </xdr:sp>
    <xdr:clientData/>
  </xdr:twoCellAnchor>
  <xdr:twoCellAnchor>
    <xdr:from>
      <xdr:col>49</xdr:col>
      <xdr:colOff>148258</xdr:colOff>
      <xdr:row>111</xdr:row>
      <xdr:rowOff>168966</xdr:rowOff>
    </xdr:from>
    <xdr:to>
      <xdr:col>54</xdr:col>
      <xdr:colOff>21535</xdr:colOff>
      <xdr:row>123</xdr:row>
      <xdr:rowOff>94009</xdr:rowOff>
    </xdr:to>
    <xdr:sp macro="" textlink="">
      <xdr:nvSpPr>
        <xdr:cNvPr id="3" name="角丸四角形 2"/>
        <xdr:cNvSpPr/>
      </xdr:nvSpPr>
      <xdr:spPr>
        <a:xfrm>
          <a:off x="7387258" y="12534901"/>
          <a:ext cx="2043320" cy="17554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未契約繰越は、次年度に計上する。</a:t>
          </a:r>
        </a:p>
      </xdr:txBody>
    </xdr:sp>
    <xdr:clientData/>
  </xdr:twoCellAnchor>
  <xdr:twoCellAnchor>
    <xdr:from>
      <xdr:col>13</xdr:col>
      <xdr:colOff>223630</xdr:colOff>
      <xdr:row>351</xdr:row>
      <xdr:rowOff>140804</xdr:rowOff>
    </xdr:from>
    <xdr:to>
      <xdr:col>23</xdr:col>
      <xdr:colOff>84896</xdr:colOff>
      <xdr:row>358</xdr:row>
      <xdr:rowOff>57977</xdr:rowOff>
    </xdr:to>
    <xdr:sp macro="" textlink="">
      <xdr:nvSpPr>
        <xdr:cNvPr id="4" name="角丸四角形吹き出し 3"/>
        <xdr:cNvSpPr/>
      </xdr:nvSpPr>
      <xdr:spPr>
        <a:xfrm>
          <a:off x="3685760" y="54665217"/>
          <a:ext cx="3008658" cy="1134717"/>
        </a:xfrm>
        <a:prstGeom prst="wedgeRoundRectCallout">
          <a:avLst>
            <a:gd name="adj1" fmla="val 19823"/>
            <a:gd name="adj2" fmla="val -87251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①２戸→１戸（３戸→２戸等の戸数改善含む）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②増築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③高齢者改善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④身障者向改善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の内いずれか。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DU479"/>
  <sheetViews>
    <sheetView showZeros="0" tabSelected="1" view="pageBreakPreview" topLeftCell="A196" zoomScaleNormal="100" zoomScaleSheetLayoutView="100" workbookViewId="0">
      <selection activeCell="W231" sqref="W231"/>
    </sheetView>
  </sheetViews>
  <sheetFormatPr defaultRowHeight="13.5" customHeight="1"/>
  <cols>
    <col min="1" max="1" width="9" style="7"/>
    <col min="2" max="2" width="1.125" style="7" customWidth="1"/>
    <col min="3" max="24" width="4.125" style="7" customWidth="1"/>
    <col min="25" max="25" width="1.25" style="7" customWidth="1"/>
    <col min="26" max="26" width="4.5" style="7" customWidth="1"/>
    <col min="27" max="27" width="6.875" style="7" customWidth="1"/>
    <col min="28" max="31" width="3.625" style="7" customWidth="1"/>
    <col min="32" max="45" width="4.25" style="7" customWidth="1"/>
    <col min="46" max="46" width="3.75" style="7" customWidth="1"/>
    <col min="47" max="127" width="3.125" style="7" customWidth="1"/>
    <col min="128" max="16384" width="9" style="7"/>
  </cols>
  <sheetData>
    <row r="1" spans="3:51" ht="13.5" customHeight="1">
      <c r="C1" s="7">
        <v>10.5</v>
      </c>
      <c r="F1" s="7">
        <v>14</v>
      </c>
      <c r="J1" s="7">
        <v>7</v>
      </c>
      <c r="L1" s="7">
        <v>3.5</v>
      </c>
      <c r="N1" s="7">
        <v>7</v>
      </c>
      <c r="P1" s="7">
        <v>10.5</v>
      </c>
      <c r="S1" s="7">
        <v>10.5</v>
      </c>
      <c r="V1" s="7">
        <v>11</v>
      </c>
      <c r="AJ1" s="7">
        <f>SUM(C1:V1)</f>
        <v>74</v>
      </c>
      <c r="AY1" s="7">
        <f>SUM(R1:AT1)</f>
        <v>95.5</v>
      </c>
    </row>
    <row r="2" spans="3:51" ht="13.5" customHeight="1">
      <c r="C2" s="12" t="s">
        <v>59</v>
      </c>
      <c r="D2" s="13"/>
      <c r="E2" s="1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Y2" s="1"/>
    </row>
    <row r="3" spans="3:51" ht="6" customHeight="1">
      <c r="C3" s="14"/>
      <c r="D3" s="14"/>
      <c r="E3" s="1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Y3" s="1"/>
    </row>
    <row r="4" spans="3:51" ht="13.5" customHeight="1" thickBot="1">
      <c r="C4" s="15" t="s">
        <v>60</v>
      </c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6" t="s">
        <v>449</v>
      </c>
      <c r="Y4" s="1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"/>
      <c r="AY4" s="1"/>
    </row>
    <row r="5" spans="3:51" ht="12.75" customHeight="1">
      <c r="C5" s="154" t="s">
        <v>43</v>
      </c>
      <c r="D5" s="142"/>
      <c r="E5" s="142"/>
      <c r="F5" s="142" t="s">
        <v>0</v>
      </c>
      <c r="G5" s="142"/>
      <c r="H5" s="142"/>
      <c r="I5" s="142"/>
      <c r="J5" s="142" t="s">
        <v>26</v>
      </c>
      <c r="K5" s="142"/>
      <c r="L5" s="142" t="s">
        <v>2</v>
      </c>
      <c r="M5" s="142"/>
      <c r="N5" s="142" t="s">
        <v>3</v>
      </c>
      <c r="O5" s="142"/>
      <c r="P5" s="142" t="s">
        <v>61</v>
      </c>
      <c r="Q5" s="142"/>
      <c r="R5" s="142"/>
      <c r="S5" s="142" t="s">
        <v>62</v>
      </c>
      <c r="T5" s="142"/>
      <c r="U5" s="142"/>
      <c r="V5" s="142" t="s">
        <v>463</v>
      </c>
      <c r="W5" s="142"/>
      <c r="X5" s="143"/>
      <c r="Y5" s="114"/>
      <c r="Z5" s="18"/>
      <c r="AA5" s="18"/>
      <c r="AB5" s="18"/>
      <c r="AC5" s="18"/>
      <c r="AD5" s="18"/>
      <c r="AE5" s="18"/>
      <c r="AF5" s="2" t="s">
        <v>381</v>
      </c>
      <c r="AG5" s="2" t="s">
        <v>382</v>
      </c>
      <c r="AH5" s="2" t="s">
        <v>383</v>
      </c>
      <c r="AI5" s="2" t="s">
        <v>384</v>
      </c>
      <c r="AJ5" s="2" t="s">
        <v>385</v>
      </c>
      <c r="AK5" s="2" t="s">
        <v>386</v>
      </c>
      <c r="AL5" s="2" t="s">
        <v>387</v>
      </c>
      <c r="AM5" s="2" t="s">
        <v>388</v>
      </c>
      <c r="AN5" s="2" t="s">
        <v>389</v>
      </c>
      <c r="AO5" s="2" t="s">
        <v>394</v>
      </c>
      <c r="AP5" s="2" t="s">
        <v>390</v>
      </c>
      <c r="AQ5" s="2" t="s">
        <v>391</v>
      </c>
      <c r="AR5" s="130" t="s">
        <v>392</v>
      </c>
      <c r="AS5" s="2" t="s">
        <v>393</v>
      </c>
      <c r="AY5" s="1"/>
    </row>
    <row r="6" spans="3:51" ht="12.75" customHeight="1">
      <c r="C6" s="265" t="s">
        <v>4</v>
      </c>
      <c r="D6" s="157"/>
      <c r="E6" s="158"/>
      <c r="F6" s="148" t="s">
        <v>399</v>
      </c>
      <c r="G6" s="148"/>
      <c r="H6" s="148"/>
      <c r="I6" s="149"/>
      <c r="J6" s="139" t="s">
        <v>400</v>
      </c>
      <c r="K6" s="139"/>
      <c r="L6" s="138" t="s">
        <v>6</v>
      </c>
      <c r="M6" s="138"/>
      <c r="N6" s="138" t="s">
        <v>401</v>
      </c>
      <c r="O6" s="138"/>
      <c r="P6" s="140">
        <v>1</v>
      </c>
      <c r="Q6" s="140"/>
      <c r="R6" s="140"/>
      <c r="S6" s="140">
        <v>1</v>
      </c>
      <c r="T6" s="140"/>
      <c r="U6" s="140"/>
      <c r="V6" s="138" t="s">
        <v>406</v>
      </c>
      <c r="W6" s="138"/>
      <c r="X6" s="272"/>
      <c r="Y6" s="114"/>
      <c r="Z6" s="18"/>
      <c r="AA6" s="18"/>
      <c r="AB6" s="18"/>
      <c r="AC6" s="18"/>
      <c r="AD6" s="18"/>
      <c r="AE6" s="18"/>
      <c r="AF6" s="2" t="str">
        <f>IF(N6=$AF$5,S6,"")</f>
        <v/>
      </c>
      <c r="AG6" s="2" t="str">
        <f>IF(N6=$AG$5,S6,"")</f>
        <v/>
      </c>
      <c r="AH6" s="2" t="str">
        <f>IF(N6=$AH$5,S6,"")</f>
        <v/>
      </c>
      <c r="AI6" s="2" t="str">
        <f>IF(N6=$AI$5,S6,"")</f>
        <v/>
      </c>
      <c r="AJ6" s="2" t="str">
        <f>IF(N6=$AJ$5,S6,"")</f>
        <v/>
      </c>
      <c r="AK6" s="2" t="str">
        <f>IF(N6=$AK$5,S6,"")</f>
        <v/>
      </c>
      <c r="AL6" s="2" t="str">
        <f>IF(N6=$AL$5,S6,"")</f>
        <v/>
      </c>
      <c r="AM6" s="2" t="str">
        <f>IF(N6=$AM$5,S6,"")</f>
        <v/>
      </c>
      <c r="AN6" s="2" t="str">
        <f>IF(N6=$AN$5,S6,"")</f>
        <v/>
      </c>
      <c r="AO6" s="2" t="str">
        <f>IF(N6=$AO$5,S6,"")</f>
        <v/>
      </c>
      <c r="AP6" s="2" t="str">
        <f>IF(N6=$AP$5,S6,"")</f>
        <v/>
      </c>
      <c r="AQ6" s="2">
        <f>IF(N6=$AQ$5,S6,"")</f>
        <v>1</v>
      </c>
      <c r="AR6" s="2" t="str">
        <f>IF(N6=$AR$5,S6,"")</f>
        <v/>
      </c>
      <c r="AS6" s="2" t="str">
        <f>IF(N6=$AS$5,S6,"")</f>
        <v/>
      </c>
      <c r="AT6" s="7" t="str">
        <f>IF(SUM(AF6:AS6)-S6=0,"OK","NG")</f>
        <v>OK</v>
      </c>
      <c r="AY6" s="1"/>
    </row>
    <row r="7" spans="3:51" ht="12.75" customHeight="1">
      <c r="C7" s="144">
        <v>0</v>
      </c>
      <c r="D7" s="145"/>
      <c r="E7" s="146"/>
      <c r="F7" s="145" t="s">
        <v>113</v>
      </c>
      <c r="G7" s="145"/>
      <c r="H7" s="145"/>
      <c r="I7" s="145"/>
      <c r="J7" s="153" t="s">
        <v>278</v>
      </c>
      <c r="K7" s="153"/>
      <c r="L7" s="242" t="s">
        <v>6</v>
      </c>
      <c r="M7" s="242"/>
      <c r="N7" s="242" t="s">
        <v>184</v>
      </c>
      <c r="O7" s="242"/>
      <c r="P7" s="243">
        <v>24</v>
      </c>
      <c r="Q7" s="243"/>
      <c r="R7" s="243"/>
      <c r="S7" s="243">
        <v>16</v>
      </c>
      <c r="T7" s="243"/>
      <c r="U7" s="243"/>
      <c r="V7" s="145" t="s">
        <v>63</v>
      </c>
      <c r="W7" s="145"/>
      <c r="X7" s="165"/>
      <c r="Y7" s="114"/>
      <c r="Z7" s="18"/>
      <c r="AA7" s="18"/>
      <c r="AB7" s="18"/>
      <c r="AC7" s="18"/>
      <c r="AD7" s="18"/>
      <c r="AE7" s="19">
        <f>S7</f>
        <v>16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Y7" s="1"/>
    </row>
    <row r="8" spans="3:51" ht="12.75" customHeight="1">
      <c r="C8" s="144">
        <v>0</v>
      </c>
      <c r="D8" s="145"/>
      <c r="E8" s="146"/>
      <c r="F8" s="145">
        <v>0</v>
      </c>
      <c r="G8" s="145"/>
      <c r="H8" s="145"/>
      <c r="I8" s="145"/>
      <c r="J8" s="139" t="s">
        <v>278</v>
      </c>
      <c r="K8" s="139"/>
      <c r="L8" s="138" t="s">
        <v>6</v>
      </c>
      <c r="M8" s="138"/>
      <c r="N8" s="138" t="s">
        <v>185</v>
      </c>
      <c r="O8" s="138"/>
      <c r="P8" s="140">
        <v>1</v>
      </c>
      <c r="Q8" s="140"/>
      <c r="R8" s="140"/>
      <c r="S8" s="140">
        <v>1</v>
      </c>
      <c r="T8" s="140"/>
      <c r="U8" s="140"/>
      <c r="V8" s="156" t="s">
        <v>402</v>
      </c>
      <c r="W8" s="157"/>
      <c r="X8" s="214"/>
      <c r="Y8" s="114"/>
      <c r="Z8" s="18"/>
      <c r="AA8" s="18"/>
      <c r="AB8" s="18"/>
      <c r="AC8" s="18"/>
      <c r="AD8" s="18"/>
      <c r="AE8" s="18"/>
      <c r="AF8" s="2" t="str">
        <f>IF(N8=$AF$5,S8,"")</f>
        <v/>
      </c>
      <c r="AG8" s="2" t="str">
        <f>IF(N8=$AG$5,S8,"")</f>
        <v/>
      </c>
      <c r="AH8" s="2" t="str">
        <f>IF(N8=$AH$5,S8,"")</f>
        <v/>
      </c>
      <c r="AI8" s="2" t="str">
        <f>IF(N8=$AI$5,S8,"")</f>
        <v/>
      </c>
      <c r="AJ8" s="2" t="str">
        <f>IF(N8=$AJ$5,S8,"")</f>
        <v/>
      </c>
      <c r="AK8" s="2" t="str">
        <f>IF(N8=$AK$5,S8,"")</f>
        <v/>
      </c>
      <c r="AL8" s="2" t="str">
        <f>IF(N8=$AL$5,S8,"")</f>
        <v/>
      </c>
      <c r="AM8" s="2">
        <f>IF(N8=$AM$5,S8,"")</f>
        <v>1</v>
      </c>
      <c r="AN8" s="2" t="str">
        <f>IF(N8=$AN$5,S8,"")</f>
        <v/>
      </c>
      <c r="AO8" s="2" t="str">
        <f>IF(N8=$AO$5,S8,"")</f>
        <v/>
      </c>
      <c r="AP8" s="2" t="str">
        <f>IF(N8=$AP$5,S8,"")</f>
        <v/>
      </c>
      <c r="AQ8" s="2" t="str">
        <f>IF(N8=$AQ$5,S8,"")</f>
        <v/>
      </c>
      <c r="AR8" s="2" t="str">
        <f>IF(N8=$AR$5,S8,"")</f>
        <v/>
      </c>
      <c r="AS8" s="2" t="str">
        <f>IF(N8=$AS$5,S8,"")</f>
        <v/>
      </c>
      <c r="AT8" s="7" t="str">
        <f>IF(SUM(AF8:AS8)-S8=0,"OK","NG")</f>
        <v>OK</v>
      </c>
      <c r="AY8" s="1"/>
    </row>
    <row r="9" spans="3:51" ht="12.75" customHeight="1">
      <c r="C9" s="121"/>
      <c r="D9" s="114"/>
      <c r="E9" s="124"/>
      <c r="F9" s="114"/>
      <c r="G9" s="114"/>
      <c r="H9" s="114"/>
      <c r="I9" s="114"/>
      <c r="J9" s="139" t="s">
        <v>278</v>
      </c>
      <c r="K9" s="139"/>
      <c r="L9" s="138" t="s">
        <v>6</v>
      </c>
      <c r="M9" s="138"/>
      <c r="N9" s="138" t="s">
        <v>186</v>
      </c>
      <c r="O9" s="138"/>
      <c r="P9" s="140">
        <v>1</v>
      </c>
      <c r="Q9" s="140"/>
      <c r="R9" s="140"/>
      <c r="S9" s="140">
        <v>1</v>
      </c>
      <c r="T9" s="140"/>
      <c r="U9" s="140"/>
      <c r="V9" s="150"/>
      <c r="W9" s="151"/>
      <c r="X9" s="215"/>
      <c r="Y9" s="114"/>
      <c r="Z9" s="18"/>
      <c r="AA9" s="18"/>
      <c r="AB9" s="18"/>
      <c r="AC9" s="18"/>
      <c r="AD9" s="18"/>
      <c r="AE9" s="18"/>
      <c r="AF9" s="2" t="str">
        <f t="shared" ref="AF9:AF106" si="0">IF(N9=$AF$5,S9,"")</f>
        <v/>
      </c>
      <c r="AG9" s="2" t="str">
        <f t="shared" ref="AG9:AG106" si="1">IF(N9=$AG$5,S9,"")</f>
        <v/>
      </c>
      <c r="AH9" s="2" t="str">
        <f t="shared" ref="AH9:AH106" si="2">IF(N9=$AH$5,S9,"")</f>
        <v/>
      </c>
      <c r="AI9" s="2" t="str">
        <f t="shared" ref="AI9:AI106" si="3">IF(N9=$AI$5,S9,"")</f>
        <v/>
      </c>
      <c r="AJ9" s="2" t="str">
        <f t="shared" ref="AJ9:AJ106" si="4">IF(N9=$AJ$5,S9,"")</f>
        <v/>
      </c>
      <c r="AK9" s="2" t="str">
        <f t="shared" ref="AK9:AK106" si="5">IF(N9=$AK$5,S9,"")</f>
        <v/>
      </c>
      <c r="AL9" s="2" t="str">
        <f t="shared" ref="AL9:AL106" si="6">IF(N9=$AL$5,S9,"")</f>
        <v/>
      </c>
      <c r="AM9" s="2" t="str">
        <f t="shared" ref="AM9:AM106" si="7">IF(N9=$AM$5,S9,"")</f>
        <v/>
      </c>
      <c r="AN9" s="2" t="str">
        <f t="shared" ref="AN9:AN106" si="8">IF(N9=$AN$5,S9,"")</f>
        <v/>
      </c>
      <c r="AO9" s="2">
        <f t="shared" ref="AO9:AO106" si="9">IF(N9=$AO$5,S9,"")</f>
        <v>1</v>
      </c>
      <c r="AP9" s="2" t="str">
        <f t="shared" ref="AP9:AP106" si="10">IF(N9=$AP$5,S9,"")</f>
        <v/>
      </c>
      <c r="AQ9" s="2" t="str">
        <f t="shared" ref="AQ9:AQ106" si="11">IF(N9=$AQ$5,S9,"")</f>
        <v/>
      </c>
      <c r="AR9" s="2" t="str">
        <f t="shared" ref="AR9:AR106" si="12">IF(N9=$AR$5,S9,"")</f>
        <v/>
      </c>
      <c r="AS9" s="2" t="str">
        <f t="shared" ref="AS9:AS106" si="13">IF(N9=$AS$5,S9,"")</f>
        <v/>
      </c>
      <c r="AT9" s="7" t="str">
        <f>IF(SUM(AF9:AS9)-S9=0,"OK","NG")</f>
        <v>OK</v>
      </c>
      <c r="AY9" s="1"/>
    </row>
    <row r="10" spans="3:51" ht="12.75" customHeight="1">
      <c r="C10" s="144">
        <v>0</v>
      </c>
      <c r="D10" s="145"/>
      <c r="E10" s="146"/>
      <c r="F10" s="148" t="s">
        <v>114</v>
      </c>
      <c r="G10" s="148"/>
      <c r="H10" s="148"/>
      <c r="I10" s="149"/>
      <c r="J10" s="139" t="s">
        <v>279</v>
      </c>
      <c r="K10" s="139"/>
      <c r="L10" s="138" t="s">
        <v>6</v>
      </c>
      <c r="M10" s="138"/>
      <c r="N10" s="138" t="s">
        <v>187</v>
      </c>
      <c r="O10" s="138"/>
      <c r="P10" s="140">
        <v>24</v>
      </c>
      <c r="Q10" s="140"/>
      <c r="R10" s="140"/>
      <c r="S10" s="140">
        <v>24</v>
      </c>
      <c r="T10" s="140"/>
      <c r="U10" s="140"/>
      <c r="V10" s="138" t="s">
        <v>64</v>
      </c>
      <c r="W10" s="138"/>
      <c r="X10" s="272"/>
      <c r="Y10" s="114"/>
      <c r="Z10" s="18"/>
      <c r="AA10" s="18"/>
      <c r="AB10" s="18"/>
      <c r="AC10" s="18"/>
      <c r="AD10" s="18"/>
      <c r="AE10" s="19">
        <f>S10</f>
        <v>24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Y10" s="1"/>
    </row>
    <row r="11" spans="3:51" ht="12.75" customHeight="1">
      <c r="C11" s="144">
        <v>0</v>
      </c>
      <c r="D11" s="145"/>
      <c r="E11" s="146"/>
      <c r="F11" s="157" t="s">
        <v>115</v>
      </c>
      <c r="G11" s="157"/>
      <c r="H11" s="157"/>
      <c r="I11" s="158"/>
      <c r="J11" s="139" t="s">
        <v>280</v>
      </c>
      <c r="K11" s="139"/>
      <c r="L11" s="138" t="s">
        <v>6</v>
      </c>
      <c r="M11" s="138"/>
      <c r="N11" s="138" t="s">
        <v>188</v>
      </c>
      <c r="O11" s="138"/>
      <c r="P11" s="140">
        <v>20</v>
      </c>
      <c r="Q11" s="140"/>
      <c r="R11" s="140"/>
      <c r="S11" s="140">
        <v>10</v>
      </c>
      <c r="T11" s="140"/>
      <c r="U11" s="140"/>
      <c r="V11" s="138" t="s">
        <v>65</v>
      </c>
      <c r="W11" s="138"/>
      <c r="X11" s="272"/>
      <c r="Y11" s="114"/>
      <c r="Z11" s="18"/>
      <c r="AA11" s="18"/>
      <c r="AB11" s="18"/>
      <c r="AC11" s="18"/>
      <c r="AD11" s="18"/>
      <c r="AE11" s="19">
        <f>S11</f>
        <v>10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Y11" s="1"/>
    </row>
    <row r="12" spans="3:51" ht="12.75" customHeight="1">
      <c r="C12" s="144">
        <v>0</v>
      </c>
      <c r="D12" s="145"/>
      <c r="E12" s="146"/>
      <c r="F12" s="150"/>
      <c r="G12" s="151"/>
      <c r="H12" s="151"/>
      <c r="I12" s="152"/>
      <c r="J12" s="139" t="s">
        <v>280</v>
      </c>
      <c r="K12" s="139"/>
      <c r="L12" s="138" t="s">
        <v>6</v>
      </c>
      <c r="M12" s="138"/>
      <c r="N12" s="138" t="s">
        <v>175</v>
      </c>
      <c r="O12" s="138"/>
      <c r="P12" s="140">
        <v>1</v>
      </c>
      <c r="Q12" s="140"/>
      <c r="R12" s="140"/>
      <c r="S12" s="140">
        <v>1</v>
      </c>
      <c r="T12" s="140"/>
      <c r="U12" s="140"/>
      <c r="V12" s="238" t="s">
        <v>405</v>
      </c>
      <c r="W12" s="238"/>
      <c r="X12" s="273"/>
      <c r="Y12" s="114"/>
      <c r="Z12" s="18"/>
      <c r="AA12" s="18"/>
      <c r="AB12" s="18"/>
      <c r="AC12" s="18"/>
      <c r="AD12" s="18"/>
      <c r="AE12" s="19"/>
      <c r="AF12" s="2" t="str">
        <f t="shared" si="0"/>
        <v/>
      </c>
      <c r="AG12" s="2" t="str">
        <f t="shared" si="1"/>
        <v/>
      </c>
      <c r="AH12" s="2" t="str">
        <f>IF(N12=$AH$5,S12,"")</f>
        <v/>
      </c>
      <c r="AI12" s="2" t="str">
        <f t="shared" si="3"/>
        <v/>
      </c>
      <c r="AJ12" s="2" t="str">
        <f>IF(N12=$AJ$5,S12,"")</f>
        <v/>
      </c>
      <c r="AK12" s="2" t="str">
        <f>IF(N12=$AK$5,S12,"")</f>
        <v/>
      </c>
      <c r="AL12" s="2" t="str">
        <f>IF(N12=$AL$5,S12,"")</f>
        <v/>
      </c>
      <c r="AM12" s="2" t="str">
        <f t="shared" si="7"/>
        <v/>
      </c>
      <c r="AN12" s="2" t="str">
        <f>IF(N12=$AN$5,S12,"")</f>
        <v/>
      </c>
      <c r="AO12" s="2" t="str">
        <f>IF(N12=$AO$5,S12,"")</f>
        <v/>
      </c>
      <c r="AP12" s="2">
        <f t="shared" si="10"/>
        <v>1</v>
      </c>
      <c r="AQ12" s="2" t="str">
        <f>IF(N12=$AQ$5,S12,"")</f>
        <v/>
      </c>
      <c r="AR12" s="2" t="str">
        <f t="shared" si="12"/>
        <v/>
      </c>
      <c r="AS12" s="2" t="str">
        <f t="shared" si="13"/>
        <v/>
      </c>
      <c r="AT12" s="7" t="str">
        <f t="shared" ref="AT12:AT45" si="14">IF(SUM(AF12:AS12)-S12=0,"OK","NG")</f>
        <v>OK</v>
      </c>
      <c r="AY12" s="1"/>
    </row>
    <row r="13" spans="3:51" ht="12.75" customHeight="1">
      <c r="C13" s="121"/>
      <c r="D13" s="114"/>
      <c r="E13" s="124"/>
      <c r="F13" s="148" t="s">
        <v>403</v>
      </c>
      <c r="G13" s="148"/>
      <c r="H13" s="148"/>
      <c r="I13" s="149"/>
      <c r="J13" s="139" t="s">
        <v>404</v>
      </c>
      <c r="K13" s="139"/>
      <c r="L13" s="138" t="s">
        <v>6</v>
      </c>
      <c r="M13" s="138"/>
      <c r="N13" s="138" t="s">
        <v>401</v>
      </c>
      <c r="O13" s="138"/>
      <c r="P13" s="140">
        <v>2</v>
      </c>
      <c r="Q13" s="140"/>
      <c r="R13" s="140"/>
      <c r="S13" s="140">
        <v>2</v>
      </c>
      <c r="T13" s="140"/>
      <c r="U13" s="140"/>
      <c r="V13" s="289"/>
      <c r="W13" s="289"/>
      <c r="X13" s="290"/>
      <c r="Y13" s="114"/>
      <c r="Z13" s="18"/>
      <c r="AA13" s="18"/>
      <c r="AB13" s="18"/>
      <c r="AC13" s="18"/>
      <c r="AD13" s="18"/>
      <c r="AE13" s="19"/>
      <c r="AF13" s="2" t="str">
        <f>IF(N13=$AF$5,S13,"")</f>
        <v/>
      </c>
      <c r="AG13" s="2" t="str">
        <f>IF(N13=$AG$5,S13,"")</f>
        <v/>
      </c>
      <c r="AH13" s="2" t="str">
        <f>IF(N13=$AH$5,S13,"")</f>
        <v/>
      </c>
      <c r="AI13" s="2" t="str">
        <f>IF(N13=$AI$5,S13,"")</f>
        <v/>
      </c>
      <c r="AJ13" s="2" t="str">
        <f>IF(N13=$AJ$5,S13,"")</f>
        <v/>
      </c>
      <c r="AK13" s="2" t="str">
        <f>IF(N13=$AK$5,S13,"")</f>
        <v/>
      </c>
      <c r="AL13" s="2" t="str">
        <f>IF(N13=$AL$5,S13,"")</f>
        <v/>
      </c>
      <c r="AM13" s="2" t="str">
        <f>IF(N13=$AM$5,S13,"")</f>
        <v/>
      </c>
      <c r="AN13" s="2" t="str">
        <f>IF(N13=$AN$5,S13,"")</f>
        <v/>
      </c>
      <c r="AO13" s="2" t="str">
        <f>IF(N13=$AO$5,S13,"")</f>
        <v/>
      </c>
      <c r="AP13" s="2" t="str">
        <f>IF(N13=$AP$5,S13,"")</f>
        <v/>
      </c>
      <c r="AQ13" s="2">
        <f>IF(N13=$AQ$5,S13,"")</f>
        <v>2</v>
      </c>
      <c r="AR13" s="2" t="str">
        <f>IF(N13=$AR$5,S13,"")</f>
        <v/>
      </c>
      <c r="AS13" s="2" t="str">
        <f>IF(N13=$AS$5,S13,"")</f>
        <v/>
      </c>
      <c r="AT13" s="7" t="str">
        <f t="shared" si="14"/>
        <v>OK</v>
      </c>
      <c r="AY13" s="1"/>
    </row>
    <row r="14" spans="3:51" ht="12.75" customHeight="1">
      <c r="C14" s="144">
        <v>0</v>
      </c>
      <c r="D14" s="145"/>
      <c r="E14" s="146"/>
      <c r="F14" s="157" t="s">
        <v>116</v>
      </c>
      <c r="G14" s="157"/>
      <c r="H14" s="157"/>
      <c r="I14" s="158"/>
      <c r="J14" s="139" t="s">
        <v>281</v>
      </c>
      <c r="K14" s="139"/>
      <c r="L14" s="138" t="s">
        <v>6</v>
      </c>
      <c r="M14" s="138"/>
      <c r="N14" s="138" t="s">
        <v>189</v>
      </c>
      <c r="O14" s="138"/>
      <c r="P14" s="140">
        <v>1</v>
      </c>
      <c r="Q14" s="140"/>
      <c r="R14" s="140"/>
      <c r="S14" s="140">
        <v>1</v>
      </c>
      <c r="T14" s="140"/>
      <c r="U14" s="140"/>
      <c r="V14" s="289"/>
      <c r="W14" s="289"/>
      <c r="X14" s="290"/>
      <c r="Y14" s="114"/>
      <c r="Z14" s="18"/>
      <c r="AA14" s="18"/>
      <c r="AB14" s="18"/>
      <c r="AC14" s="18"/>
      <c r="AD14" s="18"/>
      <c r="AE14" s="18"/>
      <c r="AF14" s="2">
        <f t="shared" si="0"/>
        <v>1</v>
      </c>
      <c r="AG14" s="2" t="str">
        <f>IF(N14=$AG$5,S14,"")</f>
        <v/>
      </c>
      <c r="AH14" s="2" t="str">
        <f t="shared" si="2"/>
        <v/>
      </c>
      <c r="AI14" s="2" t="str">
        <f>IF(N14=$AI$5,S14,"")</f>
        <v/>
      </c>
      <c r="AJ14" s="2" t="str">
        <f t="shared" si="4"/>
        <v/>
      </c>
      <c r="AK14" s="2" t="str">
        <f>IF(N14=$AK$5,S14,"")</f>
        <v/>
      </c>
      <c r="AL14" s="2" t="str">
        <f>IF(N14=$AL$5,S14,"")</f>
        <v/>
      </c>
      <c r="AM14" s="2" t="str">
        <f>IF(N14=$AM$5,S14,"")</f>
        <v/>
      </c>
      <c r="AN14" s="2" t="str">
        <f>IF(N14=$AN$5,S14,"")</f>
        <v/>
      </c>
      <c r="AO14" s="2" t="str">
        <f>IF(N14=$AO$5,S14,"")</f>
        <v/>
      </c>
      <c r="AP14" s="2" t="str">
        <f>IF(N14=$AP$5,S14,"")</f>
        <v/>
      </c>
      <c r="AQ14" s="2" t="str">
        <f t="shared" si="11"/>
        <v/>
      </c>
      <c r="AR14" s="2" t="str">
        <f t="shared" si="12"/>
        <v/>
      </c>
      <c r="AS14" s="2" t="str">
        <f t="shared" si="13"/>
        <v/>
      </c>
      <c r="AT14" s="7" t="str">
        <f t="shared" si="14"/>
        <v>OK</v>
      </c>
      <c r="AY14" s="1"/>
    </row>
    <row r="15" spans="3:51" ht="12.75" customHeight="1">
      <c r="C15" s="144">
        <v>0</v>
      </c>
      <c r="D15" s="145"/>
      <c r="E15" s="146"/>
      <c r="F15" s="145">
        <v>0</v>
      </c>
      <c r="G15" s="145"/>
      <c r="H15" s="145"/>
      <c r="I15" s="145"/>
      <c r="J15" s="139" t="s">
        <v>281</v>
      </c>
      <c r="K15" s="139"/>
      <c r="L15" s="138" t="s">
        <v>6</v>
      </c>
      <c r="M15" s="138"/>
      <c r="N15" s="138" t="s">
        <v>190</v>
      </c>
      <c r="O15" s="138"/>
      <c r="P15" s="140">
        <v>1</v>
      </c>
      <c r="Q15" s="140"/>
      <c r="R15" s="140"/>
      <c r="S15" s="140">
        <v>1</v>
      </c>
      <c r="T15" s="140"/>
      <c r="U15" s="140"/>
      <c r="V15" s="155">
        <v>0</v>
      </c>
      <c r="W15" s="145"/>
      <c r="X15" s="165"/>
      <c r="Y15" s="114"/>
      <c r="Z15" s="18"/>
      <c r="AA15" s="18"/>
      <c r="AB15" s="18"/>
      <c r="AC15" s="18"/>
      <c r="AD15" s="18"/>
      <c r="AE15" s="18"/>
      <c r="AF15" s="2" t="str">
        <f>IF(N15=$AF$5,S15,"")</f>
        <v/>
      </c>
      <c r="AG15" s="2">
        <f t="shared" si="1"/>
        <v>1</v>
      </c>
      <c r="AH15" s="2" t="str">
        <f t="shared" si="2"/>
        <v/>
      </c>
      <c r="AI15" s="2" t="str">
        <f t="shared" si="3"/>
        <v/>
      </c>
      <c r="AJ15" s="2" t="str">
        <f t="shared" si="4"/>
        <v/>
      </c>
      <c r="AK15" s="2" t="str">
        <f t="shared" si="5"/>
        <v/>
      </c>
      <c r="AL15" s="2" t="str">
        <f t="shared" si="6"/>
        <v/>
      </c>
      <c r="AM15" s="2" t="str">
        <f t="shared" si="7"/>
        <v/>
      </c>
      <c r="AN15" s="2" t="str">
        <f t="shared" si="8"/>
        <v/>
      </c>
      <c r="AO15" s="2" t="str">
        <f t="shared" si="9"/>
        <v/>
      </c>
      <c r="AP15" s="2" t="str">
        <f t="shared" si="10"/>
        <v/>
      </c>
      <c r="AQ15" s="2" t="str">
        <f t="shared" si="11"/>
        <v/>
      </c>
      <c r="AR15" s="2" t="str">
        <f t="shared" si="12"/>
        <v/>
      </c>
      <c r="AS15" s="2" t="str">
        <f t="shared" si="13"/>
        <v/>
      </c>
      <c r="AT15" s="7" t="str">
        <f t="shared" si="14"/>
        <v>OK</v>
      </c>
      <c r="AY15" s="1"/>
    </row>
    <row r="16" spans="3:51" ht="12.75" customHeight="1">
      <c r="C16" s="144">
        <v>0</v>
      </c>
      <c r="D16" s="145"/>
      <c r="E16" s="146"/>
      <c r="F16" s="145">
        <v>0</v>
      </c>
      <c r="G16" s="145"/>
      <c r="H16" s="145"/>
      <c r="I16" s="145"/>
      <c r="J16" s="139" t="s">
        <v>282</v>
      </c>
      <c r="K16" s="139"/>
      <c r="L16" s="138" t="s">
        <v>6</v>
      </c>
      <c r="M16" s="138"/>
      <c r="N16" s="138" t="s">
        <v>191</v>
      </c>
      <c r="O16" s="138"/>
      <c r="P16" s="140">
        <v>2</v>
      </c>
      <c r="Q16" s="140"/>
      <c r="R16" s="140"/>
      <c r="S16" s="140">
        <v>2</v>
      </c>
      <c r="T16" s="140"/>
      <c r="U16" s="140"/>
      <c r="V16" s="145">
        <v>0</v>
      </c>
      <c r="W16" s="145"/>
      <c r="X16" s="165"/>
      <c r="Y16" s="114"/>
      <c r="Z16" s="18"/>
      <c r="AA16" s="18"/>
      <c r="AB16" s="18"/>
      <c r="AC16" s="18"/>
      <c r="AD16" s="18"/>
      <c r="AE16" s="18"/>
      <c r="AF16" s="2" t="str">
        <f t="shared" si="0"/>
        <v/>
      </c>
      <c r="AG16" s="2" t="str">
        <f t="shared" si="1"/>
        <v/>
      </c>
      <c r="AH16" s="2">
        <f t="shared" si="2"/>
        <v>2</v>
      </c>
      <c r="AI16" s="2" t="str">
        <f t="shared" si="3"/>
        <v/>
      </c>
      <c r="AJ16" s="2" t="str">
        <f t="shared" si="4"/>
        <v/>
      </c>
      <c r="AK16" s="2" t="str">
        <f t="shared" si="5"/>
        <v/>
      </c>
      <c r="AL16" s="2" t="str">
        <f t="shared" si="6"/>
        <v/>
      </c>
      <c r="AM16" s="2" t="str">
        <f t="shared" si="7"/>
        <v/>
      </c>
      <c r="AN16" s="2" t="str">
        <f t="shared" si="8"/>
        <v/>
      </c>
      <c r="AO16" s="2" t="str">
        <f t="shared" si="9"/>
        <v/>
      </c>
      <c r="AP16" s="2" t="str">
        <f t="shared" si="10"/>
        <v/>
      </c>
      <c r="AQ16" s="2" t="str">
        <f t="shared" si="11"/>
        <v/>
      </c>
      <c r="AR16" s="2" t="str">
        <f t="shared" si="12"/>
        <v/>
      </c>
      <c r="AS16" s="2" t="str">
        <f t="shared" si="13"/>
        <v/>
      </c>
      <c r="AT16" s="7" t="str">
        <f t="shared" si="14"/>
        <v>OK</v>
      </c>
      <c r="AY16" s="1"/>
    </row>
    <row r="17" spans="3:51" ht="12.75" customHeight="1">
      <c r="C17" s="144">
        <v>0</v>
      </c>
      <c r="D17" s="145"/>
      <c r="E17" s="146"/>
      <c r="F17" s="145">
        <v>0</v>
      </c>
      <c r="G17" s="145"/>
      <c r="H17" s="145"/>
      <c r="I17" s="145"/>
      <c r="J17" s="139" t="s">
        <v>281</v>
      </c>
      <c r="K17" s="139"/>
      <c r="L17" s="138" t="s">
        <v>6</v>
      </c>
      <c r="M17" s="138"/>
      <c r="N17" s="138" t="s">
        <v>192</v>
      </c>
      <c r="O17" s="138"/>
      <c r="P17" s="140">
        <v>1</v>
      </c>
      <c r="Q17" s="140"/>
      <c r="R17" s="140"/>
      <c r="S17" s="140">
        <v>1</v>
      </c>
      <c r="T17" s="140"/>
      <c r="U17" s="140"/>
      <c r="V17" s="145">
        <v>0</v>
      </c>
      <c r="W17" s="145"/>
      <c r="X17" s="165"/>
      <c r="Y17" s="114"/>
      <c r="Z17" s="18"/>
      <c r="AA17" s="18"/>
      <c r="AB17" s="18"/>
      <c r="AC17" s="18"/>
      <c r="AD17" s="18"/>
      <c r="AE17" s="18"/>
      <c r="AF17" s="2" t="str">
        <f t="shared" si="0"/>
        <v/>
      </c>
      <c r="AG17" s="2" t="str">
        <f t="shared" si="1"/>
        <v/>
      </c>
      <c r="AH17" s="2" t="str">
        <f t="shared" si="2"/>
        <v/>
      </c>
      <c r="AI17" s="2">
        <f t="shared" si="3"/>
        <v>1</v>
      </c>
      <c r="AJ17" s="2" t="str">
        <f t="shared" si="4"/>
        <v/>
      </c>
      <c r="AK17" s="2" t="str">
        <f t="shared" si="5"/>
        <v/>
      </c>
      <c r="AL17" s="2" t="str">
        <f t="shared" si="6"/>
        <v/>
      </c>
      <c r="AM17" s="2" t="str">
        <f t="shared" si="7"/>
        <v/>
      </c>
      <c r="AN17" s="2" t="str">
        <f t="shared" si="8"/>
        <v/>
      </c>
      <c r="AO17" s="2" t="str">
        <f t="shared" si="9"/>
        <v/>
      </c>
      <c r="AP17" s="2" t="str">
        <f t="shared" si="10"/>
        <v/>
      </c>
      <c r="AQ17" s="2" t="str">
        <f t="shared" si="11"/>
        <v/>
      </c>
      <c r="AR17" s="2" t="str">
        <f t="shared" si="12"/>
        <v/>
      </c>
      <c r="AS17" s="2" t="str">
        <f t="shared" si="13"/>
        <v/>
      </c>
      <c r="AT17" s="7" t="str">
        <f t="shared" si="14"/>
        <v>OK</v>
      </c>
      <c r="AY17" s="1"/>
    </row>
    <row r="18" spans="3:51" ht="12.75" customHeight="1">
      <c r="C18" s="144">
        <v>0</v>
      </c>
      <c r="D18" s="145"/>
      <c r="E18" s="146"/>
      <c r="F18" s="145">
        <v>0</v>
      </c>
      <c r="G18" s="145"/>
      <c r="H18" s="145"/>
      <c r="I18" s="145"/>
      <c r="J18" s="139" t="s">
        <v>283</v>
      </c>
      <c r="K18" s="139"/>
      <c r="L18" s="138" t="s">
        <v>6</v>
      </c>
      <c r="M18" s="138"/>
      <c r="N18" s="138" t="s">
        <v>193</v>
      </c>
      <c r="O18" s="138"/>
      <c r="P18" s="140">
        <v>2</v>
      </c>
      <c r="Q18" s="140"/>
      <c r="R18" s="140"/>
      <c r="S18" s="140">
        <v>2</v>
      </c>
      <c r="T18" s="140"/>
      <c r="U18" s="140"/>
      <c r="V18" s="145">
        <v>0</v>
      </c>
      <c r="W18" s="145"/>
      <c r="X18" s="165"/>
      <c r="Y18" s="114"/>
      <c r="Z18" s="18"/>
      <c r="AA18" s="18"/>
      <c r="AB18" s="18"/>
      <c r="AC18" s="18"/>
      <c r="AD18" s="18"/>
      <c r="AE18" s="18"/>
      <c r="AF18" s="2" t="str">
        <f t="shared" si="0"/>
        <v/>
      </c>
      <c r="AG18" s="2" t="str">
        <f t="shared" si="1"/>
        <v/>
      </c>
      <c r="AH18" s="2" t="str">
        <f t="shared" si="2"/>
        <v/>
      </c>
      <c r="AI18" s="2" t="str">
        <f t="shared" si="3"/>
        <v/>
      </c>
      <c r="AJ18" s="2">
        <f t="shared" si="4"/>
        <v>2</v>
      </c>
      <c r="AK18" s="2" t="str">
        <f t="shared" si="5"/>
        <v/>
      </c>
      <c r="AL18" s="2" t="str">
        <f t="shared" si="6"/>
        <v/>
      </c>
      <c r="AM18" s="2" t="str">
        <f t="shared" si="7"/>
        <v/>
      </c>
      <c r="AN18" s="2" t="str">
        <f t="shared" si="8"/>
        <v/>
      </c>
      <c r="AO18" s="2" t="str">
        <f t="shared" si="9"/>
        <v/>
      </c>
      <c r="AP18" s="2" t="str">
        <f t="shared" si="10"/>
        <v/>
      </c>
      <c r="AQ18" s="2" t="str">
        <f t="shared" si="11"/>
        <v/>
      </c>
      <c r="AR18" s="2" t="str">
        <f t="shared" si="12"/>
        <v/>
      </c>
      <c r="AS18" s="2" t="str">
        <f t="shared" si="13"/>
        <v/>
      </c>
      <c r="AT18" s="7" t="str">
        <f t="shared" si="14"/>
        <v>OK</v>
      </c>
      <c r="AY18" s="1"/>
    </row>
    <row r="19" spans="3:51" ht="12.75" customHeight="1">
      <c r="C19" s="144">
        <v>0</v>
      </c>
      <c r="D19" s="145"/>
      <c r="E19" s="146"/>
      <c r="F19" s="145">
        <v>0</v>
      </c>
      <c r="G19" s="145"/>
      <c r="H19" s="145"/>
      <c r="I19" s="145"/>
      <c r="J19" s="139" t="s">
        <v>284</v>
      </c>
      <c r="K19" s="139"/>
      <c r="L19" s="138" t="s">
        <v>6</v>
      </c>
      <c r="M19" s="138"/>
      <c r="N19" s="138" t="s">
        <v>194</v>
      </c>
      <c r="O19" s="138"/>
      <c r="P19" s="140">
        <v>3</v>
      </c>
      <c r="Q19" s="140"/>
      <c r="R19" s="140"/>
      <c r="S19" s="140">
        <v>3</v>
      </c>
      <c r="T19" s="140"/>
      <c r="U19" s="140"/>
      <c r="V19" s="145">
        <v>0</v>
      </c>
      <c r="W19" s="145"/>
      <c r="X19" s="165"/>
      <c r="Y19" s="114"/>
      <c r="Z19" s="18"/>
      <c r="AA19" s="18"/>
      <c r="AB19" s="18"/>
      <c r="AC19" s="18"/>
      <c r="AD19" s="18"/>
      <c r="AE19" s="18"/>
      <c r="AF19" s="2" t="str">
        <f t="shared" si="0"/>
        <v/>
      </c>
      <c r="AG19" s="2" t="str">
        <f t="shared" si="1"/>
        <v/>
      </c>
      <c r="AH19" s="2" t="str">
        <f t="shared" si="2"/>
        <v/>
      </c>
      <c r="AI19" s="2" t="str">
        <f t="shared" si="3"/>
        <v/>
      </c>
      <c r="AJ19" s="2" t="str">
        <f t="shared" si="4"/>
        <v/>
      </c>
      <c r="AK19" s="2">
        <f t="shared" si="5"/>
        <v>3</v>
      </c>
      <c r="AL19" s="2" t="str">
        <f t="shared" si="6"/>
        <v/>
      </c>
      <c r="AM19" s="2" t="str">
        <f t="shared" si="7"/>
        <v/>
      </c>
      <c r="AN19" s="2" t="str">
        <f t="shared" si="8"/>
        <v/>
      </c>
      <c r="AO19" s="2" t="str">
        <f t="shared" si="9"/>
        <v/>
      </c>
      <c r="AP19" s="2" t="str">
        <f t="shared" si="10"/>
        <v/>
      </c>
      <c r="AQ19" s="2" t="str">
        <f t="shared" si="11"/>
        <v/>
      </c>
      <c r="AR19" s="2" t="str">
        <f t="shared" si="12"/>
        <v/>
      </c>
      <c r="AS19" s="2" t="str">
        <f t="shared" si="13"/>
        <v/>
      </c>
      <c r="AT19" s="7" t="str">
        <f t="shared" si="14"/>
        <v>OK</v>
      </c>
      <c r="AY19" s="1"/>
    </row>
    <row r="20" spans="3:51" ht="12.75" customHeight="1">
      <c r="C20" s="144">
        <v>0</v>
      </c>
      <c r="D20" s="145"/>
      <c r="E20" s="146"/>
      <c r="F20" s="145">
        <v>0</v>
      </c>
      <c r="G20" s="145"/>
      <c r="H20" s="145"/>
      <c r="I20" s="145"/>
      <c r="J20" s="139" t="s">
        <v>451</v>
      </c>
      <c r="K20" s="139"/>
      <c r="L20" s="138" t="s">
        <v>6</v>
      </c>
      <c r="M20" s="138"/>
      <c r="N20" s="138" t="s">
        <v>194</v>
      </c>
      <c r="O20" s="138"/>
      <c r="P20" s="140">
        <v>1</v>
      </c>
      <c r="Q20" s="140"/>
      <c r="R20" s="140"/>
      <c r="S20" s="140">
        <v>1</v>
      </c>
      <c r="T20" s="140"/>
      <c r="U20" s="140"/>
      <c r="V20" s="145">
        <v>0</v>
      </c>
      <c r="W20" s="145"/>
      <c r="X20" s="165"/>
      <c r="Y20" s="114"/>
      <c r="Z20" s="18"/>
      <c r="AA20" s="18"/>
      <c r="AB20" s="18"/>
      <c r="AC20" s="18"/>
      <c r="AD20" s="18"/>
      <c r="AE20" s="18"/>
      <c r="AF20" s="2" t="str">
        <f t="shared" si="0"/>
        <v/>
      </c>
      <c r="AG20" s="2" t="str">
        <f t="shared" si="1"/>
        <v/>
      </c>
      <c r="AH20" s="2" t="str">
        <f t="shared" si="2"/>
        <v/>
      </c>
      <c r="AI20" s="2" t="str">
        <f t="shared" si="3"/>
        <v/>
      </c>
      <c r="AJ20" s="2" t="str">
        <f t="shared" si="4"/>
        <v/>
      </c>
      <c r="AK20" s="2">
        <f t="shared" si="5"/>
        <v>1</v>
      </c>
      <c r="AL20" s="2" t="str">
        <f t="shared" si="6"/>
        <v/>
      </c>
      <c r="AM20" s="2" t="str">
        <f t="shared" si="7"/>
        <v/>
      </c>
      <c r="AN20" s="2" t="str">
        <f t="shared" si="8"/>
        <v/>
      </c>
      <c r="AO20" s="2" t="str">
        <f t="shared" si="9"/>
        <v/>
      </c>
      <c r="AP20" s="2" t="str">
        <f t="shared" si="10"/>
        <v/>
      </c>
      <c r="AQ20" s="2" t="str">
        <f t="shared" si="11"/>
        <v/>
      </c>
      <c r="AR20" s="2" t="str">
        <f t="shared" si="12"/>
        <v/>
      </c>
      <c r="AS20" s="2" t="str">
        <f t="shared" si="13"/>
        <v/>
      </c>
      <c r="AT20" s="7" t="str">
        <f t="shared" si="14"/>
        <v>OK</v>
      </c>
      <c r="AY20" s="1"/>
    </row>
    <row r="21" spans="3:51" ht="12.75" customHeight="1">
      <c r="C21" s="144">
        <v>0</v>
      </c>
      <c r="D21" s="145"/>
      <c r="E21" s="146"/>
      <c r="F21" s="145">
        <v>0</v>
      </c>
      <c r="G21" s="145"/>
      <c r="H21" s="145"/>
      <c r="I21" s="145"/>
      <c r="J21" s="139" t="s">
        <v>285</v>
      </c>
      <c r="K21" s="139"/>
      <c r="L21" s="138" t="s">
        <v>6</v>
      </c>
      <c r="M21" s="138"/>
      <c r="N21" s="138" t="s">
        <v>185</v>
      </c>
      <c r="O21" s="138"/>
      <c r="P21" s="140">
        <v>6</v>
      </c>
      <c r="Q21" s="140"/>
      <c r="R21" s="140"/>
      <c r="S21" s="140">
        <v>6</v>
      </c>
      <c r="T21" s="140"/>
      <c r="U21" s="140"/>
      <c r="V21" s="145">
        <v>0</v>
      </c>
      <c r="W21" s="145"/>
      <c r="X21" s="165"/>
      <c r="Y21" s="114"/>
      <c r="Z21" s="18"/>
      <c r="AA21" s="18"/>
      <c r="AB21" s="18"/>
      <c r="AC21" s="18"/>
      <c r="AD21" s="18"/>
      <c r="AE21" s="18"/>
      <c r="AF21" s="2" t="str">
        <f t="shared" si="0"/>
        <v/>
      </c>
      <c r="AG21" s="2" t="str">
        <f t="shared" si="1"/>
        <v/>
      </c>
      <c r="AH21" s="2" t="str">
        <f t="shared" si="2"/>
        <v/>
      </c>
      <c r="AI21" s="2" t="str">
        <f t="shared" si="3"/>
        <v/>
      </c>
      <c r="AJ21" s="2" t="str">
        <f t="shared" si="4"/>
        <v/>
      </c>
      <c r="AK21" s="2" t="str">
        <f t="shared" si="5"/>
        <v/>
      </c>
      <c r="AL21" s="2" t="str">
        <f t="shared" si="6"/>
        <v/>
      </c>
      <c r="AM21" s="2">
        <f t="shared" si="7"/>
        <v>6</v>
      </c>
      <c r="AN21" s="2" t="str">
        <f t="shared" si="8"/>
        <v/>
      </c>
      <c r="AO21" s="2" t="str">
        <f t="shared" si="9"/>
        <v/>
      </c>
      <c r="AP21" s="2" t="str">
        <f t="shared" si="10"/>
        <v/>
      </c>
      <c r="AQ21" s="2" t="str">
        <f t="shared" si="11"/>
        <v/>
      </c>
      <c r="AR21" s="2" t="str">
        <f t="shared" si="12"/>
        <v/>
      </c>
      <c r="AS21" s="2" t="str">
        <f t="shared" si="13"/>
        <v/>
      </c>
      <c r="AT21" s="7" t="str">
        <f t="shared" si="14"/>
        <v>OK</v>
      </c>
      <c r="AY21" s="1"/>
    </row>
    <row r="22" spans="3:51" ht="12.75" customHeight="1">
      <c r="C22" s="144">
        <v>0</v>
      </c>
      <c r="D22" s="145"/>
      <c r="E22" s="146"/>
      <c r="F22" s="145">
        <v>0</v>
      </c>
      <c r="G22" s="145"/>
      <c r="H22" s="145"/>
      <c r="I22" s="145"/>
      <c r="J22" s="139" t="s">
        <v>283</v>
      </c>
      <c r="K22" s="139"/>
      <c r="L22" s="138" t="s">
        <v>6</v>
      </c>
      <c r="M22" s="138"/>
      <c r="N22" s="138" t="s">
        <v>195</v>
      </c>
      <c r="O22" s="138"/>
      <c r="P22" s="140">
        <v>2</v>
      </c>
      <c r="Q22" s="140"/>
      <c r="R22" s="140"/>
      <c r="S22" s="140">
        <v>2</v>
      </c>
      <c r="T22" s="140"/>
      <c r="U22" s="140"/>
      <c r="V22" s="114"/>
      <c r="W22" s="114"/>
      <c r="X22" s="115"/>
      <c r="Y22" s="114"/>
      <c r="Z22" s="18"/>
      <c r="AA22" s="18"/>
      <c r="AB22" s="18"/>
      <c r="AC22" s="18"/>
      <c r="AD22" s="18"/>
      <c r="AE22" s="18"/>
      <c r="AF22" s="2" t="str">
        <f t="shared" si="0"/>
        <v/>
      </c>
      <c r="AG22" s="2" t="str">
        <f t="shared" si="1"/>
        <v/>
      </c>
      <c r="AH22" s="2" t="str">
        <f t="shared" si="2"/>
        <v/>
      </c>
      <c r="AI22" s="2" t="str">
        <f t="shared" si="3"/>
        <v/>
      </c>
      <c r="AJ22" s="2" t="str">
        <f t="shared" si="4"/>
        <v/>
      </c>
      <c r="AK22" s="2" t="str">
        <f t="shared" si="5"/>
        <v/>
      </c>
      <c r="AL22" s="2" t="str">
        <f t="shared" si="6"/>
        <v/>
      </c>
      <c r="AM22" s="2" t="str">
        <f t="shared" si="7"/>
        <v/>
      </c>
      <c r="AN22" s="2" t="str">
        <f t="shared" si="8"/>
        <v/>
      </c>
      <c r="AO22" s="2">
        <f t="shared" si="9"/>
        <v>2</v>
      </c>
      <c r="AP22" s="2" t="str">
        <f t="shared" si="10"/>
        <v/>
      </c>
      <c r="AQ22" s="2" t="str">
        <f t="shared" si="11"/>
        <v/>
      </c>
      <c r="AR22" s="2" t="str">
        <f t="shared" si="12"/>
        <v/>
      </c>
      <c r="AS22" s="2" t="str">
        <f t="shared" si="13"/>
        <v/>
      </c>
      <c r="AT22" s="7" t="str">
        <f t="shared" si="14"/>
        <v>OK</v>
      </c>
      <c r="AY22" s="1"/>
    </row>
    <row r="23" spans="3:51" ht="12.75" customHeight="1">
      <c r="C23" s="144">
        <v>0</v>
      </c>
      <c r="D23" s="145"/>
      <c r="E23" s="146"/>
      <c r="F23" s="155"/>
      <c r="G23" s="145"/>
      <c r="H23" s="145"/>
      <c r="I23" s="146"/>
      <c r="J23" s="139" t="s">
        <v>429</v>
      </c>
      <c r="K23" s="139"/>
      <c r="L23" s="138" t="s">
        <v>6</v>
      </c>
      <c r="M23" s="138"/>
      <c r="N23" s="138" t="s">
        <v>401</v>
      </c>
      <c r="O23" s="138"/>
      <c r="P23" s="140">
        <v>3</v>
      </c>
      <c r="Q23" s="140"/>
      <c r="R23" s="140"/>
      <c r="S23" s="140">
        <v>3</v>
      </c>
      <c r="T23" s="140"/>
      <c r="U23" s="140"/>
      <c r="V23" s="114"/>
      <c r="W23" s="114"/>
      <c r="X23" s="115"/>
      <c r="Y23" s="114"/>
      <c r="Z23" s="18"/>
      <c r="AA23" s="18"/>
      <c r="AB23" s="18"/>
      <c r="AC23" s="18"/>
      <c r="AD23" s="18"/>
      <c r="AE23" s="18"/>
      <c r="AF23" s="2" t="str">
        <f>IF(N23=$AF$5,S23,"")</f>
        <v/>
      </c>
      <c r="AG23" s="2" t="str">
        <f>IF(N23=$AG$5,S23,"")</f>
        <v/>
      </c>
      <c r="AH23" s="2" t="str">
        <f>IF(N23=$AH$5,S23,"")</f>
        <v/>
      </c>
      <c r="AI23" s="2" t="str">
        <f>IF(N23=$AI$5,S23,"")</f>
        <v/>
      </c>
      <c r="AJ23" s="2" t="str">
        <f>IF(N23=$AJ$5,S23,"")</f>
        <v/>
      </c>
      <c r="AK23" s="2" t="str">
        <f>IF(N23=$AK$5,S23,"")</f>
        <v/>
      </c>
      <c r="AL23" s="2" t="str">
        <f>IF(N23=$AL$5,S23,"")</f>
        <v/>
      </c>
      <c r="AM23" s="2" t="str">
        <f>IF(N23=$AM$5,S23,"")</f>
        <v/>
      </c>
      <c r="AN23" s="2" t="str">
        <f>IF(N23=$AN$5,S23,"")</f>
        <v/>
      </c>
      <c r="AO23" s="2" t="str">
        <f>IF(N23=$AO$5,S23,"")</f>
        <v/>
      </c>
      <c r="AP23" s="2" t="str">
        <f>IF(N23=$AP$5,S23,"")</f>
        <v/>
      </c>
      <c r="AQ23" s="2">
        <f>IF(N23=$AQ$5,S23,"")</f>
        <v>3</v>
      </c>
      <c r="AR23" s="2" t="str">
        <f>IF(N23=$AR$5,S23,"")</f>
        <v/>
      </c>
      <c r="AS23" s="2" t="str">
        <f>IF(N23=$AS$5,S23,"")</f>
        <v/>
      </c>
      <c r="AT23" s="7" t="str">
        <f t="shared" si="14"/>
        <v>OK</v>
      </c>
      <c r="AY23" s="1"/>
    </row>
    <row r="24" spans="3:51" ht="12.75" customHeight="1">
      <c r="C24" s="144">
        <v>0</v>
      </c>
      <c r="D24" s="145"/>
      <c r="E24" s="146"/>
      <c r="F24" s="150"/>
      <c r="G24" s="151"/>
      <c r="H24" s="151"/>
      <c r="I24" s="152"/>
      <c r="J24" s="139" t="s">
        <v>452</v>
      </c>
      <c r="K24" s="139"/>
      <c r="L24" s="138" t="s">
        <v>6</v>
      </c>
      <c r="M24" s="138"/>
      <c r="N24" s="138" t="s">
        <v>450</v>
      </c>
      <c r="O24" s="138"/>
      <c r="P24" s="140">
        <v>8</v>
      </c>
      <c r="Q24" s="140"/>
      <c r="R24" s="140"/>
      <c r="S24" s="140">
        <v>8</v>
      </c>
      <c r="T24" s="140"/>
      <c r="U24" s="140"/>
      <c r="V24" s="114"/>
      <c r="W24" s="114"/>
      <c r="X24" s="115"/>
      <c r="Y24" s="114"/>
      <c r="Z24" s="114"/>
      <c r="AA24" s="114"/>
      <c r="AB24" s="114"/>
      <c r="AC24" s="114"/>
      <c r="AD24" s="114"/>
      <c r="AE24" s="114"/>
      <c r="AF24" s="113" t="str">
        <f>IF(N24=$AF$5,S24,"")</f>
        <v/>
      </c>
      <c r="AG24" s="113" t="str">
        <f>IF(N24=$AG$5,S24,"")</f>
        <v/>
      </c>
      <c r="AH24" s="113" t="str">
        <f>IF(N24=$AH$5,S24,"")</f>
        <v/>
      </c>
      <c r="AI24" s="113" t="str">
        <f>IF(N24=$AI$5,S24,"")</f>
        <v/>
      </c>
      <c r="AJ24" s="113" t="str">
        <f>IF(N24=$AJ$5,S24,"")</f>
        <v/>
      </c>
      <c r="AK24" s="113" t="str">
        <f>IF(N24=$AK$5,S24,"")</f>
        <v/>
      </c>
      <c r="AL24" s="113" t="str">
        <f>IF(N24=$AL$5,S24,"")</f>
        <v/>
      </c>
      <c r="AM24" s="113" t="str">
        <f>IF(N24=$AM$5,S24,"")</f>
        <v/>
      </c>
      <c r="AN24" s="113" t="str">
        <f>IF(N24=$AN$5,S24,"")</f>
        <v/>
      </c>
      <c r="AO24" s="113" t="str">
        <f>IF(N24=$AO$5,S24,"")</f>
        <v/>
      </c>
      <c r="AP24" s="113" t="str">
        <f>IF(N24=$AP$5,S24,"")</f>
        <v/>
      </c>
      <c r="AQ24" s="113" t="str">
        <f>IF(N24=$AQ$5,S24,"")</f>
        <v/>
      </c>
      <c r="AR24" s="113">
        <f>IF(N24=$AR$5,S24,"")</f>
        <v>8</v>
      </c>
      <c r="AS24" s="113" t="str">
        <f>IF(N24=$AS$5,S24,"")</f>
        <v/>
      </c>
      <c r="AT24" s="7" t="str">
        <f t="shared" si="14"/>
        <v>OK</v>
      </c>
      <c r="AY24" s="1"/>
    </row>
    <row r="25" spans="3:51" ht="12.75" customHeight="1">
      <c r="C25" s="144">
        <v>0</v>
      </c>
      <c r="D25" s="145"/>
      <c r="E25" s="146"/>
      <c r="F25" s="147" t="s">
        <v>156</v>
      </c>
      <c r="G25" s="148"/>
      <c r="H25" s="148"/>
      <c r="I25" s="149"/>
      <c r="J25" s="139" t="s">
        <v>286</v>
      </c>
      <c r="K25" s="139"/>
      <c r="L25" s="138" t="s">
        <v>6</v>
      </c>
      <c r="M25" s="138"/>
      <c r="N25" s="138" t="s">
        <v>186</v>
      </c>
      <c r="O25" s="138"/>
      <c r="P25" s="140">
        <v>1</v>
      </c>
      <c r="Q25" s="140"/>
      <c r="R25" s="140"/>
      <c r="S25" s="140">
        <v>1</v>
      </c>
      <c r="T25" s="140"/>
      <c r="U25" s="140"/>
      <c r="V25" s="114"/>
      <c r="W25" s="114"/>
      <c r="X25" s="115"/>
      <c r="Y25" s="114"/>
      <c r="Z25" s="18"/>
      <c r="AA25" s="18"/>
      <c r="AB25" s="18"/>
      <c r="AC25" s="18"/>
      <c r="AD25" s="18"/>
      <c r="AE25" s="18"/>
      <c r="AF25" s="2" t="str">
        <f t="shared" si="0"/>
        <v/>
      </c>
      <c r="AG25" s="2" t="str">
        <f t="shared" si="1"/>
        <v/>
      </c>
      <c r="AH25" s="2" t="str">
        <f t="shared" si="2"/>
        <v/>
      </c>
      <c r="AI25" s="2" t="str">
        <f t="shared" si="3"/>
        <v/>
      </c>
      <c r="AJ25" s="2" t="str">
        <f t="shared" si="4"/>
        <v/>
      </c>
      <c r="AK25" s="2" t="str">
        <f t="shared" si="5"/>
        <v/>
      </c>
      <c r="AL25" s="2" t="str">
        <f t="shared" si="6"/>
        <v/>
      </c>
      <c r="AM25" s="2" t="str">
        <f t="shared" si="7"/>
        <v/>
      </c>
      <c r="AN25" s="2" t="str">
        <f t="shared" si="8"/>
        <v/>
      </c>
      <c r="AO25" s="2">
        <f t="shared" si="9"/>
        <v>1</v>
      </c>
      <c r="AP25" s="2" t="str">
        <f t="shared" si="10"/>
        <v/>
      </c>
      <c r="AQ25" s="2" t="str">
        <f t="shared" si="11"/>
        <v/>
      </c>
      <c r="AR25" s="2" t="str">
        <f t="shared" si="12"/>
        <v/>
      </c>
      <c r="AS25" s="2" t="str">
        <f t="shared" si="13"/>
        <v/>
      </c>
      <c r="AT25" s="7" t="str">
        <f t="shared" si="14"/>
        <v>OK</v>
      </c>
      <c r="AY25" s="1"/>
    </row>
    <row r="26" spans="3:51" ht="12.75" customHeight="1">
      <c r="C26" s="144">
        <v>0</v>
      </c>
      <c r="D26" s="145"/>
      <c r="E26" s="146"/>
      <c r="F26" s="147" t="s">
        <v>408</v>
      </c>
      <c r="G26" s="148"/>
      <c r="H26" s="148"/>
      <c r="I26" s="149"/>
      <c r="J26" s="139" t="s">
        <v>409</v>
      </c>
      <c r="K26" s="139"/>
      <c r="L26" s="138" t="s">
        <v>6</v>
      </c>
      <c r="M26" s="138"/>
      <c r="N26" s="138" t="s">
        <v>401</v>
      </c>
      <c r="O26" s="138"/>
      <c r="P26" s="140">
        <v>3</v>
      </c>
      <c r="Q26" s="140"/>
      <c r="R26" s="140"/>
      <c r="S26" s="140">
        <v>3</v>
      </c>
      <c r="T26" s="140"/>
      <c r="U26" s="140"/>
      <c r="V26" s="114"/>
      <c r="W26" s="114"/>
      <c r="X26" s="115"/>
      <c r="Y26" s="114"/>
      <c r="Z26" s="18"/>
      <c r="AA26" s="18"/>
      <c r="AB26" s="18"/>
      <c r="AC26" s="18"/>
      <c r="AD26" s="18"/>
      <c r="AE26" s="18"/>
      <c r="AF26" s="2" t="str">
        <f>IF(N26=$AF$5,S26,"")</f>
        <v/>
      </c>
      <c r="AG26" s="2" t="str">
        <f>IF(N26=$AG$5,S26,"")</f>
        <v/>
      </c>
      <c r="AH26" s="2" t="str">
        <f>IF(N26=$AH$5,S26,"")</f>
        <v/>
      </c>
      <c r="AI26" s="2" t="str">
        <f>IF(N26=$AI$5,S26,"")</f>
        <v/>
      </c>
      <c r="AJ26" s="2" t="str">
        <f>IF(N26=$AJ$5,S26,"")</f>
        <v/>
      </c>
      <c r="AK26" s="2" t="str">
        <f>IF(N26=$AK$5,S26,"")</f>
        <v/>
      </c>
      <c r="AL26" s="2" t="str">
        <f>IF(N26=$AL$5,S26,"")</f>
        <v/>
      </c>
      <c r="AM26" s="2" t="str">
        <f>IF(N26=$AM$5,S26,"")</f>
        <v/>
      </c>
      <c r="AN26" s="2" t="str">
        <f>IF(N26=$AN$5,S26,"")</f>
        <v/>
      </c>
      <c r="AO26" s="2" t="str">
        <f>IF(N26=$AO$5,S26,"")</f>
        <v/>
      </c>
      <c r="AP26" s="2" t="str">
        <f>IF(N26=$AP$5,S26,"")</f>
        <v/>
      </c>
      <c r="AQ26" s="2">
        <f>IF(N26=$AQ$5,S26,"")</f>
        <v>3</v>
      </c>
      <c r="AR26" s="2" t="str">
        <f>IF(N26=$AR$5,S26,"")</f>
        <v/>
      </c>
      <c r="AS26" s="2" t="str">
        <f>IF(N26=$AS$5,S26,"")</f>
        <v/>
      </c>
      <c r="AT26" s="7" t="str">
        <f t="shared" si="14"/>
        <v>OK</v>
      </c>
      <c r="AY26" s="1"/>
    </row>
    <row r="27" spans="3:51" ht="12.75" customHeight="1">
      <c r="C27" s="144">
        <v>0</v>
      </c>
      <c r="D27" s="145"/>
      <c r="E27" s="146"/>
      <c r="F27" s="147" t="s">
        <v>410</v>
      </c>
      <c r="G27" s="148"/>
      <c r="H27" s="148"/>
      <c r="I27" s="149"/>
      <c r="J27" s="139" t="s">
        <v>411</v>
      </c>
      <c r="K27" s="139"/>
      <c r="L27" s="138" t="s">
        <v>6</v>
      </c>
      <c r="M27" s="138"/>
      <c r="N27" s="138" t="s">
        <v>401</v>
      </c>
      <c r="O27" s="138"/>
      <c r="P27" s="140">
        <v>2</v>
      </c>
      <c r="Q27" s="140"/>
      <c r="R27" s="140"/>
      <c r="S27" s="140">
        <v>2</v>
      </c>
      <c r="T27" s="140"/>
      <c r="U27" s="140"/>
      <c r="V27" s="114"/>
      <c r="W27" s="114"/>
      <c r="X27" s="115"/>
      <c r="Y27" s="114"/>
      <c r="Z27" s="18"/>
      <c r="AA27" s="18"/>
      <c r="AB27" s="18"/>
      <c r="AC27" s="18"/>
      <c r="AD27" s="18"/>
      <c r="AE27" s="18"/>
      <c r="AF27" s="2" t="str">
        <f>IF(N27=$AF$5,S27,"")</f>
        <v/>
      </c>
      <c r="AG27" s="2" t="str">
        <f>IF(N27=$AG$5,S27,"")</f>
        <v/>
      </c>
      <c r="AH27" s="2" t="str">
        <f>IF(N27=$AH$5,S27,"")</f>
        <v/>
      </c>
      <c r="AI27" s="2" t="str">
        <f>IF(N27=$AI$5,S27,"")</f>
        <v/>
      </c>
      <c r="AJ27" s="2" t="str">
        <f>IF(N27=$AJ$5,S27,"")</f>
        <v/>
      </c>
      <c r="AK27" s="2" t="str">
        <f>IF(N27=$AK$5,S27,"")</f>
        <v/>
      </c>
      <c r="AL27" s="2" t="str">
        <f>IF(N27=$AL$5,S27,"")</f>
        <v/>
      </c>
      <c r="AM27" s="2" t="str">
        <f>IF(N27=$AM$5,S27,"")</f>
        <v/>
      </c>
      <c r="AN27" s="2" t="str">
        <f>IF(N27=$AN$5,S27,"")</f>
        <v/>
      </c>
      <c r="AO27" s="2" t="str">
        <f>IF(N27=$AO$5,S27,"")</f>
        <v/>
      </c>
      <c r="AP27" s="2" t="str">
        <f>IF(N27=$AP$5,S27,"")</f>
        <v/>
      </c>
      <c r="AQ27" s="2">
        <f>IF(N27=$AQ$5,S27,"")</f>
        <v>2</v>
      </c>
      <c r="AR27" s="2" t="str">
        <f>IF(N27=$AR$5,S27,"")</f>
        <v/>
      </c>
      <c r="AS27" s="2" t="str">
        <f>IF(N27=$AS$5,S27,"")</f>
        <v/>
      </c>
      <c r="AT27" s="7" t="str">
        <f t="shared" si="14"/>
        <v>OK</v>
      </c>
      <c r="AY27" s="1"/>
    </row>
    <row r="28" spans="3:51" ht="12.75" customHeight="1">
      <c r="C28" s="144">
        <v>0</v>
      </c>
      <c r="D28" s="145"/>
      <c r="E28" s="146"/>
      <c r="F28" s="156" t="s">
        <v>230</v>
      </c>
      <c r="G28" s="157"/>
      <c r="H28" s="157"/>
      <c r="I28" s="158"/>
      <c r="J28" s="139" t="s">
        <v>287</v>
      </c>
      <c r="K28" s="139"/>
      <c r="L28" s="138" t="s">
        <v>6</v>
      </c>
      <c r="M28" s="138"/>
      <c r="N28" s="138" t="s">
        <v>175</v>
      </c>
      <c r="O28" s="138"/>
      <c r="P28" s="140">
        <v>1</v>
      </c>
      <c r="Q28" s="140"/>
      <c r="R28" s="140"/>
      <c r="S28" s="140">
        <v>1</v>
      </c>
      <c r="T28" s="140"/>
      <c r="U28" s="140"/>
      <c r="V28" s="114"/>
      <c r="W28" s="114"/>
      <c r="X28" s="115"/>
      <c r="Y28" s="114"/>
      <c r="Z28" s="18"/>
      <c r="AA28" s="18"/>
      <c r="AB28" s="18"/>
      <c r="AC28" s="18"/>
      <c r="AD28" s="18"/>
      <c r="AE28" s="18"/>
      <c r="AF28" s="2" t="str">
        <f t="shared" si="0"/>
        <v/>
      </c>
      <c r="AG28" s="2" t="str">
        <f t="shared" si="1"/>
        <v/>
      </c>
      <c r="AH28" s="2" t="str">
        <f t="shared" si="2"/>
        <v/>
      </c>
      <c r="AI28" s="2" t="str">
        <f t="shared" si="3"/>
        <v/>
      </c>
      <c r="AJ28" s="2" t="str">
        <f t="shared" si="4"/>
        <v/>
      </c>
      <c r="AK28" s="2" t="str">
        <f t="shared" si="5"/>
        <v/>
      </c>
      <c r="AL28" s="2" t="str">
        <f t="shared" si="6"/>
        <v/>
      </c>
      <c r="AM28" s="2" t="str">
        <f t="shared" si="7"/>
        <v/>
      </c>
      <c r="AN28" s="2" t="str">
        <f t="shared" si="8"/>
        <v/>
      </c>
      <c r="AO28" s="2" t="str">
        <f t="shared" si="9"/>
        <v/>
      </c>
      <c r="AP28" s="2">
        <f t="shared" si="10"/>
        <v>1</v>
      </c>
      <c r="AQ28" s="2" t="str">
        <f t="shared" si="11"/>
        <v/>
      </c>
      <c r="AR28" s="2" t="str">
        <f t="shared" si="12"/>
        <v/>
      </c>
      <c r="AS28" s="2" t="str">
        <f t="shared" si="13"/>
        <v/>
      </c>
      <c r="AT28" s="7" t="str">
        <f t="shared" si="14"/>
        <v>OK</v>
      </c>
      <c r="AY28" s="1"/>
    </row>
    <row r="29" spans="3:51" ht="12.75" customHeight="1">
      <c r="C29" s="144">
        <v>0</v>
      </c>
      <c r="D29" s="145"/>
      <c r="E29" s="146"/>
      <c r="F29" s="150"/>
      <c r="G29" s="151"/>
      <c r="H29" s="151"/>
      <c r="I29" s="152"/>
      <c r="J29" s="139" t="s">
        <v>287</v>
      </c>
      <c r="K29" s="139"/>
      <c r="L29" s="138" t="s">
        <v>6</v>
      </c>
      <c r="M29" s="138"/>
      <c r="N29" s="138" t="s">
        <v>450</v>
      </c>
      <c r="O29" s="138"/>
      <c r="P29" s="140">
        <v>1</v>
      </c>
      <c r="Q29" s="140"/>
      <c r="R29" s="140"/>
      <c r="S29" s="140">
        <v>1</v>
      </c>
      <c r="T29" s="140"/>
      <c r="U29" s="140"/>
      <c r="V29" s="114"/>
      <c r="W29" s="114"/>
      <c r="X29" s="115"/>
      <c r="Y29" s="114"/>
      <c r="Z29" s="114"/>
      <c r="AA29" s="114"/>
      <c r="AB29" s="114"/>
      <c r="AC29" s="114"/>
      <c r="AD29" s="114"/>
      <c r="AE29" s="114"/>
      <c r="AF29" s="113" t="str">
        <f t="shared" ref="AF29" si="15">IF(N29=$AF$5,S29,"")</f>
        <v/>
      </c>
      <c r="AG29" s="113" t="str">
        <f t="shared" ref="AG29" si="16">IF(N29=$AG$5,S29,"")</f>
        <v/>
      </c>
      <c r="AH29" s="113" t="str">
        <f t="shared" ref="AH29" si="17">IF(N29=$AH$5,S29,"")</f>
        <v/>
      </c>
      <c r="AI29" s="113" t="str">
        <f t="shared" ref="AI29" si="18">IF(N29=$AI$5,S29,"")</f>
        <v/>
      </c>
      <c r="AJ29" s="113" t="str">
        <f t="shared" ref="AJ29" si="19">IF(N29=$AJ$5,S29,"")</f>
        <v/>
      </c>
      <c r="AK29" s="113" t="str">
        <f t="shared" ref="AK29" si="20">IF(N29=$AK$5,S29,"")</f>
        <v/>
      </c>
      <c r="AL29" s="113" t="str">
        <f t="shared" ref="AL29" si="21">IF(N29=$AL$5,S29,"")</f>
        <v/>
      </c>
      <c r="AM29" s="113" t="str">
        <f t="shared" ref="AM29" si="22">IF(N29=$AM$5,S29,"")</f>
        <v/>
      </c>
      <c r="AN29" s="113" t="str">
        <f t="shared" ref="AN29" si="23">IF(N29=$AN$5,S29,"")</f>
        <v/>
      </c>
      <c r="AO29" s="113" t="str">
        <f t="shared" ref="AO29" si="24">IF(N29=$AO$5,S29,"")</f>
        <v/>
      </c>
      <c r="AP29" s="113" t="str">
        <f t="shared" ref="AP29" si="25">IF(N29=$AP$5,S29,"")</f>
        <v/>
      </c>
      <c r="AQ29" s="113" t="str">
        <f t="shared" ref="AQ29" si="26">IF(N29=$AQ$5,S29,"")</f>
        <v/>
      </c>
      <c r="AR29" s="113">
        <f t="shared" ref="AR29" si="27">IF(N29=$AR$5,S29,"")</f>
        <v>1</v>
      </c>
      <c r="AS29" s="113" t="str">
        <f t="shared" ref="AS29" si="28">IF(N29=$AS$5,S29,"")</f>
        <v/>
      </c>
      <c r="AT29" s="7" t="str">
        <f t="shared" ref="AT29:AT30" si="29">IF(SUM(AF29:AS29)-S29=0,"OK","NG")</f>
        <v>OK</v>
      </c>
      <c r="AY29" s="1"/>
    </row>
    <row r="30" spans="3:51" ht="12.75" customHeight="1">
      <c r="C30" s="144" t="s">
        <v>453</v>
      </c>
      <c r="D30" s="145"/>
      <c r="E30" s="146"/>
      <c r="F30" s="147" t="s">
        <v>454</v>
      </c>
      <c r="G30" s="148"/>
      <c r="H30" s="148"/>
      <c r="I30" s="149"/>
      <c r="J30" s="139" t="s">
        <v>455</v>
      </c>
      <c r="K30" s="139"/>
      <c r="L30" s="138" t="s">
        <v>6</v>
      </c>
      <c r="M30" s="138"/>
      <c r="N30" s="138" t="s">
        <v>450</v>
      </c>
      <c r="O30" s="138"/>
      <c r="P30" s="140">
        <v>1</v>
      </c>
      <c r="Q30" s="140"/>
      <c r="R30" s="140"/>
      <c r="S30" s="140">
        <v>1</v>
      </c>
      <c r="T30" s="140"/>
      <c r="U30" s="140"/>
      <c r="V30" s="114"/>
      <c r="W30" s="114"/>
      <c r="X30" s="115"/>
      <c r="Y30" s="114"/>
      <c r="Z30" s="114"/>
      <c r="AA30" s="114"/>
      <c r="AB30" s="114"/>
      <c r="AC30" s="114"/>
      <c r="AD30" s="114"/>
      <c r="AE30" s="114"/>
      <c r="AF30" s="113" t="str">
        <f>IF(N30=$AF$5,S30,"")</f>
        <v/>
      </c>
      <c r="AG30" s="113" t="str">
        <f>IF(N30=$AG$5,S30,"")</f>
        <v/>
      </c>
      <c r="AH30" s="113" t="str">
        <f>IF(N30=$AH$5,S30,"")</f>
        <v/>
      </c>
      <c r="AI30" s="113" t="str">
        <f>IF(N30=$AI$5,S30,"")</f>
        <v/>
      </c>
      <c r="AJ30" s="113" t="str">
        <f>IF(N30=$AJ$5,S30,"")</f>
        <v/>
      </c>
      <c r="AK30" s="113" t="str">
        <f>IF(N30=$AK$5,S30,"")</f>
        <v/>
      </c>
      <c r="AL30" s="113" t="str">
        <f>IF(N30=$AL$5,S30,"")</f>
        <v/>
      </c>
      <c r="AM30" s="113" t="str">
        <f>IF(N30=$AM$5,S30,"")</f>
        <v/>
      </c>
      <c r="AN30" s="113" t="str">
        <f>IF(N30=$AN$5,S30,"")</f>
        <v/>
      </c>
      <c r="AO30" s="113" t="str">
        <f>IF(N30=$AO$5,S30,"")</f>
        <v/>
      </c>
      <c r="AP30" s="113" t="str">
        <f>IF(N30=$AP$5,S30,"")</f>
        <v/>
      </c>
      <c r="AQ30" s="113" t="str">
        <f>IF(N30=$AQ$5,S30,"")</f>
        <v/>
      </c>
      <c r="AR30" s="113">
        <f>IF(N30=$AR$5,S30,"")</f>
        <v>1</v>
      </c>
      <c r="AS30" s="113" t="str">
        <f>IF(N30=$AS$5,S30,"")</f>
        <v/>
      </c>
      <c r="AT30" s="7" t="str">
        <f t="shared" si="29"/>
        <v>OK</v>
      </c>
      <c r="AY30" s="1"/>
    </row>
    <row r="31" spans="3:51" ht="12.75" customHeight="1">
      <c r="C31" s="144">
        <v>0</v>
      </c>
      <c r="D31" s="145"/>
      <c r="E31" s="146"/>
      <c r="F31" s="156" t="s">
        <v>157</v>
      </c>
      <c r="G31" s="157"/>
      <c r="H31" s="157"/>
      <c r="I31" s="158"/>
      <c r="J31" s="139" t="s">
        <v>288</v>
      </c>
      <c r="K31" s="139"/>
      <c r="L31" s="138" t="s">
        <v>6</v>
      </c>
      <c r="M31" s="138"/>
      <c r="N31" s="138" t="s">
        <v>186</v>
      </c>
      <c r="O31" s="138"/>
      <c r="P31" s="140">
        <v>2</v>
      </c>
      <c r="Q31" s="140"/>
      <c r="R31" s="140"/>
      <c r="S31" s="140">
        <v>2</v>
      </c>
      <c r="T31" s="140"/>
      <c r="U31" s="140"/>
      <c r="V31" s="114"/>
      <c r="W31" s="114"/>
      <c r="X31" s="115"/>
      <c r="Y31" s="114"/>
      <c r="Z31" s="18"/>
      <c r="AA31" s="18"/>
      <c r="AB31" s="18"/>
      <c r="AC31" s="18"/>
      <c r="AD31" s="18"/>
      <c r="AE31" s="18"/>
      <c r="AF31" s="2" t="str">
        <f t="shared" si="0"/>
        <v/>
      </c>
      <c r="AG31" s="2" t="str">
        <f t="shared" si="1"/>
        <v/>
      </c>
      <c r="AH31" s="2" t="str">
        <f t="shared" si="2"/>
        <v/>
      </c>
      <c r="AI31" s="2" t="str">
        <f t="shared" si="3"/>
        <v/>
      </c>
      <c r="AJ31" s="2" t="str">
        <f t="shared" si="4"/>
        <v/>
      </c>
      <c r="AK31" s="2" t="str">
        <f t="shared" si="5"/>
        <v/>
      </c>
      <c r="AL31" s="2" t="str">
        <f t="shared" si="6"/>
        <v/>
      </c>
      <c r="AM31" s="2" t="str">
        <f t="shared" si="7"/>
        <v/>
      </c>
      <c r="AN31" s="2" t="str">
        <f t="shared" si="8"/>
        <v/>
      </c>
      <c r="AO31" s="2">
        <f t="shared" si="9"/>
        <v>2</v>
      </c>
      <c r="AP31" s="2" t="str">
        <f t="shared" si="10"/>
        <v/>
      </c>
      <c r="AQ31" s="2" t="str">
        <f t="shared" si="11"/>
        <v/>
      </c>
      <c r="AR31" s="2" t="str">
        <f t="shared" si="12"/>
        <v/>
      </c>
      <c r="AS31" s="2" t="str">
        <f t="shared" si="13"/>
        <v/>
      </c>
      <c r="AT31" s="7" t="str">
        <f t="shared" si="14"/>
        <v>OK</v>
      </c>
      <c r="AY31" s="1"/>
    </row>
    <row r="32" spans="3:51" ht="12.75" customHeight="1">
      <c r="C32" s="121"/>
      <c r="D32" s="114"/>
      <c r="E32" s="124"/>
      <c r="F32" s="150"/>
      <c r="G32" s="151"/>
      <c r="H32" s="151"/>
      <c r="I32" s="152"/>
      <c r="J32" s="139" t="s">
        <v>407</v>
      </c>
      <c r="K32" s="139"/>
      <c r="L32" s="138" t="s">
        <v>6</v>
      </c>
      <c r="M32" s="138"/>
      <c r="N32" s="138" t="s">
        <v>401</v>
      </c>
      <c r="O32" s="138"/>
      <c r="P32" s="140">
        <v>3</v>
      </c>
      <c r="Q32" s="140"/>
      <c r="R32" s="140"/>
      <c r="S32" s="140">
        <v>3</v>
      </c>
      <c r="T32" s="140"/>
      <c r="U32" s="140"/>
      <c r="V32" s="114"/>
      <c r="W32" s="114"/>
      <c r="X32" s="115"/>
      <c r="Y32" s="114"/>
      <c r="Z32" s="18"/>
      <c r="AA32" s="18"/>
      <c r="AB32" s="18"/>
      <c r="AC32" s="18"/>
      <c r="AD32" s="18"/>
      <c r="AE32" s="18"/>
      <c r="AF32" s="2" t="str">
        <f t="shared" ref="AF32" si="30">IF(N32=$AF$5,S32,"")</f>
        <v/>
      </c>
      <c r="AG32" s="2" t="str">
        <f t="shared" ref="AG32" si="31">IF(N32=$AG$5,S32,"")</f>
        <v/>
      </c>
      <c r="AH32" s="2" t="str">
        <f t="shared" ref="AH32" si="32">IF(N32=$AH$5,S32,"")</f>
        <v/>
      </c>
      <c r="AI32" s="2" t="str">
        <f t="shared" ref="AI32" si="33">IF(N32=$AI$5,S32,"")</f>
        <v/>
      </c>
      <c r="AJ32" s="2" t="str">
        <f t="shared" ref="AJ32" si="34">IF(N32=$AJ$5,S32,"")</f>
        <v/>
      </c>
      <c r="AK32" s="2" t="str">
        <f t="shared" ref="AK32" si="35">IF(N32=$AK$5,S32,"")</f>
        <v/>
      </c>
      <c r="AL32" s="2" t="str">
        <f t="shared" ref="AL32" si="36">IF(N32=$AL$5,S32,"")</f>
        <v/>
      </c>
      <c r="AM32" s="2" t="str">
        <f t="shared" ref="AM32" si="37">IF(N32=$AM$5,S32,"")</f>
        <v/>
      </c>
      <c r="AN32" s="2" t="str">
        <f t="shared" ref="AN32" si="38">IF(N32=$AN$5,S32,"")</f>
        <v/>
      </c>
      <c r="AO32" s="2" t="str">
        <f t="shared" ref="AO32" si="39">IF(N32=$AO$5,S32,"")</f>
        <v/>
      </c>
      <c r="AP32" s="2" t="str">
        <f t="shared" ref="AP32" si="40">IF(N32=$AP$5,S32,"")</f>
        <v/>
      </c>
      <c r="AQ32" s="2">
        <f t="shared" ref="AQ32" si="41">IF(N32=$AQ$5,S32,"")</f>
        <v>3</v>
      </c>
      <c r="AR32" s="2" t="str">
        <f t="shared" ref="AR32" si="42">IF(N32=$AR$5,S32,"")</f>
        <v/>
      </c>
      <c r="AS32" s="2" t="str">
        <f t="shared" ref="AS32" si="43">IF(N32=$AS$5,S32,"")</f>
        <v/>
      </c>
      <c r="AT32" s="7" t="str">
        <f t="shared" si="14"/>
        <v>OK</v>
      </c>
      <c r="AY32" s="1"/>
    </row>
    <row r="33" spans="3:51" ht="12.75" customHeight="1">
      <c r="C33" s="144">
        <v>0</v>
      </c>
      <c r="D33" s="145"/>
      <c r="E33" s="146"/>
      <c r="F33" s="145" t="s">
        <v>67</v>
      </c>
      <c r="G33" s="145"/>
      <c r="H33" s="145"/>
      <c r="I33" s="145"/>
      <c r="J33" s="139" t="s">
        <v>289</v>
      </c>
      <c r="K33" s="139"/>
      <c r="L33" s="138" t="s">
        <v>6</v>
      </c>
      <c r="M33" s="138"/>
      <c r="N33" s="138" t="s">
        <v>191</v>
      </c>
      <c r="O33" s="138"/>
      <c r="P33" s="140">
        <v>1</v>
      </c>
      <c r="Q33" s="140"/>
      <c r="R33" s="140"/>
      <c r="S33" s="140">
        <v>1</v>
      </c>
      <c r="T33" s="140"/>
      <c r="U33" s="140"/>
      <c r="V33" s="145">
        <v>0</v>
      </c>
      <c r="W33" s="145"/>
      <c r="X33" s="165"/>
      <c r="Y33" s="114"/>
      <c r="Z33" s="18"/>
      <c r="AA33" s="18"/>
      <c r="AB33" s="18"/>
      <c r="AC33" s="18"/>
      <c r="AD33" s="18"/>
      <c r="AE33" s="18"/>
      <c r="AF33" s="2" t="str">
        <f t="shared" si="0"/>
        <v/>
      </c>
      <c r="AG33" s="2" t="str">
        <f t="shared" si="1"/>
        <v/>
      </c>
      <c r="AH33" s="2">
        <f t="shared" si="2"/>
        <v>1</v>
      </c>
      <c r="AI33" s="2" t="str">
        <f t="shared" si="3"/>
        <v/>
      </c>
      <c r="AJ33" s="2" t="str">
        <f t="shared" si="4"/>
        <v/>
      </c>
      <c r="AK33" s="2" t="str">
        <f t="shared" si="5"/>
        <v/>
      </c>
      <c r="AL33" s="2" t="str">
        <f t="shared" si="6"/>
        <v/>
      </c>
      <c r="AM33" s="2" t="str">
        <f t="shared" si="7"/>
        <v/>
      </c>
      <c r="AN33" s="2" t="str">
        <f t="shared" si="8"/>
        <v/>
      </c>
      <c r="AO33" s="2" t="str">
        <f t="shared" si="9"/>
        <v/>
      </c>
      <c r="AP33" s="2" t="str">
        <f t="shared" si="10"/>
        <v/>
      </c>
      <c r="AQ33" s="2" t="str">
        <f t="shared" si="11"/>
        <v/>
      </c>
      <c r="AR33" s="2" t="str">
        <f t="shared" si="12"/>
        <v/>
      </c>
      <c r="AS33" s="2" t="str">
        <f t="shared" si="13"/>
        <v/>
      </c>
      <c r="AT33" s="7" t="str">
        <f t="shared" si="14"/>
        <v>OK</v>
      </c>
      <c r="AY33" s="1"/>
    </row>
    <row r="34" spans="3:51" ht="12.75" customHeight="1">
      <c r="C34" s="144">
        <v>0</v>
      </c>
      <c r="D34" s="145"/>
      <c r="E34" s="146"/>
      <c r="F34" s="145">
        <v>0</v>
      </c>
      <c r="G34" s="145"/>
      <c r="H34" s="145"/>
      <c r="I34" s="145"/>
      <c r="J34" s="139" t="s">
        <v>289</v>
      </c>
      <c r="K34" s="139"/>
      <c r="L34" s="138" t="s">
        <v>6</v>
      </c>
      <c r="M34" s="138"/>
      <c r="N34" s="138" t="s">
        <v>192</v>
      </c>
      <c r="O34" s="138"/>
      <c r="P34" s="140">
        <v>1</v>
      </c>
      <c r="Q34" s="140"/>
      <c r="R34" s="140"/>
      <c r="S34" s="140">
        <v>1</v>
      </c>
      <c r="T34" s="140"/>
      <c r="U34" s="140"/>
      <c r="V34" s="145">
        <v>0</v>
      </c>
      <c r="W34" s="145"/>
      <c r="X34" s="165"/>
      <c r="Y34" s="114"/>
      <c r="Z34" s="18"/>
      <c r="AA34" s="18"/>
      <c r="AB34" s="18"/>
      <c r="AC34" s="18"/>
      <c r="AD34" s="18"/>
      <c r="AE34" s="18"/>
      <c r="AF34" s="2" t="str">
        <f t="shared" si="0"/>
        <v/>
      </c>
      <c r="AG34" s="2" t="str">
        <f t="shared" si="1"/>
        <v/>
      </c>
      <c r="AH34" s="2" t="str">
        <f t="shared" si="2"/>
        <v/>
      </c>
      <c r="AI34" s="2">
        <f t="shared" si="3"/>
        <v>1</v>
      </c>
      <c r="AJ34" s="2" t="str">
        <f t="shared" si="4"/>
        <v/>
      </c>
      <c r="AK34" s="2" t="str">
        <f t="shared" si="5"/>
        <v/>
      </c>
      <c r="AL34" s="2" t="str">
        <f t="shared" si="6"/>
        <v/>
      </c>
      <c r="AM34" s="2" t="str">
        <f t="shared" si="7"/>
        <v/>
      </c>
      <c r="AN34" s="2" t="str">
        <f t="shared" si="8"/>
        <v/>
      </c>
      <c r="AO34" s="2" t="str">
        <f t="shared" si="9"/>
        <v/>
      </c>
      <c r="AP34" s="2" t="str">
        <f t="shared" si="10"/>
        <v/>
      </c>
      <c r="AQ34" s="2" t="str">
        <f t="shared" si="11"/>
        <v/>
      </c>
      <c r="AR34" s="2" t="str">
        <f t="shared" si="12"/>
        <v/>
      </c>
      <c r="AS34" s="2" t="str">
        <f t="shared" si="13"/>
        <v/>
      </c>
      <c r="AT34" s="7" t="str">
        <f t="shared" si="14"/>
        <v>OK</v>
      </c>
      <c r="AY34" s="1"/>
    </row>
    <row r="35" spans="3:51" ht="12.75" customHeight="1">
      <c r="C35" s="144">
        <v>0</v>
      </c>
      <c r="D35" s="145"/>
      <c r="E35" s="146"/>
      <c r="F35" s="145">
        <v>0</v>
      </c>
      <c r="G35" s="145"/>
      <c r="H35" s="145"/>
      <c r="I35" s="145"/>
      <c r="J35" s="139" t="s">
        <v>290</v>
      </c>
      <c r="K35" s="139"/>
      <c r="L35" s="138" t="s">
        <v>6</v>
      </c>
      <c r="M35" s="138"/>
      <c r="N35" s="138" t="s">
        <v>186</v>
      </c>
      <c r="O35" s="138"/>
      <c r="P35" s="140">
        <v>1</v>
      </c>
      <c r="Q35" s="140"/>
      <c r="R35" s="140"/>
      <c r="S35" s="140">
        <v>1</v>
      </c>
      <c r="T35" s="140"/>
      <c r="U35" s="140"/>
      <c r="V35" s="145">
        <v>0</v>
      </c>
      <c r="W35" s="145"/>
      <c r="X35" s="165"/>
      <c r="Y35" s="114"/>
      <c r="Z35" s="18"/>
      <c r="AA35" s="18"/>
      <c r="AB35" s="18"/>
      <c r="AC35" s="18"/>
      <c r="AD35" s="18"/>
      <c r="AE35" s="18"/>
      <c r="AF35" s="2" t="str">
        <f t="shared" si="0"/>
        <v/>
      </c>
      <c r="AG35" s="2" t="str">
        <f t="shared" si="1"/>
        <v/>
      </c>
      <c r="AH35" s="2" t="str">
        <f t="shared" si="2"/>
        <v/>
      </c>
      <c r="AI35" s="2" t="str">
        <f t="shared" si="3"/>
        <v/>
      </c>
      <c r="AJ35" s="2" t="str">
        <f t="shared" si="4"/>
        <v/>
      </c>
      <c r="AK35" s="2" t="str">
        <f t="shared" si="5"/>
        <v/>
      </c>
      <c r="AL35" s="2" t="str">
        <f t="shared" si="6"/>
        <v/>
      </c>
      <c r="AM35" s="2" t="str">
        <f t="shared" si="7"/>
        <v/>
      </c>
      <c r="AN35" s="2" t="str">
        <f t="shared" si="8"/>
        <v/>
      </c>
      <c r="AO35" s="2">
        <f t="shared" si="9"/>
        <v>1</v>
      </c>
      <c r="AP35" s="2" t="str">
        <f t="shared" si="10"/>
        <v/>
      </c>
      <c r="AQ35" s="2" t="str">
        <f t="shared" si="11"/>
        <v/>
      </c>
      <c r="AR35" s="2" t="str">
        <f t="shared" si="12"/>
        <v/>
      </c>
      <c r="AS35" s="2" t="str">
        <f t="shared" si="13"/>
        <v/>
      </c>
      <c r="AT35" s="7" t="str">
        <f t="shared" si="14"/>
        <v>OK</v>
      </c>
      <c r="AY35" s="1"/>
    </row>
    <row r="36" spans="3:51" ht="12.75" customHeight="1">
      <c r="C36" s="121"/>
      <c r="D36" s="114"/>
      <c r="E36" s="124"/>
      <c r="F36" s="145">
        <v>0</v>
      </c>
      <c r="G36" s="145"/>
      <c r="H36" s="145"/>
      <c r="I36" s="145"/>
      <c r="J36" s="139" t="s">
        <v>412</v>
      </c>
      <c r="K36" s="139"/>
      <c r="L36" s="138" t="s">
        <v>6</v>
      </c>
      <c r="M36" s="138"/>
      <c r="N36" s="138" t="s">
        <v>401</v>
      </c>
      <c r="O36" s="138"/>
      <c r="P36" s="140">
        <v>4</v>
      </c>
      <c r="Q36" s="140"/>
      <c r="R36" s="140"/>
      <c r="S36" s="140">
        <v>4</v>
      </c>
      <c r="T36" s="140"/>
      <c r="U36" s="140"/>
      <c r="V36" s="114"/>
      <c r="W36" s="114"/>
      <c r="X36" s="115"/>
      <c r="Y36" s="114"/>
      <c r="Z36" s="18"/>
      <c r="AA36" s="18"/>
      <c r="AB36" s="18"/>
      <c r="AC36" s="18"/>
      <c r="AD36" s="18"/>
      <c r="AE36" s="18"/>
      <c r="AF36" s="2" t="str">
        <f>IF(N36=$AF$5,S36,"")</f>
        <v/>
      </c>
      <c r="AG36" s="2" t="str">
        <f>IF(N36=$AG$5,S36,"")</f>
        <v/>
      </c>
      <c r="AH36" s="2" t="str">
        <f>IF(N36=$AH$5,S36,"")</f>
        <v/>
      </c>
      <c r="AI36" s="2" t="str">
        <f>IF(N36=$AI$5,S36,"")</f>
        <v/>
      </c>
      <c r="AJ36" s="2" t="str">
        <f>IF(N36=$AJ$5,S36,"")</f>
        <v/>
      </c>
      <c r="AK36" s="2" t="str">
        <f>IF(N36=$AK$5,S36,"")</f>
        <v/>
      </c>
      <c r="AL36" s="2" t="str">
        <f>IF(N36=$AL$5,S36,"")</f>
        <v/>
      </c>
      <c r="AM36" s="2" t="str">
        <f>IF(N36=$AM$5,S36,"")</f>
        <v/>
      </c>
      <c r="AN36" s="2" t="str">
        <f>IF(N36=$AN$5,S36,"")</f>
        <v/>
      </c>
      <c r="AO36" s="2" t="str">
        <f>IF(N36=$AO$5,S36,"")</f>
        <v/>
      </c>
      <c r="AP36" s="2" t="str">
        <f>IF(N36=$AP$5,S36,"")</f>
        <v/>
      </c>
      <c r="AQ36" s="2">
        <f>IF(N36=$AQ$5,S36,"")</f>
        <v>4</v>
      </c>
      <c r="AR36" s="2" t="str">
        <f>IF(N36=$AR$5,S36,"")</f>
        <v/>
      </c>
      <c r="AS36" s="2" t="str">
        <f>IF(N36=$AS$5,S36,"")</f>
        <v/>
      </c>
      <c r="AT36" s="7" t="str">
        <f t="shared" si="14"/>
        <v>OK</v>
      </c>
      <c r="AY36" s="1"/>
    </row>
    <row r="37" spans="3:51" ht="12.75" customHeight="1">
      <c r="C37" s="121"/>
      <c r="D37" s="114"/>
      <c r="E37" s="124"/>
      <c r="F37" s="145">
        <v>0</v>
      </c>
      <c r="G37" s="145"/>
      <c r="H37" s="145"/>
      <c r="I37" s="145"/>
      <c r="J37" s="139" t="s">
        <v>323</v>
      </c>
      <c r="K37" s="139"/>
      <c r="L37" s="138" t="s">
        <v>6</v>
      </c>
      <c r="M37" s="138"/>
      <c r="N37" s="138" t="s">
        <v>450</v>
      </c>
      <c r="O37" s="138"/>
      <c r="P37" s="140">
        <v>6</v>
      </c>
      <c r="Q37" s="140"/>
      <c r="R37" s="140"/>
      <c r="S37" s="140">
        <v>6</v>
      </c>
      <c r="T37" s="140"/>
      <c r="U37" s="140"/>
      <c r="V37" s="114"/>
      <c r="W37" s="114"/>
      <c r="X37" s="115"/>
      <c r="Y37" s="114"/>
      <c r="Z37" s="114"/>
      <c r="AA37" s="114"/>
      <c r="AB37" s="114"/>
      <c r="AC37" s="114"/>
      <c r="AD37" s="114"/>
      <c r="AE37" s="114"/>
      <c r="AF37" s="113" t="str">
        <f>IF(N37=$AF$5,S37,"")</f>
        <v/>
      </c>
      <c r="AG37" s="113" t="str">
        <f>IF(N37=$AG$5,S37,"")</f>
        <v/>
      </c>
      <c r="AH37" s="113" t="str">
        <f>IF(N37=$AH$5,S37,"")</f>
        <v/>
      </c>
      <c r="AI37" s="113" t="str">
        <f>IF(N37=$AI$5,S37,"")</f>
        <v/>
      </c>
      <c r="AJ37" s="113" t="str">
        <f>IF(N37=$AJ$5,S37,"")</f>
        <v/>
      </c>
      <c r="AK37" s="113" t="str">
        <f>IF(N37=$AK$5,S37,"")</f>
        <v/>
      </c>
      <c r="AL37" s="113" t="str">
        <f>IF(N37=$AL$5,S37,"")</f>
        <v/>
      </c>
      <c r="AM37" s="113" t="str">
        <f>IF(N37=$AM$5,S37,"")</f>
        <v/>
      </c>
      <c r="AN37" s="113" t="str">
        <f>IF(N37=$AN$5,S37,"")</f>
        <v/>
      </c>
      <c r="AO37" s="113" t="str">
        <f>IF(N37=$AO$5,S37,"")</f>
        <v/>
      </c>
      <c r="AP37" s="113" t="str">
        <f>IF(N37=$AP$5,S37,"")</f>
        <v/>
      </c>
      <c r="AQ37" s="113" t="str">
        <f>IF(N37=$AQ$5,S37,"")</f>
        <v/>
      </c>
      <c r="AR37" s="113">
        <f>IF(N37=$AR$5,S37,"")</f>
        <v>6</v>
      </c>
      <c r="AS37" s="113" t="str">
        <f>IF(N37=$AS$5,S37,"")</f>
        <v/>
      </c>
      <c r="AT37" s="7" t="str">
        <f t="shared" si="14"/>
        <v>OK</v>
      </c>
      <c r="AY37" s="1"/>
    </row>
    <row r="38" spans="3:51" ht="12.75" customHeight="1">
      <c r="C38" s="144">
        <v>0</v>
      </c>
      <c r="D38" s="145"/>
      <c r="E38" s="146"/>
      <c r="F38" s="156" t="s">
        <v>158</v>
      </c>
      <c r="G38" s="157"/>
      <c r="H38" s="157"/>
      <c r="I38" s="158"/>
      <c r="J38" s="139" t="s">
        <v>291</v>
      </c>
      <c r="K38" s="139"/>
      <c r="L38" s="138" t="s">
        <v>6</v>
      </c>
      <c r="M38" s="138"/>
      <c r="N38" s="138" t="s">
        <v>186</v>
      </c>
      <c r="O38" s="138"/>
      <c r="P38" s="140">
        <v>3</v>
      </c>
      <c r="Q38" s="140"/>
      <c r="R38" s="140"/>
      <c r="S38" s="140">
        <v>3</v>
      </c>
      <c r="T38" s="140"/>
      <c r="U38" s="140"/>
      <c r="V38" s="145">
        <v>0</v>
      </c>
      <c r="W38" s="145"/>
      <c r="X38" s="165"/>
      <c r="Y38" s="114"/>
      <c r="Z38" s="18"/>
      <c r="AA38" s="18"/>
      <c r="AB38" s="18"/>
      <c r="AC38" s="18"/>
      <c r="AD38" s="18"/>
      <c r="AE38" s="18"/>
      <c r="AF38" s="2" t="str">
        <f t="shared" si="0"/>
        <v/>
      </c>
      <c r="AG38" s="2" t="str">
        <f t="shared" si="1"/>
        <v/>
      </c>
      <c r="AH38" s="2" t="str">
        <f t="shared" si="2"/>
        <v/>
      </c>
      <c r="AI38" s="2" t="str">
        <f t="shared" si="3"/>
        <v/>
      </c>
      <c r="AJ38" s="2" t="str">
        <f t="shared" si="4"/>
        <v/>
      </c>
      <c r="AK38" s="2" t="str">
        <f t="shared" si="5"/>
        <v/>
      </c>
      <c r="AL38" s="2" t="str">
        <f t="shared" si="6"/>
        <v/>
      </c>
      <c r="AM38" s="2" t="str">
        <f t="shared" si="7"/>
        <v/>
      </c>
      <c r="AN38" s="2" t="str">
        <f t="shared" si="8"/>
        <v/>
      </c>
      <c r="AO38" s="2">
        <f t="shared" si="9"/>
        <v>3</v>
      </c>
      <c r="AP38" s="2" t="str">
        <f t="shared" si="10"/>
        <v/>
      </c>
      <c r="AQ38" s="2" t="str">
        <f t="shared" si="11"/>
        <v/>
      </c>
      <c r="AR38" s="2" t="str">
        <f t="shared" si="12"/>
        <v/>
      </c>
      <c r="AS38" s="2" t="str">
        <f t="shared" si="13"/>
        <v/>
      </c>
      <c r="AT38" s="7" t="str">
        <f t="shared" si="14"/>
        <v>OK</v>
      </c>
      <c r="AY38" s="1"/>
    </row>
    <row r="39" spans="3:51" ht="12.75" customHeight="1">
      <c r="C39" s="144">
        <v>0</v>
      </c>
      <c r="D39" s="145"/>
      <c r="E39" s="146"/>
      <c r="F39" s="155"/>
      <c r="G39" s="145"/>
      <c r="H39" s="145"/>
      <c r="I39" s="146"/>
      <c r="J39" s="139" t="s">
        <v>292</v>
      </c>
      <c r="K39" s="139"/>
      <c r="L39" s="138" t="s">
        <v>6</v>
      </c>
      <c r="M39" s="138"/>
      <c r="N39" s="138" t="s">
        <v>175</v>
      </c>
      <c r="O39" s="138"/>
      <c r="P39" s="140">
        <v>3</v>
      </c>
      <c r="Q39" s="140"/>
      <c r="R39" s="140"/>
      <c r="S39" s="140">
        <v>3</v>
      </c>
      <c r="T39" s="140"/>
      <c r="U39" s="140"/>
      <c r="V39" s="114"/>
      <c r="W39" s="114"/>
      <c r="X39" s="115"/>
      <c r="Y39" s="114"/>
      <c r="Z39" s="18"/>
      <c r="AA39" s="18"/>
      <c r="AB39" s="18"/>
      <c r="AC39" s="18"/>
      <c r="AD39" s="18"/>
      <c r="AE39" s="18"/>
      <c r="AF39" s="2" t="str">
        <f t="shared" si="0"/>
        <v/>
      </c>
      <c r="AG39" s="2" t="str">
        <f t="shared" si="1"/>
        <v/>
      </c>
      <c r="AH39" s="2" t="str">
        <f t="shared" si="2"/>
        <v/>
      </c>
      <c r="AI39" s="2" t="str">
        <f t="shared" si="3"/>
        <v/>
      </c>
      <c r="AJ39" s="2" t="str">
        <f t="shared" si="4"/>
        <v/>
      </c>
      <c r="AK39" s="2" t="str">
        <f t="shared" si="5"/>
        <v/>
      </c>
      <c r="AL39" s="2" t="str">
        <f t="shared" si="6"/>
        <v/>
      </c>
      <c r="AM39" s="2" t="str">
        <f t="shared" si="7"/>
        <v/>
      </c>
      <c r="AN39" s="2" t="str">
        <f t="shared" si="8"/>
        <v/>
      </c>
      <c r="AO39" s="2" t="str">
        <f t="shared" si="9"/>
        <v/>
      </c>
      <c r="AP39" s="2">
        <f t="shared" si="10"/>
        <v>3</v>
      </c>
      <c r="AQ39" s="2" t="str">
        <f t="shared" si="11"/>
        <v/>
      </c>
      <c r="AR39" s="2" t="str">
        <f t="shared" si="12"/>
        <v/>
      </c>
      <c r="AS39" s="2" t="str">
        <f t="shared" si="13"/>
        <v/>
      </c>
      <c r="AT39" s="7" t="str">
        <f t="shared" si="14"/>
        <v>OK</v>
      </c>
      <c r="AY39" s="1"/>
    </row>
    <row r="40" spans="3:51" ht="12.75" customHeight="1">
      <c r="C40" s="121"/>
      <c r="D40" s="114"/>
      <c r="E40" s="124"/>
      <c r="F40" s="155">
        <v>0</v>
      </c>
      <c r="G40" s="145"/>
      <c r="H40" s="145"/>
      <c r="I40" s="146"/>
      <c r="J40" s="139" t="s">
        <v>413</v>
      </c>
      <c r="K40" s="139"/>
      <c r="L40" s="138" t="s">
        <v>6</v>
      </c>
      <c r="M40" s="138"/>
      <c r="N40" s="138" t="s">
        <v>401</v>
      </c>
      <c r="O40" s="138"/>
      <c r="P40" s="140">
        <v>6</v>
      </c>
      <c r="Q40" s="140"/>
      <c r="R40" s="140"/>
      <c r="S40" s="140">
        <v>6</v>
      </c>
      <c r="T40" s="140"/>
      <c r="U40" s="140"/>
      <c r="V40" s="114"/>
      <c r="W40" s="114"/>
      <c r="X40" s="115"/>
      <c r="Y40" s="114"/>
      <c r="Z40" s="18"/>
      <c r="AA40" s="18"/>
      <c r="AB40" s="18"/>
      <c r="AC40" s="18"/>
      <c r="AD40" s="18"/>
      <c r="AE40" s="18"/>
      <c r="AF40" s="2" t="str">
        <f>IF(N40=$AF$5,S40,"")</f>
        <v/>
      </c>
      <c r="AG40" s="2" t="str">
        <f>IF(N40=$AG$5,S40,"")</f>
        <v/>
      </c>
      <c r="AH40" s="2" t="str">
        <f>IF(N40=$AH$5,S40,"")</f>
        <v/>
      </c>
      <c r="AI40" s="2" t="str">
        <f>IF(N40=$AI$5,S40,"")</f>
        <v/>
      </c>
      <c r="AJ40" s="2" t="str">
        <f>IF(N40=$AJ$5,S40,"")</f>
        <v/>
      </c>
      <c r="AK40" s="2" t="str">
        <f>IF(N40=$AK$5,S40,"")</f>
        <v/>
      </c>
      <c r="AL40" s="2" t="str">
        <f>IF(N40=$AL$5,S40,"")</f>
        <v/>
      </c>
      <c r="AM40" s="2" t="str">
        <f>IF(N40=$AM$5,S40,"")</f>
        <v/>
      </c>
      <c r="AN40" s="2" t="str">
        <f>IF(N40=$AN$5,S40,"")</f>
        <v/>
      </c>
      <c r="AO40" s="2" t="str">
        <f>IF(N40=$AO$5,S40,"")</f>
        <v/>
      </c>
      <c r="AP40" s="2" t="str">
        <f>IF(N40=$AP$5,S40,"")</f>
        <v/>
      </c>
      <c r="AQ40" s="2">
        <f>IF(N40=$AQ$5,S40,"")</f>
        <v>6</v>
      </c>
      <c r="AR40" s="2" t="str">
        <f>IF(N40=$AR$5,S40,"")</f>
        <v/>
      </c>
      <c r="AS40" s="2" t="str">
        <f>IF(N40=$AS$5,S40,"")</f>
        <v/>
      </c>
      <c r="AT40" s="7" t="str">
        <f t="shared" si="14"/>
        <v>OK</v>
      </c>
      <c r="AY40" s="1"/>
    </row>
    <row r="41" spans="3:51" ht="12.75" customHeight="1">
      <c r="C41" s="121"/>
      <c r="D41" s="114"/>
      <c r="E41" s="124"/>
      <c r="F41" s="150">
        <v>0</v>
      </c>
      <c r="G41" s="151"/>
      <c r="H41" s="151"/>
      <c r="I41" s="152"/>
      <c r="J41" s="139" t="s">
        <v>291</v>
      </c>
      <c r="K41" s="139"/>
      <c r="L41" s="138" t="s">
        <v>6</v>
      </c>
      <c r="M41" s="138"/>
      <c r="N41" s="138" t="s">
        <v>450</v>
      </c>
      <c r="O41" s="138"/>
      <c r="P41" s="140">
        <v>4</v>
      </c>
      <c r="Q41" s="140"/>
      <c r="R41" s="140"/>
      <c r="S41" s="140">
        <v>4</v>
      </c>
      <c r="T41" s="140"/>
      <c r="U41" s="140"/>
      <c r="V41" s="114"/>
      <c r="W41" s="114"/>
      <c r="X41" s="115"/>
      <c r="Y41" s="114"/>
      <c r="Z41" s="114"/>
      <c r="AA41" s="114"/>
      <c r="AB41" s="114"/>
      <c r="AC41" s="114"/>
      <c r="AD41" s="114"/>
      <c r="AE41" s="114"/>
      <c r="AF41" s="113" t="str">
        <f>IF(N41=$AF$5,S41,"")</f>
        <v/>
      </c>
      <c r="AG41" s="113" t="str">
        <f>IF(N41=$AG$5,S41,"")</f>
        <v/>
      </c>
      <c r="AH41" s="113" t="str">
        <f>IF(N41=$AH$5,S41,"")</f>
        <v/>
      </c>
      <c r="AI41" s="113" t="str">
        <f>IF(N41=$AI$5,S41,"")</f>
        <v/>
      </c>
      <c r="AJ41" s="113" t="str">
        <f>IF(N41=$AJ$5,S41,"")</f>
        <v/>
      </c>
      <c r="AK41" s="113" t="str">
        <f>IF(N41=$AK$5,S41,"")</f>
        <v/>
      </c>
      <c r="AL41" s="113" t="str">
        <f>IF(N41=$AL$5,S41,"")</f>
        <v/>
      </c>
      <c r="AM41" s="113" t="str">
        <f>IF(N41=$AM$5,S41,"")</f>
        <v/>
      </c>
      <c r="AN41" s="113" t="str">
        <f>IF(N41=$AN$5,S41,"")</f>
        <v/>
      </c>
      <c r="AO41" s="113" t="str">
        <f>IF(N41=$AO$5,S41,"")</f>
        <v/>
      </c>
      <c r="AP41" s="113" t="str">
        <f>IF(N41=$AP$5,S41,"")</f>
        <v/>
      </c>
      <c r="AQ41" s="113" t="str">
        <f>IF(N41=$AQ$5,S41,"")</f>
        <v/>
      </c>
      <c r="AR41" s="113">
        <f>IF(N41=$AR$5,S41,"")</f>
        <v>4</v>
      </c>
      <c r="AS41" s="113" t="str">
        <f>IF(N41=$AS$5,S41,"")</f>
        <v/>
      </c>
      <c r="AT41" s="7" t="str">
        <f t="shared" si="14"/>
        <v>OK</v>
      </c>
      <c r="AY41" s="1"/>
    </row>
    <row r="42" spans="3:51" ht="12.75" customHeight="1">
      <c r="C42" s="144">
        <v>0</v>
      </c>
      <c r="D42" s="145"/>
      <c r="E42" s="146"/>
      <c r="F42" s="147" t="s">
        <v>456</v>
      </c>
      <c r="G42" s="148"/>
      <c r="H42" s="148"/>
      <c r="I42" s="149"/>
      <c r="J42" s="138" t="s">
        <v>457</v>
      </c>
      <c r="K42" s="138"/>
      <c r="L42" s="138" t="s">
        <v>6</v>
      </c>
      <c r="M42" s="138"/>
      <c r="N42" s="138" t="s">
        <v>450</v>
      </c>
      <c r="O42" s="138"/>
      <c r="P42" s="140">
        <v>1</v>
      </c>
      <c r="Q42" s="140"/>
      <c r="R42" s="140"/>
      <c r="S42" s="140">
        <v>1</v>
      </c>
      <c r="T42" s="140"/>
      <c r="U42" s="140"/>
      <c r="V42" s="114"/>
      <c r="W42" s="114"/>
      <c r="X42" s="115"/>
      <c r="Y42" s="114"/>
      <c r="Z42" s="114"/>
      <c r="AA42" s="114"/>
      <c r="AB42" s="114"/>
      <c r="AC42" s="114"/>
      <c r="AD42" s="114"/>
      <c r="AE42" s="114"/>
      <c r="AF42" s="113" t="str">
        <f>IF(N42=$AF$5,S42,"")</f>
        <v/>
      </c>
      <c r="AG42" s="113" t="str">
        <f>IF(N42=$AG$5,S42,"")</f>
        <v/>
      </c>
      <c r="AH42" s="113" t="str">
        <f>IF(N42=$AH$5,S42,"")</f>
        <v/>
      </c>
      <c r="AI42" s="113" t="str">
        <f>IF(N42=$AI$5,S42,"")</f>
        <v/>
      </c>
      <c r="AJ42" s="113" t="str">
        <f>IF(N42=$AJ$5,S42,"")</f>
        <v/>
      </c>
      <c r="AK42" s="113" t="str">
        <f>IF(N42=$AK$5,S42,"")</f>
        <v/>
      </c>
      <c r="AL42" s="113" t="str">
        <f>IF(N42=$AL$5,S42,"")</f>
        <v/>
      </c>
      <c r="AM42" s="113" t="str">
        <f>IF(N42=$AM$5,S42,"")</f>
        <v/>
      </c>
      <c r="AN42" s="113" t="str">
        <f>IF(N42=$AN$5,S42,"")</f>
        <v/>
      </c>
      <c r="AO42" s="113" t="str">
        <f>IF(N42=$AO$5,S42,"")</f>
        <v/>
      </c>
      <c r="AP42" s="113" t="str">
        <f>IF(N42=$AP$5,S42,"")</f>
        <v/>
      </c>
      <c r="AQ42" s="113" t="str">
        <f>IF(N42=$AQ$5,S42,"")</f>
        <v/>
      </c>
      <c r="AR42" s="113">
        <f>IF(N42=$AR$5,S42,"")</f>
        <v>1</v>
      </c>
      <c r="AS42" s="113" t="str">
        <f>IF(N42=$AS$5,S42,"")</f>
        <v/>
      </c>
      <c r="AT42" s="7" t="str">
        <f t="shared" ref="AT42" si="44">IF(SUM(AF42:AS42)-S42=0,"OK","NG")</f>
        <v>OK</v>
      </c>
      <c r="AY42" s="1"/>
    </row>
    <row r="43" spans="3:51" ht="12.75" customHeight="1">
      <c r="C43" s="144">
        <v>0</v>
      </c>
      <c r="D43" s="145"/>
      <c r="E43" s="146"/>
      <c r="F43" s="156" t="s">
        <v>159</v>
      </c>
      <c r="G43" s="157"/>
      <c r="H43" s="157"/>
      <c r="I43" s="158"/>
      <c r="J43" s="139" t="s">
        <v>293</v>
      </c>
      <c r="K43" s="139"/>
      <c r="L43" s="138" t="s">
        <v>6</v>
      </c>
      <c r="M43" s="138"/>
      <c r="N43" s="138" t="s">
        <v>186</v>
      </c>
      <c r="O43" s="138"/>
      <c r="P43" s="140">
        <v>3</v>
      </c>
      <c r="Q43" s="140"/>
      <c r="R43" s="140"/>
      <c r="S43" s="140">
        <v>3</v>
      </c>
      <c r="T43" s="140"/>
      <c r="U43" s="140"/>
      <c r="V43" s="145">
        <v>0</v>
      </c>
      <c r="W43" s="145"/>
      <c r="X43" s="165"/>
      <c r="Y43" s="114"/>
      <c r="Z43" s="18"/>
      <c r="AA43" s="18"/>
      <c r="AB43" s="18"/>
      <c r="AC43" s="18"/>
      <c r="AD43" s="18"/>
      <c r="AE43" s="18"/>
      <c r="AF43" s="2" t="str">
        <f t="shared" si="0"/>
        <v/>
      </c>
      <c r="AG43" s="2" t="str">
        <f t="shared" si="1"/>
        <v/>
      </c>
      <c r="AH43" s="2" t="str">
        <f t="shared" si="2"/>
        <v/>
      </c>
      <c r="AI43" s="2" t="str">
        <f t="shared" si="3"/>
        <v/>
      </c>
      <c r="AJ43" s="2" t="str">
        <f t="shared" si="4"/>
        <v/>
      </c>
      <c r="AK43" s="2" t="str">
        <f t="shared" si="5"/>
        <v/>
      </c>
      <c r="AL43" s="2" t="str">
        <f t="shared" si="6"/>
        <v/>
      </c>
      <c r="AM43" s="2" t="str">
        <f t="shared" si="7"/>
        <v/>
      </c>
      <c r="AN43" s="2" t="str">
        <f t="shared" si="8"/>
        <v/>
      </c>
      <c r="AO43" s="2">
        <f t="shared" si="9"/>
        <v>3</v>
      </c>
      <c r="AP43" s="2" t="str">
        <f t="shared" si="10"/>
        <v/>
      </c>
      <c r="AQ43" s="2" t="str">
        <f t="shared" si="11"/>
        <v/>
      </c>
      <c r="AR43" s="2" t="str">
        <f t="shared" si="12"/>
        <v/>
      </c>
      <c r="AS43" s="2" t="str">
        <f t="shared" si="13"/>
        <v/>
      </c>
      <c r="AT43" s="7" t="str">
        <f t="shared" si="14"/>
        <v>OK</v>
      </c>
      <c r="AY43" s="1"/>
    </row>
    <row r="44" spans="3:51" ht="12.75" customHeight="1">
      <c r="C44" s="144">
        <v>0</v>
      </c>
      <c r="D44" s="145"/>
      <c r="E44" s="146"/>
      <c r="F44" s="147" t="s">
        <v>458</v>
      </c>
      <c r="G44" s="148"/>
      <c r="H44" s="148"/>
      <c r="I44" s="149"/>
      <c r="J44" s="139" t="s">
        <v>459</v>
      </c>
      <c r="K44" s="139"/>
      <c r="L44" s="138" t="s">
        <v>6</v>
      </c>
      <c r="M44" s="138"/>
      <c r="N44" s="138" t="s">
        <v>450</v>
      </c>
      <c r="O44" s="138"/>
      <c r="P44" s="140">
        <v>1</v>
      </c>
      <c r="Q44" s="140"/>
      <c r="R44" s="140"/>
      <c r="S44" s="140">
        <v>1</v>
      </c>
      <c r="T44" s="140"/>
      <c r="U44" s="140"/>
      <c r="V44" s="114"/>
      <c r="W44" s="114"/>
      <c r="X44" s="115"/>
      <c r="Y44" s="114"/>
      <c r="Z44" s="114"/>
      <c r="AA44" s="114"/>
      <c r="AB44" s="114"/>
      <c r="AC44" s="114"/>
      <c r="AD44" s="114"/>
      <c r="AE44" s="114"/>
      <c r="AF44" s="113" t="str">
        <f>IF(N44=$AF$5,S44,"")</f>
        <v/>
      </c>
      <c r="AG44" s="113" t="str">
        <f>IF(N44=$AG$5,S44,"")</f>
        <v/>
      </c>
      <c r="AH44" s="113" t="str">
        <f>IF(N44=$AH$5,S44,"")</f>
        <v/>
      </c>
      <c r="AI44" s="113" t="str">
        <f>IF(N44=$AI$5,S44,"")</f>
        <v/>
      </c>
      <c r="AJ44" s="113" t="str">
        <f>IF(N44=$AJ$5,S44,"")</f>
        <v/>
      </c>
      <c r="AK44" s="113" t="str">
        <f>IF(N44=$AK$5,S44,"")</f>
        <v/>
      </c>
      <c r="AL44" s="113" t="str">
        <f>IF(N44=$AL$5,S44,"")</f>
        <v/>
      </c>
      <c r="AM44" s="113" t="str">
        <f>IF(N44=$AM$5,S44,"")</f>
        <v/>
      </c>
      <c r="AN44" s="113" t="str">
        <f>IF(N44=$AN$5,S44,"")</f>
        <v/>
      </c>
      <c r="AO44" s="113" t="str">
        <f>IF(N44=$AO$5,S44,"")</f>
        <v/>
      </c>
      <c r="AP44" s="113" t="str">
        <f>IF(N44=$AP$5,S44,"")</f>
        <v/>
      </c>
      <c r="AQ44" s="113" t="str">
        <f>IF(N44=$AQ$5,S44,"")</f>
        <v/>
      </c>
      <c r="AR44" s="113">
        <f>IF(N44=$AR$5,S44,"")</f>
        <v>1</v>
      </c>
      <c r="AS44" s="113" t="str">
        <f>IF(N44=$AS$5,S44,"")</f>
        <v/>
      </c>
      <c r="AT44" s="7" t="str">
        <f t="shared" si="14"/>
        <v>OK</v>
      </c>
      <c r="AY44" s="1"/>
    </row>
    <row r="45" spans="3:51" ht="12.75" customHeight="1">
      <c r="C45" s="144">
        <v>0</v>
      </c>
      <c r="D45" s="145"/>
      <c r="E45" s="146"/>
      <c r="F45" s="156" t="s">
        <v>160</v>
      </c>
      <c r="G45" s="157"/>
      <c r="H45" s="157"/>
      <c r="I45" s="158"/>
      <c r="J45" s="139" t="s">
        <v>287</v>
      </c>
      <c r="K45" s="139"/>
      <c r="L45" s="138" t="s">
        <v>6</v>
      </c>
      <c r="M45" s="138"/>
      <c r="N45" s="138" t="s">
        <v>186</v>
      </c>
      <c r="O45" s="138"/>
      <c r="P45" s="140">
        <v>1</v>
      </c>
      <c r="Q45" s="140"/>
      <c r="R45" s="140"/>
      <c r="S45" s="140">
        <v>1</v>
      </c>
      <c r="T45" s="140"/>
      <c r="U45" s="140"/>
      <c r="V45" s="145">
        <v>0</v>
      </c>
      <c r="W45" s="145"/>
      <c r="X45" s="165"/>
      <c r="Y45" s="114"/>
      <c r="Z45" s="18"/>
      <c r="AA45" s="18"/>
      <c r="AB45" s="18"/>
      <c r="AC45" s="18"/>
      <c r="AD45" s="18"/>
      <c r="AE45" s="18"/>
      <c r="AF45" s="2" t="str">
        <f t="shared" si="0"/>
        <v/>
      </c>
      <c r="AG45" s="2" t="str">
        <f t="shared" si="1"/>
        <v/>
      </c>
      <c r="AH45" s="2" t="str">
        <f t="shared" si="2"/>
        <v/>
      </c>
      <c r="AI45" s="2" t="str">
        <f t="shared" si="3"/>
        <v/>
      </c>
      <c r="AJ45" s="2" t="str">
        <f t="shared" si="4"/>
        <v/>
      </c>
      <c r="AK45" s="2" t="str">
        <f t="shared" si="5"/>
        <v/>
      </c>
      <c r="AL45" s="2" t="str">
        <f t="shared" si="6"/>
        <v/>
      </c>
      <c r="AM45" s="2" t="str">
        <f t="shared" si="7"/>
        <v/>
      </c>
      <c r="AN45" s="2" t="str">
        <f t="shared" si="8"/>
        <v/>
      </c>
      <c r="AO45" s="2">
        <f t="shared" si="9"/>
        <v>1</v>
      </c>
      <c r="AP45" s="2" t="str">
        <f t="shared" si="10"/>
        <v/>
      </c>
      <c r="AQ45" s="2" t="str">
        <f t="shared" si="11"/>
        <v/>
      </c>
      <c r="AR45" s="2" t="str">
        <f t="shared" si="12"/>
        <v/>
      </c>
      <c r="AS45" s="2" t="str">
        <f t="shared" si="13"/>
        <v/>
      </c>
      <c r="AT45" s="7" t="str">
        <f t="shared" si="14"/>
        <v>OK</v>
      </c>
      <c r="AY45" s="1"/>
    </row>
    <row r="46" spans="3:51" ht="12.75" customHeight="1">
      <c r="C46" s="144">
        <v>0</v>
      </c>
      <c r="D46" s="145"/>
      <c r="E46" s="146"/>
      <c r="F46" s="150">
        <v>0</v>
      </c>
      <c r="G46" s="151"/>
      <c r="H46" s="151"/>
      <c r="I46" s="152"/>
      <c r="J46" s="153" t="s">
        <v>460</v>
      </c>
      <c r="K46" s="153"/>
      <c r="L46" s="138" t="s">
        <v>6</v>
      </c>
      <c r="M46" s="138"/>
      <c r="N46" s="138" t="s">
        <v>450</v>
      </c>
      <c r="O46" s="138"/>
      <c r="P46" s="140">
        <v>3</v>
      </c>
      <c r="Q46" s="140"/>
      <c r="R46" s="140"/>
      <c r="S46" s="140">
        <v>3</v>
      </c>
      <c r="T46" s="140"/>
      <c r="U46" s="140"/>
      <c r="V46" s="114"/>
      <c r="W46" s="114"/>
      <c r="X46" s="115"/>
      <c r="Y46" s="114"/>
      <c r="Z46" s="114"/>
      <c r="AA46" s="114"/>
      <c r="AB46" s="114"/>
      <c r="AC46" s="114"/>
      <c r="AD46" s="114"/>
      <c r="AE46" s="114"/>
      <c r="AF46" s="113" t="str">
        <f t="shared" ref="AF46" si="45">IF(N46=$AF$5,S46,"")</f>
        <v/>
      </c>
      <c r="AG46" s="113" t="str">
        <f t="shared" ref="AG46" si="46">IF(N46=$AG$5,S46,"")</f>
        <v/>
      </c>
      <c r="AH46" s="113" t="str">
        <f t="shared" ref="AH46" si="47">IF(N46=$AH$5,S46,"")</f>
        <v/>
      </c>
      <c r="AI46" s="113" t="str">
        <f t="shared" ref="AI46" si="48">IF(N46=$AI$5,S46,"")</f>
        <v/>
      </c>
      <c r="AJ46" s="113" t="str">
        <f t="shared" ref="AJ46" si="49">IF(N46=$AJ$5,S46,"")</f>
        <v/>
      </c>
      <c r="AK46" s="113" t="str">
        <f t="shared" ref="AK46" si="50">IF(N46=$AK$5,S46,"")</f>
        <v/>
      </c>
      <c r="AL46" s="113" t="str">
        <f t="shared" ref="AL46" si="51">IF(N46=$AL$5,S46,"")</f>
        <v/>
      </c>
      <c r="AM46" s="113" t="str">
        <f t="shared" ref="AM46" si="52">IF(N46=$AM$5,S46,"")</f>
        <v/>
      </c>
      <c r="AN46" s="113" t="str">
        <f t="shared" ref="AN46" si="53">IF(N46=$AN$5,S46,"")</f>
        <v/>
      </c>
      <c r="AO46" s="113" t="str">
        <f t="shared" ref="AO46" si="54">IF(N46=$AO$5,S46,"")</f>
        <v/>
      </c>
      <c r="AP46" s="113" t="str">
        <f t="shared" ref="AP46" si="55">IF(N46=$AP$5,S46,"")</f>
        <v/>
      </c>
      <c r="AQ46" s="113" t="str">
        <f t="shared" ref="AQ46" si="56">IF(N46=$AQ$5,S46,"")</f>
        <v/>
      </c>
      <c r="AR46" s="113">
        <f t="shared" ref="AR46" si="57">IF(N46=$AR$5,S46,"")</f>
        <v>3</v>
      </c>
      <c r="AS46" s="113" t="str">
        <f t="shared" ref="AS46" si="58">IF(N46=$AS$5,S46,"")</f>
        <v/>
      </c>
      <c r="AT46" s="7" t="str">
        <f t="shared" ref="AT46" si="59">IF(SUM(AF46:AS46)-S46=0,"OK","NG")</f>
        <v>OK</v>
      </c>
      <c r="AY46" s="1"/>
    </row>
    <row r="47" spans="3:51" ht="12.75" customHeight="1">
      <c r="C47" s="144">
        <v>0</v>
      </c>
      <c r="D47" s="145"/>
      <c r="E47" s="146"/>
      <c r="F47" s="149" t="s">
        <v>68</v>
      </c>
      <c r="G47" s="138"/>
      <c r="H47" s="138"/>
      <c r="I47" s="138"/>
      <c r="J47" s="139" t="s">
        <v>294</v>
      </c>
      <c r="K47" s="139"/>
      <c r="L47" s="138" t="s">
        <v>7</v>
      </c>
      <c r="M47" s="138"/>
      <c r="N47" s="138" t="s">
        <v>196</v>
      </c>
      <c r="O47" s="138"/>
      <c r="P47" s="140">
        <v>4</v>
      </c>
      <c r="Q47" s="140"/>
      <c r="R47" s="140"/>
      <c r="S47" s="140">
        <v>4</v>
      </c>
      <c r="T47" s="140"/>
      <c r="U47" s="140"/>
      <c r="V47" s="138" t="s">
        <v>69</v>
      </c>
      <c r="W47" s="138"/>
      <c r="X47" s="272"/>
      <c r="Y47" s="114"/>
      <c r="Z47" s="18"/>
      <c r="AA47" s="18"/>
      <c r="AB47" s="18"/>
      <c r="AC47" s="18"/>
      <c r="AD47" s="18"/>
      <c r="AE47" s="19">
        <f>S47</f>
        <v>4</v>
      </c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Y47" s="1"/>
    </row>
    <row r="48" spans="3:51" ht="12.75" customHeight="1">
      <c r="C48" s="144">
        <v>0</v>
      </c>
      <c r="D48" s="145"/>
      <c r="E48" s="146"/>
      <c r="F48" s="145" t="s">
        <v>70</v>
      </c>
      <c r="G48" s="145"/>
      <c r="H48" s="145"/>
      <c r="I48" s="145"/>
      <c r="J48" s="139" t="s">
        <v>295</v>
      </c>
      <c r="K48" s="139"/>
      <c r="L48" s="138" t="s">
        <v>5</v>
      </c>
      <c r="M48" s="138"/>
      <c r="N48" s="138" t="s">
        <v>197</v>
      </c>
      <c r="O48" s="138"/>
      <c r="P48" s="140">
        <v>6</v>
      </c>
      <c r="Q48" s="140"/>
      <c r="R48" s="140"/>
      <c r="S48" s="140">
        <v>3</v>
      </c>
      <c r="T48" s="140"/>
      <c r="U48" s="140"/>
      <c r="V48" s="145" t="s">
        <v>71</v>
      </c>
      <c r="W48" s="145"/>
      <c r="X48" s="165"/>
      <c r="Y48" s="114"/>
      <c r="Z48" s="18"/>
      <c r="AA48" s="18"/>
      <c r="AB48" s="18"/>
      <c r="AC48" s="18"/>
      <c r="AD48" s="18"/>
      <c r="AE48" s="19">
        <f>S48</f>
        <v>3</v>
      </c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Y48" s="1"/>
    </row>
    <row r="49" spans="3:51" ht="12.75" customHeight="1">
      <c r="C49" s="144">
        <v>0</v>
      </c>
      <c r="D49" s="145"/>
      <c r="E49" s="146"/>
      <c r="F49" s="145">
        <v>0</v>
      </c>
      <c r="G49" s="145"/>
      <c r="H49" s="145"/>
      <c r="I49" s="145"/>
      <c r="J49" s="139" t="s">
        <v>296</v>
      </c>
      <c r="K49" s="139"/>
      <c r="L49" s="138" t="s">
        <v>5</v>
      </c>
      <c r="M49" s="138"/>
      <c r="N49" s="138" t="s">
        <v>198</v>
      </c>
      <c r="O49" s="138"/>
      <c r="P49" s="140">
        <v>42</v>
      </c>
      <c r="Q49" s="140"/>
      <c r="R49" s="140"/>
      <c r="S49" s="140">
        <v>21</v>
      </c>
      <c r="T49" s="140"/>
      <c r="U49" s="140"/>
      <c r="V49" s="145">
        <v>0</v>
      </c>
      <c r="W49" s="145"/>
      <c r="X49" s="165"/>
      <c r="Y49" s="114"/>
      <c r="Z49" s="18"/>
      <c r="AA49" s="18"/>
      <c r="AB49" s="18"/>
      <c r="AC49" s="18"/>
      <c r="AD49" s="18"/>
      <c r="AE49" s="18"/>
      <c r="AF49" s="2" t="str">
        <f t="shared" si="0"/>
        <v/>
      </c>
      <c r="AG49" s="2" t="str">
        <f t="shared" si="1"/>
        <v/>
      </c>
      <c r="AH49" s="2" t="str">
        <f t="shared" si="2"/>
        <v/>
      </c>
      <c r="AI49" s="2" t="str">
        <f t="shared" si="3"/>
        <v/>
      </c>
      <c r="AJ49" s="2" t="str">
        <f t="shared" si="4"/>
        <v/>
      </c>
      <c r="AK49" s="2" t="str">
        <f t="shared" si="5"/>
        <v/>
      </c>
      <c r="AL49" s="2" t="str">
        <f t="shared" si="6"/>
        <v/>
      </c>
      <c r="AM49" s="2" t="str">
        <f t="shared" si="7"/>
        <v/>
      </c>
      <c r="AN49" s="2" t="str">
        <f t="shared" si="8"/>
        <v/>
      </c>
      <c r="AO49" s="2" t="str">
        <f t="shared" si="9"/>
        <v/>
      </c>
      <c r="AP49" s="2" t="str">
        <f t="shared" si="10"/>
        <v/>
      </c>
      <c r="AQ49" s="2" t="str">
        <f t="shared" si="11"/>
        <v/>
      </c>
      <c r="AR49" s="2" t="str">
        <f t="shared" si="12"/>
        <v/>
      </c>
      <c r="AS49" s="2" t="str">
        <f t="shared" si="13"/>
        <v/>
      </c>
      <c r="AT49" s="7" t="str">
        <f t="shared" ref="AT49:AT90" si="60">IF(SUM(AF49:AS49)-S49=0,"OK","NG")</f>
        <v>NG</v>
      </c>
      <c r="AU49" s="7" t="s">
        <v>397</v>
      </c>
      <c r="AY49" s="1"/>
    </row>
    <row r="50" spans="3:51" ht="12.75" customHeight="1">
      <c r="C50" s="144">
        <v>0</v>
      </c>
      <c r="D50" s="145"/>
      <c r="E50" s="146"/>
      <c r="F50" s="145">
        <v>0</v>
      </c>
      <c r="G50" s="145"/>
      <c r="H50" s="145"/>
      <c r="I50" s="145"/>
      <c r="J50" s="139" t="s">
        <v>297</v>
      </c>
      <c r="K50" s="139"/>
      <c r="L50" s="138" t="s">
        <v>5</v>
      </c>
      <c r="M50" s="138"/>
      <c r="N50" s="138" t="s">
        <v>199</v>
      </c>
      <c r="O50" s="138"/>
      <c r="P50" s="140">
        <v>10</v>
      </c>
      <c r="Q50" s="140"/>
      <c r="R50" s="140"/>
      <c r="S50" s="140">
        <v>5</v>
      </c>
      <c r="T50" s="140"/>
      <c r="U50" s="140"/>
      <c r="V50" s="150">
        <v>0</v>
      </c>
      <c r="W50" s="151"/>
      <c r="X50" s="215"/>
      <c r="Y50" s="114"/>
      <c r="Z50" s="18"/>
      <c r="AA50" s="18"/>
      <c r="AB50" s="18"/>
      <c r="AC50" s="18"/>
      <c r="AD50" s="18"/>
      <c r="AE50" s="18"/>
      <c r="AF50" s="2" t="str">
        <f t="shared" si="0"/>
        <v/>
      </c>
      <c r="AG50" s="2" t="str">
        <f t="shared" si="1"/>
        <v/>
      </c>
      <c r="AH50" s="2" t="str">
        <f t="shared" si="2"/>
        <v/>
      </c>
      <c r="AI50" s="2" t="str">
        <f t="shared" si="3"/>
        <v/>
      </c>
      <c r="AJ50" s="2" t="str">
        <f t="shared" si="4"/>
        <v/>
      </c>
      <c r="AK50" s="2" t="str">
        <f t="shared" si="5"/>
        <v/>
      </c>
      <c r="AL50" s="2" t="str">
        <f t="shared" si="6"/>
        <v/>
      </c>
      <c r="AM50" s="2" t="str">
        <f t="shared" si="7"/>
        <v/>
      </c>
      <c r="AN50" s="2" t="str">
        <f t="shared" si="8"/>
        <v/>
      </c>
      <c r="AO50" s="2" t="str">
        <f t="shared" si="9"/>
        <v/>
      </c>
      <c r="AP50" s="2" t="str">
        <f t="shared" si="10"/>
        <v/>
      </c>
      <c r="AQ50" s="2" t="str">
        <f t="shared" si="11"/>
        <v/>
      </c>
      <c r="AR50" s="2" t="str">
        <f t="shared" si="12"/>
        <v/>
      </c>
      <c r="AS50" s="2" t="str">
        <f t="shared" si="13"/>
        <v/>
      </c>
      <c r="AT50" s="7" t="str">
        <f t="shared" si="60"/>
        <v>NG</v>
      </c>
      <c r="AU50" s="7" t="s">
        <v>398</v>
      </c>
      <c r="AY50" s="1"/>
    </row>
    <row r="51" spans="3:51" ht="12.75" customHeight="1" thickBot="1">
      <c r="C51" s="125"/>
      <c r="D51" s="126"/>
      <c r="E51" s="128"/>
      <c r="F51" s="251">
        <v>0</v>
      </c>
      <c r="G51" s="251"/>
      <c r="H51" s="251"/>
      <c r="I51" s="251"/>
      <c r="J51" s="255" t="s">
        <v>298</v>
      </c>
      <c r="K51" s="255"/>
      <c r="L51" s="264" t="s">
        <v>6</v>
      </c>
      <c r="M51" s="264"/>
      <c r="N51" s="264" t="s">
        <v>195</v>
      </c>
      <c r="O51" s="264"/>
      <c r="P51" s="259">
        <v>2</v>
      </c>
      <c r="Q51" s="259"/>
      <c r="R51" s="259"/>
      <c r="S51" s="259">
        <v>2</v>
      </c>
      <c r="T51" s="259"/>
      <c r="U51" s="259"/>
      <c r="V51" s="251" t="s">
        <v>179</v>
      </c>
      <c r="W51" s="251"/>
      <c r="X51" s="271"/>
      <c r="Y51" s="114"/>
      <c r="Z51" s="18"/>
      <c r="AA51" s="18"/>
      <c r="AB51" s="18"/>
      <c r="AC51" s="18"/>
      <c r="AD51" s="18"/>
      <c r="AE51" s="18"/>
      <c r="AF51" s="2" t="str">
        <f t="shared" si="0"/>
        <v/>
      </c>
      <c r="AG51" s="2" t="str">
        <f t="shared" si="1"/>
        <v/>
      </c>
      <c r="AH51" s="2" t="str">
        <f t="shared" si="2"/>
        <v/>
      </c>
      <c r="AI51" s="2" t="str">
        <f t="shared" si="3"/>
        <v/>
      </c>
      <c r="AJ51" s="2" t="str">
        <f t="shared" si="4"/>
        <v/>
      </c>
      <c r="AK51" s="2" t="str">
        <f t="shared" si="5"/>
        <v/>
      </c>
      <c r="AL51" s="2" t="str">
        <f t="shared" si="6"/>
        <v/>
      </c>
      <c r="AM51" s="2" t="str">
        <f t="shared" si="7"/>
        <v/>
      </c>
      <c r="AN51" s="2" t="str">
        <f t="shared" si="8"/>
        <v/>
      </c>
      <c r="AO51" s="2">
        <f t="shared" si="9"/>
        <v>2</v>
      </c>
      <c r="AP51" s="2" t="str">
        <f t="shared" si="10"/>
        <v/>
      </c>
      <c r="AQ51" s="2" t="str">
        <f t="shared" si="11"/>
        <v/>
      </c>
      <c r="AR51" s="2" t="str">
        <f t="shared" si="12"/>
        <v/>
      </c>
      <c r="AS51" s="2" t="str">
        <f t="shared" si="13"/>
        <v/>
      </c>
      <c r="AT51" s="7" t="str">
        <f t="shared" si="60"/>
        <v>OK</v>
      </c>
      <c r="AY51" s="1"/>
    </row>
    <row r="52" spans="3:51" s="23" customFormat="1" ht="12.75" customHeight="1">
      <c r="C52" s="114"/>
      <c r="D52" s="114"/>
      <c r="E52" s="114"/>
      <c r="F52" s="114"/>
      <c r="G52" s="114"/>
      <c r="H52" s="114"/>
      <c r="I52" s="114"/>
      <c r="J52" s="116"/>
      <c r="K52" s="116"/>
      <c r="L52" s="114"/>
      <c r="M52" s="114"/>
      <c r="N52" s="114"/>
      <c r="O52" s="114"/>
      <c r="P52" s="31"/>
      <c r="Q52" s="31"/>
      <c r="R52" s="31"/>
      <c r="S52" s="31"/>
      <c r="T52" s="31"/>
      <c r="U52" s="31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Y52" s="33"/>
    </row>
    <row r="53" spans="3:51" s="23" customFormat="1" ht="12.75" customHeight="1">
      <c r="C53" s="114"/>
      <c r="D53" s="114"/>
      <c r="E53" s="114"/>
      <c r="F53" s="114"/>
      <c r="G53" s="114"/>
      <c r="H53" s="114"/>
      <c r="I53" s="114"/>
      <c r="J53" s="116"/>
      <c r="K53" s="116"/>
      <c r="L53" s="114"/>
      <c r="M53" s="114"/>
      <c r="N53" s="114"/>
      <c r="O53" s="114"/>
      <c r="P53" s="31"/>
      <c r="Q53" s="31"/>
      <c r="R53" s="31"/>
      <c r="S53" s="31"/>
      <c r="T53" s="31"/>
      <c r="U53" s="31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Y53" s="33"/>
    </row>
    <row r="54" spans="3:51" s="23" customFormat="1" ht="12.75" customHeight="1">
      <c r="C54" s="114"/>
      <c r="D54" s="114"/>
      <c r="E54" s="114"/>
      <c r="F54" s="114"/>
      <c r="G54" s="114"/>
      <c r="H54" s="114"/>
      <c r="I54" s="114"/>
      <c r="J54" s="116"/>
      <c r="K54" s="116"/>
      <c r="L54" s="114"/>
      <c r="M54" s="114"/>
      <c r="N54" s="114"/>
      <c r="O54" s="114"/>
      <c r="P54" s="31"/>
      <c r="Q54" s="31"/>
      <c r="R54" s="31"/>
      <c r="S54" s="31"/>
      <c r="T54" s="31"/>
      <c r="U54" s="31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Y54" s="33"/>
    </row>
    <row r="55" spans="3:51" s="23" customFormat="1" ht="12.75" customHeight="1">
      <c r="C55" s="114"/>
      <c r="D55" s="114"/>
      <c r="E55" s="114"/>
      <c r="F55" s="114"/>
      <c r="G55" s="114"/>
      <c r="H55" s="114"/>
      <c r="I55" s="114"/>
      <c r="J55" s="116"/>
      <c r="K55" s="116"/>
      <c r="L55" s="114"/>
      <c r="M55" s="114"/>
      <c r="N55" s="114"/>
      <c r="O55" s="114"/>
      <c r="P55" s="31"/>
      <c r="Q55" s="31"/>
      <c r="R55" s="31"/>
      <c r="S55" s="31"/>
      <c r="T55" s="31"/>
      <c r="U55" s="31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Y55" s="33"/>
    </row>
    <row r="56" spans="3:51" s="23" customFormat="1" ht="12.75" customHeight="1" thickBot="1">
      <c r="C56" s="15" t="s">
        <v>464</v>
      </c>
      <c r="D56" s="15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6" t="s">
        <v>465</v>
      </c>
      <c r="Y56" s="16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Y56" s="33"/>
    </row>
    <row r="57" spans="3:51" s="23" customFormat="1" ht="12.75" customHeight="1">
      <c r="C57" s="154" t="s">
        <v>43</v>
      </c>
      <c r="D57" s="142"/>
      <c r="E57" s="142"/>
      <c r="F57" s="142" t="s">
        <v>0</v>
      </c>
      <c r="G57" s="142"/>
      <c r="H57" s="142"/>
      <c r="I57" s="142"/>
      <c r="J57" s="142" t="s">
        <v>26</v>
      </c>
      <c r="K57" s="142"/>
      <c r="L57" s="142" t="s">
        <v>2</v>
      </c>
      <c r="M57" s="142"/>
      <c r="N57" s="142" t="s">
        <v>3</v>
      </c>
      <c r="O57" s="142"/>
      <c r="P57" s="142" t="s">
        <v>61</v>
      </c>
      <c r="Q57" s="142"/>
      <c r="R57" s="142"/>
      <c r="S57" s="142" t="s">
        <v>62</v>
      </c>
      <c r="T57" s="142"/>
      <c r="U57" s="142"/>
      <c r="V57" s="142" t="s">
        <v>463</v>
      </c>
      <c r="W57" s="142"/>
      <c r="X57" s="143"/>
      <c r="Y57" s="114"/>
      <c r="Z57" s="114"/>
      <c r="AA57" s="114"/>
      <c r="AB57" s="114"/>
      <c r="AC57" s="114"/>
      <c r="AD57" s="114"/>
      <c r="AE57" s="114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Y57" s="33"/>
    </row>
    <row r="58" spans="3:51" ht="12.75" customHeight="1">
      <c r="C58" s="265" t="s">
        <v>9</v>
      </c>
      <c r="D58" s="157"/>
      <c r="E58" s="158"/>
      <c r="F58" s="149" t="s">
        <v>117</v>
      </c>
      <c r="G58" s="138"/>
      <c r="H58" s="138"/>
      <c r="I58" s="138"/>
      <c r="J58" s="139" t="s">
        <v>282</v>
      </c>
      <c r="K58" s="139"/>
      <c r="L58" s="138" t="s">
        <v>6</v>
      </c>
      <c r="M58" s="138"/>
      <c r="N58" s="138" t="s">
        <v>194</v>
      </c>
      <c r="O58" s="138"/>
      <c r="P58" s="140">
        <v>1</v>
      </c>
      <c r="Q58" s="140"/>
      <c r="R58" s="140"/>
      <c r="S58" s="140">
        <v>1</v>
      </c>
      <c r="T58" s="140"/>
      <c r="U58" s="140"/>
      <c r="V58" s="155"/>
      <c r="W58" s="145"/>
      <c r="X58" s="165"/>
      <c r="Y58" s="114"/>
      <c r="Z58" s="18"/>
      <c r="AA58" s="18"/>
      <c r="AB58" s="18"/>
      <c r="AC58" s="18"/>
      <c r="AD58" s="18"/>
      <c r="AE58" s="18"/>
      <c r="AF58" s="2" t="str">
        <f t="shared" si="0"/>
        <v/>
      </c>
      <c r="AG58" s="2" t="str">
        <f t="shared" si="1"/>
        <v/>
      </c>
      <c r="AH58" s="2" t="str">
        <f t="shared" si="2"/>
        <v/>
      </c>
      <c r="AI58" s="2" t="str">
        <f t="shared" si="3"/>
        <v/>
      </c>
      <c r="AJ58" s="2" t="str">
        <f t="shared" si="4"/>
        <v/>
      </c>
      <c r="AK58" s="2">
        <f t="shared" si="5"/>
        <v>1</v>
      </c>
      <c r="AL58" s="2" t="str">
        <f t="shared" si="6"/>
        <v/>
      </c>
      <c r="AM58" s="2" t="str">
        <f t="shared" si="7"/>
        <v/>
      </c>
      <c r="AN58" s="2" t="str">
        <f t="shared" si="8"/>
        <v/>
      </c>
      <c r="AO58" s="2" t="str">
        <f t="shared" si="9"/>
        <v/>
      </c>
      <c r="AP58" s="2" t="str">
        <f t="shared" si="10"/>
        <v/>
      </c>
      <c r="AQ58" s="2" t="str">
        <f t="shared" si="11"/>
        <v/>
      </c>
      <c r="AR58" s="2" t="str">
        <f t="shared" si="12"/>
        <v/>
      </c>
      <c r="AS58" s="2" t="str">
        <f t="shared" si="13"/>
        <v/>
      </c>
      <c r="AT58" s="7" t="str">
        <f t="shared" si="60"/>
        <v>OK</v>
      </c>
      <c r="AY58" s="1"/>
    </row>
    <row r="59" spans="3:51" ht="12.75" customHeight="1">
      <c r="C59" s="144">
        <v>0</v>
      </c>
      <c r="D59" s="145"/>
      <c r="E59" s="146"/>
      <c r="F59" s="156" t="s">
        <v>118</v>
      </c>
      <c r="G59" s="157"/>
      <c r="H59" s="157"/>
      <c r="I59" s="158"/>
      <c r="J59" s="139" t="s">
        <v>299</v>
      </c>
      <c r="K59" s="139"/>
      <c r="L59" s="138" t="s">
        <v>6</v>
      </c>
      <c r="M59" s="138"/>
      <c r="N59" s="138" t="s">
        <v>191</v>
      </c>
      <c r="O59" s="138"/>
      <c r="P59" s="140">
        <v>1</v>
      </c>
      <c r="Q59" s="140"/>
      <c r="R59" s="140"/>
      <c r="S59" s="140">
        <v>1</v>
      </c>
      <c r="T59" s="140"/>
      <c r="U59" s="140"/>
      <c r="V59" s="155"/>
      <c r="W59" s="145"/>
      <c r="X59" s="165"/>
      <c r="Y59" s="114"/>
      <c r="Z59" s="18"/>
      <c r="AA59" s="18"/>
      <c r="AB59" s="18"/>
      <c r="AC59" s="18"/>
      <c r="AD59" s="18"/>
      <c r="AE59" s="18"/>
      <c r="AF59" s="2" t="str">
        <f t="shared" si="0"/>
        <v/>
      </c>
      <c r="AG59" s="2" t="str">
        <f t="shared" si="1"/>
        <v/>
      </c>
      <c r="AH59" s="2">
        <f t="shared" si="2"/>
        <v>1</v>
      </c>
      <c r="AI59" s="2" t="str">
        <f t="shared" si="3"/>
        <v/>
      </c>
      <c r="AJ59" s="2" t="str">
        <f t="shared" si="4"/>
        <v/>
      </c>
      <c r="AK59" s="2" t="str">
        <f t="shared" si="5"/>
        <v/>
      </c>
      <c r="AL59" s="2" t="str">
        <f t="shared" si="6"/>
        <v/>
      </c>
      <c r="AM59" s="2" t="str">
        <f t="shared" si="7"/>
        <v/>
      </c>
      <c r="AN59" s="2" t="str">
        <f t="shared" si="8"/>
        <v/>
      </c>
      <c r="AO59" s="2" t="str">
        <f t="shared" si="9"/>
        <v/>
      </c>
      <c r="AP59" s="2" t="str">
        <f t="shared" si="10"/>
        <v/>
      </c>
      <c r="AQ59" s="2" t="str">
        <f t="shared" si="11"/>
        <v/>
      </c>
      <c r="AR59" s="2" t="str">
        <f t="shared" si="12"/>
        <v/>
      </c>
      <c r="AS59" s="2" t="str">
        <f t="shared" si="13"/>
        <v/>
      </c>
      <c r="AT59" s="7" t="str">
        <f t="shared" si="60"/>
        <v>OK</v>
      </c>
      <c r="AY59" s="1"/>
    </row>
    <row r="60" spans="3:51" ht="12.75" customHeight="1">
      <c r="C60" s="144">
        <v>0</v>
      </c>
      <c r="D60" s="145"/>
      <c r="E60" s="146"/>
      <c r="F60" s="155">
        <v>0</v>
      </c>
      <c r="G60" s="145"/>
      <c r="H60" s="145"/>
      <c r="I60" s="146"/>
      <c r="J60" s="139" t="s">
        <v>299</v>
      </c>
      <c r="K60" s="139"/>
      <c r="L60" s="138" t="s">
        <v>6</v>
      </c>
      <c r="M60" s="138"/>
      <c r="N60" s="138" t="s">
        <v>200</v>
      </c>
      <c r="O60" s="138"/>
      <c r="P60" s="140">
        <v>1</v>
      </c>
      <c r="Q60" s="140"/>
      <c r="R60" s="140"/>
      <c r="S60" s="140">
        <v>1</v>
      </c>
      <c r="T60" s="140"/>
      <c r="U60" s="140"/>
      <c r="V60" s="155"/>
      <c r="W60" s="145"/>
      <c r="X60" s="165"/>
      <c r="Y60" s="114"/>
      <c r="Z60" s="18"/>
      <c r="AA60" s="18"/>
      <c r="AB60" s="18"/>
      <c r="AC60" s="18"/>
      <c r="AD60" s="18"/>
      <c r="AE60" s="18"/>
      <c r="AF60" s="2" t="str">
        <f t="shared" si="0"/>
        <v/>
      </c>
      <c r="AG60" s="2" t="str">
        <f t="shared" si="1"/>
        <v/>
      </c>
      <c r="AH60" s="2" t="str">
        <f t="shared" si="2"/>
        <v/>
      </c>
      <c r="AI60" s="2" t="str">
        <f t="shared" si="3"/>
        <v/>
      </c>
      <c r="AJ60" s="2" t="str">
        <f t="shared" si="4"/>
        <v/>
      </c>
      <c r="AK60" s="2" t="str">
        <f t="shared" si="5"/>
        <v/>
      </c>
      <c r="AL60" s="2" t="str">
        <f t="shared" si="6"/>
        <v/>
      </c>
      <c r="AM60" s="2" t="str">
        <f t="shared" si="7"/>
        <v/>
      </c>
      <c r="AN60" s="2">
        <f t="shared" si="8"/>
        <v>1</v>
      </c>
      <c r="AO60" s="2" t="str">
        <f t="shared" si="9"/>
        <v/>
      </c>
      <c r="AP60" s="2" t="str">
        <f t="shared" si="10"/>
        <v/>
      </c>
      <c r="AQ60" s="2" t="str">
        <f t="shared" si="11"/>
        <v/>
      </c>
      <c r="AR60" s="2" t="str">
        <f t="shared" si="12"/>
        <v/>
      </c>
      <c r="AS60" s="2" t="str">
        <f t="shared" si="13"/>
        <v/>
      </c>
      <c r="AT60" s="7" t="str">
        <f t="shared" si="60"/>
        <v>OK</v>
      </c>
      <c r="AY60" s="1"/>
    </row>
    <row r="61" spans="3:51" ht="12.75" customHeight="1">
      <c r="C61" s="144">
        <v>0</v>
      </c>
      <c r="D61" s="145"/>
      <c r="E61" s="146"/>
      <c r="F61" s="155">
        <v>0</v>
      </c>
      <c r="G61" s="145"/>
      <c r="H61" s="145"/>
      <c r="I61" s="146"/>
      <c r="J61" s="139" t="s">
        <v>299</v>
      </c>
      <c r="K61" s="139"/>
      <c r="L61" s="138" t="s">
        <v>6</v>
      </c>
      <c r="M61" s="138"/>
      <c r="N61" s="138" t="s">
        <v>195</v>
      </c>
      <c r="O61" s="138"/>
      <c r="P61" s="140">
        <v>1</v>
      </c>
      <c r="Q61" s="140"/>
      <c r="R61" s="140"/>
      <c r="S61" s="140">
        <v>1</v>
      </c>
      <c r="T61" s="140"/>
      <c r="U61" s="140"/>
      <c r="V61" s="155"/>
      <c r="W61" s="145"/>
      <c r="X61" s="165"/>
      <c r="Y61" s="114"/>
      <c r="Z61" s="18"/>
      <c r="AA61" s="18"/>
      <c r="AB61" s="18"/>
      <c r="AC61" s="18"/>
      <c r="AD61" s="18"/>
      <c r="AE61" s="18"/>
      <c r="AF61" s="2" t="str">
        <f>IF(N61=$AF$5,S61,"")</f>
        <v/>
      </c>
      <c r="AG61" s="2" t="str">
        <f>IF(N61=$AG$5,S61,"")</f>
        <v/>
      </c>
      <c r="AH61" s="2" t="str">
        <f>IF(N61=$AH$5,S61,"")</f>
        <v/>
      </c>
      <c r="AI61" s="2" t="str">
        <f>IF(N61=$AI$5,S61,"")</f>
        <v/>
      </c>
      <c r="AJ61" s="2" t="str">
        <f>IF(N61=$AJ$5,S61,"")</f>
        <v/>
      </c>
      <c r="AK61" s="2" t="str">
        <f>IF(N61=$AK$5,S61,"")</f>
        <v/>
      </c>
      <c r="AL61" s="2" t="str">
        <f>IF(N61=$AL$5,S61,"")</f>
        <v/>
      </c>
      <c r="AM61" s="2" t="str">
        <f>IF(N61=$AM$5,S61,"")</f>
        <v/>
      </c>
      <c r="AN61" s="2" t="str">
        <f>IF(N61=$AN$5,S61,"")</f>
        <v/>
      </c>
      <c r="AO61" s="2">
        <f>IF(N61=$AO$5,S61,"")</f>
        <v>1</v>
      </c>
      <c r="AP61" s="2" t="str">
        <f>IF(N61=$AP$5,S61,"")</f>
        <v/>
      </c>
      <c r="AQ61" s="2" t="str">
        <f>IF(N61=$AQ$5,S61,"")</f>
        <v/>
      </c>
      <c r="AR61" s="2" t="str">
        <f>IF(N61=$AR$5,S61,"")</f>
        <v/>
      </c>
      <c r="AS61" s="2" t="str">
        <f>IF(N61=$AS$5,S61,"")</f>
        <v/>
      </c>
      <c r="AT61" s="7" t="str">
        <f t="shared" si="60"/>
        <v>OK</v>
      </c>
      <c r="AY61" s="1"/>
    </row>
    <row r="62" spans="3:51" ht="12.75" customHeight="1">
      <c r="C62" s="121"/>
      <c r="D62" s="114"/>
      <c r="E62" s="124"/>
      <c r="F62" s="150">
        <v>0</v>
      </c>
      <c r="G62" s="151"/>
      <c r="H62" s="151"/>
      <c r="I62" s="152"/>
      <c r="J62" s="139" t="s">
        <v>299</v>
      </c>
      <c r="K62" s="139"/>
      <c r="L62" s="138" t="s">
        <v>6</v>
      </c>
      <c r="M62" s="138"/>
      <c r="N62" s="138" t="s">
        <v>401</v>
      </c>
      <c r="O62" s="138"/>
      <c r="P62" s="140">
        <v>2</v>
      </c>
      <c r="Q62" s="140"/>
      <c r="R62" s="140"/>
      <c r="S62" s="140">
        <v>2</v>
      </c>
      <c r="T62" s="140"/>
      <c r="U62" s="140"/>
      <c r="V62" s="117"/>
      <c r="W62" s="114"/>
      <c r="X62" s="115"/>
      <c r="Y62" s="114"/>
      <c r="Z62" s="18"/>
      <c r="AA62" s="18"/>
      <c r="AB62" s="18"/>
      <c r="AC62" s="18"/>
      <c r="AD62" s="18"/>
      <c r="AE62" s="18"/>
      <c r="AF62" s="2" t="str">
        <f>IF(N62=$AF$5,S62,"")</f>
        <v/>
      </c>
      <c r="AG62" s="2" t="str">
        <f>IF(N62=$AG$5,S62,"")</f>
        <v/>
      </c>
      <c r="AH62" s="2" t="str">
        <f>IF(N62=$AH$5,S62,"")</f>
        <v/>
      </c>
      <c r="AI62" s="2" t="str">
        <f>IF(N62=$AI$5,S62,"")</f>
        <v/>
      </c>
      <c r="AJ62" s="2" t="str">
        <f>IF(N62=$AJ$5,S62,"")</f>
        <v/>
      </c>
      <c r="AK62" s="2" t="str">
        <f>IF(N62=$AK$5,S62,"")</f>
        <v/>
      </c>
      <c r="AL62" s="2" t="str">
        <f>IF(N62=$AL$5,S62,"")</f>
        <v/>
      </c>
      <c r="AM62" s="2" t="str">
        <f>IF(N62=$AM$5,S62,"")</f>
        <v/>
      </c>
      <c r="AN62" s="2" t="str">
        <f>IF(N62=$AN$5,S62,"")</f>
        <v/>
      </c>
      <c r="AO62" s="2" t="str">
        <f>IF(N62=$AO$5,S62,"")</f>
        <v/>
      </c>
      <c r="AP62" s="2" t="str">
        <f>IF(N62=$AP$5,S62,"")</f>
        <v/>
      </c>
      <c r="AQ62" s="2">
        <f>IF(N62=$AQ$5,S62,"")</f>
        <v>2</v>
      </c>
      <c r="AR62" s="2" t="str">
        <f>IF(N62=$AR$5,S62,"")</f>
        <v/>
      </c>
      <c r="AS62" s="2" t="str">
        <f>IF(N62=$AS$5,S62,"")</f>
        <v/>
      </c>
      <c r="AT62" s="7" t="str">
        <f t="shared" si="60"/>
        <v>OK</v>
      </c>
      <c r="AY62" s="1"/>
    </row>
    <row r="63" spans="3:51" ht="12.75" customHeight="1">
      <c r="C63" s="121"/>
      <c r="D63" s="114"/>
      <c r="E63" s="124"/>
      <c r="F63" s="147" t="s">
        <v>414</v>
      </c>
      <c r="G63" s="148"/>
      <c r="H63" s="148"/>
      <c r="I63" s="149"/>
      <c r="J63" s="139" t="s">
        <v>416</v>
      </c>
      <c r="K63" s="139"/>
      <c r="L63" s="138" t="s">
        <v>6</v>
      </c>
      <c r="M63" s="138"/>
      <c r="N63" s="138" t="s">
        <v>401</v>
      </c>
      <c r="O63" s="138"/>
      <c r="P63" s="140">
        <v>2</v>
      </c>
      <c r="Q63" s="140"/>
      <c r="R63" s="140"/>
      <c r="S63" s="140">
        <v>2</v>
      </c>
      <c r="T63" s="140"/>
      <c r="U63" s="140"/>
      <c r="V63" s="117"/>
      <c r="W63" s="114"/>
      <c r="X63" s="115"/>
      <c r="Y63" s="114"/>
      <c r="Z63" s="18"/>
      <c r="AA63" s="18"/>
      <c r="AB63" s="18"/>
      <c r="AC63" s="18"/>
      <c r="AD63" s="18"/>
      <c r="AE63" s="18"/>
      <c r="AF63" s="2" t="str">
        <f>IF(N63=$AF$5,S63,"")</f>
        <v/>
      </c>
      <c r="AG63" s="2" t="str">
        <f>IF(N63=$AG$5,S63,"")</f>
        <v/>
      </c>
      <c r="AH63" s="2" t="str">
        <f>IF(N63=$AH$5,S63,"")</f>
        <v/>
      </c>
      <c r="AI63" s="2" t="str">
        <f>IF(N63=$AI$5,S63,"")</f>
        <v/>
      </c>
      <c r="AJ63" s="2" t="str">
        <f>IF(N63=$AJ$5,S63,"")</f>
        <v/>
      </c>
      <c r="AK63" s="2" t="str">
        <f>IF(N63=$AK$5,S63,"")</f>
        <v/>
      </c>
      <c r="AL63" s="2" t="str">
        <f>IF(N63=$AL$5,S63,"")</f>
        <v/>
      </c>
      <c r="AM63" s="2" t="str">
        <f>IF(N63=$AM$5,S63,"")</f>
        <v/>
      </c>
      <c r="AN63" s="2" t="str">
        <f>IF(N63=$AN$5,S63,"")</f>
        <v/>
      </c>
      <c r="AO63" s="2" t="str">
        <f>IF(N63=$AO$5,S63,"")</f>
        <v/>
      </c>
      <c r="AP63" s="2" t="str">
        <f>IF(N63=$AP$5,S63,"")</f>
        <v/>
      </c>
      <c r="AQ63" s="2">
        <f>IF(N63=$AQ$5,S63,"")</f>
        <v>2</v>
      </c>
      <c r="AR63" s="2" t="str">
        <f>IF(N63=$AR$5,S63,"")</f>
        <v/>
      </c>
      <c r="AS63" s="2" t="str">
        <f>IF(N63=$AS$5,S63,"")</f>
        <v/>
      </c>
      <c r="AT63" s="7" t="str">
        <f t="shared" si="60"/>
        <v>OK</v>
      </c>
      <c r="AY63" s="1"/>
    </row>
    <row r="64" spans="3:51" ht="12.75" customHeight="1">
      <c r="C64" s="121"/>
      <c r="D64" s="114"/>
      <c r="E64" s="124"/>
      <c r="F64" s="147" t="s">
        <v>415</v>
      </c>
      <c r="G64" s="148"/>
      <c r="H64" s="148"/>
      <c r="I64" s="149"/>
      <c r="J64" s="139" t="s">
        <v>417</v>
      </c>
      <c r="K64" s="139"/>
      <c r="L64" s="138" t="s">
        <v>6</v>
      </c>
      <c r="M64" s="138"/>
      <c r="N64" s="138" t="s">
        <v>401</v>
      </c>
      <c r="O64" s="138"/>
      <c r="P64" s="140">
        <v>2</v>
      </c>
      <c r="Q64" s="140"/>
      <c r="R64" s="140"/>
      <c r="S64" s="140">
        <v>2</v>
      </c>
      <c r="T64" s="140"/>
      <c r="U64" s="140"/>
      <c r="V64" s="117"/>
      <c r="W64" s="114"/>
      <c r="X64" s="115"/>
      <c r="Y64" s="114"/>
      <c r="Z64" s="18"/>
      <c r="AA64" s="18"/>
      <c r="AB64" s="18"/>
      <c r="AC64" s="18"/>
      <c r="AD64" s="18"/>
      <c r="AE64" s="18"/>
      <c r="AF64" s="2" t="str">
        <f>IF(N64=$AF$5,S64,"")</f>
        <v/>
      </c>
      <c r="AG64" s="2" t="str">
        <f>IF(N64=$AG$5,S64,"")</f>
        <v/>
      </c>
      <c r="AH64" s="2" t="str">
        <f>IF(N64=$AH$5,S64,"")</f>
        <v/>
      </c>
      <c r="AI64" s="2" t="str">
        <f>IF(N64=$AI$5,S64,"")</f>
        <v/>
      </c>
      <c r="AJ64" s="2" t="str">
        <f>IF(N64=$AJ$5,S64,"")</f>
        <v/>
      </c>
      <c r="AK64" s="2" t="str">
        <f>IF(N64=$AK$5,S64,"")</f>
        <v/>
      </c>
      <c r="AL64" s="2" t="str">
        <f>IF(N64=$AL$5,S64,"")</f>
        <v/>
      </c>
      <c r="AM64" s="2" t="str">
        <f>IF(N64=$AM$5,S64,"")</f>
        <v/>
      </c>
      <c r="AN64" s="2" t="str">
        <f>IF(N64=$AN$5,S64,"")</f>
        <v/>
      </c>
      <c r="AO64" s="2" t="str">
        <f>IF(N64=$AO$5,S64,"")</f>
        <v/>
      </c>
      <c r="AP64" s="2" t="str">
        <f>IF(N64=$AP$5,S64,"")</f>
        <v/>
      </c>
      <c r="AQ64" s="2">
        <f>IF(N64=$AQ$5,S64,"")</f>
        <v>2</v>
      </c>
      <c r="AR64" s="2" t="str">
        <f>IF(N64=$AR$5,S64,"")</f>
        <v/>
      </c>
      <c r="AS64" s="2" t="str">
        <f>IF(N64=$AS$5,S64,"")</f>
        <v/>
      </c>
      <c r="AT64" s="7" t="str">
        <f t="shared" si="60"/>
        <v>OK</v>
      </c>
      <c r="AY64" s="1"/>
    </row>
    <row r="65" spans="3:51" ht="12.75" customHeight="1">
      <c r="C65" s="121"/>
      <c r="D65" s="114"/>
      <c r="E65" s="124"/>
      <c r="F65" s="156" t="s">
        <v>161</v>
      </c>
      <c r="G65" s="157"/>
      <c r="H65" s="157"/>
      <c r="I65" s="158"/>
      <c r="J65" s="139" t="s">
        <v>300</v>
      </c>
      <c r="K65" s="139"/>
      <c r="L65" s="138" t="s">
        <v>6</v>
      </c>
      <c r="M65" s="138"/>
      <c r="N65" s="138" t="s">
        <v>186</v>
      </c>
      <c r="O65" s="138"/>
      <c r="P65" s="140">
        <v>1</v>
      </c>
      <c r="Q65" s="140"/>
      <c r="R65" s="140"/>
      <c r="S65" s="140">
        <v>1</v>
      </c>
      <c r="T65" s="140"/>
      <c r="U65" s="140"/>
      <c r="V65" s="155"/>
      <c r="W65" s="145"/>
      <c r="X65" s="165"/>
      <c r="Y65" s="114"/>
      <c r="Z65" s="18"/>
      <c r="AA65" s="18"/>
      <c r="AB65" s="18"/>
      <c r="AC65" s="18"/>
      <c r="AD65" s="18"/>
      <c r="AE65" s="18"/>
      <c r="AF65" s="2" t="str">
        <f t="shared" si="0"/>
        <v/>
      </c>
      <c r="AG65" s="2" t="str">
        <f t="shared" si="1"/>
        <v/>
      </c>
      <c r="AH65" s="2" t="str">
        <f t="shared" si="2"/>
        <v/>
      </c>
      <c r="AI65" s="2" t="str">
        <f t="shared" si="3"/>
        <v/>
      </c>
      <c r="AJ65" s="2" t="str">
        <f t="shared" si="4"/>
        <v/>
      </c>
      <c r="AK65" s="2" t="str">
        <f t="shared" si="5"/>
        <v/>
      </c>
      <c r="AL65" s="2" t="str">
        <f t="shared" si="6"/>
        <v/>
      </c>
      <c r="AM65" s="2" t="str">
        <f t="shared" si="7"/>
        <v/>
      </c>
      <c r="AN65" s="2" t="str">
        <f t="shared" si="8"/>
        <v/>
      </c>
      <c r="AO65" s="2">
        <f t="shared" si="9"/>
        <v>1</v>
      </c>
      <c r="AP65" s="2" t="str">
        <f t="shared" si="10"/>
        <v/>
      </c>
      <c r="AQ65" s="2" t="str">
        <f t="shared" si="11"/>
        <v/>
      </c>
      <c r="AR65" s="2" t="str">
        <f t="shared" si="12"/>
        <v/>
      </c>
      <c r="AS65" s="2" t="str">
        <f t="shared" si="13"/>
        <v/>
      </c>
      <c r="AT65" s="7" t="str">
        <f t="shared" si="60"/>
        <v>OK</v>
      </c>
      <c r="AY65" s="1"/>
    </row>
    <row r="66" spans="3:51" ht="12.75" customHeight="1">
      <c r="C66" s="144">
        <v>0</v>
      </c>
      <c r="D66" s="145"/>
      <c r="E66" s="146"/>
      <c r="F66" s="149" t="s">
        <v>10</v>
      </c>
      <c r="G66" s="138"/>
      <c r="H66" s="138"/>
      <c r="I66" s="138"/>
      <c r="J66" s="139" t="s">
        <v>273</v>
      </c>
      <c r="K66" s="139"/>
      <c r="L66" s="138" t="s">
        <v>6</v>
      </c>
      <c r="M66" s="138"/>
      <c r="N66" s="138" t="s">
        <v>194</v>
      </c>
      <c r="O66" s="138"/>
      <c r="P66" s="140">
        <v>1</v>
      </c>
      <c r="Q66" s="140"/>
      <c r="R66" s="140"/>
      <c r="S66" s="140">
        <v>1</v>
      </c>
      <c r="T66" s="140"/>
      <c r="U66" s="140"/>
      <c r="V66" s="155"/>
      <c r="W66" s="145"/>
      <c r="X66" s="165"/>
      <c r="Y66" s="114"/>
      <c r="Z66" s="18"/>
      <c r="AA66" s="18"/>
      <c r="AB66" s="18"/>
      <c r="AC66" s="18"/>
      <c r="AD66" s="18"/>
      <c r="AE66" s="18"/>
      <c r="AF66" s="2" t="str">
        <f t="shared" si="0"/>
        <v/>
      </c>
      <c r="AG66" s="2" t="str">
        <f t="shared" si="1"/>
        <v/>
      </c>
      <c r="AH66" s="2" t="str">
        <f t="shared" si="2"/>
        <v/>
      </c>
      <c r="AI66" s="2" t="str">
        <f t="shared" si="3"/>
        <v/>
      </c>
      <c r="AJ66" s="2" t="str">
        <f t="shared" si="4"/>
        <v/>
      </c>
      <c r="AK66" s="2">
        <f t="shared" si="5"/>
        <v>1</v>
      </c>
      <c r="AL66" s="2" t="str">
        <f t="shared" si="6"/>
        <v/>
      </c>
      <c r="AM66" s="2" t="str">
        <f t="shared" si="7"/>
        <v/>
      </c>
      <c r="AN66" s="2" t="str">
        <f t="shared" si="8"/>
        <v/>
      </c>
      <c r="AO66" s="2" t="str">
        <f t="shared" si="9"/>
        <v/>
      </c>
      <c r="AP66" s="2" t="str">
        <f t="shared" si="10"/>
        <v/>
      </c>
      <c r="AQ66" s="2" t="str">
        <f t="shared" si="11"/>
        <v/>
      </c>
      <c r="AR66" s="2" t="str">
        <f t="shared" si="12"/>
        <v/>
      </c>
      <c r="AS66" s="2" t="str">
        <f t="shared" si="13"/>
        <v/>
      </c>
      <c r="AT66" s="7" t="str">
        <f t="shared" si="60"/>
        <v>OK</v>
      </c>
      <c r="AY66" s="1"/>
    </row>
    <row r="67" spans="3:51" ht="12.75" customHeight="1">
      <c r="C67" s="265" t="s">
        <v>231</v>
      </c>
      <c r="D67" s="157"/>
      <c r="E67" s="158"/>
      <c r="F67" s="156" t="s">
        <v>105</v>
      </c>
      <c r="G67" s="157"/>
      <c r="H67" s="157"/>
      <c r="I67" s="157"/>
      <c r="J67" s="139" t="s">
        <v>301</v>
      </c>
      <c r="K67" s="139"/>
      <c r="L67" s="138" t="s">
        <v>6</v>
      </c>
      <c r="M67" s="138"/>
      <c r="N67" s="138" t="s">
        <v>175</v>
      </c>
      <c r="O67" s="138"/>
      <c r="P67" s="140">
        <v>1</v>
      </c>
      <c r="Q67" s="140"/>
      <c r="R67" s="140"/>
      <c r="S67" s="140">
        <v>1</v>
      </c>
      <c r="T67" s="140"/>
      <c r="U67" s="140"/>
      <c r="V67" s="117"/>
      <c r="W67" s="114"/>
      <c r="X67" s="115"/>
      <c r="Y67" s="114"/>
      <c r="Z67" s="18"/>
      <c r="AA67" s="18"/>
      <c r="AB67" s="18"/>
      <c r="AC67" s="18"/>
      <c r="AD67" s="18"/>
      <c r="AE67" s="18"/>
      <c r="AF67" s="2" t="str">
        <f t="shared" si="0"/>
        <v/>
      </c>
      <c r="AG67" s="2" t="str">
        <f t="shared" si="1"/>
        <v/>
      </c>
      <c r="AH67" s="2" t="str">
        <f t="shared" si="2"/>
        <v/>
      </c>
      <c r="AI67" s="2" t="str">
        <f t="shared" si="3"/>
        <v/>
      </c>
      <c r="AJ67" s="2" t="str">
        <f t="shared" si="4"/>
        <v/>
      </c>
      <c r="AK67" s="2" t="str">
        <f t="shared" si="5"/>
        <v/>
      </c>
      <c r="AL67" s="2" t="str">
        <f t="shared" si="6"/>
        <v/>
      </c>
      <c r="AM67" s="2" t="str">
        <f t="shared" si="7"/>
        <v/>
      </c>
      <c r="AN67" s="2" t="str">
        <f t="shared" si="8"/>
        <v/>
      </c>
      <c r="AO67" s="2" t="str">
        <f t="shared" si="9"/>
        <v/>
      </c>
      <c r="AP67" s="2">
        <f t="shared" si="10"/>
        <v>1</v>
      </c>
      <c r="AQ67" s="2" t="str">
        <f t="shared" si="11"/>
        <v/>
      </c>
      <c r="AR67" s="2" t="str">
        <f t="shared" si="12"/>
        <v/>
      </c>
      <c r="AS67" s="2" t="str">
        <f t="shared" si="13"/>
        <v/>
      </c>
      <c r="AT67" s="7" t="str">
        <f t="shared" si="60"/>
        <v>OK</v>
      </c>
      <c r="AY67" s="1"/>
    </row>
    <row r="68" spans="3:51" ht="12.75" customHeight="1">
      <c r="C68" s="144"/>
      <c r="D68" s="145"/>
      <c r="E68" s="146"/>
      <c r="F68" s="147" t="s">
        <v>232</v>
      </c>
      <c r="G68" s="148"/>
      <c r="H68" s="148"/>
      <c r="I68" s="149"/>
      <c r="J68" s="139" t="s">
        <v>302</v>
      </c>
      <c r="K68" s="139"/>
      <c r="L68" s="138" t="s">
        <v>6</v>
      </c>
      <c r="M68" s="138"/>
      <c r="N68" s="138" t="s">
        <v>175</v>
      </c>
      <c r="O68" s="138"/>
      <c r="P68" s="140">
        <v>1</v>
      </c>
      <c r="Q68" s="140"/>
      <c r="R68" s="140"/>
      <c r="S68" s="140">
        <v>1</v>
      </c>
      <c r="T68" s="140"/>
      <c r="U68" s="140"/>
      <c r="V68" s="117"/>
      <c r="W68" s="114"/>
      <c r="X68" s="115"/>
      <c r="Y68" s="114"/>
      <c r="Z68" s="18"/>
      <c r="AA68" s="18"/>
      <c r="AB68" s="18"/>
      <c r="AC68" s="18"/>
      <c r="AD68" s="18"/>
      <c r="AE68" s="18"/>
      <c r="AF68" s="2" t="str">
        <f t="shared" si="0"/>
        <v/>
      </c>
      <c r="AG68" s="2" t="str">
        <f t="shared" si="1"/>
        <v/>
      </c>
      <c r="AH68" s="2" t="str">
        <f t="shared" si="2"/>
        <v/>
      </c>
      <c r="AI68" s="2" t="str">
        <f t="shared" si="3"/>
        <v/>
      </c>
      <c r="AJ68" s="2" t="str">
        <f t="shared" si="4"/>
        <v/>
      </c>
      <c r="AK68" s="2" t="str">
        <f t="shared" si="5"/>
        <v/>
      </c>
      <c r="AL68" s="2" t="str">
        <f t="shared" si="6"/>
        <v/>
      </c>
      <c r="AM68" s="2" t="str">
        <f t="shared" si="7"/>
        <v/>
      </c>
      <c r="AN68" s="2" t="str">
        <f t="shared" si="8"/>
        <v/>
      </c>
      <c r="AO68" s="2" t="str">
        <f t="shared" si="9"/>
        <v/>
      </c>
      <c r="AP68" s="2">
        <f t="shared" si="10"/>
        <v>1</v>
      </c>
      <c r="AQ68" s="2" t="str">
        <f t="shared" si="11"/>
        <v/>
      </c>
      <c r="AR68" s="2" t="str">
        <f t="shared" si="12"/>
        <v/>
      </c>
      <c r="AS68" s="2" t="str">
        <f t="shared" si="13"/>
        <v/>
      </c>
      <c r="AT68" s="7" t="str">
        <f t="shared" si="60"/>
        <v>OK</v>
      </c>
      <c r="AY68" s="1"/>
    </row>
    <row r="69" spans="3:51" ht="12.75" customHeight="1">
      <c r="C69" s="144"/>
      <c r="D69" s="145"/>
      <c r="E69" s="146"/>
      <c r="F69" s="156" t="s">
        <v>123</v>
      </c>
      <c r="G69" s="157"/>
      <c r="H69" s="157"/>
      <c r="I69" s="158"/>
      <c r="J69" s="139" t="s">
        <v>303</v>
      </c>
      <c r="K69" s="139"/>
      <c r="L69" s="138" t="s">
        <v>6</v>
      </c>
      <c r="M69" s="138"/>
      <c r="N69" s="138" t="s">
        <v>190</v>
      </c>
      <c r="O69" s="138"/>
      <c r="P69" s="140">
        <v>1</v>
      </c>
      <c r="Q69" s="140"/>
      <c r="R69" s="140"/>
      <c r="S69" s="140">
        <v>1</v>
      </c>
      <c r="T69" s="140"/>
      <c r="U69" s="140"/>
      <c r="V69" s="155"/>
      <c r="W69" s="145"/>
      <c r="X69" s="165"/>
      <c r="Y69" s="114"/>
      <c r="Z69" s="18"/>
      <c r="AA69" s="18"/>
      <c r="AB69" s="18"/>
      <c r="AC69" s="18"/>
      <c r="AD69" s="18"/>
      <c r="AE69" s="18"/>
      <c r="AF69" s="2" t="str">
        <f t="shared" si="0"/>
        <v/>
      </c>
      <c r="AG69" s="2">
        <f t="shared" si="1"/>
        <v>1</v>
      </c>
      <c r="AH69" s="2" t="str">
        <f t="shared" si="2"/>
        <v/>
      </c>
      <c r="AI69" s="2" t="str">
        <f t="shared" si="3"/>
        <v/>
      </c>
      <c r="AJ69" s="2" t="str">
        <f t="shared" si="4"/>
        <v/>
      </c>
      <c r="AK69" s="2" t="str">
        <f t="shared" si="5"/>
        <v/>
      </c>
      <c r="AL69" s="2" t="str">
        <f t="shared" si="6"/>
        <v/>
      </c>
      <c r="AM69" s="2" t="str">
        <f t="shared" si="7"/>
        <v/>
      </c>
      <c r="AN69" s="2" t="str">
        <f t="shared" si="8"/>
        <v/>
      </c>
      <c r="AO69" s="2" t="str">
        <f t="shared" si="9"/>
        <v/>
      </c>
      <c r="AP69" s="2" t="str">
        <f t="shared" si="10"/>
        <v/>
      </c>
      <c r="AQ69" s="2" t="str">
        <f t="shared" si="11"/>
        <v/>
      </c>
      <c r="AR69" s="2" t="str">
        <f t="shared" si="12"/>
        <v/>
      </c>
      <c r="AS69" s="2" t="str">
        <f t="shared" si="13"/>
        <v/>
      </c>
      <c r="AT69" s="7" t="str">
        <f t="shared" si="60"/>
        <v>OK</v>
      </c>
      <c r="AY69" s="1"/>
    </row>
    <row r="70" spans="3:51" ht="12.75" customHeight="1">
      <c r="C70" s="144">
        <v>0</v>
      </c>
      <c r="D70" s="145"/>
      <c r="E70" s="146"/>
      <c r="F70" s="150">
        <v>0</v>
      </c>
      <c r="G70" s="151"/>
      <c r="H70" s="151"/>
      <c r="I70" s="151"/>
      <c r="J70" s="139" t="s">
        <v>303</v>
      </c>
      <c r="K70" s="139"/>
      <c r="L70" s="138" t="s">
        <v>6</v>
      </c>
      <c r="M70" s="138"/>
      <c r="N70" s="138" t="s">
        <v>191</v>
      </c>
      <c r="O70" s="138"/>
      <c r="P70" s="140">
        <v>1</v>
      </c>
      <c r="Q70" s="140"/>
      <c r="R70" s="140"/>
      <c r="S70" s="140">
        <v>1</v>
      </c>
      <c r="T70" s="140"/>
      <c r="U70" s="140"/>
      <c r="V70" s="155"/>
      <c r="W70" s="145"/>
      <c r="X70" s="165"/>
      <c r="Y70" s="114"/>
      <c r="Z70" s="18"/>
      <c r="AA70" s="18"/>
      <c r="AB70" s="18"/>
      <c r="AC70" s="18"/>
      <c r="AD70" s="18"/>
      <c r="AE70" s="18"/>
      <c r="AF70" s="2" t="str">
        <f t="shared" si="0"/>
        <v/>
      </c>
      <c r="AG70" s="2" t="str">
        <f t="shared" si="1"/>
        <v/>
      </c>
      <c r="AH70" s="2">
        <f t="shared" si="2"/>
        <v>1</v>
      </c>
      <c r="AI70" s="2" t="str">
        <f t="shared" si="3"/>
        <v/>
      </c>
      <c r="AJ70" s="2" t="str">
        <f t="shared" si="4"/>
        <v/>
      </c>
      <c r="AK70" s="2" t="str">
        <f t="shared" si="5"/>
        <v/>
      </c>
      <c r="AL70" s="2" t="str">
        <f t="shared" si="6"/>
        <v/>
      </c>
      <c r="AM70" s="2" t="str">
        <f t="shared" si="7"/>
        <v/>
      </c>
      <c r="AN70" s="2" t="str">
        <f t="shared" si="8"/>
        <v/>
      </c>
      <c r="AO70" s="2" t="str">
        <f t="shared" si="9"/>
        <v/>
      </c>
      <c r="AP70" s="2" t="str">
        <f t="shared" si="10"/>
        <v/>
      </c>
      <c r="AQ70" s="2" t="str">
        <f t="shared" si="11"/>
        <v/>
      </c>
      <c r="AR70" s="2" t="str">
        <f t="shared" si="12"/>
        <v/>
      </c>
      <c r="AS70" s="2" t="str">
        <f t="shared" si="13"/>
        <v/>
      </c>
      <c r="AT70" s="7" t="str">
        <f t="shared" si="60"/>
        <v>OK</v>
      </c>
      <c r="AY70" s="1"/>
    </row>
    <row r="71" spans="3:51" ht="12.75" customHeight="1">
      <c r="C71" s="265" t="s">
        <v>12</v>
      </c>
      <c r="D71" s="157"/>
      <c r="E71" s="158"/>
      <c r="F71" s="145" t="s">
        <v>119</v>
      </c>
      <c r="G71" s="145"/>
      <c r="H71" s="145"/>
      <c r="I71" s="145"/>
      <c r="J71" s="153" t="s">
        <v>304</v>
      </c>
      <c r="K71" s="153"/>
      <c r="L71" s="242" t="s">
        <v>6</v>
      </c>
      <c r="M71" s="242"/>
      <c r="N71" s="242" t="s">
        <v>190</v>
      </c>
      <c r="O71" s="242"/>
      <c r="P71" s="243">
        <v>4</v>
      </c>
      <c r="Q71" s="243"/>
      <c r="R71" s="243"/>
      <c r="S71" s="243">
        <v>4</v>
      </c>
      <c r="T71" s="243"/>
      <c r="U71" s="243"/>
      <c r="V71" s="155"/>
      <c r="W71" s="145"/>
      <c r="X71" s="165"/>
      <c r="Y71" s="114"/>
      <c r="Z71" s="18"/>
      <c r="AA71" s="18"/>
      <c r="AB71" s="18"/>
      <c r="AC71" s="18"/>
      <c r="AD71" s="18"/>
      <c r="AE71" s="18"/>
      <c r="AF71" s="2" t="str">
        <f t="shared" si="0"/>
        <v/>
      </c>
      <c r="AG71" s="2">
        <f t="shared" si="1"/>
        <v>4</v>
      </c>
      <c r="AH71" s="2" t="str">
        <f t="shared" si="2"/>
        <v/>
      </c>
      <c r="AI71" s="2" t="str">
        <f t="shared" si="3"/>
        <v/>
      </c>
      <c r="AJ71" s="2" t="str">
        <f t="shared" si="4"/>
        <v/>
      </c>
      <c r="AK71" s="2" t="str">
        <f t="shared" si="5"/>
        <v/>
      </c>
      <c r="AL71" s="2" t="str">
        <f t="shared" si="6"/>
        <v/>
      </c>
      <c r="AM71" s="2" t="str">
        <f t="shared" si="7"/>
        <v/>
      </c>
      <c r="AN71" s="2" t="str">
        <f t="shared" si="8"/>
        <v/>
      </c>
      <c r="AO71" s="2" t="str">
        <f t="shared" si="9"/>
        <v/>
      </c>
      <c r="AP71" s="2" t="str">
        <f t="shared" si="10"/>
        <v/>
      </c>
      <c r="AQ71" s="2" t="str">
        <f t="shared" si="11"/>
        <v/>
      </c>
      <c r="AR71" s="2" t="str">
        <f t="shared" si="12"/>
        <v/>
      </c>
      <c r="AS71" s="2" t="str">
        <f t="shared" si="13"/>
        <v/>
      </c>
      <c r="AT71" s="7" t="str">
        <f t="shared" si="60"/>
        <v>OK</v>
      </c>
      <c r="AY71" s="1"/>
    </row>
    <row r="72" spans="3:51" ht="12.75" customHeight="1">
      <c r="C72" s="144">
        <v>0</v>
      </c>
      <c r="D72" s="145"/>
      <c r="E72" s="146"/>
      <c r="F72" s="145">
        <v>0</v>
      </c>
      <c r="G72" s="145"/>
      <c r="H72" s="145"/>
      <c r="I72" s="145"/>
      <c r="J72" s="139" t="s">
        <v>305</v>
      </c>
      <c r="K72" s="139"/>
      <c r="L72" s="138" t="s">
        <v>6</v>
      </c>
      <c r="M72" s="138"/>
      <c r="N72" s="138" t="s">
        <v>191</v>
      </c>
      <c r="O72" s="138"/>
      <c r="P72" s="140">
        <v>2</v>
      </c>
      <c r="Q72" s="140"/>
      <c r="R72" s="140"/>
      <c r="S72" s="140">
        <v>2</v>
      </c>
      <c r="T72" s="140"/>
      <c r="U72" s="140"/>
      <c r="V72" s="145">
        <v>0</v>
      </c>
      <c r="W72" s="145"/>
      <c r="X72" s="165"/>
      <c r="Y72" s="114"/>
      <c r="Z72" s="18"/>
      <c r="AA72" s="18"/>
      <c r="AB72" s="18"/>
      <c r="AC72" s="18"/>
      <c r="AD72" s="18"/>
      <c r="AE72" s="18"/>
      <c r="AF72" s="2" t="str">
        <f t="shared" si="0"/>
        <v/>
      </c>
      <c r="AG72" s="2" t="str">
        <f t="shared" si="1"/>
        <v/>
      </c>
      <c r="AH72" s="2">
        <f t="shared" si="2"/>
        <v>2</v>
      </c>
      <c r="AI72" s="2" t="str">
        <f t="shared" si="3"/>
        <v/>
      </c>
      <c r="AJ72" s="2" t="str">
        <f t="shared" si="4"/>
        <v/>
      </c>
      <c r="AK72" s="2" t="str">
        <f t="shared" si="5"/>
        <v/>
      </c>
      <c r="AL72" s="2" t="str">
        <f t="shared" si="6"/>
        <v/>
      </c>
      <c r="AM72" s="2" t="str">
        <f t="shared" si="7"/>
        <v/>
      </c>
      <c r="AN72" s="2" t="str">
        <f t="shared" si="8"/>
        <v/>
      </c>
      <c r="AO72" s="2" t="str">
        <f t="shared" si="9"/>
        <v/>
      </c>
      <c r="AP72" s="2" t="str">
        <f t="shared" si="10"/>
        <v/>
      </c>
      <c r="AQ72" s="2" t="str">
        <f t="shared" si="11"/>
        <v/>
      </c>
      <c r="AR72" s="2" t="str">
        <f t="shared" si="12"/>
        <v/>
      </c>
      <c r="AS72" s="2" t="str">
        <f t="shared" si="13"/>
        <v/>
      </c>
      <c r="AT72" s="7" t="str">
        <f t="shared" si="60"/>
        <v>OK</v>
      </c>
      <c r="AY72" s="1"/>
    </row>
    <row r="73" spans="3:51" ht="12.75" customHeight="1">
      <c r="C73" s="144">
        <v>0</v>
      </c>
      <c r="D73" s="145"/>
      <c r="E73" s="146"/>
      <c r="F73" s="145">
        <v>0</v>
      </c>
      <c r="G73" s="145"/>
      <c r="H73" s="145"/>
      <c r="I73" s="145"/>
      <c r="J73" s="139" t="s">
        <v>285</v>
      </c>
      <c r="K73" s="139"/>
      <c r="L73" s="138" t="s">
        <v>6</v>
      </c>
      <c r="M73" s="138"/>
      <c r="N73" s="138" t="s">
        <v>192</v>
      </c>
      <c r="O73" s="138"/>
      <c r="P73" s="140">
        <v>2</v>
      </c>
      <c r="Q73" s="140"/>
      <c r="R73" s="140"/>
      <c r="S73" s="140">
        <v>2</v>
      </c>
      <c r="T73" s="140"/>
      <c r="U73" s="140"/>
      <c r="V73" s="145">
        <v>0</v>
      </c>
      <c r="W73" s="145"/>
      <c r="X73" s="165"/>
      <c r="Y73" s="114"/>
      <c r="Z73" s="18"/>
      <c r="AA73" s="18"/>
      <c r="AB73" s="18"/>
      <c r="AC73" s="18"/>
      <c r="AD73" s="18"/>
      <c r="AE73" s="18"/>
      <c r="AF73" s="2" t="str">
        <f t="shared" si="0"/>
        <v/>
      </c>
      <c r="AG73" s="2" t="str">
        <f t="shared" si="1"/>
        <v/>
      </c>
      <c r="AH73" s="2" t="str">
        <f t="shared" si="2"/>
        <v/>
      </c>
      <c r="AI73" s="2">
        <f t="shared" si="3"/>
        <v>2</v>
      </c>
      <c r="AJ73" s="2" t="str">
        <f t="shared" si="4"/>
        <v/>
      </c>
      <c r="AK73" s="2" t="str">
        <f t="shared" si="5"/>
        <v/>
      </c>
      <c r="AL73" s="2" t="str">
        <f t="shared" si="6"/>
        <v/>
      </c>
      <c r="AM73" s="2" t="str">
        <f t="shared" si="7"/>
        <v/>
      </c>
      <c r="AN73" s="2" t="str">
        <f t="shared" si="8"/>
        <v/>
      </c>
      <c r="AO73" s="2" t="str">
        <f t="shared" si="9"/>
        <v/>
      </c>
      <c r="AP73" s="2" t="str">
        <f t="shared" si="10"/>
        <v/>
      </c>
      <c r="AQ73" s="2" t="str">
        <f t="shared" si="11"/>
        <v/>
      </c>
      <c r="AR73" s="2" t="str">
        <f t="shared" si="12"/>
        <v/>
      </c>
      <c r="AS73" s="2" t="str">
        <f t="shared" si="13"/>
        <v/>
      </c>
      <c r="AT73" s="7" t="str">
        <f t="shared" si="60"/>
        <v>OK</v>
      </c>
      <c r="AY73" s="1"/>
    </row>
    <row r="74" spans="3:51" ht="12.75" customHeight="1">
      <c r="C74" s="144">
        <v>0</v>
      </c>
      <c r="D74" s="145"/>
      <c r="E74" s="146"/>
      <c r="F74" s="145">
        <v>0</v>
      </c>
      <c r="G74" s="145"/>
      <c r="H74" s="145"/>
      <c r="I74" s="145"/>
      <c r="J74" s="139" t="s">
        <v>306</v>
      </c>
      <c r="K74" s="139"/>
      <c r="L74" s="138" t="s">
        <v>6</v>
      </c>
      <c r="M74" s="138"/>
      <c r="N74" s="138" t="s">
        <v>201</v>
      </c>
      <c r="O74" s="138"/>
      <c r="P74" s="140">
        <v>2</v>
      </c>
      <c r="Q74" s="140"/>
      <c r="R74" s="140"/>
      <c r="S74" s="140">
        <v>2</v>
      </c>
      <c r="T74" s="140"/>
      <c r="U74" s="140"/>
      <c r="V74" s="145">
        <v>0</v>
      </c>
      <c r="W74" s="145"/>
      <c r="X74" s="165"/>
      <c r="Y74" s="114"/>
      <c r="Z74" s="18"/>
      <c r="AA74" s="18"/>
      <c r="AB74" s="18"/>
      <c r="AC74" s="18"/>
      <c r="AD74" s="18"/>
      <c r="AE74" s="18"/>
      <c r="AF74" s="2" t="str">
        <f t="shared" si="0"/>
        <v/>
      </c>
      <c r="AG74" s="2" t="str">
        <f t="shared" si="1"/>
        <v/>
      </c>
      <c r="AH74" s="2" t="str">
        <f t="shared" si="2"/>
        <v/>
      </c>
      <c r="AI74" s="2" t="str">
        <f t="shared" si="3"/>
        <v/>
      </c>
      <c r="AJ74" s="2">
        <f t="shared" si="4"/>
        <v>2</v>
      </c>
      <c r="AK74" s="2" t="str">
        <f t="shared" si="5"/>
        <v/>
      </c>
      <c r="AL74" s="2" t="str">
        <f t="shared" si="6"/>
        <v/>
      </c>
      <c r="AM74" s="2" t="str">
        <f t="shared" si="7"/>
        <v/>
      </c>
      <c r="AN74" s="2" t="str">
        <f t="shared" si="8"/>
        <v/>
      </c>
      <c r="AO74" s="2" t="str">
        <f t="shared" si="9"/>
        <v/>
      </c>
      <c r="AP74" s="2" t="str">
        <f t="shared" si="10"/>
        <v/>
      </c>
      <c r="AQ74" s="2" t="str">
        <f t="shared" si="11"/>
        <v/>
      </c>
      <c r="AR74" s="2" t="str">
        <f t="shared" si="12"/>
        <v/>
      </c>
      <c r="AS74" s="2" t="str">
        <f t="shared" si="13"/>
        <v/>
      </c>
      <c r="AT74" s="7" t="str">
        <f t="shared" si="60"/>
        <v>OK</v>
      </c>
      <c r="AY74" s="1"/>
    </row>
    <row r="75" spans="3:51" ht="12.75" customHeight="1">
      <c r="C75" s="144">
        <v>0</v>
      </c>
      <c r="D75" s="145"/>
      <c r="E75" s="146"/>
      <c r="F75" s="145">
        <v>0</v>
      </c>
      <c r="G75" s="145"/>
      <c r="H75" s="145"/>
      <c r="I75" s="145"/>
      <c r="J75" s="139" t="s">
        <v>282</v>
      </c>
      <c r="K75" s="139"/>
      <c r="L75" s="138" t="s">
        <v>6</v>
      </c>
      <c r="M75" s="138"/>
      <c r="N75" s="138" t="s">
        <v>202</v>
      </c>
      <c r="O75" s="138"/>
      <c r="P75" s="140">
        <v>2</v>
      </c>
      <c r="Q75" s="140"/>
      <c r="R75" s="140"/>
      <c r="S75" s="140">
        <v>2</v>
      </c>
      <c r="T75" s="140"/>
      <c r="U75" s="140"/>
      <c r="V75" s="145">
        <v>0</v>
      </c>
      <c r="W75" s="145"/>
      <c r="X75" s="165"/>
      <c r="Y75" s="114"/>
      <c r="Z75" s="18"/>
      <c r="AA75" s="18"/>
      <c r="AB75" s="18"/>
      <c r="AC75" s="18"/>
      <c r="AD75" s="18"/>
      <c r="AE75" s="18"/>
      <c r="AF75" s="2" t="str">
        <f t="shared" si="0"/>
        <v/>
      </c>
      <c r="AG75" s="2" t="str">
        <f t="shared" si="1"/>
        <v/>
      </c>
      <c r="AH75" s="2" t="str">
        <f t="shared" si="2"/>
        <v/>
      </c>
      <c r="AI75" s="2" t="str">
        <f t="shared" si="3"/>
        <v/>
      </c>
      <c r="AJ75" s="2" t="str">
        <f t="shared" si="4"/>
        <v/>
      </c>
      <c r="AK75" s="2" t="str">
        <f t="shared" si="5"/>
        <v/>
      </c>
      <c r="AL75" s="2">
        <f t="shared" si="6"/>
        <v>2</v>
      </c>
      <c r="AM75" s="2" t="str">
        <f t="shared" si="7"/>
        <v/>
      </c>
      <c r="AN75" s="2" t="str">
        <f t="shared" si="8"/>
        <v/>
      </c>
      <c r="AO75" s="2" t="str">
        <f t="shared" si="9"/>
        <v/>
      </c>
      <c r="AP75" s="2" t="str">
        <f t="shared" si="10"/>
        <v/>
      </c>
      <c r="AQ75" s="2" t="str">
        <f t="shared" si="11"/>
        <v/>
      </c>
      <c r="AR75" s="2" t="str">
        <f t="shared" si="12"/>
        <v/>
      </c>
      <c r="AS75" s="2" t="str">
        <f t="shared" si="13"/>
        <v/>
      </c>
      <c r="AT75" s="7" t="str">
        <f t="shared" si="60"/>
        <v>OK</v>
      </c>
      <c r="AY75" s="1"/>
    </row>
    <row r="76" spans="3:51" ht="12.75" customHeight="1">
      <c r="C76" s="144">
        <v>0</v>
      </c>
      <c r="D76" s="145"/>
      <c r="E76" s="146"/>
      <c r="F76" s="145">
        <v>0</v>
      </c>
      <c r="G76" s="145"/>
      <c r="H76" s="145"/>
      <c r="I76" s="145"/>
      <c r="J76" s="139" t="s">
        <v>307</v>
      </c>
      <c r="K76" s="139"/>
      <c r="L76" s="138" t="s">
        <v>6</v>
      </c>
      <c r="M76" s="138"/>
      <c r="N76" s="138" t="s">
        <v>185</v>
      </c>
      <c r="O76" s="138"/>
      <c r="P76" s="140">
        <v>2</v>
      </c>
      <c r="Q76" s="140"/>
      <c r="R76" s="140"/>
      <c r="S76" s="140">
        <v>2</v>
      </c>
      <c r="T76" s="140"/>
      <c r="U76" s="140"/>
      <c r="V76" s="145">
        <v>0</v>
      </c>
      <c r="W76" s="145"/>
      <c r="X76" s="165"/>
      <c r="Y76" s="114"/>
      <c r="Z76" s="18"/>
      <c r="AA76" s="18"/>
      <c r="AB76" s="18"/>
      <c r="AC76" s="18"/>
      <c r="AD76" s="18"/>
      <c r="AE76" s="18"/>
      <c r="AF76" s="2" t="str">
        <f t="shared" si="0"/>
        <v/>
      </c>
      <c r="AG76" s="2" t="str">
        <f t="shared" si="1"/>
        <v/>
      </c>
      <c r="AH76" s="2" t="str">
        <f t="shared" si="2"/>
        <v/>
      </c>
      <c r="AI76" s="2" t="str">
        <f t="shared" si="3"/>
        <v/>
      </c>
      <c r="AJ76" s="2" t="str">
        <f t="shared" si="4"/>
        <v/>
      </c>
      <c r="AK76" s="2" t="str">
        <f t="shared" si="5"/>
        <v/>
      </c>
      <c r="AL76" s="2" t="str">
        <f t="shared" si="6"/>
        <v/>
      </c>
      <c r="AM76" s="2">
        <f t="shared" si="7"/>
        <v>2</v>
      </c>
      <c r="AN76" s="2" t="str">
        <f t="shared" si="8"/>
        <v/>
      </c>
      <c r="AO76" s="2" t="str">
        <f t="shared" si="9"/>
        <v/>
      </c>
      <c r="AP76" s="2" t="str">
        <f t="shared" si="10"/>
        <v/>
      </c>
      <c r="AQ76" s="2" t="str">
        <f t="shared" si="11"/>
        <v/>
      </c>
      <c r="AR76" s="2" t="str">
        <f t="shared" si="12"/>
        <v/>
      </c>
      <c r="AS76" s="2" t="str">
        <f t="shared" si="13"/>
        <v/>
      </c>
      <c r="AT76" s="7" t="str">
        <f t="shared" si="60"/>
        <v>OK</v>
      </c>
      <c r="AY76" s="1"/>
    </row>
    <row r="77" spans="3:51" ht="12.75" customHeight="1">
      <c r="C77" s="144">
        <v>0</v>
      </c>
      <c r="D77" s="145"/>
      <c r="E77" s="146"/>
      <c r="F77" s="145">
        <v>0</v>
      </c>
      <c r="G77" s="145"/>
      <c r="H77" s="145"/>
      <c r="I77" s="145"/>
      <c r="J77" s="139" t="s">
        <v>308</v>
      </c>
      <c r="K77" s="139"/>
      <c r="L77" s="138" t="s">
        <v>6</v>
      </c>
      <c r="M77" s="138"/>
      <c r="N77" s="138" t="s">
        <v>200</v>
      </c>
      <c r="O77" s="138"/>
      <c r="P77" s="140">
        <v>4</v>
      </c>
      <c r="Q77" s="140"/>
      <c r="R77" s="140"/>
      <c r="S77" s="140">
        <v>4</v>
      </c>
      <c r="T77" s="140"/>
      <c r="U77" s="140"/>
      <c r="V77" s="145">
        <v>0</v>
      </c>
      <c r="W77" s="145"/>
      <c r="X77" s="165"/>
      <c r="Y77" s="114"/>
      <c r="Z77" s="18"/>
      <c r="AA77" s="18"/>
      <c r="AB77" s="18"/>
      <c r="AC77" s="18"/>
      <c r="AD77" s="18"/>
      <c r="AE77" s="18"/>
      <c r="AF77" s="2" t="str">
        <f>IF(N77=$AF$5,S77,"")</f>
        <v/>
      </c>
      <c r="AG77" s="2" t="str">
        <f>IF(N77=$AG$5,S77,"")</f>
        <v/>
      </c>
      <c r="AH77" s="2" t="str">
        <f>IF(N77=$AH$5,S77,"")</f>
        <v/>
      </c>
      <c r="AI77" s="2" t="str">
        <f>IF(N77=$AI$5,S77,"")</f>
        <v/>
      </c>
      <c r="AJ77" s="2" t="str">
        <f>IF(N77=$AJ$5,S77,"")</f>
        <v/>
      </c>
      <c r="AK77" s="2" t="str">
        <f>IF(N77=$AK$5,S77,"")</f>
        <v/>
      </c>
      <c r="AL77" s="2" t="str">
        <f>IF(N77=$AL$5,S77,"")</f>
        <v/>
      </c>
      <c r="AM77" s="2" t="str">
        <f>IF(N77=$AM$5,S77,"")</f>
        <v/>
      </c>
      <c r="AN77" s="2">
        <f>IF(N77=$AN$5,S77,"")</f>
        <v>4</v>
      </c>
      <c r="AO77" s="2" t="str">
        <f>IF(N77=$AO$5,S77,"")</f>
        <v/>
      </c>
      <c r="AP77" s="2" t="str">
        <f>IF(N77=$AP$5,S77,"")</f>
        <v/>
      </c>
      <c r="AQ77" s="2" t="str">
        <f>IF(N77=$AQ$5,S77,"")</f>
        <v/>
      </c>
      <c r="AR77" s="2" t="str">
        <f>IF(N77=$AR$5,S77,"")</f>
        <v/>
      </c>
      <c r="AS77" s="2" t="str">
        <f>IF(N77=$AS$5,S77,"")</f>
        <v/>
      </c>
      <c r="AT77" s="7" t="str">
        <f t="shared" si="60"/>
        <v>OK</v>
      </c>
      <c r="AY77" s="1"/>
    </row>
    <row r="78" spans="3:51" ht="12.75" customHeight="1">
      <c r="C78" s="121"/>
      <c r="D78" s="114"/>
      <c r="E78" s="124"/>
      <c r="F78" s="150">
        <v>0</v>
      </c>
      <c r="G78" s="151"/>
      <c r="H78" s="151"/>
      <c r="I78" s="152"/>
      <c r="J78" s="139" t="s">
        <v>419</v>
      </c>
      <c r="K78" s="139"/>
      <c r="L78" s="138" t="s">
        <v>6</v>
      </c>
      <c r="M78" s="138"/>
      <c r="N78" s="138" t="s">
        <v>401</v>
      </c>
      <c r="O78" s="138"/>
      <c r="P78" s="140">
        <v>3</v>
      </c>
      <c r="Q78" s="140"/>
      <c r="R78" s="140"/>
      <c r="S78" s="140">
        <v>3</v>
      </c>
      <c r="T78" s="140"/>
      <c r="U78" s="140"/>
      <c r="V78" s="114"/>
      <c r="W78" s="114"/>
      <c r="X78" s="115"/>
      <c r="Y78" s="114"/>
      <c r="Z78" s="18"/>
      <c r="AA78" s="18"/>
      <c r="AB78" s="18"/>
      <c r="AC78" s="18"/>
      <c r="AD78" s="18"/>
      <c r="AE78" s="18"/>
      <c r="AF78" s="2" t="str">
        <f>IF(N78=$AF$5,S78,"")</f>
        <v/>
      </c>
      <c r="AG78" s="2" t="str">
        <f>IF(N78=$AG$5,S78,"")</f>
        <v/>
      </c>
      <c r="AH78" s="2" t="str">
        <f>IF(N78=$AH$5,S78,"")</f>
        <v/>
      </c>
      <c r="AI78" s="2" t="str">
        <f>IF(N78=$AI$5,S78,"")</f>
        <v/>
      </c>
      <c r="AJ78" s="2" t="str">
        <f>IF(N78=$AJ$5,S78,"")</f>
        <v/>
      </c>
      <c r="AK78" s="2" t="str">
        <f>IF(N78=$AK$5,S78,"")</f>
        <v/>
      </c>
      <c r="AL78" s="2" t="str">
        <f>IF(N78=$AL$5,S78,"")</f>
        <v/>
      </c>
      <c r="AM78" s="2" t="str">
        <f>IF(N78=$AM$5,S78,"")</f>
        <v/>
      </c>
      <c r="AN78" s="2" t="str">
        <f>IF(N78=$AN$5,S78,"")</f>
        <v/>
      </c>
      <c r="AO78" s="2" t="str">
        <f>IF(N78=$AO$5,S78,"")</f>
        <v/>
      </c>
      <c r="AP78" s="2" t="str">
        <f>IF(N78=$AP$5,S78,"")</f>
        <v/>
      </c>
      <c r="AQ78" s="2">
        <f>IF(N78=$AQ$5,S78,"")</f>
        <v>3</v>
      </c>
      <c r="AR78" s="2" t="str">
        <f>IF(N78=$AR$5,S78,"")</f>
        <v/>
      </c>
      <c r="AS78" s="2" t="str">
        <f>IF(N78=$AS$5,S78,"")</f>
        <v/>
      </c>
      <c r="AT78" s="7" t="str">
        <f t="shared" si="60"/>
        <v>OK</v>
      </c>
      <c r="AY78" s="1"/>
    </row>
    <row r="79" spans="3:51" ht="12.75" customHeight="1">
      <c r="C79" s="121"/>
      <c r="D79" s="114"/>
      <c r="E79" s="124"/>
      <c r="F79" s="147" t="s">
        <v>418</v>
      </c>
      <c r="G79" s="148"/>
      <c r="H79" s="148"/>
      <c r="I79" s="149"/>
      <c r="J79" s="139" t="s">
        <v>214</v>
      </c>
      <c r="K79" s="139"/>
      <c r="L79" s="138" t="s">
        <v>6</v>
      </c>
      <c r="M79" s="138"/>
      <c r="N79" s="138" t="s">
        <v>401</v>
      </c>
      <c r="O79" s="138"/>
      <c r="P79" s="140">
        <v>2</v>
      </c>
      <c r="Q79" s="140"/>
      <c r="R79" s="140"/>
      <c r="S79" s="140">
        <v>2</v>
      </c>
      <c r="T79" s="140"/>
      <c r="U79" s="140"/>
      <c r="V79" s="114"/>
      <c r="W79" s="114"/>
      <c r="X79" s="115"/>
      <c r="Y79" s="114"/>
      <c r="Z79" s="18"/>
      <c r="AA79" s="18"/>
      <c r="AB79" s="18"/>
      <c r="AC79" s="18"/>
      <c r="AD79" s="18"/>
      <c r="AE79" s="18"/>
      <c r="AF79" s="2" t="str">
        <f>IF(N79=$AF$5,S79,"")</f>
        <v/>
      </c>
      <c r="AG79" s="2" t="str">
        <f>IF(N79=$AG$5,S79,"")</f>
        <v/>
      </c>
      <c r="AH79" s="2" t="str">
        <f>IF(N79=$AH$5,S79,"")</f>
        <v/>
      </c>
      <c r="AI79" s="2" t="str">
        <f>IF(N79=$AI$5,S79,"")</f>
        <v/>
      </c>
      <c r="AJ79" s="2" t="str">
        <f>IF(N79=$AJ$5,S79,"")</f>
        <v/>
      </c>
      <c r="AK79" s="2" t="str">
        <f>IF(N79=$AK$5,S79,"")</f>
        <v/>
      </c>
      <c r="AL79" s="2" t="str">
        <f>IF(N79=$AL$5,S79,"")</f>
        <v/>
      </c>
      <c r="AM79" s="2" t="str">
        <f>IF(N79=$AM$5,S79,"")</f>
        <v/>
      </c>
      <c r="AN79" s="2" t="str">
        <f>IF(N79=$AN$5,S79,"")</f>
        <v/>
      </c>
      <c r="AO79" s="2" t="str">
        <f>IF(N79=$AO$5,S79,"")</f>
        <v/>
      </c>
      <c r="AP79" s="2" t="str">
        <f>IF(N79=$AP$5,S79,"")</f>
        <v/>
      </c>
      <c r="AQ79" s="2">
        <f>IF(N79=$AQ$5,S79,"")</f>
        <v>2</v>
      </c>
      <c r="AR79" s="2" t="str">
        <f>IF(N79=$AR$5,S79,"")</f>
        <v/>
      </c>
      <c r="AS79" s="2" t="str">
        <f>IF(N79=$AS$5,S79,"")</f>
        <v/>
      </c>
      <c r="AT79" s="7" t="str">
        <f t="shared" si="60"/>
        <v>OK</v>
      </c>
      <c r="AY79" s="1"/>
    </row>
    <row r="80" spans="3:51" ht="12.75" customHeight="1">
      <c r="C80" s="144">
        <v>0</v>
      </c>
      <c r="D80" s="145"/>
      <c r="E80" s="146"/>
      <c r="F80" s="157" t="s">
        <v>120</v>
      </c>
      <c r="G80" s="157"/>
      <c r="H80" s="157"/>
      <c r="I80" s="158"/>
      <c r="J80" s="139" t="s">
        <v>282</v>
      </c>
      <c r="K80" s="139"/>
      <c r="L80" s="138" t="s">
        <v>6</v>
      </c>
      <c r="M80" s="138"/>
      <c r="N80" s="138" t="s">
        <v>190</v>
      </c>
      <c r="O80" s="138"/>
      <c r="P80" s="140">
        <v>1</v>
      </c>
      <c r="Q80" s="140"/>
      <c r="R80" s="140"/>
      <c r="S80" s="140">
        <v>1</v>
      </c>
      <c r="T80" s="140"/>
      <c r="U80" s="140"/>
      <c r="V80" s="145">
        <v>0</v>
      </c>
      <c r="W80" s="145"/>
      <c r="X80" s="165"/>
      <c r="Y80" s="114"/>
      <c r="Z80" s="18"/>
      <c r="AA80" s="18"/>
      <c r="AB80" s="18"/>
      <c r="AC80" s="18"/>
      <c r="AD80" s="18"/>
      <c r="AE80" s="18"/>
      <c r="AF80" s="2" t="str">
        <f t="shared" si="0"/>
        <v/>
      </c>
      <c r="AG80" s="2">
        <f t="shared" si="1"/>
        <v>1</v>
      </c>
      <c r="AH80" s="2" t="str">
        <f t="shared" si="2"/>
        <v/>
      </c>
      <c r="AI80" s="2" t="str">
        <f t="shared" si="3"/>
        <v/>
      </c>
      <c r="AJ80" s="2" t="str">
        <f t="shared" si="4"/>
        <v/>
      </c>
      <c r="AK80" s="2" t="str">
        <f t="shared" si="5"/>
        <v/>
      </c>
      <c r="AL80" s="2" t="str">
        <f t="shared" si="6"/>
        <v/>
      </c>
      <c r="AM80" s="2" t="str">
        <f t="shared" si="7"/>
        <v/>
      </c>
      <c r="AN80" s="2" t="str">
        <f t="shared" si="8"/>
        <v/>
      </c>
      <c r="AO80" s="2" t="str">
        <f t="shared" si="9"/>
        <v/>
      </c>
      <c r="AP80" s="2" t="str">
        <f t="shared" si="10"/>
        <v/>
      </c>
      <c r="AQ80" s="2" t="str">
        <f t="shared" si="11"/>
        <v/>
      </c>
      <c r="AR80" s="2" t="str">
        <f t="shared" si="12"/>
        <v/>
      </c>
      <c r="AS80" s="2" t="str">
        <f t="shared" si="13"/>
        <v/>
      </c>
      <c r="AT80" s="7" t="str">
        <f t="shared" si="60"/>
        <v>OK</v>
      </c>
      <c r="AY80" s="1"/>
    </row>
    <row r="81" spans="3:51" ht="12.75" customHeight="1">
      <c r="C81" s="144">
        <v>0</v>
      </c>
      <c r="D81" s="145"/>
      <c r="E81" s="146"/>
      <c r="F81" s="145">
        <v>0</v>
      </c>
      <c r="G81" s="145"/>
      <c r="H81" s="145"/>
      <c r="I81" s="145"/>
      <c r="J81" s="139" t="s">
        <v>282</v>
      </c>
      <c r="K81" s="139"/>
      <c r="L81" s="138" t="s">
        <v>6</v>
      </c>
      <c r="M81" s="138"/>
      <c r="N81" s="138" t="s">
        <v>185</v>
      </c>
      <c r="O81" s="138"/>
      <c r="P81" s="140">
        <v>2</v>
      </c>
      <c r="Q81" s="140"/>
      <c r="R81" s="140"/>
      <c r="S81" s="140">
        <v>2</v>
      </c>
      <c r="T81" s="140"/>
      <c r="U81" s="140"/>
      <c r="V81" s="145">
        <v>0</v>
      </c>
      <c r="W81" s="145"/>
      <c r="X81" s="165"/>
      <c r="Y81" s="114"/>
      <c r="Z81" s="18"/>
      <c r="AA81" s="18"/>
      <c r="AB81" s="18"/>
      <c r="AC81" s="18"/>
      <c r="AD81" s="18"/>
      <c r="AE81" s="18"/>
      <c r="AF81" s="2" t="str">
        <f t="shared" si="0"/>
        <v/>
      </c>
      <c r="AG81" s="2" t="str">
        <f t="shared" si="1"/>
        <v/>
      </c>
      <c r="AH81" s="2" t="str">
        <f t="shared" si="2"/>
        <v/>
      </c>
      <c r="AI81" s="2" t="str">
        <f t="shared" si="3"/>
        <v/>
      </c>
      <c r="AJ81" s="2" t="str">
        <f t="shared" si="4"/>
        <v/>
      </c>
      <c r="AK81" s="2" t="str">
        <f t="shared" si="5"/>
        <v/>
      </c>
      <c r="AL81" s="2" t="str">
        <f t="shared" si="6"/>
        <v/>
      </c>
      <c r="AM81" s="2">
        <f t="shared" si="7"/>
        <v>2</v>
      </c>
      <c r="AN81" s="2" t="str">
        <f t="shared" si="8"/>
        <v/>
      </c>
      <c r="AO81" s="2" t="str">
        <f t="shared" si="9"/>
        <v/>
      </c>
      <c r="AP81" s="2" t="str">
        <f t="shared" si="10"/>
        <v/>
      </c>
      <c r="AQ81" s="2" t="str">
        <f t="shared" si="11"/>
        <v/>
      </c>
      <c r="AR81" s="2" t="str">
        <f t="shared" si="12"/>
        <v/>
      </c>
      <c r="AS81" s="2" t="str">
        <f t="shared" si="13"/>
        <v/>
      </c>
      <c r="AT81" s="7" t="str">
        <f t="shared" si="60"/>
        <v>OK</v>
      </c>
      <c r="AY81" s="1"/>
    </row>
    <row r="82" spans="3:51" ht="12.75" customHeight="1">
      <c r="C82" s="144">
        <v>0</v>
      </c>
      <c r="D82" s="145"/>
      <c r="E82" s="146"/>
      <c r="F82" s="157" t="s">
        <v>121</v>
      </c>
      <c r="G82" s="157"/>
      <c r="H82" s="157"/>
      <c r="I82" s="158"/>
      <c r="J82" s="139" t="s">
        <v>296</v>
      </c>
      <c r="K82" s="139"/>
      <c r="L82" s="138" t="s">
        <v>6</v>
      </c>
      <c r="M82" s="138"/>
      <c r="N82" s="138" t="s">
        <v>191</v>
      </c>
      <c r="O82" s="138"/>
      <c r="P82" s="140">
        <v>1</v>
      </c>
      <c r="Q82" s="140"/>
      <c r="R82" s="140"/>
      <c r="S82" s="140">
        <v>1</v>
      </c>
      <c r="T82" s="140"/>
      <c r="U82" s="140"/>
      <c r="V82" s="145">
        <v>0</v>
      </c>
      <c r="W82" s="145"/>
      <c r="X82" s="165"/>
      <c r="Y82" s="114"/>
      <c r="Z82" s="18"/>
      <c r="AA82" s="18"/>
      <c r="AB82" s="18"/>
      <c r="AC82" s="18"/>
      <c r="AD82" s="18"/>
      <c r="AE82" s="18"/>
      <c r="AF82" s="2" t="str">
        <f t="shared" si="0"/>
        <v/>
      </c>
      <c r="AG82" s="2" t="str">
        <f t="shared" si="1"/>
        <v/>
      </c>
      <c r="AH82" s="2">
        <f t="shared" si="2"/>
        <v>1</v>
      </c>
      <c r="AI82" s="2" t="str">
        <f t="shared" si="3"/>
        <v/>
      </c>
      <c r="AJ82" s="2" t="str">
        <f t="shared" si="4"/>
        <v/>
      </c>
      <c r="AK82" s="2" t="str">
        <f t="shared" si="5"/>
        <v/>
      </c>
      <c r="AL82" s="2" t="str">
        <f t="shared" si="6"/>
        <v/>
      </c>
      <c r="AM82" s="2" t="str">
        <f t="shared" si="7"/>
        <v/>
      </c>
      <c r="AN82" s="2" t="str">
        <f t="shared" si="8"/>
        <v/>
      </c>
      <c r="AO82" s="2" t="str">
        <f t="shared" si="9"/>
        <v/>
      </c>
      <c r="AP82" s="2" t="str">
        <f t="shared" si="10"/>
        <v/>
      </c>
      <c r="AQ82" s="2" t="str">
        <f t="shared" si="11"/>
        <v/>
      </c>
      <c r="AR82" s="2" t="str">
        <f t="shared" si="12"/>
        <v/>
      </c>
      <c r="AS82" s="2" t="str">
        <f t="shared" si="13"/>
        <v/>
      </c>
      <c r="AT82" s="7" t="str">
        <f t="shared" si="60"/>
        <v>OK</v>
      </c>
      <c r="AY82" s="1"/>
    </row>
    <row r="83" spans="3:51" ht="12.75" customHeight="1">
      <c r="C83" s="144">
        <v>0</v>
      </c>
      <c r="D83" s="145"/>
      <c r="E83" s="146"/>
      <c r="F83" s="145">
        <v>0</v>
      </c>
      <c r="G83" s="145"/>
      <c r="H83" s="145"/>
      <c r="I83" s="145"/>
      <c r="J83" s="139" t="s">
        <v>296</v>
      </c>
      <c r="K83" s="139"/>
      <c r="L83" s="138" t="s">
        <v>6</v>
      </c>
      <c r="M83" s="138"/>
      <c r="N83" s="138" t="s">
        <v>203</v>
      </c>
      <c r="O83" s="138"/>
      <c r="P83" s="140">
        <v>1</v>
      </c>
      <c r="Q83" s="140"/>
      <c r="R83" s="140"/>
      <c r="S83" s="140">
        <v>1</v>
      </c>
      <c r="T83" s="140"/>
      <c r="U83" s="140"/>
      <c r="V83" s="155"/>
      <c r="W83" s="145"/>
      <c r="X83" s="165"/>
      <c r="Y83" s="114"/>
      <c r="Z83" s="18"/>
      <c r="AA83" s="18"/>
      <c r="AB83" s="18"/>
      <c r="AC83" s="18"/>
      <c r="AD83" s="18"/>
      <c r="AE83" s="18"/>
      <c r="AF83" s="2" t="str">
        <f>IF(N83=$AF$5,S83,"")</f>
        <v/>
      </c>
      <c r="AG83" s="2" t="str">
        <f>IF(N83=$AG$5,S83,"")</f>
        <v/>
      </c>
      <c r="AH83" s="2" t="str">
        <f>IF(N83=$AH$5,S83,"")</f>
        <v/>
      </c>
      <c r="AI83" s="2" t="str">
        <f>IF(N83=$AI$5,S83,"")</f>
        <v/>
      </c>
      <c r="AJ83" s="2" t="str">
        <f>IF(N83=$AJ$5,S83,"")</f>
        <v/>
      </c>
      <c r="AK83" s="2" t="str">
        <f>IF(N83=$AK$5,S83,"")</f>
        <v/>
      </c>
      <c r="AL83" s="2">
        <f>IF(N83=$AL$5,S83,"")</f>
        <v>1</v>
      </c>
      <c r="AM83" s="2" t="str">
        <f>IF(N83=$AM$5,S83,"")</f>
        <v/>
      </c>
      <c r="AN83" s="2" t="str">
        <f>IF(N83=$AN$5,S83,"")</f>
        <v/>
      </c>
      <c r="AO83" s="2" t="str">
        <f>IF(N83=$AO$5,S83,"")</f>
        <v/>
      </c>
      <c r="AP83" s="2" t="str">
        <f>IF(N83=$AP$5,S83,"")</f>
        <v/>
      </c>
      <c r="AQ83" s="2" t="str">
        <f>IF(N83=$AQ$5,S83,"")</f>
        <v/>
      </c>
      <c r="AR83" s="2" t="str">
        <f>IF(N83=$AR$5,S83,"")</f>
        <v/>
      </c>
      <c r="AS83" s="2" t="str">
        <f>IF(N83=$AS$5,S83,"")</f>
        <v/>
      </c>
      <c r="AT83" s="7" t="str">
        <f t="shared" si="60"/>
        <v>OK</v>
      </c>
      <c r="AY83" s="1"/>
    </row>
    <row r="84" spans="3:51" ht="12.75" customHeight="1">
      <c r="C84" s="121"/>
      <c r="D84" s="114"/>
      <c r="E84" s="124"/>
      <c r="F84" s="147" t="s">
        <v>420</v>
      </c>
      <c r="G84" s="148"/>
      <c r="H84" s="148"/>
      <c r="I84" s="149"/>
      <c r="J84" s="139" t="s">
        <v>416</v>
      </c>
      <c r="K84" s="139"/>
      <c r="L84" s="138" t="s">
        <v>6</v>
      </c>
      <c r="M84" s="138"/>
      <c r="N84" s="138" t="s">
        <v>401</v>
      </c>
      <c r="O84" s="138"/>
      <c r="P84" s="140">
        <v>2</v>
      </c>
      <c r="Q84" s="140"/>
      <c r="R84" s="140"/>
      <c r="S84" s="140">
        <v>2</v>
      </c>
      <c r="T84" s="140"/>
      <c r="U84" s="140"/>
      <c r="V84" s="117"/>
      <c r="W84" s="114"/>
      <c r="X84" s="115"/>
      <c r="Y84" s="114"/>
      <c r="Z84" s="18"/>
      <c r="AA84" s="18"/>
      <c r="AB84" s="18"/>
      <c r="AC84" s="18"/>
      <c r="AD84" s="18"/>
      <c r="AE84" s="18"/>
      <c r="AF84" s="2" t="str">
        <f>IF(N84=$AF$5,S84,"")</f>
        <v/>
      </c>
      <c r="AG84" s="2" t="str">
        <f>IF(N84=$AG$5,S84,"")</f>
        <v/>
      </c>
      <c r="AH84" s="2" t="str">
        <f>IF(N84=$AH$5,S84,"")</f>
        <v/>
      </c>
      <c r="AI84" s="2" t="str">
        <f>IF(N84=$AI$5,S84,"")</f>
        <v/>
      </c>
      <c r="AJ84" s="2" t="str">
        <f>IF(N84=$AJ$5,S84,"")</f>
        <v/>
      </c>
      <c r="AK84" s="2" t="str">
        <f>IF(N84=$AK$5,S84,"")</f>
        <v/>
      </c>
      <c r="AL84" s="2" t="str">
        <f>IF(N84=$AL$5,S84,"")</f>
        <v/>
      </c>
      <c r="AM84" s="2" t="str">
        <f>IF(N84=$AM$5,S84,"")</f>
        <v/>
      </c>
      <c r="AN84" s="2" t="str">
        <f>IF(N84=$AN$5,S84,"")</f>
        <v/>
      </c>
      <c r="AO84" s="2" t="str">
        <f>IF(N84=$AO$5,S84,"")</f>
        <v/>
      </c>
      <c r="AP84" s="2" t="str">
        <f>IF(N84=$AP$5,S84,"")</f>
        <v/>
      </c>
      <c r="AQ84" s="2">
        <f>IF(N84=$AQ$5,S84,"")</f>
        <v>2</v>
      </c>
      <c r="AR84" s="2" t="str">
        <f>IF(N84=$AR$5,S84,"")</f>
        <v/>
      </c>
      <c r="AS84" s="2" t="str">
        <f>IF(N84=$AS$5,S84,"")</f>
        <v/>
      </c>
      <c r="AT84" s="7" t="str">
        <f t="shared" si="60"/>
        <v>OK</v>
      </c>
      <c r="AY84" s="1"/>
    </row>
    <row r="85" spans="3:51" ht="12.75" customHeight="1">
      <c r="C85" s="121"/>
      <c r="D85" s="114"/>
      <c r="E85" s="124"/>
      <c r="F85" s="147" t="s">
        <v>424</v>
      </c>
      <c r="G85" s="148"/>
      <c r="H85" s="148"/>
      <c r="I85" s="149"/>
      <c r="J85" s="139" t="s">
        <v>421</v>
      </c>
      <c r="K85" s="139"/>
      <c r="L85" s="138" t="s">
        <v>6</v>
      </c>
      <c r="M85" s="138"/>
      <c r="N85" s="138" t="s">
        <v>401</v>
      </c>
      <c r="O85" s="138"/>
      <c r="P85" s="140">
        <v>3</v>
      </c>
      <c r="Q85" s="140"/>
      <c r="R85" s="140"/>
      <c r="S85" s="140">
        <v>3</v>
      </c>
      <c r="T85" s="140"/>
      <c r="U85" s="140"/>
      <c r="V85" s="117"/>
      <c r="W85" s="114"/>
      <c r="X85" s="115"/>
      <c r="Y85" s="114"/>
      <c r="Z85" s="18"/>
      <c r="AA85" s="18"/>
      <c r="AB85" s="18"/>
      <c r="AC85" s="18"/>
      <c r="AD85" s="18"/>
      <c r="AE85" s="18"/>
      <c r="AF85" s="2" t="str">
        <f>IF(N85=$AF$5,S85,"")</f>
        <v/>
      </c>
      <c r="AG85" s="2" t="str">
        <f>IF(N85=$AG$5,S85,"")</f>
        <v/>
      </c>
      <c r="AH85" s="2" t="str">
        <f>IF(N85=$AH$5,S85,"")</f>
        <v/>
      </c>
      <c r="AI85" s="2" t="str">
        <f>IF(N85=$AI$5,S85,"")</f>
        <v/>
      </c>
      <c r="AJ85" s="2" t="str">
        <f>IF(N85=$AJ$5,S85,"")</f>
        <v/>
      </c>
      <c r="AK85" s="2" t="str">
        <f>IF(N85=$AK$5,S85,"")</f>
        <v/>
      </c>
      <c r="AL85" s="2" t="str">
        <f>IF(N85=$AL$5,S85,"")</f>
        <v/>
      </c>
      <c r="AM85" s="2" t="str">
        <f>IF(N85=$AM$5,S85,"")</f>
        <v/>
      </c>
      <c r="AN85" s="2" t="str">
        <f>IF(N85=$AN$5,S85,"")</f>
        <v/>
      </c>
      <c r="AO85" s="2" t="str">
        <f>IF(N85=$AO$5,S85,"")</f>
        <v/>
      </c>
      <c r="AP85" s="2" t="str">
        <f>IF(N85=$AP$5,S85,"")</f>
        <v/>
      </c>
      <c r="AQ85" s="2">
        <f>IF(N85=$AQ$5,S85,"")</f>
        <v>3</v>
      </c>
      <c r="AR85" s="2" t="str">
        <f>IF(N85=$AR$5,S85,"")</f>
        <v/>
      </c>
      <c r="AS85" s="2" t="str">
        <f>IF(N85=$AS$5,S85,"")</f>
        <v/>
      </c>
      <c r="AT85" s="7" t="str">
        <f t="shared" si="60"/>
        <v>OK</v>
      </c>
      <c r="AY85" s="1"/>
    </row>
    <row r="86" spans="3:51" ht="12.75" customHeight="1">
      <c r="C86" s="121"/>
      <c r="D86" s="114"/>
      <c r="E86" s="124"/>
      <c r="F86" s="147" t="s">
        <v>425</v>
      </c>
      <c r="G86" s="148"/>
      <c r="H86" s="148"/>
      <c r="I86" s="149"/>
      <c r="J86" s="139" t="s">
        <v>422</v>
      </c>
      <c r="K86" s="139"/>
      <c r="L86" s="138" t="s">
        <v>6</v>
      </c>
      <c r="M86" s="138"/>
      <c r="N86" s="138" t="s">
        <v>401</v>
      </c>
      <c r="O86" s="138"/>
      <c r="P86" s="140">
        <v>1</v>
      </c>
      <c r="Q86" s="140"/>
      <c r="R86" s="140"/>
      <c r="S86" s="140">
        <v>1</v>
      </c>
      <c r="T86" s="140"/>
      <c r="U86" s="140"/>
      <c r="V86" s="117"/>
      <c r="W86" s="114"/>
      <c r="X86" s="115"/>
      <c r="Y86" s="114"/>
      <c r="Z86" s="18"/>
      <c r="AA86" s="18"/>
      <c r="AB86" s="18"/>
      <c r="AC86" s="18"/>
      <c r="AD86" s="18"/>
      <c r="AE86" s="18"/>
      <c r="AF86" s="2" t="str">
        <f>IF(N86=$AF$5,S86,"")</f>
        <v/>
      </c>
      <c r="AG86" s="2" t="str">
        <f>IF(N86=$AG$5,S86,"")</f>
        <v/>
      </c>
      <c r="AH86" s="2" t="str">
        <f>IF(N86=$AH$5,S86,"")</f>
        <v/>
      </c>
      <c r="AI86" s="2" t="str">
        <f>IF(N86=$AI$5,S86,"")</f>
        <v/>
      </c>
      <c r="AJ86" s="2" t="str">
        <f>IF(N86=$AJ$5,S86,"")</f>
        <v/>
      </c>
      <c r="AK86" s="2" t="str">
        <f>IF(N86=$AK$5,S86,"")</f>
        <v/>
      </c>
      <c r="AL86" s="2" t="str">
        <f>IF(N86=$AL$5,S86,"")</f>
        <v/>
      </c>
      <c r="AM86" s="2" t="str">
        <f>IF(N86=$AM$5,S86,"")</f>
        <v/>
      </c>
      <c r="AN86" s="2" t="str">
        <f>IF(N86=$AN$5,S86,"")</f>
        <v/>
      </c>
      <c r="AO86" s="2" t="str">
        <f>IF(N86=$AO$5,S86,"")</f>
        <v/>
      </c>
      <c r="AP86" s="2" t="str">
        <f>IF(N86=$AP$5,S86,"")</f>
        <v/>
      </c>
      <c r="AQ86" s="2">
        <f>IF(N86=$AQ$5,S86,"")</f>
        <v>1</v>
      </c>
      <c r="AR86" s="2" t="str">
        <f>IF(N86=$AR$5,S86,"")</f>
        <v/>
      </c>
      <c r="AS86" s="2" t="str">
        <f>IF(N86=$AS$5,S86,"")</f>
        <v/>
      </c>
      <c r="AT86" s="7" t="str">
        <f t="shared" si="60"/>
        <v>OK</v>
      </c>
      <c r="AY86" s="1"/>
    </row>
    <row r="87" spans="3:51" ht="12.75" customHeight="1">
      <c r="C87" s="121"/>
      <c r="D87" s="114"/>
      <c r="E87" s="124"/>
      <c r="F87" s="147" t="s">
        <v>426</v>
      </c>
      <c r="G87" s="148"/>
      <c r="H87" s="148"/>
      <c r="I87" s="149"/>
      <c r="J87" s="139" t="s">
        <v>423</v>
      </c>
      <c r="K87" s="139"/>
      <c r="L87" s="138" t="s">
        <v>6</v>
      </c>
      <c r="M87" s="138"/>
      <c r="N87" s="138" t="s">
        <v>401</v>
      </c>
      <c r="O87" s="138"/>
      <c r="P87" s="140">
        <v>4</v>
      </c>
      <c r="Q87" s="140"/>
      <c r="R87" s="140"/>
      <c r="S87" s="140">
        <v>4</v>
      </c>
      <c r="T87" s="140"/>
      <c r="U87" s="140"/>
      <c r="V87" s="117"/>
      <c r="W87" s="114"/>
      <c r="X87" s="115"/>
      <c r="Y87" s="114"/>
      <c r="Z87" s="18"/>
      <c r="AA87" s="18"/>
      <c r="AB87" s="18"/>
      <c r="AC87" s="18"/>
      <c r="AD87" s="18"/>
      <c r="AE87" s="18"/>
      <c r="AF87" s="2" t="str">
        <f>IF(N87=$AF$5,S87,"")</f>
        <v/>
      </c>
      <c r="AG87" s="2" t="str">
        <f>IF(N87=$AG$5,S87,"")</f>
        <v/>
      </c>
      <c r="AH87" s="2" t="str">
        <f>IF(N87=$AH$5,S87,"")</f>
        <v/>
      </c>
      <c r="AI87" s="2" t="str">
        <f>IF(N87=$AI$5,S87,"")</f>
        <v/>
      </c>
      <c r="AJ87" s="2" t="str">
        <f>IF(N87=$AJ$5,S87,"")</f>
        <v/>
      </c>
      <c r="AK87" s="2" t="str">
        <f>IF(N87=$AK$5,S87,"")</f>
        <v/>
      </c>
      <c r="AL87" s="2" t="str">
        <f>IF(N87=$AL$5,S87,"")</f>
        <v/>
      </c>
      <c r="AM87" s="2" t="str">
        <f>IF(N87=$AM$5,S87,"")</f>
        <v/>
      </c>
      <c r="AN87" s="2" t="str">
        <f>IF(N87=$AN$5,S87,"")</f>
        <v/>
      </c>
      <c r="AO87" s="2" t="str">
        <f>IF(N87=$AO$5,S87,"")</f>
        <v/>
      </c>
      <c r="AP87" s="2" t="str">
        <f>IF(N87=$AP$5,S87,"")</f>
        <v/>
      </c>
      <c r="AQ87" s="2">
        <f>IF(N87=$AQ$5,S87,"")</f>
        <v>4</v>
      </c>
      <c r="AR87" s="2" t="str">
        <f>IF(N87=$AR$5,S87,"")</f>
        <v/>
      </c>
      <c r="AS87" s="2" t="str">
        <f>IF(N87=$AS$5,S87,"")</f>
        <v/>
      </c>
      <c r="AT87" s="7" t="str">
        <f t="shared" si="60"/>
        <v>OK</v>
      </c>
      <c r="AY87" s="1"/>
    </row>
    <row r="88" spans="3:51" ht="12.75" customHeight="1">
      <c r="C88" s="275" t="s">
        <v>13</v>
      </c>
      <c r="D88" s="238"/>
      <c r="E88" s="238"/>
      <c r="F88" s="138" t="s">
        <v>122</v>
      </c>
      <c r="G88" s="138"/>
      <c r="H88" s="138"/>
      <c r="I88" s="138"/>
      <c r="J88" s="139" t="s">
        <v>299</v>
      </c>
      <c r="K88" s="139"/>
      <c r="L88" s="138" t="s">
        <v>6</v>
      </c>
      <c r="M88" s="138"/>
      <c r="N88" s="138" t="s">
        <v>194</v>
      </c>
      <c r="O88" s="138"/>
      <c r="P88" s="140">
        <v>1</v>
      </c>
      <c r="Q88" s="140"/>
      <c r="R88" s="140"/>
      <c r="S88" s="140">
        <v>1</v>
      </c>
      <c r="T88" s="140"/>
      <c r="U88" s="140"/>
      <c r="V88" s="117"/>
      <c r="W88" s="114"/>
      <c r="X88" s="115"/>
      <c r="Y88" s="114"/>
      <c r="Z88" s="18"/>
      <c r="AA88" s="18"/>
      <c r="AB88" s="18"/>
      <c r="AC88" s="18"/>
      <c r="AD88" s="18"/>
      <c r="AE88" s="18"/>
      <c r="AF88" s="2" t="str">
        <f t="shared" si="0"/>
        <v/>
      </c>
      <c r="AG88" s="2" t="str">
        <f t="shared" si="1"/>
        <v/>
      </c>
      <c r="AH88" s="2" t="str">
        <f t="shared" si="2"/>
        <v/>
      </c>
      <c r="AI88" s="2" t="str">
        <f t="shared" si="3"/>
        <v/>
      </c>
      <c r="AJ88" s="2" t="str">
        <f t="shared" si="4"/>
        <v/>
      </c>
      <c r="AK88" s="2">
        <f t="shared" si="5"/>
        <v>1</v>
      </c>
      <c r="AL88" s="2" t="str">
        <f t="shared" si="6"/>
        <v/>
      </c>
      <c r="AM88" s="2" t="str">
        <f t="shared" si="7"/>
        <v/>
      </c>
      <c r="AN88" s="2" t="str">
        <f t="shared" si="8"/>
        <v/>
      </c>
      <c r="AO88" s="2" t="str">
        <f t="shared" si="9"/>
        <v/>
      </c>
      <c r="AP88" s="2" t="str">
        <f t="shared" si="10"/>
        <v/>
      </c>
      <c r="AQ88" s="2" t="str">
        <f t="shared" si="11"/>
        <v/>
      </c>
      <c r="AR88" s="2" t="str">
        <f t="shared" si="12"/>
        <v/>
      </c>
      <c r="AS88" s="2" t="str">
        <f t="shared" si="13"/>
        <v/>
      </c>
      <c r="AT88" s="7" t="str">
        <f t="shared" si="60"/>
        <v>OK</v>
      </c>
      <c r="AY88" s="1"/>
    </row>
    <row r="89" spans="3:51" ht="12.75" customHeight="1">
      <c r="C89" s="121"/>
      <c r="D89" s="114"/>
      <c r="E89" s="124"/>
      <c r="F89" s="147" t="s">
        <v>461</v>
      </c>
      <c r="G89" s="148"/>
      <c r="H89" s="148"/>
      <c r="I89" s="149"/>
      <c r="J89" s="139" t="s">
        <v>444</v>
      </c>
      <c r="K89" s="139"/>
      <c r="L89" s="138" t="s">
        <v>6</v>
      </c>
      <c r="M89" s="138"/>
      <c r="N89" s="138" t="s">
        <v>450</v>
      </c>
      <c r="O89" s="138"/>
      <c r="P89" s="140">
        <v>1</v>
      </c>
      <c r="Q89" s="140"/>
      <c r="R89" s="140"/>
      <c r="S89" s="140">
        <v>1</v>
      </c>
      <c r="T89" s="140"/>
      <c r="U89" s="140"/>
      <c r="V89" s="117"/>
      <c r="W89" s="114"/>
      <c r="X89" s="115"/>
      <c r="Y89" s="114"/>
      <c r="Z89" s="114"/>
      <c r="AA89" s="114"/>
      <c r="AB89" s="114"/>
      <c r="AC89" s="114"/>
      <c r="AD89" s="114"/>
      <c r="AE89" s="114"/>
      <c r="AF89" s="113" t="str">
        <f t="shared" si="0"/>
        <v/>
      </c>
      <c r="AG89" s="113" t="str">
        <f t="shared" si="1"/>
        <v/>
      </c>
      <c r="AH89" s="113" t="str">
        <f t="shared" si="2"/>
        <v/>
      </c>
      <c r="AI89" s="113" t="str">
        <f t="shared" si="3"/>
        <v/>
      </c>
      <c r="AJ89" s="113" t="str">
        <f t="shared" si="4"/>
        <v/>
      </c>
      <c r="AK89" s="113" t="str">
        <f t="shared" si="5"/>
        <v/>
      </c>
      <c r="AL89" s="113" t="str">
        <f t="shared" si="6"/>
        <v/>
      </c>
      <c r="AM89" s="113" t="str">
        <f t="shared" si="7"/>
        <v/>
      </c>
      <c r="AN89" s="113" t="str">
        <f t="shared" si="8"/>
        <v/>
      </c>
      <c r="AO89" s="113" t="str">
        <f t="shared" si="9"/>
        <v/>
      </c>
      <c r="AP89" s="113" t="str">
        <f t="shared" si="10"/>
        <v/>
      </c>
      <c r="AQ89" s="113" t="str">
        <f t="shared" si="11"/>
        <v/>
      </c>
      <c r="AR89" s="113">
        <f t="shared" si="12"/>
        <v>1</v>
      </c>
      <c r="AS89" s="113" t="str">
        <f t="shared" si="13"/>
        <v/>
      </c>
      <c r="AT89" s="7" t="str">
        <f t="shared" si="60"/>
        <v>OK</v>
      </c>
      <c r="AY89" s="1"/>
    </row>
    <row r="90" spans="3:51" ht="12.75" customHeight="1">
      <c r="C90" s="127"/>
      <c r="D90" s="119"/>
      <c r="E90" s="123"/>
      <c r="F90" s="147" t="s">
        <v>462</v>
      </c>
      <c r="G90" s="148"/>
      <c r="H90" s="148"/>
      <c r="I90" s="149"/>
      <c r="J90" s="153" t="s">
        <v>322</v>
      </c>
      <c r="K90" s="153"/>
      <c r="L90" s="138" t="s">
        <v>6</v>
      </c>
      <c r="M90" s="138"/>
      <c r="N90" s="138" t="s">
        <v>450</v>
      </c>
      <c r="O90" s="138"/>
      <c r="P90" s="140">
        <v>1</v>
      </c>
      <c r="Q90" s="140"/>
      <c r="R90" s="140"/>
      <c r="S90" s="140">
        <v>1</v>
      </c>
      <c r="T90" s="140"/>
      <c r="U90" s="140"/>
      <c r="V90" s="119"/>
      <c r="W90" s="119"/>
      <c r="X90" s="120"/>
      <c r="Y90" s="114"/>
      <c r="Z90" s="114"/>
      <c r="AA90" s="114"/>
      <c r="AB90" s="114"/>
      <c r="AC90" s="114"/>
      <c r="AD90" s="114"/>
      <c r="AE90" s="114"/>
      <c r="AF90" s="113" t="str">
        <f t="shared" si="0"/>
        <v/>
      </c>
      <c r="AG90" s="113" t="str">
        <f t="shared" si="1"/>
        <v/>
      </c>
      <c r="AH90" s="113" t="str">
        <f t="shared" si="2"/>
        <v/>
      </c>
      <c r="AI90" s="113" t="str">
        <f t="shared" si="3"/>
        <v/>
      </c>
      <c r="AJ90" s="113" t="str">
        <f t="shared" si="4"/>
        <v/>
      </c>
      <c r="AK90" s="113" t="str">
        <f t="shared" si="5"/>
        <v/>
      </c>
      <c r="AL90" s="113" t="str">
        <f t="shared" si="6"/>
        <v/>
      </c>
      <c r="AM90" s="113" t="str">
        <f t="shared" si="7"/>
        <v/>
      </c>
      <c r="AN90" s="113" t="str">
        <f t="shared" si="8"/>
        <v/>
      </c>
      <c r="AO90" s="113" t="str">
        <f t="shared" si="9"/>
        <v/>
      </c>
      <c r="AP90" s="113" t="str">
        <f t="shared" si="10"/>
        <v/>
      </c>
      <c r="AQ90" s="113" t="str">
        <f t="shared" si="11"/>
        <v/>
      </c>
      <c r="AR90" s="113">
        <f t="shared" si="12"/>
        <v>1</v>
      </c>
      <c r="AS90" s="113" t="str">
        <f t="shared" si="13"/>
        <v/>
      </c>
      <c r="AT90" s="7" t="str">
        <f t="shared" si="60"/>
        <v>OK</v>
      </c>
      <c r="AY90" s="1"/>
    </row>
    <row r="91" spans="3:51" ht="12.75" customHeight="1">
      <c r="C91" s="265" t="s">
        <v>17</v>
      </c>
      <c r="D91" s="157"/>
      <c r="E91" s="158"/>
      <c r="F91" s="157" t="s">
        <v>18</v>
      </c>
      <c r="G91" s="157"/>
      <c r="H91" s="157"/>
      <c r="I91" s="157"/>
      <c r="J91" s="139" t="s">
        <v>281</v>
      </c>
      <c r="K91" s="139"/>
      <c r="L91" s="138" t="s">
        <v>6</v>
      </c>
      <c r="M91" s="138"/>
      <c r="N91" s="138" t="s">
        <v>194</v>
      </c>
      <c r="O91" s="138"/>
      <c r="P91" s="140">
        <v>1</v>
      </c>
      <c r="Q91" s="140"/>
      <c r="R91" s="140"/>
      <c r="S91" s="140">
        <v>1</v>
      </c>
      <c r="T91" s="140"/>
      <c r="U91" s="140"/>
      <c r="V91" s="156"/>
      <c r="W91" s="157"/>
      <c r="X91" s="214"/>
      <c r="Y91" s="114"/>
      <c r="Z91" s="18"/>
      <c r="AA91" s="18"/>
      <c r="AB91" s="18"/>
      <c r="AC91" s="18"/>
      <c r="AD91" s="18"/>
      <c r="AE91" s="18"/>
      <c r="AF91" s="2" t="str">
        <f t="shared" si="0"/>
        <v/>
      </c>
      <c r="AG91" s="2" t="str">
        <f t="shared" si="1"/>
        <v/>
      </c>
      <c r="AH91" s="2" t="str">
        <f t="shared" si="2"/>
        <v/>
      </c>
      <c r="AI91" s="2" t="str">
        <f t="shared" si="3"/>
        <v/>
      </c>
      <c r="AJ91" s="2" t="str">
        <f t="shared" si="4"/>
        <v/>
      </c>
      <c r="AK91" s="2">
        <f t="shared" si="5"/>
        <v>1</v>
      </c>
      <c r="AL91" s="2" t="str">
        <f t="shared" si="6"/>
        <v/>
      </c>
      <c r="AM91" s="2" t="str">
        <f t="shared" si="7"/>
        <v/>
      </c>
      <c r="AN91" s="2" t="str">
        <f t="shared" si="8"/>
        <v/>
      </c>
      <c r="AO91" s="2" t="str">
        <f t="shared" si="9"/>
        <v/>
      </c>
      <c r="AP91" s="2" t="str">
        <f t="shared" si="10"/>
        <v/>
      </c>
      <c r="AQ91" s="2" t="str">
        <f t="shared" si="11"/>
        <v/>
      </c>
      <c r="AR91" s="2" t="str">
        <f t="shared" si="12"/>
        <v/>
      </c>
      <c r="AS91" s="2" t="str">
        <f t="shared" si="13"/>
        <v/>
      </c>
      <c r="AT91" s="7" t="str">
        <f t="shared" ref="AT91:AT101" si="61">IF(SUM(AF91:AS91)-S91=0,"OK","NG")</f>
        <v>OK</v>
      </c>
      <c r="AY91" s="1"/>
    </row>
    <row r="92" spans="3:51" ht="12.75" customHeight="1">
      <c r="C92" s="144">
        <v>0</v>
      </c>
      <c r="D92" s="145"/>
      <c r="E92" s="146"/>
      <c r="F92" s="151">
        <v>0</v>
      </c>
      <c r="G92" s="151"/>
      <c r="H92" s="151"/>
      <c r="I92" s="152"/>
      <c r="J92" s="139" t="s">
        <v>281</v>
      </c>
      <c r="K92" s="139"/>
      <c r="L92" s="138" t="s">
        <v>6</v>
      </c>
      <c r="M92" s="138"/>
      <c r="N92" s="138" t="s">
        <v>203</v>
      </c>
      <c r="O92" s="138"/>
      <c r="P92" s="140">
        <v>1</v>
      </c>
      <c r="Q92" s="140"/>
      <c r="R92" s="140"/>
      <c r="S92" s="140">
        <v>1</v>
      </c>
      <c r="T92" s="140"/>
      <c r="U92" s="140"/>
      <c r="V92" s="155"/>
      <c r="W92" s="145"/>
      <c r="X92" s="165"/>
      <c r="Y92" s="114"/>
      <c r="Z92" s="18"/>
      <c r="AA92" s="18"/>
      <c r="AB92" s="18"/>
      <c r="AC92" s="18"/>
      <c r="AD92" s="18"/>
      <c r="AE92" s="18"/>
      <c r="AF92" s="2" t="str">
        <f t="shared" si="0"/>
        <v/>
      </c>
      <c r="AG92" s="2" t="str">
        <f t="shared" si="1"/>
        <v/>
      </c>
      <c r="AH92" s="2" t="str">
        <f t="shared" si="2"/>
        <v/>
      </c>
      <c r="AI92" s="2" t="str">
        <f t="shared" si="3"/>
        <v/>
      </c>
      <c r="AJ92" s="2" t="str">
        <f t="shared" si="4"/>
        <v/>
      </c>
      <c r="AK92" s="2" t="str">
        <f t="shared" si="5"/>
        <v/>
      </c>
      <c r="AL92" s="2">
        <f t="shared" si="6"/>
        <v>1</v>
      </c>
      <c r="AM92" s="2" t="str">
        <f t="shared" si="7"/>
        <v/>
      </c>
      <c r="AN92" s="2" t="str">
        <f t="shared" si="8"/>
        <v/>
      </c>
      <c r="AO92" s="2" t="str">
        <f t="shared" si="9"/>
        <v/>
      </c>
      <c r="AP92" s="2" t="str">
        <f t="shared" si="10"/>
        <v/>
      </c>
      <c r="AQ92" s="2" t="str">
        <f t="shared" si="11"/>
        <v/>
      </c>
      <c r="AR92" s="2" t="str">
        <f t="shared" si="12"/>
        <v/>
      </c>
      <c r="AS92" s="2" t="str">
        <f t="shared" si="13"/>
        <v/>
      </c>
      <c r="AT92" s="7" t="str">
        <f t="shared" si="61"/>
        <v>OK</v>
      </c>
      <c r="AY92" s="1"/>
    </row>
    <row r="93" spans="3:51" ht="12.75" customHeight="1">
      <c r="C93" s="144">
        <v>0</v>
      </c>
      <c r="D93" s="145"/>
      <c r="E93" s="146"/>
      <c r="F93" s="145" t="s">
        <v>72</v>
      </c>
      <c r="G93" s="145"/>
      <c r="H93" s="145"/>
      <c r="I93" s="145"/>
      <c r="J93" s="139" t="s">
        <v>309</v>
      </c>
      <c r="K93" s="139"/>
      <c r="L93" s="138" t="s">
        <v>6</v>
      </c>
      <c r="M93" s="138"/>
      <c r="N93" s="138" t="s">
        <v>192</v>
      </c>
      <c r="O93" s="138"/>
      <c r="P93" s="140">
        <v>3</v>
      </c>
      <c r="Q93" s="140"/>
      <c r="R93" s="140"/>
      <c r="S93" s="140">
        <v>3</v>
      </c>
      <c r="T93" s="140"/>
      <c r="U93" s="140"/>
      <c r="V93" s="155"/>
      <c r="W93" s="145"/>
      <c r="X93" s="165"/>
      <c r="Y93" s="114"/>
      <c r="Z93" s="18"/>
      <c r="AA93" s="18"/>
      <c r="AB93" s="18"/>
      <c r="AC93" s="18"/>
      <c r="AD93" s="18"/>
      <c r="AE93" s="18"/>
      <c r="AF93" s="2" t="str">
        <f t="shared" si="0"/>
        <v/>
      </c>
      <c r="AG93" s="2" t="str">
        <f t="shared" si="1"/>
        <v/>
      </c>
      <c r="AH93" s="2" t="str">
        <f t="shared" si="2"/>
        <v/>
      </c>
      <c r="AI93" s="2">
        <f t="shared" si="3"/>
        <v>3</v>
      </c>
      <c r="AJ93" s="2" t="str">
        <f t="shared" si="4"/>
        <v/>
      </c>
      <c r="AK93" s="2" t="str">
        <f t="shared" si="5"/>
        <v/>
      </c>
      <c r="AL93" s="2" t="str">
        <f t="shared" si="6"/>
        <v/>
      </c>
      <c r="AM93" s="2" t="str">
        <f t="shared" si="7"/>
        <v/>
      </c>
      <c r="AN93" s="2" t="str">
        <f t="shared" si="8"/>
        <v/>
      </c>
      <c r="AO93" s="2" t="str">
        <f t="shared" si="9"/>
        <v/>
      </c>
      <c r="AP93" s="2" t="str">
        <f t="shared" si="10"/>
        <v/>
      </c>
      <c r="AQ93" s="2" t="str">
        <f t="shared" si="11"/>
        <v/>
      </c>
      <c r="AR93" s="2" t="str">
        <f t="shared" si="12"/>
        <v/>
      </c>
      <c r="AS93" s="2" t="str">
        <f t="shared" si="13"/>
        <v/>
      </c>
      <c r="AT93" s="7" t="str">
        <f t="shared" si="61"/>
        <v>OK</v>
      </c>
      <c r="AY93" s="1"/>
    </row>
    <row r="94" spans="3:51" ht="12.75" customHeight="1">
      <c r="C94" s="144">
        <v>0</v>
      </c>
      <c r="D94" s="145"/>
      <c r="E94" s="146"/>
      <c r="F94" s="145">
        <v>0</v>
      </c>
      <c r="G94" s="145"/>
      <c r="H94" s="145"/>
      <c r="I94" s="145"/>
      <c r="J94" s="194" t="s">
        <v>296</v>
      </c>
      <c r="K94" s="194"/>
      <c r="L94" s="238" t="s">
        <v>6</v>
      </c>
      <c r="M94" s="238"/>
      <c r="N94" s="238" t="s">
        <v>200</v>
      </c>
      <c r="O94" s="238"/>
      <c r="P94" s="239">
        <v>1</v>
      </c>
      <c r="Q94" s="239"/>
      <c r="R94" s="239"/>
      <c r="S94" s="239">
        <v>1</v>
      </c>
      <c r="T94" s="239"/>
      <c r="U94" s="239"/>
      <c r="V94" s="155"/>
      <c r="W94" s="145"/>
      <c r="X94" s="165"/>
      <c r="Y94" s="114"/>
      <c r="Z94" s="18"/>
      <c r="AA94" s="18"/>
      <c r="AB94" s="18"/>
      <c r="AC94" s="18"/>
      <c r="AD94" s="18"/>
      <c r="AE94" s="18"/>
      <c r="AF94" s="2" t="str">
        <f>IF(N94=$AF$5,S94,"")</f>
        <v/>
      </c>
      <c r="AG94" s="2" t="str">
        <f>IF(N94=$AG$5,S94,"")</f>
        <v/>
      </c>
      <c r="AH94" s="2" t="str">
        <f>IF(N94=$AH$5,S94,"")</f>
        <v/>
      </c>
      <c r="AI94" s="2" t="str">
        <f>IF(N94=$AI$5,S94,"")</f>
        <v/>
      </c>
      <c r="AJ94" s="2" t="str">
        <f>IF(N94=$AJ$5,S94,"")</f>
        <v/>
      </c>
      <c r="AK94" s="2" t="str">
        <f>IF(N94=$AK$5,S94,"")</f>
        <v/>
      </c>
      <c r="AL94" s="2" t="str">
        <f>IF(N94=$AL$5,S94,"")</f>
        <v/>
      </c>
      <c r="AM94" s="2" t="str">
        <f>IF(N94=$AM$5,S94,"")</f>
        <v/>
      </c>
      <c r="AN94" s="2">
        <f>IF(N94=$AN$5,S94,"")</f>
        <v>1</v>
      </c>
      <c r="AO94" s="2" t="str">
        <f>IF(N94=$AO$5,S94,"")</f>
        <v/>
      </c>
      <c r="AP94" s="2" t="str">
        <f>IF(N94=$AP$5,S94,"")</f>
        <v/>
      </c>
      <c r="AQ94" s="2" t="str">
        <f>IF(N94=$AQ$5,S94,"")</f>
        <v/>
      </c>
      <c r="AR94" s="2" t="str">
        <f>IF(N94=$AR$5,S94,"")</f>
        <v/>
      </c>
      <c r="AS94" s="2" t="str">
        <f>IF(N94=$AS$5,S94,"")</f>
        <v/>
      </c>
      <c r="AT94" s="7" t="str">
        <f t="shared" si="61"/>
        <v>OK</v>
      </c>
      <c r="AY94" s="1"/>
    </row>
    <row r="95" spans="3:51" ht="12.75" customHeight="1">
      <c r="C95" s="121"/>
      <c r="D95" s="114"/>
      <c r="E95" s="124"/>
      <c r="F95" s="114"/>
      <c r="G95" s="114"/>
      <c r="H95" s="114"/>
      <c r="I95" s="114"/>
      <c r="J95" s="139" t="s">
        <v>308</v>
      </c>
      <c r="K95" s="139"/>
      <c r="L95" s="238" t="s">
        <v>6</v>
      </c>
      <c r="M95" s="238"/>
      <c r="N95" s="138" t="s">
        <v>401</v>
      </c>
      <c r="O95" s="138"/>
      <c r="P95" s="239">
        <v>4</v>
      </c>
      <c r="Q95" s="239"/>
      <c r="R95" s="239"/>
      <c r="S95" s="239">
        <v>4</v>
      </c>
      <c r="T95" s="239"/>
      <c r="U95" s="239"/>
      <c r="V95" s="117"/>
      <c r="W95" s="114"/>
      <c r="X95" s="115"/>
      <c r="Y95" s="114"/>
      <c r="Z95" s="18"/>
      <c r="AA95" s="18"/>
      <c r="AB95" s="18"/>
      <c r="AC95" s="18"/>
      <c r="AD95" s="18"/>
      <c r="AE95" s="18"/>
      <c r="AF95" s="2" t="str">
        <f>IF(N95=$AF$5,S95,"")</f>
        <v/>
      </c>
      <c r="AG95" s="2" t="str">
        <f>IF(N95=$AG$5,S95,"")</f>
        <v/>
      </c>
      <c r="AH95" s="2" t="str">
        <f>IF(N95=$AH$5,S95,"")</f>
        <v/>
      </c>
      <c r="AI95" s="2" t="str">
        <f>IF(N95=$AI$5,S95,"")</f>
        <v/>
      </c>
      <c r="AJ95" s="2" t="str">
        <f>IF(N95=$AJ$5,S95,"")</f>
        <v/>
      </c>
      <c r="AK95" s="2" t="str">
        <f>IF(N95=$AK$5,S95,"")</f>
        <v/>
      </c>
      <c r="AL95" s="2" t="str">
        <f>IF(N95=$AL$5,S95,"")</f>
        <v/>
      </c>
      <c r="AM95" s="2" t="str">
        <f>IF(N95=$AM$5,S95,"")</f>
        <v/>
      </c>
      <c r="AN95" s="2" t="str">
        <f>IF(N95=$AN$5,S95,"")</f>
        <v/>
      </c>
      <c r="AO95" s="2" t="str">
        <f>IF(N95=$AO$5,S95,"")</f>
        <v/>
      </c>
      <c r="AP95" s="2" t="str">
        <f>IF(N95=$AP$5,S95,"")</f>
        <v/>
      </c>
      <c r="AQ95" s="2">
        <f>IF(N95=$AQ$5,S95,"")</f>
        <v>4</v>
      </c>
      <c r="AR95" s="2" t="str">
        <f>IF(N95=$AR$5,S95,"")</f>
        <v/>
      </c>
      <c r="AS95" s="2" t="str">
        <f>IF(N95=$AS$5,S95,"")</f>
        <v/>
      </c>
      <c r="AT95" s="7" t="str">
        <f t="shared" si="61"/>
        <v>OK</v>
      </c>
      <c r="AY95" s="1"/>
    </row>
    <row r="96" spans="3:51" ht="12.75" customHeight="1">
      <c r="C96" s="121"/>
      <c r="D96" s="114"/>
      <c r="E96" s="124"/>
      <c r="F96" s="147" t="s">
        <v>427</v>
      </c>
      <c r="G96" s="148"/>
      <c r="H96" s="148"/>
      <c r="I96" s="149"/>
      <c r="J96" s="139" t="s">
        <v>428</v>
      </c>
      <c r="K96" s="139"/>
      <c r="L96" s="138" t="s">
        <v>6</v>
      </c>
      <c r="M96" s="138"/>
      <c r="N96" s="138" t="s">
        <v>401</v>
      </c>
      <c r="O96" s="138"/>
      <c r="P96" s="140">
        <v>6</v>
      </c>
      <c r="Q96" s="140"/>
      <c r="R96" s="140"/>
      <c r="S96" s="140">
        <v>6</v>
      </c>
      <c r="T96" s="140"/>
      <c r="U96" s="140"/>
      <c r="V96" s="117"/>
      <c r="W96" s="114"/>
      <c r="X96" s="115"/>
      <c r="Y96" s="114"/>
      <c r="Z96" s="18"/>
      <c r="AA96" s="18"/>
      <c r="AB96" s="18"/>
      <c r="AC96" s="18"/>
      <c r="AD96" s="18"/>
      <c r="AE96" s="18"/>
      <c r="AF96" s="2" t="str">
        <f>IF(N96=$AF$5,S96,"")</f>
        <v/>
      </c>
      <c r="AG96" s="2" t="str">
        <f>IF(N96=$AG$5,S96,"")</f>
        <v/>
      </c>
      <c r="AH96" s="2" t="str">
        <f>IF(N96=$AH$5,S96,"")</f>
        <v/>
      </c>
      <c r="AI96" s="2" t="str">
        <f>IF(N96=$AI$5,S96,"")</f>
        <v/>
      </c>
      <c r="AJ96" s="2" t="str">
        <f>IF(N96=$AJ$5,S96,"")</f>
        <v/>
      </c>
      <c r="AK96" s="2" t="str">
        <f>IF(N96=$AK$5,S96,"")</f>
        <v/>
      </c>
      <c r="AL96" s="2" t="str">
        <f>IF(N96=$AL$5,S96,"")</f>
        <v/>
      </c>
      <c r="AM96" s="2" t="str">
        <f>IF(N96=$AM$5,S96,"")</f>
        <v/>
      </c>
      <c r="AN96" s="2" t="str">
        <f>IF(N96=$AN$5,S96,"")</f>
        <v/>
      </c>
      <c r="AO96" s="2" t="str">
        <f>IF(N96=$AO$5,S96,"")</f>
        <v/>
      </c>
      <c r="AP96" s="2" t="str">
        <f>IF(N96=$AP$5,S96,"")</f>
        <v/>
      </c>
      <c r="AQ96" s="2">
        <f>IF(N96=$AQ$5,S96,"")</f>
        <v>6</v>
      </c>
      <c r="AR96" s="2" t="str">
        <f>IF(N96=$AR$5,S96,"")</f>
        <v/>
      </c>
      <c r="AS96" s="2" t="str">
        <f>IF(N96=$AS$5,S96,"")</f>
        <v/>
      </c>
      <c r="AT96" s="7" t="str">
        <f t="shared" si="61"/>
        <v>OK</v>
      </c>
      <c r="AY96" s="1"/>
    </row>
    <row r="97" spans="3:51" ht="12.75" customHeight="1">
      <c r="C97" s="265" t="s">
        <v>164</v>
      </c>
      <c r="D97" s="157"/>
      <c r="E97" s="158"/>
      <c r="F97" s="157" t="s">
        <v>165</v>
      </c>
      <c r="G97" s="157"/>
      <c r="H97" s="157"/>
      <c r="I97" s="157"/>
      <c r="J97" s="139" t="s">
        <v>310</v>
      </c>
      <c r="K97" s="139"/>
      <c r="L97" s="138" t="s">
        <v>6</v>
      </c>
      <c r="M97" s="138"/>
      <c r="N97" s="138" t="s">
        <v>186</v>
      </c>
      <c r="O97" s="138"/>
      <c r="P97" s="140">
        <v>1</v>
      </c>
      <c r="Q97" s="140"/>
      <c r="R97" s="140"/>
      <c r="S97" s="140">
        <v>1</v>
      </c>
      <c r="T97" s="140"/>
      <c r="U97" s="140"/>
      <c r="V97" s="155"/>
      <c r="W97" s="145"/>
      <c r="X97" s="165"/>
      <c r="Y97" s="114"/>
      <c r="Z97" s="18"/>
      <c r="AA97" s="18"/>
      <c r="AB97" s="18"/>
      <c r="AC97" s="18"/>
      <c r="AD97" s="18"/>
      <c r="AE97" s="18"/>
      <c r="AF97" s="2" t="str">
        <f t="shared" si="0"/>
        <v/>
      </c>
      <c r="AG97" s="2" t="str">
        <f t="shared" si="1"/>
        <v/>
      </c>
      <c r="AH97" s="2" t="str">
        <f t="shared" si="2"/>
        <v/>
      </c>
      <c r="AI97" s="2" t="str">
        <f t="shared" si="3"/>
        <v/>
      </c>
      <c r="AJ97" s="2" t="str">
        <f t="shared" si="4"/>
        <v/>
      </c>
      <c r="AK97" s="2" t="str">
        <f t="shared" si="5"/>
        <v/>
      </c>
      <c r="AL97" s="2" t="str">
        <f t="shared" si="6"/>
        <v/>
      </c>
      <c r="AM97" s="2" t="str">
        <f t="shared" si="7"/>
        <v/>
      </c>
      <c r="AN97" s="2" t="str">
        <f t="shared" si="8"/>
        <v/>
      </c>
      <c r="AO97" s="2">
        <f t="shared" si="9"/>
        <v>1</v>
      </c>
      <c r="AP97" s="2" t="str">
        <f t="shared" si="10"/>
        <v/>
      </c>
      <c r="AQ97" s="2" t="str">
        <f t="shared" si="11"/>
        <v/>
      </c>
      <c r="AR97" s="2" t="str">
        <f t="shared" si="12"/>
        <v/>
      </c>
      <c r="AS97" s="2" t="str">
        <f t="shared" si="13"/>
        <v/>
      </c>
      <c r="AT97" s="7" t="str">
        <f t="shared" si="61"/>
        <v>OK</v>
      </c>
      <c r="AY97" s="1"/>
    </row>
    <row r="98" spans="3:51" ht="12.75" customHeight="1">
      <c r="C98" s="144"/>
      <c r="D98" s="145"/>
      <c r="E98" s="146"/>
      <c r="F98" s="156" t="s">
        <v>166</v>
      </c>
      <c r="G98" s="157"/>
      <c r="H98" s="157"/>
      <c r="I98" s="158"/>
      <c r="J98" s="139" t="s">
        <v>311</v>
      </c>
      <c r="K98" s="139"/>
      <c r="L98" s="138" t="s">
        <v>6</v>
      </c>
      <c r="M98" s="138"/>
      <c r="N98" s="138" t="s">
        <v>186</v>
      </c>
      <c r="O98" s="138"/>
      <c r="P98" s="140">
        <v>4</v>
      </c>
      <c r="Q98" s="140"/>
      <c r="R98" s="140"/>
      <c r="S98" s="140">
        <v>4</v>
      </c>
      <c r="T98" s="140"/>
      <c r="U98" s="140"/>
      <c r="V98" s="117"/>
      <c r="W98" s="114"/>
      <c r="X98" s="115"/>
      <c r="Y98" s="114"/>
      <c r="Z98" s="18"/>
      <c r="AA98" s="18"/>
      <c r="AB98" s="18"/>
      <c r="AC98" s="18"/>
      <c r="AD98" s="18"/>
      <c r="AE98" s="18"/>
      <c r="AF98" s="2" t="str">
        <f t="shared" si="0"/>
        <v/>
      </c>
      <c r="AG98" s="2" t="str">
        <f t="shared" si="1"/>
        <v/>
      </c>
      <c r="AH98" s="2" t="str">
        <f t="shared" si="2"/>
        <v/>
      </c>
      <c r="AI98" s="2" t="str">
        <f t="shared" si="3"/>
        <v/>
      </c>
      <c r="AJ98" s="2" t="str">
        <f t="shared" si="4"/>
        <v/>
      </c>
      <c r="AK98" s="2" t="str">
        <f t="shared" si="5"/>
        <v/>
      </c>
      <c r="AL98" s="2" t="str">
        <f t="shared" si="6"/>
        <v/>
      </c>
      <c r="AM98" s="2" t="str">
        <f t="shared" si="7"/>
        <v/>
      </c>
      <c r="AN98" s="2" t="str">
        <f t="shared" si="8"/>
        <v/>
      </c>
      <c r="AO98" s="2">
        <f t="shared" si="9"/>
        <v>4</v>
      </c>
      <c r="AP98" s="2" t="str">
        <f t="shared" si="10"/>
        <v/>
      </c>
      <c r="AQ98" s="2" t="str">
        <f t="shared" si="11"/>
        <v/>
      </c>
      <c r="AR98" s="2" t="str">
        <f t="shared" si="12"/>
        <v/>
      </c>
      <c r="AS98" s="2" t="str">
        <f t="shared" si="13"/>
        <v/>
      </c>
      <c r="AT98" s="7" t="str">
        <f t="shared" si="61"/>
        <v>OK</v>
      </c>
      <c r="AY98" s="1"/>
    </row>
    <row r="99" spans="3:51" ht="12.75" customHeight="1">
      <c r="C99" s="265" t="s">
        <v>233</v>
      </c>
      <c r="D99" s="157"/>
      <c r="E99" s="158"/>
      <c r="F99" s="157" t="s">
        <v>234</v>
      </c>
      <c r="G99" s="157"/>
      <c r="H99" s="157"/>
      <c r="I99" s="157"/>
      <c r="J99" s="139" t="s">
        <v>312</v>
      </c>
      <c r="K99" s="139"/>
      <c r="L99" s="138" t="s">
        <v>6</v>
      </c>
      <c r="M99" s="138"/>
      <c r="N99" s="138" t="s">
        <v>175</v>
      </c>
      <c r="O99" s="138"/>
      <c r="P99" s="140">
        <v>1</v>
      </c>
      <c r="Q99" s="140"/>
      <c r="R99" s="140"/>
      <c r="S99" s="140">
        <v>1</v>
      </c>
      <c r="T99" s="140"/>
      <c r="U99" s="140"/>
      <c r="V99" s="23"/>
      <c r="W99" s="23"/>
      <c r="X99" s="24"/>
      <c r="Y99" s="23"/>
      <c r="Z99" s="23"/>
      <c r="AF99" s="2" t="str">
        <f t="shared" si="0"/>
        <v/>
      </c>
      <c r="AG99" s="2" t="str">
        <f t="shared" si="1"/>
        <v/>
      </c>
      <c r="AH99" s="2" t="str">
        <f t="shared" si="2"/>
        <v/>
      </c>
      <c r="AI99" s="2" t="str">
        <f t="shared" si="3"/>
        <v/>
      </c>
      <c r="AJ99" s="2" t="str">
        <f t="shared" si="4"/>
        <v/>
      </c>
      <c r="AK99" s="2" t="str">
        <f t="shared" si="5"/>
        <v/>
      </c>
      <c r="AL99" s="2" t="str">
        <f t="shared" si="6"/>
        <v/>
      </c>
      <c r="AM99" s="2" t="str">
        <f t="shared" si="7"/>
        <v/>
      </c>
      <c r="AN99" s="2" t="str">
        <f t="shared" si="8"/>
        <v/>
      </c>
      <c r="AO99" s="2" t="str">
        <f t="shared" si="9"/>
        <v/>
      </c>
      <c r="AP99" s="2">
        <f t="shared" si="10"/>
        <v>1</v>
      </c>
      <c r="AQ99" s="2" t="str">
        <f t="shared" si="11"/>
        <v/>
      </c>
      <c r="AR99" s="2" t="str">
        <f t="shared" si="12"/>
        <v/>
      </c>
      <c r="AS99" s="2" t="str">
        <f t="shared" si="13"/>
        <v/>
      </c>
      <c r="AT99" s="7" t="str">
        <f t="shared" si="61"/>
        <v>OK</v>
      </c>
    </row>
    <row r="100" spans="3:51" ht="12.75" customHeight="1">
      <c r="C100" s="265" t="s">
        <v>163</v>
      </c>
      <c r="D100" s="157"/>
      <c r="E100" s="158"/>
      <c r="F100" s="156" t="s">
        <v>162</v>
      </c>
      <c r="G100" s="157"/>
      <c r="H100" s="157"/>
      <c r="I100" s="158"/>
      <c r="J100" s="139" t="s">
        <v>310</v>
      </c>
      <c r="K100" s="139"/>
      <c r="L100" s="138" t="s">
        <v>6</v>
      </c>
      <c r="M100" s="138"/>
      <c r="N100" s="138" t="s">
        <v>186</v>
      </c>
      <c r="O100" s="138"/>
      <c r="P100" s="140">
        <v>1</v>
      </c>
      <c r="Q100" s="140"/>
      <c r="R100" s="140"/>
      <c r="S100" s="140">
        <v>1</v>
      </c>
      <c r="T100" s="140"/>
      <c r="U100" s="140"/>
      <c r="V100" s="155"/>
      <c r="W100" s="145"/>
      <c r="X100" s="165"/>
      <c r="Y100" s="114"/>
      <c r="Z100" s="18"/>
      <c r="AA100" s="18"/>
      <c r="AB100" s="18"/>
      <c r="AC100" s="18"/>
      <c r="AD100" s="18"/>
      <c r="AE100" s="18"/>
      <c r="AF100" s="2" t="str">
        <f t="shared" si="0"/>
        <v/>
      </c>
      <c r="AG100" s="2" t="str">
        <f t="shared" si="1"/>
        <v/>
      </c>
      <c r="AH100" s="2" t="str">
        <f t="shared" si="2"/>
        <v/>
      </c>
      <c r="AI100" s="2" t="str">
        <f t="shared" si="3"/>
        <v/>
      </c>
      <c r="AJ100" s="2" t="str">
        <f t="shared" si="4"/>
        <v/>
      </c>
      <c r="AK100" s="2" t="str">
        <f t="shared" si="5"/>
        <v/>
      </c>
      <c r="AL100" s="2" t="str">
        <f t="shared" si="6"/>
        <v/>
      </c>
      <c r="AM100" s="2" t="str">
        <f t="shared" si="7"/>
        <v/>
      </c>
      <c r="AN100" s="2" t="str">
        <f t="shared" si="8"/>
        <v/>
      </c>
      <c r="AO100" s="2">
        <f t="shared" si="9"/>
        <v>1</v>
      </c>
      <c r="AP100" s="2" t="str">
        <f t="shared" si="10"/>
        <v/>
      </c>
      <c r="AQ100" s="2" t="str">
        <f t="shared" si="11"/>
        <v/>
      </c>
      <c r="AR100" s="2" t="str">
        <f t="shared" si="12"/>
        <v/>
      </c>
      <c r="AS100" s="2" t="str">
        <f t="shared" si="13"/>
        <v/>
      </c>
      <c r="AT100" s="7" t="str">
        <f t="shared" si="61"/>
        <v>OK</v>
      </c>
      <c r="AY100" s="1"/>
    </row>
    <row r="101" spans="3:51" ht="12.75" customHeight="1">
      <c r="C101" s="127"/>
      <c r="D101" s="119"/>
      <c r="E101" s="123"/>
      <c r="F101" s="150"/>
      <c r="G101" s="151"/>
      <c r="H101" s="151"/>
      <c r="I101" s="152"/>
      <c r="J101" s="139" t="s">
        <v>288</v>
      </c>
      <c r="K101" s="139"/>
      <c r="L101" s="138" t="s">
        <v>6</v>
      </c>
      <c r="M101" s="138"/>
      <c r="N101" s="138" t="s">
        <v>175</v>
      </c>
      <c r="O101" s="138"/>
      <c r="P101" s="140">
        <v>1</v>
      </c>
      <c r="Q101" s="140"/>
      <c r="R101" s="140"/>
      <c r="S101" s="140">
        <v>1</v>
      </c>
      <c r="T101" s="140"/>
      <c r="U101" s="140"/>
      <c r="V101" s="122"/>
      <c r="W101" s="119"/>
      <c r="X101" s="120"/>
      <c r="Y101" s="114"/>
      <c r="Z101" s="18"/>
      <c r="AA101" s="18"/>
      <c r="AB101" s="18"/>
      <c r="AC101" s="18"/>
      <c r="AD101" s="18"/>
      <c r="AE101" s="18"/>
      <c r="AF101" s="2" t="str">
        <f t="shared" si="0"/>
        <v/>
      </c>
      <c r="AG101" s="2" t="str">
        <f t="shared" si="1"/>
        <v/>
      </c>
      <c r="AH101" s="2" t="str">
        <f t="shared" si="2"/>
        <v/>
      </c>
      <c r="AI101" s="2" t="str">
        <f t="shared" si="3"/>
        <v/>
      </c>
      <c r="AJ101" s="2" t="str">
        <f t="shared" si="4"/>
        <v/>
      </c>
      <c r="AK101" s="2" t="str">
        <f t="shared" si="5"/>
        <v/>
      </c>
      <c r="AL101" s="2" t="str">
        <f t="shared" si="6"/>
        <v/>
      </c>
      <c r="AM101" s="2" t="str">
        <f t="shared" si="7"/>
        <v/>
      </c>
      <c r="AN101" s="2" t="str">
        <f t="shared" si="8"/>
        <v/>
      </c>
      <c r="AO101" s="2" t="str">
        <f t="shared" si="9"/>
        <v/>
      </c>
      <c r="AP101" s="2">
        <f t="shared" si="10"/>
        <v>1</v>
      </c>
      <c r="AQ101" s="2" t="str">
        <f t="shared" si="11"/>
        <v/>
      </c>
      <c r="AR101" s="2" t="str">
        <f t="shared" si="12"/>
        <v/>
      </c>
      <c r="AS101" s="2" t="str">
        <f t="shared" si="13"/>
        <v/>
      </c>
      <c r="AT101" s="7" t="str">
        <f t="shared" si="61"/>
        <v>OK</v>
      </c>
      <c r="AY101" s="1"/>
    </row>
    <row r="102" spans="3:51" ht="12.75" customHeight="1">
      <c r="C102" s="265" t="s">
        <v>25</v>
      </c>
      <c r="D102" s="157"/>
      <c r="E102" s="158"/>
      <c r="F102" s="157" t="s">
        <v>124</v>
      </c>
      <c r="G102" s="157"/>
      <c r="H102" s="157"/>
      <c r="I102" s="158"/>
      <c r="J102" s="139" t="s">
        <v>296</v>
      </c>
      <c r="K102" s="139"/>
      <c r="L102" s="138" t="s">
        <v>5</v>
      </c>
      <c r="M102" s="138"/>
      <c r="N102" s="235" t="s">
        <v>204</v>
      </c>
      <c r="O102" s="192"/>
      <c r="P102" s="140">
        <v>38</v>
      </c>
      <c r="Q102" s="140"/>
      <c r="R102" s="140"/>
      <c r="S102" s="140">
        <v>19</v>
      </c>
      <c r="T102" s="140"/>
      <c r="U102" s="140"/>
      <c r="V102" s="147" t="s">
        <v>65</v>
      </c>
      <c r="W102" s="148"/>
      <c r="X102" s="159"/>
      <c r="Y102" s="114"/>
      <c r="Z102" s="18"/>
      <c r="AA102" s="18"/>
      <c r="AB102" s="18"/>
      <c r="AC102" s="18"/>
      <c r="AD102" s="18"/>
      <c r="AE102" s="19">
        <f>S102</f>
        <v>19</v>
      </c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Y102" s="175"/>
    </row>
    <row r="103" spans="3:51" ht="12.75" customHeight="1">
      <c r="C103" s="144">
        <v>0</v>
      </c>
      <c r="D103" s="145"/>
      <c r="E103" s="146"/>
      <c r="F103" s="145">
        <v>0</v>
      </c>
      <c r="G103" s="145"/>
      <c r="H103" s="145"/>
      <c r="I103" s="145"/>
      <c r="J103" s="139" t="s">
        <v>281</v>
      </c>
      <c r="K103" s="139"/>
      <c r="L103" s="138" t="s">
        <v>6</v>
      </c>
      <c r="M103" s="138"/>
      <c r="N103" s="138" t="s">
        <v>190</v>
      </c>
      <c r="O103" s="138"/>
      <c r="P103" s="140">
        <v>1</v>
      </c>
      <c r="Q103" s="140"/>
      <c r="R103" s="140"/>
      <c r="S103" s="140">
        <v>1</v>
      </c>
      <c r="T103" s="140"/>
      <c r="U103" s="140"/>
      <c r="V103" s="145" t="s">
        <v>66</v>
      </c>
      <c r="W103" s="145"/>
      <c r="X103" s="165"/>
      <c r="Y103" s="114"/>
      <c r="Z103" s="18"/>
      <c r="AA103" s="18"/>
      <c r="AB103" s="18"/>
      <c r="AC103" s="18"/>
      <c r="AD103" s="18"/>
      <c r="AE103" s="18"/>
      <c r="AF103" s="2" t="str">
        <f t="shared" si="0"/>
        <v/>
      </c>
      <c r="AG103" s="2">
        <f t="shared" si="1"/>
        <v>1</v>
      </c>
      <c r="AH103" s="2" t="str">
        <f t="shared" si="2"/>
        <v/>
      </c>
      <c r="AI103" s="2" t="str">
        <f t="shared" si="3"/>
        <v/>
      </c>
      <c r="AJ103" s="2" t="str">
        <f t="shared" si="4"/>
        <v/>
      </c>
      <c r="AK103" s="2" t="str">
        <f t="shared" si="5"/>
        <v/>
      </c>
      <c r="AL103" s="2" t="str">
        <f t="shared" si="6"/>
        <v/>
      </c>
      <c r="AM103" s="2" t="str">
        <f t="shared" si="7"/>
        <v/>
      </c>
      <c r="AN103" s="2" t="str">
        <f t="shared" si="8"/>
        <v/>
      </c>
      <c r="AO103" s="2" t="str">
        <f t="shared" si="9"/>
        <v/>
      </c>
      <c r="AP103" s="2" t="str">
        <f t="shared" si="10"/>
        <v/>
      </c>
      <c r="AQ103" s="2" t="str">
        <f t="shared" si="11"/>
        <v/>
      </c>
      <c r="AR103" s="2" t="str">
        <f t="shared" si="12"/>
        <v/>
      </c>
      <c r="AS103" s="2" t="str">
        <f t="shared" si="13"/>
        <v/>
      </c>
      <c r="AT103" s="7" t="str">
        <f t="shared" ref="AT103:AT108" si="62">IF(SUM(AF103:AS103)-S103=0,"OK","NG")</f>
        <v>OK</v>
      </c>
      <c r="AY103" s="175"/>
    </row>
    <row r="104" spans="3:51" ht="12.75" customHeight="1">
      <c r="C104" s="144">
        <v>0</v>
      </c>
      <c r="D104" s="145"/>
      <c r="E104" s="146"/>
      <c r="F104" s="145">
        <v>0</v>
      </c>
      <c r="G104" s="145"/>
      <c r="H104" s="145"/>
      <c r="I104" s="145"/>
      <c r="J104" s="139" t="s">
        <v>299</v>
      </c>
      <c r="K104" s="139"/>
      <c r="L104" s="138" t="s">
        <v>6</v>
      </c>
      <c r="M104" s="138"/>
      <c r="N104" s="138" t="s">
        <v>192</v>
      </c>
      <c r="O104" s="138"/>
      <c r="P104" s="140">
        <v>1</v>
      </c>
      <c r="Q104" s="140"/>
      <c r="R104" s="140"/>
      <c r="S104" s="140">
        <v>1</v>
      </c>
      <c r="T104" s="140"/>
      <c r="U104" s="140"/>
      <c r="V104" s="145">
        <v>0</v>
      </c>
      <c r="W104" s="145"/>
      <c r="X104" s="165"/>
      <c r="Y104" s="114"/>
      <c r="Z104" s="18"/>
      <c r="AA104" s="18"/>
      <c r="AB104" s="18"/>
      <c r="AC104" s="18"/>
      <c r="AD104" s="18"/>
      <c r="AE104" s="18"/>
      <c r="AF104" s="2" t="str">
        <f t="shared" si="0"/>
        <v/>
      </c>
      <c r="AG104" s="2" t="str">
        <f t="shared" si="1"/>
        <v/>
      </c>
      <c r="AH104" s="2" t="str">
        <f t="shared" si="2"/>
        <v/>
      </c>
      <c r="AI104" s="2">
        <f t="shared" si="3"/>
        <v>1</v>
      </c>
      <c r="AJ104" s="2" t="str">
        <f t="shared" si="4"/>
        <v/>
      </c>
      <c r="AK104" s="2" t="str">
        <f t="shared" si="5"/>
        <v/>
      </c>
      <c r="AL104" s="2" t="str">
        <f t="shared" si="6"/>
        <v/>
      </c>
      <c r="AM104" s="2" t="str">
        <f t="shared" si="7"/>
        <v/>
      </c>
      <c r="AN104" s="2" t="str">
        <f t="shared" si="8"/>
        <v/>
      </c>
      <c r="AO104" s="2" t="str">
        <f t="shared" si="9"/>
        <v/>
      </c>
      <c r="AP104" s="2" t="str">
        <f t="shared" si="10"/>
        <v/>
      </c>
      <c r="AQ104" s="2" t="str">
        <f t="shared" si="11"/>
        <v/>
      </c>
      <c r="AR104" s="2" t="str">
        <f t="shared" si="12"/>
        <v/>
      </c>
      <c r="AS104" s="2" t="str">
        <f t="shared" si="13"/>
        <v/>
      </c>
      <c r="AT104" s="7" t="str">
        <f t="shared" si="62"/>
        <v>OK</v>
      </c>
      <c r="AY104" s="175"/>
    </row>
    <row r="105" spans="3:51" ht="12.75" customHeight="1">
      <c r="C105" s="121"/>
      <c r="D105" s="114"/>
      <c r="E105" s="124"/>
      <c r="F105" s="145">
        <v>0</v>
      </c>
      <c r="G105" s="145"/>
      <c r="H105" s="145"/>
      <c r="I105" s="145"/>
      <c r="J105" s="139" t="s">
        <v>299</v>
      </c>
      <c r="K105" s="139"/>
      <c r="L105" s="138" t="s">
        <v>6</v>
      </c>
      <c r="M105" s="138"/>
      <c r="N105" s="138" t="s">
        <v>205</v>
      </c>
      <c r="O105" s="138"/>
      <c r="P105" s="140">
        <v>1</v>
      </c>
      <c r="Q105" s="140"/>
      <c r="R105" s="140"/>
      <c r="S105" s="140">
        <v>1</v>
      </c>
      <c r="T105" s="140"/>
      <c r="U105" s="140"/>
      <c r="V105" s="145">
        <v>0</v>
      </c>
      <c r="W105" s="145"/>
      <c r="X105" s="165"/>
      <c r="Y105" s="114"/>
      <c r="Z105" s="18"/>
      <c r="AA105" s="18"/>
      <c r="AB105" s="18"/>
      <c r="AC105" s="18"/>
      <c r="AD105" s="18"/>
      <c r="AE105" s="18"/>
      <c r="AF105" s="2" t="str">
        <f t="shared" si="0"/>
        <v/>
      </c>
      <c r="AG105" s="2" t="str">
        <f t="shared" si="1"/>
        <v/>
      </c>
      <c r="AH105" s="2" t="str">
        <f t="shared" si="2"/>
        <v/>
      </c>
      <c r="AI105" s="2" t="str">
        <f t="shared" si="3"/>
        <v/>
      </c>
      <c r="AJ105" s="2" t="str">
        <f t="shared" si="4"/>
        <v/>
      </c>
      <c r="AK105" s="2" t="str">
        <f t="shared" si="5"/>
        <v/>
      </c>
      <c r="AL105" s="2" t="str">
        <f t="shared" si="6"/>
        <v/>
      </c>
      <c r="AM105" s="2">
        <f t="shared" si="7"/>
        <v>1</v>
      </c>
      <c r="AN105" s="2" t="str">
        <f t="shared" si="8"/>
        <v/>
      </c>
      <c r="AO105" s="2" t="str">
        <f t="shared" si="9"/>
        <v/>
      </c>
      <c r="AP105" s="2" t="str">
        <f t="shared" si="10"/>
        <v/>
      </c>
      <c r="AQ105" s="2" t="str">
        <f t="shared" si="11"/>
        <v/>
      </c>
      <c r="AR105" s="2" t="str">
        <f t="shared" si="12"/>
        <v/>
      </c>
      <c r="AS105" s="2" t="str">
        <f t="shared" si="13"/>
        <v/>
      </c>
      <c r="AT105" s="7" t="str">
        <f t="shared" si="62"/>
        <v>OK</v>
      </c>
      <c r="AY105" s="175"/>
    </row>
    <row r="106" spans="3:51" ht="12.75" customHeight="1">
      <c r="C106" s="121"/>
      <c r="D106" s="114"/>
      <c r="E106" s="124"/>
      <c r="F106" s="145">
        <v>0</v>
      </c>
      <c r="G106" s="145"/>
      <c r="H106" s="145"/>
      <c r="I106" s="145"/>
      <c r="J106" s="139" t="s">
        <v>286</v>
      </c>
      <c r="K106" s="139"/>
      <c r="L106" s="138" t="s">
        <v>6</v>
      </c>
      <c r="M106" s="138"/>
      <c r="N106" s="138" t="s">
        <v>175</v>
      </c>
      <c r="O106" s="138"/>
      <c r="P106" s="140">
        <v>2</v>
      </c>
      <c r="Q106" s="140"/>
      <c r="R106" s="140"/>
      <c r="S106" s="140">
        <v>2</v>
      </c>
      <c r="T106" s="140"/>
      <c r="U106" s="140"/>
      <c r="V106" s="145">
        <v>0</v>
      </c>
      <c r="W106" s="145"/>
      <c r="X106" s="165"/>
      <c r="Y106" s="114"/>
      <c r="Z106" s="18"/>
      <c r="AA106" s="18"/>
      <c r="AB106" s="18"/>
      <c r="AC106" s="18"/>
      <c r="AD106" s="18"/>
      <c r="AE106" s="18"/>
      <c r="AF106" s="2" t="str">
        <f t="shared" si="0"/>
        <v/>
      </c>
      <c r="AG106" s="2" t="str">
        <f t="shared" si="1"/>
        <v/>
      </c>
      <c r="AH106" s="2" t="str">
        <f t="shared" si="2"/>
        <v/>
      </c>
      <c r="AI106" s="2" t="str">
        <f t="shared" si="3"/>
        <v/>
      </c>
      <c r="AJ106" s="2" t="str">
        <f t="shared" si="4"/>
        <v/>
      </c>
      <c r="AK106" s="2" t="str">
        <f t="shared" si="5"/>
        <v/>
      </c>
      <c r="AL106" s="2" t="str">
        <f t="shared" si="6"/>
        <v/>
      </c>
      <c r="AM106" s="2" t="str">
        <f t="shared" si="7"/>
        <v/>
      </c>
      <c r="AN106" s="2" t="str">
        <f t="shared" si="8"/>
        <v/>
      </c>
      <c r="AO106" s="2" t="str">
        <f t="shared" si="9"/>
        <v/>
      </c>
      <c r="AP106" s="2">
        <f t="shared" si="10"/>
        <v>2</v>
      </c>
      <c r="AQ106" s="2" t="str">
        <f t="shared" si="11"/>
        <v/>
      </c>
      <c r="AR106" s="2" t="str">
        <f t="shared" si="12"/>
        <v/>
      </c>
      <c r="AS106" s="2" t="str">
        <f t="shared" si="13"/>
        <v/>
      </c>
      <c r="AT106" s="7" t="str">
        <f t="shared" si="62"/>
        <v>OK</v>
      </c>
      <c r="AY106" s="175"/>
    </row>
    <row r="107" spans="3:51" ht="12.75" customHeight="1">
      <c r="C107" s="121"/>
      <c r="D107" s="114"/>
      <c r="E107" s="124"/>
      <c r="F107" s="147" t="s">
        <v>235</v>
      </c>
      <c r="G107" s="148"/>
      <c r="H107" s="148"/>
      <c r="I107" s="149"/>
      <c r="J107" s="139" t="s">
        <v>301</v>
      </c>
      <c r="K107" s="139"/>
      <c r="L107" s="138" t="s">
        <v>6</v>
      </c>
      <c r="M107" s="138"/>
      <c r="N107" s="138" t="s">
        <v>175</v>
      </c>
      <c r="O107" s="138"/>
      <c r="P107" s="140">
        <v>1</v>
      </c>
      <c r="Q107" s="140"/>
      <c r="R107" s="140"/>
      <c r="S107" s="140">
        <v>1</v>
      </c>
      <c r="T107" s="140"/>
      <c r="U107" s="140"/>
      <c r="V107" s="145">
        <v>0</v>
      </c>
      <c r="W107" s="145"/>
      <c r="X107" s="165"/>
      <c r="Y107" s="114"/>
      <c r="Z107" s="18"/>
      <c r="AA107" s="18"/>
      <c r="AB107" s="18"/>
      <c r="AC107" s="18"/>
      <c r="AD107" s="18"/>
      <c r="AE107" s="18"/>
      <c r="AF107" s="2" t="str">
        <f t="shared" ref="AF107:AF108" si="63">IF(N107=$AF$5,S107,"")</f>
        <v/>
      </c>
      <c r="AG107" s="2" t="str">
        <f t="shared" ref="AG107:AG108" si="64">IF(N107=$AG$5,S107,"")</f>
        <v/>
      </c>
      <c r="AH107" s="2" t="str">
        <f t="shared" ref="AH107:AH108" si="65">IF(N107=$AH$5,S107,"")</f>
        <v/>
      </c>
      <c r="AI107" s="2" t="str">
        <f t="shared" ref="AI107:AI108" si="66">IF(N107=$AI$5,S107,"")</f>
        <v/>
      </c>
      <c r="AJ107" s="2" t="str">
        <f t="shared" ref="AJ107:AJ108" si="67">IF(N107=$AJ$5,S107,"")</f>
        <v/>
      </c>
      <c r="AK107" s="2" t="str">
        <f t="shared" ref="AK107:AK108" si="68">IF(N107=$AK$5,S107,"")</f>
        <v/>
      </c>
      <c r="AL107" s="2" t="str">
        <f t="shared" ref="AL107:AL108" si="69">IF(N107=$AL$5,S107,"")</f>
        <v/>
      </c>
      <c r="AM107" s="2" t="str">
        <f t="shared" ref="AM107:AM108" si="70">IF(N107=$AM$5,S107,"")</f>
        <v/>
      </c>
      <c r="AN107" s="2" t="str">
        <f t="shared" ref="AN107:AN108" si="71">IF(N107=$AN$5,S107,"")</f>
        <v/>
      </c>
      <c r="AO107" s="2" t="str">
        <f t="shared" ref="AO107:AO108" si="72">IF(N107=$AO$5,S107,"")</f>
        <v/>
      </c>
      <c r="AP107" s="2">
        <f t="shared" ref="AP107:AP108" si="73">IF(N107=$AP$5,S107,"")</f>
        <v>1</v>
      </c>
      <c r="AQ107" s="2" t="str">
        <f t="shared" ref="AQ107:AQ108" si="74">IF(N107=$AQ$5,S107,"")</f>
        <v/>
      </c>
      <c r="AR107" s="2" t="str">
        <f t="shared" ref="AR107:AR108" si="75">IF(N107=$AR$5,S107,"")</f>
        <v/>
      </c>
      <c r="AS107" s="2" t="str">
        <f t="shared" ref="AS107:AS108" si="76">IF(N107=$AS$5,S107,"")</f>
        <v/>
      </c>
      <c r="AT107" s="7" t="str">
        <f t="shared" si="62"/>
        <v>OK</v>
      </c>
      <c r="AY107" s="175"/>
    </row>
    <row r="108" spans="3:51" ht="12.75" customHeight="1" thickBot="1">
      <c r="C108" s="250">
        <v>0</v>
      </c>
      <c r="D108" s="251"/>
      <c r="E108" s="269"/>
      <c r="F108" s="251" t="s">
        <v>237</v>
      </c>
      <c r="G108" s="251"/>
      <c r="H108" s="251"/>
      <c r="I108" s="251"/>
      <c r="J108" s="255" t="s">
        <v>313</v>
      </c>
      <c r="K108" s="255"/>
      <c r="L108" s="264" t="s">
        <v>6</v>
      </c>
      <c r="M108" s="264"/>
      <c r="N108" s="238" t="s">
        <v>175</v>
      </c>
      <c r="O108" s="238"/>
      <c r="P108" s="239">
        <v>1</v>
      </c>
      <c r="Q108" s="239"/>
      <c r="R108" s="239"/>
      <c r="S108" s="239">
        <v>1</v>
      </c>
      <c r="T108" s="239"/>
      <c r="U108" s="239"/>
      <c r="V108" s="251">
        <v>0</v>
      </c>
      <c r="W108" s="251"/>
      <c r="X108" s="271"/>
      <c r="Y108" s="114"/>
      <c r="Z108" s="18"/>
      <c r="AA108" s="18"/>
      <c r="AB108" s="18"/>
      <c r="AC108" s="18"/>
      <c r="AD108" s="18"/>
      <c r="AE108" s="18"/>
      <c r="AF108" s="2" t="str">
        <f t="shared" si="63"/>
        <v/>
      </c>
      <c r="AG108" s="2" t="str">
        <f t="shared" si="64"/>
        <v/>
      </c>
      <c r="AH108" s="2" t="str">
        <f t="shared" si="65"/>
        <v/>
      </c>
      <c r="AI108" s="2" t="str">
        <f t="shared" si="66"/>
        <v/>
      </c>
      <c r="AJ108" s="2" t="str">
        <f t="shared" si="67"/>
        <v/>
      </c>
      <c r="AK108" s="2" t="str">
        <f t="shared" si="68"/>
        <v/>
      </c>
      <c r="AL108" s="2" t="str">
        <f t="shared" si="69"/>
        <v/>
      </c>
      <c r="AM108" s="2" t="str">
        <f t="shared" si="70"/>
        <v/>
      </c>
      <c r="AN108" s="2" t="str">
        <f t="shared" si="71"/>
        <v/>
      </c>
      <c r="AO108" s="2" t="str">
        <f t="shared" si="72"/>
        <v/>
      </c>
      <c r="AP108" s="2">
        <f t="shared" si="73"/>
        <v>1</v>
      </c>
      <c r="AQ108" s="2" t="str">
        <f t="shared" si="74"/>
        <v/>
      </c>
      <c r="AR108" s="2" t="str">
        <f t="shared" si="75"/>
        <v/>
      </c>
      <c r="AS108" s="2" t="str">
        <f t="shared" si="76"/>
        <v/>
      </c>
      <c r="AT108" s="7" t="str">
        <f t="shared" si="62"/>
        <v>OK</v>
      </c>
      <c r="AY108" s="175"/>
    </row>
    <row r="109" spans="3:51" ht="12.75" customHeight="1" thickBot="1">
      <c r="C109" s="25"/>
      <c r="D109" s="25"/>
      <c r="E109" s="25"/>
      <c r="F109" s="25"/>
      <c r="G109" s="25"/>
      <c r="H109" s="25"/>
      <c r="I109" s="25"/>
      <c r="J109" s="18"/>
      <c r="K109" s="18"/>
      <c r="L109" s="18"/>
      <c r="M109" s="18"/>
      <c r="N109" s="279" t="s">
        <v>41</v>
      </c>
      <c r="O109" s="253"/>
      <c r="P109" s="280">
        <f>SUM(P7:R108)</f>
        <v>345</v>
      </c>
      <c r="Q109" s="281"/>
      <c r="R109" s="282"/>
      <c r="S109" s="280">
        <f>SUM(S7:U108)</f>
        <v>279</v>
      </c>
      <c r="T109" s="281"/>
      <c r="U109" s="283"/>
      <c r="V109" s="25"/>
      <c r="W109" s="25"/>
      <c r="X109" s="25"/>
      <c r="Y109" s="25"/>
      <c r="Z109" s="25"/>
      <c r="AA109" s="25"/>
      <c r="AB109" s="25"/>
      <c r="AC109" s="25"/>
      <c r="AD109" s="25"/>
      <c r="AE109" s="25" t="s">
        <v>395</v>
      </c>
      <c r="AF109" s="26">
        <f t="shared" ref="AF109:AS109" si="77">SUM(AF6:AF108)</f>
        <v>1</v>
      </c>
      <c r="AG109" s="26">
        <f t="shared" si="77"/>
        <v>8</v>
      </c>
      <c r="AH109" s="26">
        <f t="shared" si="77"/>
        <v>8</v>
      </c>
      <c r="AI109" s="26">
        <f t="shared" si="77"/>
        <v>8</v>
      </c>
      <c r="AJ109" s="26">
        <f t="shared" si="77"/>
        <v>4</v>
      </c>
      <c r="AK109" s="26">
        <f t="shared" si="77"/>
        <v>8</v>
      </c>
      <c r="AL109" s="26">
        <f t="shared" si="77"/>
        <v>4</v>
      </c>
      <c r="AM109" s="26">
        <f t="shared" si="77"/>
        <v>12</v>
      </c>
      <c r="AN109" s="26">
        <f t="shared" si="77"/>
        <v>6</v>
      </c>
      <c r="AO109" s="26">
        <f t="shared" si="77"/>
        <v>24</v>
      </c>
      <c r="AP109" s="26">
        <f t="shared" si="77"/>
        <v>13</v>
      </c>
      <c r="AQ109" s="26">
        <f t="shared" si="77"/>
        <v>55</v>
      </c>
      <c r="AR109" s="26">
        <f t="shared" si="77"/>
        <v>27</v>
      </c>
      <c r="AS109" s="26">
        <f t="shared" si="77"/>
        <v>0</v>
      </c>
      <c r="AT109" s="7">
        <f>SUM(AF109:AS109)</f>
        <v>178</v>
      </c>
      <c r="AY109" s="175"/>
    </row>
    <row r="110" spans="3:51" ht="12.75" customHeight="1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"/>
      <c r="AA110" s="1"/>
      <c r="AB110" s="1"/>
      <c r="AC110" s="1"/>
      <c r="AD110" s="1"/>
      <c r="AE110" s="27" t="s">
        <v>396</v>
      </c>
      <c r="AF110" s="28">
        <f>AF109</f>
        <v>1</v>
      </c>
      <c r="AG110" s="28">
        <f>AF110+AG109</f>
        <v>9</v>
      </c>
      <c r="AH110" s="28">
        <f t="shared" ref="AH110:AS110" si="78">AG110+AH109</f>
        <v>17</v>
      </c>
      <c r="AI110" s="28">
        <f t="shared" si="78"/>
        <v>25</v>
      </c>
      <c r="AJ110" s="28">
        <f t="shared" si="78"/>
        <v>29</v>
      </c>
      <c r="AK110" s="28">
        <f t="shared" si="78"/>
        <v>37</v>
      </c>
      <c r="AL110" s="28">
        <f t="shared" si="78"/>
        <v>41</v>
      </c>
      <c r="AM110" s="28">
        <f t="shared" si="78"/>
        <v>53</v>
      </c>
      <c r="AN110" s="28">
        <f t="shared" si="78"/>
        <v>59</v>
      </c>
      <c r="AO110" s="28">
        <f t="shared" si="78"/>
        <v>83</v>
      </c>
      <c r="AP110" s="28">
        <f t="shared" si="78"/>
        <v>96</v>
      </c>
      <c r="AQ110" s="28">
        <f t="shared" si="78"/>
        <v>151</v>
      </c>
      <c r="AR110" s="28">
        <f t="shared" si="78"/>
        <v>178</v>
      </c>
      <c r="AS110" s="28">
        <f t="shared" si="78"/>
        <v>178</v>
      </c>
      <c r="AY110" s="1"/>
    </row>
    <row r="111" spans="3:51" ht="13.5" customHeight="1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"/>
      <c r="AA111" s="1"/>
      <c r="AB111" s="1"/>
      <c r="AC111" s="1"/>
      <c r="AD111" s="1"/>
      <c r="AE111" s="29">
        <f>SUM(AE7:AE108)</f>
        <v>76</v>
      </c>
      <c r="AF111" s="29">
        <f>$AE$111+AF110</f>
        <v>77</v>
      </c>
      <c r="AG111" s="29">
        <f t="shared" ref="AG111:AS111" si="79">$AE$111+AG110</f>
        <v>85</v>
      </c>
      <c r="AH111" s="29">
        <f t="shared" si="79"/>
        <v>93</v>
      </c>
      <c r="AI111" s="29">
        <f t="shared" si="79"/>
        <v>101</v>
      </c>
      <c r="AJ111" s="29">
        <f t="shared" si="79"/>
        <v>105</v>
      </c>
      <c r="AK111" s="29">
        <f t="shared" si="79"/>
        <v>113</v>
      </c>
      <c r="AL111" s="29">
        <f t="shared" si="79"/>
        <v>117</v>
      </c>
      <c r="AM111" s="29">
        <f t="shared" si="79"/>
        <v>129</v>
      </c>
      <c r="AN111" s="29">
        <f t="shared" si="79"/>
        <v>135</v>
      </c>
      <c r="AO111" s="29">
        <f t="shared" si="79"/>
        <v>159</v>
      </c>
      <c r="AP111" s="29">
        <f t="shared" si="79"/>
        <v>172</v>
      </c>
      <c r="AQ111" s="29">
        <f t="shared" si="79"/>
        <v>227</v>
      </c>
      <c r="AR111" s="29">
        <f t="shared" si="79"/>
        <v>254</v>
      </c>
      <c r="AS111" s="29">
        <f t="shared" si="79"/>
        <v>254</v>
      </c>
      <c r="AY111" s="1"/>
    </row>
    <row r="112" spans="3:51" ht="13.5" customHeight="1" thickBot="1">
      <c r="C112" s="14" t="s">
        <v>73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5"/>
      <c r="X112" s="14"/>
      <c r="Y112" s="14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Y112" s="1"/>
    </row>
    <row r="113" spans="3:51" ht="12.75" customHeight="1">
      <c r="C113" s="154" t="s">
        <v>43</v>
      </c>
      <c r="D113" s="142"/>
      <c r="E113" s="142"/>
      <c r="F113" s="142" t="s">
        <v>0</v>
      </c>
      <c r="G113" s="142"/>
      <c r="H113" s="142"/>
      <c r="I113" s="142"/>
      <c r="J113" s="240" t="s">
        <v>1</v>
      </c>
      <c r="K113" s="240"/>
      <c r="L113" s="142" t="s">
        <v>2</v>
      </c>
      <c r="M113" s="142"/>
      <c r="N113" s="142" t="s">
        <v>3</v>
      </c>
      <c r="O113" s="142"/>
      <c r="P113" s="142" t="s">
        <v>44</v>
      </c>
      <c r="Q113" s="142"/>
      <c r="R113" s="142"/>
      <c r="S113" s="142" t="s">
        <v>45</v>
      </c>
      <c r="T113" s="142"/>
      <c r="U113" s="143"/>
      <c r="V113" s="145"/>
      <c r="W113" s="145"/>
      <c r="X113" s="145"/>
      <c r="Y113" s="114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"/>
      <c r="AY113" s="1"/>
    </row>
    <row r="114" spans="3:51" ht="12.75" customHeight="1">
      <c r="C114" s="265" t="s">
        <v>4</v>
      </c>
      <c r="D114" s="157"/>
      <c r="E114" s="158"/>
      <c r="F114" s="138" t="s">
        <v>114</v>
      </c>
      <c r="G114" s="138"/>
      <c r="H114" s="138"/>
      <c r="I114" s="138"/>
      <c r="J114" s="139" t="s">
        <v>317</v>
      </c>
      <c r="K114" s="139"/>
      <c r="L114" s="138" t="s">
        <v>6</v>
      </c>
      <c r="M114" s="138"/>
      <c r="N114" s="138" t="s">
        <v>205</v>
      </c>
      <c r="O114" s="138"/>
      <c r="P114" s="140">
        <v>1</v>
      </c>
      <c r="Q114" s="140"/>
      <c r="R114" s="140"/>
      <c r="S114" s="140">
        <v>16</v>
      </c>
      <c r="T114" s="140"/>
      <c r="U114" s="141"/>
      <c r="V114" s="145"/>
      <c r="W114" s="145"/>
      <c r="X114" s="145"/>
      <c r="Y114" s="114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"/>
      <c r="AY114" s="1"/>
    </row>
    <row r="115" spans="3:51" ht="12.75" customHeight="1">
      <c r="C115" s="134"/>
      <c r="D115" s="133"/>
      <c r="E115" s="135"/>
      <c r="F115" s="138" t="s">
        <v>474</v>
      </c>
      <c r="G115" s="138"/>
      <c r="H115" s="138"/>
      <c r="I115" s="138"/>
      <c r="J115" s="139" t="s">
        <v>475</v>
      </c>
      <c r="K115" s="139"/>
      <c r="L115" s="138" t="s">
        <v>6</v>
      </c>
      <c r="M115" s="138"/>
      <c r="N115" s="138" t="s">
        <v>476</v>
      </c>
      <c r="O115" s="138"/>
      <c r="P115" s="140">
        <v>3</v>
      </c>
      <c r="Q115" s="140"/>
      <c r="R115" s="140"/>
      <c r="S115" s="140">
        <v>56</v>
      </c>
      <c r="T115" s="140"/>
      <c r="U115" s="141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"/>
      <c r="AY115" s="1"/>
    </row>
    <row r="116" spans="3:51" ht="12.75" customHeight="1">
      <c r="C116" s="21"/>
      <c r="D116" s="18"/>
      <c r="E116" s="22"/>
      <c r="F116" s="138" t="s">
        <v>167</v>
      </c>
      <c r="G116" s="138"/>
      <c r="H116" s="138"/>
      <c r="I116" s="138"/>
      <c r="J116" s="139" t="s">
        <v>318</v>
      </c>
      <c r="K116" s="139"/>
      <c r="L116" s="138" t="s">
        <v>168</v>
      </c>
      <c r="M116" s="138"/>
      <c r="N116" s="138" t="s">
        <v>186</v>
      </c>
      <c r="O116" s="138"/>
      <c r="P116" s="140">
        <v>2</v>
      </c>
      <c r="Q116" s="140"/>
      <c r="R116" s="140"/>
      <c r="S116" s="140">
        <v>96</v>
      </c>
      <c r="T116" s="140"/>
      <c r="U116" s="141"/>
      <c r="V116" s="18"/>
      <c r="W116" s="18"/>
      <c r="X116" s="18"/>
      <c r="Y116" s="114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"/>
      <c r="AY116" s="1"/>
    </row>
    <row r="117" spans="3:51" ht="12.75" customHeight="1">
      <c r="C117" s="144">
        <v>0</v>
      </c>
      <c r="D117" s="145"/>
      <c r="E117" s="146"/>
      <c r="F117" s="145" t="s">
        <v>116</v>
      </c>
      <c r="G117" s="145"/>
      <c r="H117" s="145"/>
      <c r="I117" s="145"/>
      <c r="J117" s="139" t="s">
        <v>282</v>
      </c>
      <c r="K117" s="139"/>
      <c r="L117" s="138" t="s">
        <v>6</v>
      </c>
      <c r="M117" s="138"/>
      <c r="N117" s="138" t="s">
        <v>206</v>
      </c>
      <c r="O117" s="138"/>
      <c r="P117" s="140">
        <v>1</v>
      </c>
      <c r="Q117" s="140"/>
      <c r="R117" s="140"/>
      <c r="S117" s="140">
        <v>30</v>
      </c>
      <c r="T117" s="140"/>
      <c r="U117" s="141"/>
      <c r="V117" s="145"/>
      <c r="W117" s="145"/>
      <c r="X117" s="145"/>
      <c r="Y117" s="114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"/>
      <c r="AY117" s="1"/>
    </row>
    <row r="118" spans="3:51" ht="12.75" customHeight="1">
      <c r="C118" s="144">
        <v>0</v>
      </c>
      <c r="D118" s="145"/>
      <c r="E118" s="146"/>
      <c r="F118" s="145">
        <v>0</v>
      </c>
      <c r="G118" s="145"/>
      <c r="H118" s="145"/>
      <c r="I118" s="145"/>
      <c r="J118" s="139" t="s">
        <v>319</v>
      </c>
      <c r="K118" s="139"/>
      <c r="L118" s="138" t="s">
        <v>6</v>
      </c>
      <c r="M118" s="138"/>
      <c r="N118" s="138" t="s">
        <v>207</v>
      </c>
      <c r="O118" s="138"/>
      <c r="P118" s="140">
        <v>11</v>
      </c>
      <c r="Q118" s="140"/>
      <c r="R118" s="140"/>
      <c r="S118" s="140">
        <v>330</v>
      </c>
      <c r="T118" s="140"/>
      <c r="U118" s="141"/>
      <c r="V118" s="145"/>
      <c r="W118" s="145"/>
      <c r="X118" s="145"/>
      <c r="Y118" s="114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"/>
      <c r="AY118" s="1"/>
    </row>
    <row r="119" spans="3:51" ht="12.75" customHeight="1">
      <c r="C119" s="144">
        <v>0</v>
      </c>
      <c r="D119" s="145"/>
      <c r="E119" s="146"/>
      <c r="F119" s="145">
        <v>0</v>
      </c>
      <c r="G119" s="145"/>
      <c r="H119" s="145"/>
      <c r="I119" s="145"/>
      <c r="J119" s="139" t="s">
        <v>281</v>
      </c>
      <c r="K119" s="139"/>
      <c r="L119" s="138" t="s">
        <v>6</v>
      </c>
      <c r="M119" s="138"/>
      <c r="N119" s="138" t="s">
        <v>208</v>
      </c>
      <c r="O119" s="138"/>
      <c r="P119" s="140">
        <v>3</v>
      </c>
      <c r="Q119" s="140"/>
      <c r="R119" s="140"/>
      <c r="S119" s="140">
        <v>90</v>
      </c>
      <c r="T119" s="140"/>
      <c r="U119" s="141"/>
      <c r="V119" s="145"/>
      <c r="W119" s="145"/>
      <c r="X119" s="145"/>
      <c r="Y119" s="114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"/>
      <c r="AY119" s="1"/>
    </row>
    <row r="120" spans="3:51" ht="12.75" customHeight="1">
      <c r="C120" s="144">
        <v>0</v>
      </c>
      <c r="D120" s="145"/>
      <c r="E120" s="146"/>
      <c r="F120" s="145">
        <v>0</v>
      </c>
      <c r="G120" s="145"/>
      <c r="H120" s="145"/>
      <c r="I120" s="145"/>
      <c r="J120" s="139" t="s">
        <v>320</v>
      </c>
      <c r="K120" s="139"/>
      <c r="L120" s="138" t="s">
        <v>6</v>
      </c>
      <c r="M120" s="138"/>
      <c r="N120" s="138" t="s">
        <v>209</v>
      </c>
      <c r="O120" s="138"/>
      <c r="P120" s="140">
        <v>2</v>
      </c>
      <c r="Q120" s="140"/>
      <c r="R120" s="140"/>
      <c r="S120" s="140">
        <v>60</v>
      </c>
      <c r="T120" s="140"/>
      <c r="U120" s="141"/>
      <c r="V120" s="145"/>
      <c r="W120" s="145"/>
      <c r="X120" s="145"/>
      <c r="Y120" s="114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"/>
      <c r="AY120" s="1"/>
    </row>
    <row r="121" spans="3:51" ht="12.75" customHeight="1">
      <c r="C121" s="21"/>
      <c r="D121" s="18"/>
      <c r="E121" s="22"/>
      <c r="F121" s="145">
        <v>0</v>
      </c>
      <c r="G121" s="145"/>
      <c r="H121" s="145"/>
      <c r="I121" s="145"/>
      <c r="J121" s="139" t="s">
        <v>281</v>
      </c>
      <c r="K121" s="139"/>
      <c r="L121" s="138" t="s">
        <v>6</v>
      </c>
      <c r="M121" s="138"/>
      <c r="N121" s="138" t="s">
        <v>195</v>
      </c>
      <c r="O121" s="138"/>
      <c r="P121" s="140">
        <v>1</v>
      </c>
      <c r="Q121" s="140"/>
      <c r="R121" s="140"/>
      <c r="S121" s="140">
        <v>30</v>
      </c>
      <c r="T121" s="140"/>
      <c r="U121" s="141"/>
      <c r="V121" s="18"/>
      <c r="W121" s="18"/>
      <c r="X121" s="18"/>
      <c r="Y121" s="114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"/>
      <c r="AY121" s="1"/>
    </row>
    <row r="122" spans="3:51" ht="12.75" customHeight="1">
      <c r="C122" s="144">
        <v>0</v>
      </c>
      <c r="D122" s="145"/>
      <c r="E122" s="146"/>
      <c r="F122" s="149" t="s">
        <v>125</v>
      </c>
      <c r="G122" s="138"/>
      <c r="H122" s="138"/>
      <c r="I122" s="138"/>
      <c r="J122" s="139" t="s">
        <v>288</v>
      </c>
      <c r="K122" s="139"/>
      <c r="L122" s="138" t="s">
        <v>6</v>
      </c>
      <c r="M122" s="138"/>
      <c r="N122" s="138" t="s">
        <v>207</v>
      </c>
      <c r="O122" s="138"/>
      <c r="P122" s="140">
        <v>4</v>
      </c>
      <c r="Q122" s="140"/>
      <c r="R122" s="140"/>
      <c r="S122" s="140">
        <v>90</v>
      </c>
      <c r="T122" s="140"/>
      <c r="U122" s="141"/>
      <c r="V122" s="145"/>
      <c r="W122" s="145"/>
      <c r="X122" s="145"/>
      <c r="Y122" s="114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"/>
      <c r="AY122" s="1"/>
    </row>
    <row r="123" spans="3:51" ht="12.75" customHeight="1">
      <c r="C123" s="144">
        <v>0</v>
      </c>
      <c r="D123" s="145"/>
      <c r="E123" s="146"/>
      <c r="F123" s="149" t="s">
        <v>77</v>
      </c>
      <c r="G123" s="138"/>
      <c r="H123" s="138"/>
      <c r="I123" s="138"/>
      <c r="J123" s="139" t="s">
        <v>321</v>
      </c>
      <c r="K123" s="139"/>
      <c r="L123" s="138" t="s">
        <v>6</v>
      </c>
      <c r="M123" s="138"/>
      <c r="N123" s="138" t="s">
        <v>207</v>
      </c>
      <c r="O123" s="138"/>
      <c r="P123" s="140">
        <v>7</v>
      </c>
      <c r="Q123" s="140"/>
      <c r="R123" s="140"/>
      <c r="S123" s="140">
        <v>160</v>
      </c>
      <c r="T123" s="140"/>
      <c r="U123" s="141"/>
      <c r="V123" s="145"/>
      <c r="W123" s="145"/>
      <c r="X123" s="145"/>
      <c r="Y123" s="114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"/>
      <c r="AY123" s="1"/>
    </row>
    <row r="124" spans="3:51" ht="12.75" customHeight="1">
      <c r="C124" s="144">
        <v>0</v>
      </c>
      <c r="D124" s="145"/>
      <c r="E124" s="146"/>
      <c r="F124" s="145" t="s">
        <v>126</v>
      </c>
      <c r="G124" s="145"/>
      <c r="H124" s="145"/>
      <c r="I124" s="145"/>
      <c r="J124" s="139" t="s">
        <v>322</v>
      </c>
      <c r="K124" s="139"/>
      <c r="L124" s="138" t="s">
        <v>6</v>
      </c>
      <c r="M124" s="138"/>
      <c r="N124" s="138" t="s">
        <v>207</v>
      </c>
      <c r="O124" s="138"/>
      <c r="P124" s="140">
        <v>5</v>
      </c>
      <c r="Q124" s="140"/>
      <c r="R124" s="140"/>
      <c r="S124" s="140">
        <v>80</v>
      </c>
      <c r="T124" s="140"/>
      <c r="U124" s="141"/>
      <c r="V124" s="145"/>
      <c r="W124" s="145"/>
      <c r="X124" s="145"/>
      <c r="Y124" s="114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"/>
      <c r="AY124" s="1"/>
    </row>
    <row r="125" spans="3:51" ht="12.75" customHeight="1">
      <c r="C125" s="144">
        <v>0</v>
      </c>
      <c r="D125" s="145"/>
      <c r="E125" s="146"/>
      <c r="F125" s="150">
        <v>0</v>
      </c>
      <c r="G125" s="151"/>
      <c r="H125" s="151"/>
      <c r="I125" s="152"/>
      <c r="J125" s="139" t="s">
        <v>323</v>
      </c>
      <c r="K125" s="139"/>
      <c r="L125" s="138" t="s">
        <v>6</v>
      </c>
      <c r="M125" s="138"/>
      <c r="N125" s="138" t="s">
        <v>209</v>
      </c>
      <c r="O125" s="138"/>
      <c r="P125" s="140">
        <v>2</v>
      </c>
      <c r="Q125" s="140"/>
      <c r="R125" s="140"/>
      <c r="S125" s="140">
        <v>48</v>
      </c>
      <c r="T125" s="140"/>
      <c r="U125" s="141"/>
      <c r="V125" s="145"/>
      <c r="W125" s="145"/>
      <c r="X125" s="145"/>
      <c r="Y125" s="114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"/>
      <c r="AY125" s="1"/>
    </row>
    <row r="126" spans="3:51" ht="12.75" customHeight="1">
      <c r="C126" s="144">
        <v>0</v>
      </c>
      <c r="D126" s="145"/>
      <c r="E126" s="146"/>
      <c r="F126" s="145" t="s">
        <v>78</v>
      </c>
      <c r="G126" s="145"/>
      <c r="H126" s="145"/>
      <c r="I126" s="145"/>
      <c r="J126" s="139" t="s">
        <v>324</v>
      </c>
      <c r="K126" s="139"/>
      <c r="L126" s="138" t="s">
        <v>6</v>
      </c>
      <c r="M126" s="138"/>
      <c r="N126" s="138" t="s">
        <v>207</v>
      </c>
      <c r="O126" s="138"/>
      <c r="P126" s="140">
        <v>2</v>
      </c>
      <c r="Q126" s="140"/>
      <c r="R126" s="140"/>
      <c r="S126" s="140">
        <v>40</v>
      </c>
      <c r="T126" s="140"/>
      <c r="U126" s="141"/>
      <c r="V126" s="145"/>
      <c r="W126" s="145"/>
      <c r="X126" s="145"/>
      <c r="Y126" s="114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"/>
      <c r="AY126" s="1"/>
    </row>
    <row r="127" spans="3:51" ht="12.75" customHeight="1">
      <c r="C127" s="144">
        <v>0</v>
      </c>
      <c r="D127" s="145"/>
      <c r="E127" s="146"/>
      <c r="F127" s="145">
        <v>0</v>
      </c>
      <c r="G127" s="145"/>
      <c r="H127" s="145"/>
      <c r="I127" s="145"/>
      <c r="J127" s="139" t="s">
        <v>324</v>
      </c>
      <c r="K127" s="139"/>
      <c r="L127" s="138" t="s">
        <v>6</v>
      </c>
      <c r="M127" s="138"/>
      <c r="N127" s="138" t="s">
        <v>210</v>
      </c>
      <c r="O127" s="138"/>
      <c r="P127" s="140">
        <v>5</v>
      </c>
      <c r="Q127" s="140"/>
      <c r="R127" s="140"/>
      <c r="S127" s="140">
        <v>104</v>
      </c>
      <c r="T127" s="140"/>
      <c r="U127" s="141"/>
      <c r="V127" s="145"/>
      <c r="W127" s="145"/>
      <c r="X127" s="145"/>
      <c r="Y127" s="114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"/>
      <c r="AY127" s="1"/>
    </row>
    <row r="128" spans="3:51" ht="12.75" customHeight="1">
      <c r="C128" s="144">
        <v>0</v>
      </c>
      <c r="D128" s="145"/>
      <c r="E128" s="146"/>
      <c r="F128" s="138" t="s">
        <v>79</v>
      </c>
      <c r="G128" s="138"/>
      <c r="H128" s="138"/>
      <c r="I128" s="138"/>
      <c r="J128" s="139" t="s">
        <v>286</v>
      </c>
      <c r="K128" s="139"/>
      <c r="L128" s="138" t="s">
        <v>6</v>
      </c>
      <c r="M128" s="138"/>
      <c r="N128" s="138" t="s">
        <v>211</v>
      </c>
      <c r="O128" s="138"/>
      <c r="P128" s="140">
        <v>3</v>
      </c>
      <c r="Q128" s="140"/>
      <c r="R128" s="140"/>
      <c r="S128" s="140">
        <v>36</v>
      </c>
      <c r="T128" s="140"/>
      <c r="U128" s="141"/>
      <c r="V128" s="145"/>
      <c r="W128" s="145"/>
      <c r="X128" s="145"/>
      <c r="Y128" s="114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"/>
      <c r="AY128" s="1"/>
    </row>
    <row r="129" spans="3:51" ht="12.75" customHeight="1">
      <c r="C129" s="144">
        <v>0</v>
      </c>
      <c r="D129" s="145"/>
      <c r="E129" s="146"/>
      <c r="F129" s="138" t="s">
        <v>127</v>
      </c>
      <c r="G129" s="138"/>
      <c r="H129" s="138"/>
      <c r="I129" s="138"/>
      <c r="J129" s="139" t="s">
        <v>325</v>
      </c>
      <c r="K129" s="139"/>
      <c r="L129" s="138" t="s">
        <v>6</v>
      </c>
      <c r="M129" s="138"/>
      <c r="N129" s="138" t="s">
        <v>211</v>
      </c>
      <c r="O129" s="138"/>
      <c r="P129" s="140">
        <v>7</v>
      </c>
      <c r="Q129" s="140"/>
      <c r="R129" s="140"/>
      <c r="S129" s="140">
        <v>120</v>
      </c>
      <c r="T129" s="140"/>
      <c r="U129" s="141"/>
      <c r="V129" s="145"/>
      <c r="W129" s="145"/>
      <c r="X129" s="145"/>
      <c r="Y129" s="114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"/>
      <c r="AY129" s="1"/>
    </row>
    <row r="130" spans="3:51" ht="12.75" customHeight="1">
      <c r="C130" s="144">
        <v>0</v>
      </c>
      <c r="D130" s="145"/>
      <c r="E130" s="146"/>
      <c r="F130" s="138" t="s">
        <v>128</v>
      </c>
      <c r="G130" s="138"/>
      <c r="H130" s="138"/>
      <c r="I130" s="138"/>
      <c r="J130" s="139" t="s">
        <v>326</v>
      </c>
      <c r="K130" s="139"/>
      <c r="L130" s="138" t="s">
        <v>6</v>
      </c>
      <c r="M130" s="138"/>
      <c r="N130" s="138" t="s">
        <v>211</v>
      </c>
      <c r="O130" s="138"/>
      <c r="P130" s="140">
        <v>5</v>
      </c>
      <c r="Q130" s="140"/>
      <c r="R130" s="140"/>
      <c r="S130" s="140">
        <v>150</v>
      </c>
      <c r="T130" s="140"/>
      <c r="U130" s="141"/>
      <c r="V130" s="145"/>
      <c r="W130" s="145"/>
      <c r="X130" s="145"/>
      <c r="Y130" s="114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"/>
      <c r="AY130" s="1"/>
    </row>
    <row r="131" spans="3:51" ht="12.75" customHeight="1">
      <c r="C131" s="144">
        <v>0</v>
      </c>
      <c r="D131" s="145"/>
      <c r="E131" s="146"/>
      <c r="F131" s="138" t="s">
        <v>129</v>
      </c>
      <c r="G131" s="138"/>
      <c r="H131" s="138"/>
      <c r="I131" s="138"/>
      <c r="J131" s="139" t="s">
        <v>282</v>
      </c>
      <c r="K131" s="139"/>
      <c r="L131" s="138" t="s">
        <v>6</v>
      </c>
      <c r="M131" s="138"/>
      <c r="N131" s="138" t="s">
        <v>210</v>
      </c>
      <c r="O131" s="138"/>
      <c r="P131" s="140">
        <v>1</v>
      </c>
      <c r="Q131" s="140"/>
      <c r="R131" s="140"/>
      <c r="S131" s="140">
        <v>30</v>
      </c>
      <c r="T131" s="140"/>
      <c r="U131" s="141"/>
      <c r="V131" s="145"/>
      <c r="W131" s="145"/>
      <c r="X131" s="145"/>
      <c r="Y131" s="114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"/>
      <c r="AY131" s="1"/>
    </row>
    <row r="132" spans="3:51" ht="12.75" customHeight="1">
      <c r="C132" s="144">
        <v>0</v>
      </c>
      <c r="D132" s="145"/>
      <c r="E132" s="146"/>
      <c r="F132" s="145" t="s">
        <v>130</v>
      </c>
      <c r="G132" s="145"/>
      <c r="H132" s="145"/>
      <c r="I132" s="145"/>
      <c r="J132" s="139" t="s">
        <v>310</v>
      </c>
      <c r="K132" s="139"/>
      <c r="L132" s="138" t="s">
        <v>6</v>
      </c>
      <c r="M132" s="138"/>
      <c r="N132" s="138" t="s">
        <v>210</v>
      </c>
      <c r="O132" s="138"/>
      <c r="P132" s="140">
        <v>1</v>
      </c>
      <c r="Q132" s="140"/>
      <c r="R132" s="140"/>
      <c r="S132" s="140">
        <v>20</v>
      </c>
      <c r="T132" s="140"/>
      <c r="U132" s="141"/>
      <c r="V132" s="145"/>
      <c r="W132" s="145"/>
      <c r="X132" s="145"/>
      <c r="Y132" s="114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"/>
      <c r="AY132" s="1"/>
    </row>
    <row r="133" spans="3:51" ht="12.75" customHeight="1">
      <c r="C133" s="144">
        <v>0</v>
      </c>
      <c r="D133" s="145"/>
      <c r="E133" s="146"/>
      <c r="F133" s="145">
        <v>0</v>
      </c>
      <c r="G133" s="145"/>
      <c r="H133" s="145"/>
      <c r="I133" s="145"/>
      <c r="J133" s="139" t="s">
        <v>310</v>
      </c>
      <c r="K133" s="139"/>
      <c r="L133" s="138" t="s">
        <v>6</v>
      </c>
      <c r="M133" s="138"/>
      <c r="N133" s="138" t="s">
        <v>212</v>
      </c>
      <c r="O133" s="138"/>
      <c r="P133" s="140">
        <v>4</v>
      </c>
      <c r="Q133" s="140"/>
      <c r="R133" s="140"/>
      <c r="S133" s="140">
        <v>90</v>
      </c>
      <c r="T133" s="140"/>
      <c r="U133" s="141"/>
      <c r="V133" s="145"/>
      <c r="W133" s="145"/>
      <c r="X133" s="145"/>
      <c r="Y133" s="114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"/>
      <c r="AY133" s="1"/>
    </row>
    <row r="134" spans="3:51" ht="12.75" customHeight="1">
      <c r="C134" s="144">
        <v>0</v>
      </c>
      <c r="D134" s="145"/>
      <c r="E134" s="146"/>
      <c r="F134" s="156" t="s">
        <v>80</v>
      </c>
      <c r="G134" s="157"/>
      <c r="H134" s="157"/>
      <c r="I134" s="158"/>
      <c r="J134" s="139" t="s">
        <v>327</v>
      </c>
      <c r="K134" s="139"/>
      <c r="L134" s="138" t="s">
        <v>6</v>
      </c>
      <c r="M134" s="138"/>
      <c r="N134" s="138" t="s">
        <v>210</v>
      </c>
      <c r="O134" s="138"/>
      <c r="P134" s="140">
        <v>7</v>
      </c>
      <c r="Q134" s="140"/>
      <c r="R134" s="140"/>
      <c r="S134" s="140">
        <v>140</v>
      </c>
      <c r="T134" s="140"/>
      <c r="U134" s="141"/>
      <c r="V134" s="145"/>
      <c r="W134" s="145"/>
      <c r="X134" s="145"/>
      <c r="Y134" s="114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"/>
      <c r="AY134" s="1"/>
    </row>
    <row r="135" spans="3:51" ht="12.75" customHeight="1">
      <c r="C135" s="144">
        <v>0</v>
      </c>
      <c r="D135" s="145"/>
      <c r="E135" s="146"/>
      <c r="F135" s="145">
        <v>0</v>
      </c>
      <c r="G135" s="145"/>
      <c r="H135" s="145"/>
      <c r="I135" s="145"/>
      <c r="J135" s="139" t="s">
        <v>327</v>
      </c>
      <c r="K135" s="139"/>
      <c r="L135" s="138" t="s">
        <v>6</v>
      </c>
      <c r="M135" s="138"/>
      <c r="N135" s="138" t="s">
        <v>212</v>
      </c>
      <c r="O135" s="138"/>
      <c r="P135" s="140">
        <v>8</v>
      </c>
      <c r="Q135" s="140"/>
      <c r="R135" s="140"/>
      <c r="S135" s="140">
        <v>170</v>
      </c>
      <c r="T135" s="140"/>
      <c r="U135" s="141"/>
      <c r="V135" s="145"/>
      <c r="W135" s="145"/>
      <c r="X135" s="145"/>
      <c r="Y135" s="114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"/>
      <c r="AY135" s="1"/>
    </row>
    <row r="136" spans="3:51" ht="12.75" customHeight="1">
      <c r="C136" s="144">
        <v>0</v>
      </c>
      <c r="D136" s="145"/>
      <c r="E136" s="146"/>
      <c r="F136" s="145">
        <v>0</v>
      </c>
      <c r="G136" s="145"/>
      <c r="H136" s="145"/>
      <c r="I136" s="145"/>
      <c r="J136" s="139" t="s">
        <v>327</v>
      </c>
      <c r="K136" s="139"/>
      <c r="L136" s="138" t="s">
        <v>6</v>
      </c>
      <c r="M136" s="138"/>
      <c r="N136" s="138" t="s">
        <v>213</v>
      </c>
      <c r="O136" s="138"/>
      <c r="P136" s="140">
        <v>3</v>
      </c>
      <c r="Q136" s="140"/>
      <c r="R136" s="140"/>
      <c r="S136" s="140">
        <v>57</v>
      </c>
      <c r="T136" s="140"/>
      <c r="U136" s="141"/>
      <c r="V136" s="145"/>
      <c r="W136" s="145"/>
      <c r="X136" s="145"/>
      <c r="Y136" s="114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"/>
      <c r="AY136" s="1"/>
    </row>
    <row r="137" spans="3:51" ht="12.75" customHeight="1">
      <c r="C137" s="144">
        <v>0</v>
      </c>
      <c r="D137" s="145"/>
      <c r="E137" s="146"/>
      <c r="F137" s="157" t="s">
        <v>81</v>
      </c>
      <c r="G137" s="157"/>
      <c r="H137" s="157"/>
      <c r="I137" s="158"/>
      <c r="J137" s="139" t="s">
        <v>328</v>
      </c>
      <c r="K137" s="139"/>
      <c r="L137" s="138" t="s">
        <v>6</v>
      </c>
      <c r="M137" s="138"/>
      <c r="N137" s="138" t="s">
        <v>205</v>
      </c>
      <c r="O137" s="138"/>
      <c r="P137" s="140">
        <v>4</v>
      </c>
      <c r="Q137" s="140"/>
      <c r="R137" s="140"/>
      <c r="S137" s="140">
        <v>42</v>
      </c>
      <c r="T137" s="140"/>
      <c r="U137" s="141"/>
      <c r="V137" s="145"/>
      <c r="W137" s="145"/>
      <c r="X137" s="145"/>
      <c r="Y137" s="114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"/>
      <c r="AY137" s="1"/>
    </row>
    <row r="138" spans="3:51" ht="12.75" customHeight="1">
      <c r="C138" s="144">
        <v>0</v>
      </c>
      <c r="D138" s="145"/>
      <c r="E138" s="146"/>
      <c r="F138" s="145">
        <v>0</v>
      </c>
      <c r="G138" s="145"/>
      <c r="H138" s="145"/>
      <c r="I138" s="145"/>
      <c r="J138" s="139" t="s">
        <v>329</v>
      </c>
      <c r="K138" s="139"/>
      <c r="L138" s="138" t="s">
        <v>6</v>
      </c>
      <c r="M138" s="138"/>
      <c r="N138" s="138" t="s">
        <v>209</v>
      </c>
      <c r="O138" s="138"/>
      <c r="P138" s="140">
        <v>8</v>
      </c>
      <c r="Q138" s="140"/>
      <c r="R138" s="140"/>
      <c r="S138" s="140">
        <v>84</v>
      </c>
      <c r="T138" s="140"/>
      <c r="U138" s="141"/>
      <c r="V138" s="145"/>
      <c r="W138" s="145"/>
      <c r="X138" s="145"/>
      <c r="Y138" s="114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"/>
      <c r="AY138" s="1"/>
    </row>
    <row r="139" spans="3:51" ht="12.75" customHeight="1">
      <c r="C139" s="144">
        <v>0</v>
      </c>
      <c r="D139" s="145"/>
      <c r="E139" s="146"/>
      <c r="F139" s="145">
        <v>0</v>
      </c>
      <c r="G139" s="145"/>
      <c r="H139" s="145"/>
      <c r="I139" s="145"/>
      <c r="J139" s="139" t="s">
        <v>330</v>
      </c>
      <c r="K139" s="139"/>
      <c r="L139" s="138" t="s">
        <v>6</v>
      </c>
      <c r="M139" s="138"/>
      <c r="N139" s="138" t="s">
        <v>195</v>
      </c>
      <c r="O139" s="138"/>
      <c r="P139" s="140">
        <v>8</v>
      </c>
      <c r="Q139" s="140"/>
      <c r="R139" s="140"/>
      <c r="S139" s="140">
        <v>93</v>
      </c>
      <c r="T139" s="140"/>
      <c r="U139" s="141"/>
      <c r="V139" s="145"/>
      <c r="W139" s="145"/>
      <c r="X139" s="145"/>
      <c r="Y139" s="114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"/>
      <c r="AY139" s="1"/>
    </row>
    <row r="140" spans="3:51" ht="12.75" customHeight="1">
      <c r="C140" s="21"/>
      <c r="D140" s="18"/>
      <c r="E140" s="22"/>
      <c r="F140" s="145">
        <v>0</v>
      </c>
      <c r="G140" s="145"/>
      <c r="H140" s="145"/>
      <c r="I140" s="145"/>
      <c r="J140" s="139" t="s">
        <v>331</v>
      </c>
      <c r="K140" s="139"/>
      <c r="L140" s="138" t="s">
        <v>6</v>
      </c>
      <c r="M140" s="138"/>
      <c r="N140" s="138" t="s">
        <v>175</v>
      </c>
      <c r="O140" s="138"/>
      <c r="P140" s="140">
        <v>2</v>
      </c>
      <c r="Q140" s="140"/>
      <c r="R140" s="140"/>
      <c r="S140" s="140">
        <v>21</v>
      </c>
      <c r="T140" s="140"/>
      <c r="U140" s="141"/>
      <c r="V140" s="18"/>
      <c r="W140" s="18"/>
      <c r="X140" s="18"/>
      <c r="Y140" s="114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"/>
      <c r="AY140" s="1"/>
    </row>
    <row r="141" spans="3:51" ht="12.75" customHeight="1">
      <c r="C141" s="144">
        <v>0</v>
      </c>
      <c r="D141" s="145"/>
      <c r="E141" s="146"/>
      <c r="F141" s="238" t="s">
        <v>8</v>
      </c>
      <c r="G141" s="238"/>
      <c r="H141" s="238"/>
      <c r="I141" s="238"/>
      <c r="J141" s="139" t="s">
        <v>332</v>
      </c>
      <c r="K141" s="139"/>
      <c r="L141" s="138" t="s">
        <v>6</v>
      </c>
      <c r="M141" s="138"/>
      <c r="N141" s="138" t="s">
        <v>214</v>
      </c>
      <c r="O141" s="138"/>
      <c r="P141" s="140">
        <v>3</v>
      </c>
      <c r="Q141" s="140"/>
      <c r="R141" s="140"/>
      <c r="S141" s="140">
        <v>45</v>
      </c>
      <c r="T141" s="140"/>
      <c r="U141" s="141"/>
      <c r="V141" s="145"/>
      <c r="W141" s="145"/>
      <c r="X141" s="145"/>
      <c r="Y141" s="114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"/>
      <c r="AY141" s="1"/>
    </row>
    <row r="142" spans="3:51" ht="12.75" customHeight="1">
      <c r="C142" s="144">
        <v>0</v>
      </c>
      <c r="D142" s="145"/>
      <c r="E142" s="146"/>
      <c r="F142" s="242"/>
      <c r="G142" s="242"/>
      <c r="H142" s="242"/>
      <c r="I142" s="242"/>
      <c r="J142" s="139" t="s">
        <v>301</v>
      </c>
      <c r="K142" s="139"/>
      <c r="L142" s="138" t="s">
        <v>6</v>
      </c>
      <c r="M142" s="138"/>
      <c r="N142" s="138" t="s">
        <v>211</v>
      </c>
      <c r="O142" s="138"/>
      <c r="P142" s="140">
        <v>1</v>
      </c>
      <c r="Q142" s="140"/>
      <c r="R142" s="140"/>
      <c r="S142" s="140">
        <v>12</v>
      </c>
      <c r="T142" s="140"/>
      <c r="U142" s="141"/>
      <c r="V142" s="145"/>
      <c r="W142" s="145"/>
      <c r="X142" s="145"/>
      <c r="Y142" s="114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"/>
      <c r="AY142" s="1"/>
    </row>
    <row r="143" spans="3:51" ht="12.75" customHeight="1">
      <c r="C143" s="144">
        <v>0</v>
      </c>
      <c r="D143" s="145"/>
      <c r="E143" s="146"/>
      <c r="F143" s="138" t="s">
        <v>27</v>
      </c>
      <c r="G143" s="138"/>
      <c r="H143" s="138"/>
      <c r="I143" s="138"/>
      <c r="J143" s="139" t="s">
        <v>333</v>
      </c>
      <c r="K143" s="139"/>
      <c r="L143" s="138" t="s">
        <v>6</v>
      </c>
      <c r="M143" s="138"/>
      <c r="N143" s="138" t="s">
        <v>211</v>
      </c>
      <c r="O143" s="138"/>
      <c r="P143" s="140">
        <v>2</v>
      </c>
      <c r="Q143" s="140"/>
      <c r="R143" s="140"/>
      <c r="S143" s="140">
        <v>32</v>
      </c>
      <c r="T143" s="140"/>
      <c r="U143" s="141"/>
      <c r="V143" s="145"/>
      <c r="W143" s="145"/>
      <c r="X143" s="145"/>
      <c r="Y143" s="114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"/>
      <c r="AY143" s="1"/>
    </row>
    <row r="144" spans="3:51" ht="12.75" customHeight="1">
      <c r="C144" s="144">
        <v>0</v>
      </c>
      <c r="D144" s="145"/>
      <c r="E144" s="146"/>
      <c r="F144" s="145" t="s">
        <v>131</v>
      </c>
      <c r="G144" s="145"/>
      <c r="H144" s="145"/>
      <c r="I144" s="145"/>
      <c r="J144" s="139" t="s">
        <v>334</v>
      </c>
      <c r="K144" s="139"/>
      <c r="L144" s="138" t="s">
        <v>6</v>
      </c>
      <c r="M144" s="138"/>
      <c r="N144" s="138" t="s">
        <v>210</v>
      </c>
      <c r="O144" s="138"/>
      <c r="P144" s="140">
        <v>4</v>
      </c>
      <c r="Q144" s="140"/>
      <c r="R144" s="140"/>
      <c r="S144" s="140">
        <v>64</v>
      </c>
      <c r="T144" s="140"/>
      <c r="U144" s="141"/>
      <c r="V144" s="145"/>
      <c r="W144" s="145"/>
      <c r="X144" s="145"/>
      <c r="Y144" s="114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"/>
      <c r="AY144" s="1"/>
    </row>
    <row r="145" spans="3:51" ht="12.75" customHeight="1">
      <c r="C145" s="144">
        <v>0</v>
      </c>
      <c r="D145" s="145"/>
      <c r="E145" s="146"/>
      <c r="F145" s="145">
        <v>0</v>
      </c>
      <c r="G145" s="145"/>
      <c r="H145" s="145"/>
      <c r="I145" s="145"/>
      <c r="J145" s="139" t="s">
        <v>334</v>
      </c>
      <c r="K145" s="139"/>
      <c r="L145" s="138" t="s">
        <v>6</v>
      </c>
      <c r="M145" s="138"/>
      <c r="N145" s="138" t="s">
        <v>212</v>
      </c>
      <c r="O145" s="138"/>
      <c r="P145" s="140">
        <v>5</v>
      </c>
      <c r="Q145" s="140"/>
      <c r="R145" s="140"/>
      <c r="S145" s="140">
        <v>72</v>
      </c>
      <c r="T145" s="140"/>
      <c r="U145" s="141"/>
      <c r="V145" s="145"/>
      <c r="W145" s="145"/>
      <c r="X145" s="145"/>
      <c r="Y145" s="114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"/>
      <c r="AY145" s="1"/>
    </row>
    <row r="146" spans="3:51" ht="12.75" customHeight="1">
      <c r="C146" s="144">
        <v>0</v>
      </c>
      <c r="D146" s="145"/>
      <c r="E146" s="146"/>
      <c r="F146" s="156" t="s">
        <v>132</v>
      </c>
      <c r="G146" s="157"/>
      <c r="H146" s="157"/>
      <c r="I146" s="158"/>
      <c r="J146" s="139" t="s">
        <v>335</v>
      </c>
      <c r="K146" s="139"/>
      <c r="L146" s="138" t="s">
        <v>6</v>
      </c>
      <c r="M146" s="138"/>
      <c r="N146" s="138" t="s">
        <v>193</v>
      </c>
      <c r="O146" s="138"/>
      <c r="P146" s="140">
        <v>4</v>
      </c>
      <c r="Q146" s="140"/>
      <c r="R146" s="140"/>
      <c r="S146" s="140">
        <v>102</v>
      </c>
      <c r="T146" s="140"/>
      <c r="U146" s="141"/>
      <c r="V146" s="145"/>
      <c r="W146" s="145"/>
      <c r="X146" s="145"/>
      <c r="Y146" s="114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"/>
      <c r="AY146" s="1"/>
    </row>
    <row r="147" spans="3:51" ht="12.75" customHeight="1">
      <c r="C147" s="268">
        <v>0</v>
      </c>
      <c r="D147" s="151"/>
      <c r="E147" s="152"/>
      <c r="F147" s="151">
        <v>0</v>
      </c>
      <c r="G147" s="151"/>
      <c r="H147" s="151"/>
      <c r="I147" s="152"/>
      <c r="J147" s="139" t="s">
        <v>325</v>
      </c>
      <c r="K147" s="139"/>
      <c r="L147" s="138" t="s">
        <v>6</v>
      </c>
      <c r="M147" s="138"/>
      <c r="N147" s="138" t="s">
        <v>208</v>
      </c>
      <c r="O147" s="138"/>
      <c r="P147" s="140">
        <v>2</v>
      </c>
      <c r="Q147" s="140"/>
      <c r="R147" s="140"/>
      <c r="S147" s="140">
        <v>40</v>
      </c>
      <c r="T147" s="140"/>
      <c r="U147" s="141"/>
      <c r="V147" s="145"/>
      <c r="W147" s="145"/>
      <c r="X147" s="145"/>
      <c r="Y147" s="114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"/>
      <c r="AY147" s="1"/>
    </row>
    <row r="148" spans="3:51" ht="12.75" customHeight="1">
      <c r="C148" s="265" t="s">
        <v>9</v>
      </c>
      <c r="D148" s="157"/>
      <c r="E148" s="158"/>
      <c r="F148" s="145" t="s">
        <v>133</v>
      </c>
      <c r="G148" s="145"/>
      <c r="H148" s="145"/>
      <c r="I148" s="145"/>
      <c r="J148" s="139" t="s">
        <v>287</v>
      </c>
      <c r="K148" s="139"/>
      <c r="L148" s="138" t="s">
        <v>6</v>
      </c>
      <c r="M148" s="138"/>
      <c r="N148" s="138" t="s">
        <v>211</v>
      </c>
      <c r="O148" s="138"/>
      <c r="P148" s="140">
        <v>3</v>
      </c>
      <c r="Q148" s="140"/>
      <c r="R148" s="140"/>
      <c r="S148" s="140">
        <v>80</v>
      </c>
      <c r="T148" s="140"/>
      <c r="U148" s="141"/>
      <c r="V148" s="145"/>
      <c r="W148" s="145"/>
      <c r="X148" s="145"/>
      <c r="Y148" s="114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"/>
      <c r="AY148" s="1"/>
    </row>
    <row r="149" spans="3:51" ht="12.75" customHeight="1">
      <c r="C149" s="144">
        <v>0</v>
      </c>
      <c r="D149" s="145"/>
      <c r="E149" s="146"/>
      <c r="F149" s="145">
        <v>0</v>
      </c>
      <c r="G149" s="145"/>
      <c r="H149" s="145"/>
      <c r="I149" s="145"/>
      <c r="J149" s="139" t="s">
        <v>336</v>
      </c>
      <c r="K149" s="139"/>
      <c r="L149" s="138" t="s">
        <v>6</v>
      </c>
      <c r="M149" s="138"/>
      <c r="N149" s="138" t="s">
        <v>210</v>
      </c>
      <c r="O149" s="138"/>
      <c r="P149" s="140">
        <v>3</v>
      </c>
      <c r="Q149" s="140"/>
      <c r="R149" s="140"/>
      <c r="S149" s="140">
        <v>56</v>
      </c>
      <c r="T149" s="140"/>
      <c r="U149" s="141"/>
      <c r="V149" s="145"/>
      <c r="W149" s="145"/>
      <c r="X149" s="145"/>
      <c r="Y149" s="114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"/>
      <c r="AY149" s="1"/>
    </row>
    <row r="150" spans="3:51" ht="12.75" customHeight="1">
      <c r="C150" s="144">
        <v>0</v>
      </c>
      <c r="D150" s="145"/>
      <c r="E150" s="146"/>
      <c r="F150" s="156" t="s">
        <v>117</v>
      </c>
      <c r="G150" s="157"/>
      <c r="H150" s="157"/>
      <c r="I150" s="158"/>
      <c r="J150" s="139" t="s">
        <v>310</v>
      </c>
      <c r="K150" s="139"/>
      <c r="L150" s="138" t="s">
        <v>6</v>
      </c>
      <c r="M150" s="138"/>
      <c r="N150" s="138" t="s">
        <v>193</v>
      </c>
      <c r="O150" s="138"/>
      <c r="P150" s="140">
        <v>1</v>
      </c>
      <c r="Q150" s="140"/>
      <c r="R150" s="140"/>
      <c r="S150" s="140">
        <v>24</v>
      </c>
      <c r="T150" s="140"/>
      <c r="U150" s="141"/>
      <c r="V150" s="145"/>
      <c r="W150" s="145"/>
      <c r="X150" s="145"/>
      <c r="Y150" s="114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"/>
      <c r="AY150" s="1"/>
    </row>
    <row r="151" spans="3:51" ht="12.75" customHeight="1">
      <c r="C151" s="144">
        <v>0</v>
      </c>
      <c r="D151" s="145"/>
      <c r="E151" s="146"/>
      <c r="F151" s="150">
        <v>0</v>
      </c>
      <c r="G151" s="151"/>
      <c r="H151" s="151"/>
      <c r="I151" s="152"/>
      <c r="J151" s="139" t="s">
        <v>282</v>
      </c>
      <c r="K151" s="139"/>
      <c r="L151" s="138" t="s">
        <v>6</v>
      </c>
      <c r="M151" s="138"/>
      <c r="N151" s="138" t="s">
        <v>208</v>
      </c>
      <c r="O151" s="138"/>
      <c r="P151" s="140">
        <v>1</v>
      </c>
      <c r="Q151" s="140"/>
      <c r="R151" s="140"/>
      <c r="S151" s="140">
        <v>20</v>
      </c>
      <c r="T151" s="140"/>
      <c r="U151" s="141"/>
      <c r="V151" s="145"/>
      <c r="W151" s="145"/>
      <c r="X151" s="145"/>
      <c r="Y151" s="114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"/>
      <c r="AY151" s="1"/>
    </row>
    <row r="152" spans="3:51" ht="12.75" customHeight="1">
      <c r="C152" s="144">
        <v>0</v>
      </c>
      <c r="D152" s="145"/>
      <c r="E152" s="146"/>
      <c r="F152" s="145" t="s">
        <v>118</v>
      </c>
      <c r="G152" s="145"/>
      <c r="H152" s="145"/>
      <c r="I152" s="145"/>
      <c r="J152" s="139" t="s">
        <v>326</v>
      </c>
      <c r="K152" s="139"/>
      <c r="L152" s="138" t="s">
        <v>6</v>
      </c>
      <c r="M152" s="138"/>
      <c r="N152" s="138" t="s">
        <v>215</v>
      </c>
      <c r="O152" s="138"/>
      <c r="P152" s="140">
        <v>4</v>
      </c>
      <c r="Q152" s="140"/>
      <c r="R152" s="140"/>
      <c r="S152" s="140">
        <v>108</v>
      </c>
      <c r="T152" s="140"/>
      <c r="U152" s="141"/>
      <c r="V152" s="145"/>
      <c r="W152" s="145"/>
      <c r="X152" s="145"/>
      <c r="Y152" s="114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"/>
      <c r="AY152" s="1"/>
    </row>
    <row r="153" spans="3:51" ht="12.75" customHeight="1">
      <c r="C153" s="144">
        <v>0</v>
      </c>
      <c r="D153" s="145"/>
      <c r="E153" s="146"/>
      <c r="F153" s="156" t="s">
        <v>10</v>
      </c>
      <c r="G153" s="157"/>
      <c r="H153" s="157"/>
      <c r="I153" s="158"/>
      <c r="J153" s="139" t="s">
        <v>273</v>
      </c>
      <c r="K153" s="139"/>
      <c r="L153" s="138" t="s">
        <v>6</v>
      </c>
      <c r="M153" s="138"/>
      <c r="N153" s="138" t="s">
        <v>215</v>
      </c>
      <c r="O153" s="138"/>
      <c r="P153" s="140">
        <v>1</v>
      </c>
      <c r="Q153" s="140"/>
      <c r="R153" s="140"/>
      <c r="S153" s="140">
        <v>18</v>
      </c>
      <c r="T153" s="140"/>
      <c r="U153" s="141"/>
      <c r="V153" s="145"/>
      <c r="W153" s="145"/>
      <c r="X153" s="145"/>
      <c r="Y153" s="114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"/>
      <c r="AY153" s="1"/>
    </row>
    <row r="154" spans="3:51" ht="12.75" customHeight="1">
      <c r="C154" s="144">
        <v>0</v>
      </c>
      <c r="D154" s="145"/>
      <c r="E154" s="146"/>
      <c r="F154" s="145">
        <v>0</v>
      </c>
      <c r="G154" s="145"/>
      <c r="H154" s="145"/>
      <c r="I154" s="145"/>
      <c r="J154" s="139" t="s">
        <v>337</v>
      </c>
      <c r="K154" s="139"/>
      <c r="L154" s="138" t="s">
        <v>6</v>
      </c>
      <c r="M154" s="138"/>
      <c r="N154" s="138" t="s">
        <v>205</v>
      </c>
      <c r="O154" s="138"/>
      <c r="P154" s="140">
        <v>4</v>
      </c>
      <c r="Q154" s="140"/>
      <c r="R154" s="140"/>
      <c r="S154" s="140">
        <v>51</v>
      </c>
      <c r="T154" s="140"/>
      <c r="U154" s="141"/>
      <c r="V154" s="145"/>
      <c r="W154" s="145"/>
      <c r="X154" s="145"/>
      <c r="Y154" s="114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"/>
      <c r="AY154" s="1"/>
    </row>
    <row r="155" spans="3:51" ht="12.75" customHeight="1">
      <c r="C155" s="21"/>
      <c r="D155" s="18"/>
      <c r="E155" s="22"/>
      <c r="F155" s="145">
        <v>0</v>
      </c>
      <c r="G155" s="145"/>
      <c r="H155" s="145"/>
      <c r="I155" s="145"/>
      <c r="J155" s="270" t="s">
        <v>338</v>
      </c>
      <c r="K155" s="139"/>
      <c r="L155" s="138" t="s">
        <v>6</v>
      </c>
      <c r="M155" s="138"/>
      <c r="N155" s="138" t="s">
        <v>209</v>
      </c>
      <c r="O155" s="138"/>
      <c r="P155" s="140">
        <v>3</v>
      </c>
      <c r="Q155" s="140"/>
      <c r="R155" s="140"/>
      <c r="S155" s="140">
        <v>51</v>
      </c>
      <c r="T155" s="140"/>
      <c r="U155" s="141"/>
      <c r="V155" s="18"/>
      <c r="W155" s="18"/>
      <c r="X155" s="18"/>
      <c r="Y155" s="114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"/>
      <c r="AY155" s="1"/>
    </row>
    <row r="156" spans="3:51" ht="12.75" customHeight="1">
      <c r="C156" s="144">
        <v>0</v>
      </c>
      <c r="D156" s="145"/>
      <c r="E156" s="146"/>
      <c r="F156" s="156" t="s">
        <v>11</v>
      </c>
      <c r="G156" s="157"/>
      <c r="H156" s="157"/>
      <c r="I156" s="158"/>
      <c r="J156" s="139" t="s">
        <v>339</v>
      </c>
      <c r="K156" s="139"/>
      <c r="L156" s="138" t="s">
        <v>6</v>
      </c>
      <c r="M156" s="138"/>
      <c r="N156" s="138" t="s">
        <v>215</v>
      </c>
      <c r="O156" s="138"/>
      <c r="P156" s="140">
        <v>1</v>
      </c>
      <c r="Q156" s="140"/>
      <c r="R156" s="140"/>
      <c r="S156" s="140">
        <v>12</v>
      </c>
      <c r="T156" s="140"/>
      <c r="U156" s="141"/>
      <c r="V156" s="145"/>
      <c r="W156" s="145"/>
      <c r="X156" s="145"/>
      <c r="Y156" s="114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"/>
      <c r="AY156" s="1"/>
    </row>
    <row r="157" spans="3:51" ht="12.75" customHeight="1">
      <c r="C157" s="144">
        <v>0</v>
      </c>
      <c r="D157" s="145"/>
      <c r="E157" s="146"/>
      <c r="F157" s="145">
        <v>0</v>
      </c>
      <c r="G157" s="145"/>
      <c r="H157" s="145"/>
      <c r="I157" s="145"/>
      <c r="J157" s="139" t="s">
        <v>340</v>
      </c>
      <c r="K157" s="139"/>
      <c r="L157" s="138" t="s">
        <v>6</v>
      </c>
      <c r="M157" s="138"/>
      <c r="N157" s="138" t="s">
        <v>205</v>
      </c>
      <c r="O157" s="138"/>
      <c r="P157" s="140">
        <v>3</v>
      </c>
      <c r="Q157" s="140"/>
      <c r="R157" s="140"/>
      <c r="S157" s="140">
        <v>42</v>
      </c>
      <c r="T157" s="140"/>
      <c r="U157" s="141"/>
      <c r="V157" s="145"/>
      <c r="W157" s="145"/>
      <c r="X157" s="145"/>
      <c r="Y157" s="114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"/>
      <c r="AY157" s="1"/>
    </row>
    <row r="158" spans="3:51" ht="12.75" customHeight="1">
      <c r="C158" s="144">
        <v>0</v>
      </c>
      <c r="D158" s="145"/>
      <c r="E158" s="146"/>
      <c r="F158" s="145">
        <v>0</v>
      </c>
      <c r="G158" s="145"/>
      <c r="H158" s="145"/>
      <c r="I158" s="145"/>
      <c r="J158" s="139" t="s">
        <v>341</v>
      </c>
      <c r="K158" s="139"/>
      <c r="L158" s="138" t="s">
        <v>6</v>
      </c>
      <c r="M158" s="138"/>
      <c r="N158" s="138" t="s">
        <v>209</v>
      </c>
      <c r="O158" s="138"/>
      <c r="P158" s="140">
        <v>4</v>
      </c>
      <c r="Q158" s="140"/>
      <c r="R158" s="140"/>
      <c r="S158" s="140">
        <v>48</v>
      </c>
      <c r="T158" s="140"/>
      <c r="U158" s="141"/>
      <c r="V158" s="145"/>
      <c r="W158" s="145"/>
      <c r="X158" s="145"/>
      <c r="Y158" s="114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"/>
      <c r="AY158" s="1"/>
    </row>
    <row r="159" spans="3:51" ht="12.75" customHeight="1">
      <c r="C159" s="21"/>
      <c r="D159" s="18"/>
      <c r="E159" s="22"/>
      <c r="F159" s="145">
        <v>0</v>
      </c>
      <c r="G159" s="145"/>
      <c r="H159" s="145"/>
      <c r="I159" s="145"/>
      <c r="J159" s="139" t="s">
        <v>342</v>
      </c>
      <c r="K159" s="139"/>
      <c r="L159" s="138" t="s">
        <v>6</v>
      </c>
      <c r="M159" s="138"/>
      <c r="N159" s="138" t="s">
        <v>195</v>
      </c>
      <c r="O159" s="138"/>
      <c r="P159" s="140">
        <v>2</v>
      </c>
      <c r="Q159" s="140"/>
      <c r="R159" s="140"/>
      <c r="S159" s="140">
        <v>36</v>
      </c>
      <c r="T159" s="140"/>
      <c r="U159" s="141"/>
      <c r="V159" s="18"/>
      <c r="W159" s="18"/>
      <c r="X159" s="18"/>
      <c r="Y159" s="114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"/>
      <c r="AY159" s="1"/>
    </row>
    <row r="160" spans="3:51" ht="12.75" customHeight="1">
      <c r="C160" s="144">
        <v>0</v>
      </c>
      <c r="D160" s="145"/>
      <c r="E160" s="146"/>
      <c r="F160" s="156" t="s">
        <v>134</v>
      </c>
      <c r="G160" s="157"/>
      <c r="H160" s="157"/>
      <c r="I160" s="158"/>
      <c r="J160" s="139" t="s">
        <v>343</v>
      </c>
      <c r="K160" s="139"/>
      <c r="L160" s="138" t="s">
        <v>6</v>
      </c>
      <c r="M160" s="138"/>
      <c r="N160" s="138" t="s">
        <v>205</v>
      </c>
      <c r="O160" s="138"/>
      <c r="P160" s="140">
        <v>4</v>
      </c>
      <c r="Q160" s="140"/>
      <c r="R160" s="140"/>
      <c r="S160" s="140">
        <v>80</v>
      </c>
      <c r="T160" s="140"/>
      <c r="U160" s="141"/>
      <c r="V160" s="145"/>
      <c r="W160" s="145"/>
      <c r="X160" s="145"/>
      <c r="Y160" s="114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"/>
      <c r="AY160" s="1"/>
    </row>
    <row r="161" spans="3:51" ht="12.75" customHeight="1" thickBot="1">
      <c r="C161" s="250">
        <v>0</v>
      </c>
      <c r="D161" s="251"/>
      <c r="E161" s="269"/>
      <c r="F161" s="252" t="s">
        <v>135</v>
      </c>
      <c r="G161" s="253"/>
      <c r="H161" s="253"/>
      <c r="I161" s="254"/>
      <c r="J161" s="255" t="s">
        <v>344</v>
      </c>
      <c r="K161" s="255"/>
      <c r="L161" s="264" t="s">
        <v>6</v>
      </c>
      <c r="M161" s="264"/>
      <c r="N161" s="264" t="s">
        <v>205</v>
      </c>
      <c r="O161" s="264"/>
      <c r="P161" s="259">
        <v>5</v>
      </c>
      <c r="Q161" s="259"/>
      <c r="R161" s="259"/>
      <c r="S161" s="259">
        <v>72</v>
      </c>
      <c r="T161" s="259"/>
      <c r="U161" s="260"/>
      <c r="V161" s="145"/>
      <c r="W161" s="145"/>
      <c r="X161" s="145"/>
      <c r="Y161" s="114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"/>
      <c r="AY161" s="1"/>
    </row>
    <row r="162" spans="3:51" ht="12.75" customHeight="1">
      <c r="C162" s="30"/>
      <c r="D162" s="18"/>
      <c r="E162" s="18"/>
      <c r="F162" s="18"/>
      <c r="G162" s="18"/>
      <c r="H162" s="18"/>
      <c r="I162" s="18"/>
      <c r="J162" s="3"/>
      <c r="K162" s="3"/>
      <c r="L162" s="18"/>
      <c r="M162" s="18"/>
      <c r="N162" s="18"/>
      <c r="O162" s="18"/>
      <c r="P162" s="31"/>
      <c r="Q162" s="31"/>
      <c r="R162" s="31"/>
      <c r="S162" s="31"/>
      <c r="T162" s="31"/>
      <c r="U162" s="31"/>
      <c r="V162" s="18"/>
      <c r="W162" s="18"/>
      <c r="X162" s="18"/>
      <c r="Y162" s="114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"/>
      <c r="AY162" s="1"/>
    </row>
    <row r="163" spans="3:51" ht="12.75" customHeight="1">
      <c r="C163" s="114"/>
      <c r="D163" s="114"/>
      <c r="E163" s="114"/>
      <c r="F163" s="114"/>
      <c r="G163" s="114"/>
      <c r="H163" s="114"/>
      <c r="I163" s="114"/>
      <c r="J163" s="116"/>
      <c r="K163" s="116"/>
      <c r="L163" s="114"/>
      <c r="M163" s="114"/>
      <c r="N163" s="114"/>
      <c r="O163" s="114"/>
      <c r="P163" s="31"/>
      <c r="Q163" s="31"/>
      <c r="R163" s="31"/>
      <c r="S163" s="31"/>
      <c r="T163" s="31"/>
      <c r="U163" s="31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"/>
      <c r="AY163" s="1"/>
    </row>
    <row r="164" spans="3:51" ht="12.75" customHeight="1" thickBot="1">
      <c r="C164" s="15" t="s">
        <v>88</v>
      </c>
      <c r="D164" s="15"/>
      <c r="E164" s="15"/>
      <c r="F164" s="15"/>
      <c r="G164" s="15"/>
      <c r="H164" s="15"/>
      <c r="I164" s="15"/>
      <c r="J164" s="32"/>
      <c r="K164" s="32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33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Y164" s="1"/>
    </row>
    <row r="165" spans="3:51" ht="12.75" customHeight="1">
      <c r="C165" s="154" t="s">
        <v>43</v>
      </c>
      <c r="D165" s="142"/>
      <c r="E165" s="142"/>
      <c r="F165" s="142" t="s">
        <v>0</v>
      </c>
      <c r="G165" s="142"/>
      <c r="H165" s="142"/>
      <c r="I165" s="142"/>
      <c r="J165" s="240" t="s">
        <v>1</v>
      </c>
      <c r="K165" s="240"/>
      <c r="L165" s="142" t="s">
        <v>2</v>
      </c>
      <c r="M165" s="142"/>
      <c r="N165" s="142" t="s">
        <v>3</v>
      </c>
      <c r="O165" s="142"/>
      <c r="P165" s="142" t="s">
        <v>44</v>
      </c>
      <c r="Q165" s="142"/>
      <c r="R165" s="142"/>
      <c r="S165" s="142" t="s">
        <v>45</v>
      </c>
      <c r="T165" s="142"/>
      <c r="U165" s="143"/>
      <c r="V165" s="14"/>
      <c r="W165" s="14"/>
      <c r="X165" s="14"/>
      <c r="Y165" s="14"/>
      <c r="Z165" s="33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Y165" s="1"/>
    </row>
    <row r="166" spans="3:51" ht="12.75" customHeight="1">
      <c r="C166" s="265" t="s">
        <v>12</v>
      </c>
      <c r="D166" s="157"/>
      <c r="E166" s="157"/>
      <c r="F166" s="138" t="s">
        <v>84</v>
      </c>
      <c r="G166" s="138"/>
      <c r="H166" s="138"/>
      <c r="I166" s="138"/>
      <c r="J166" s="139" t="s">
        <v>290</v>
      </c>
      <c r="K166" s="139"/>
      <c r="L166" s="138" t="s">
        <v>6</v>
      </c>
      <c r="M166" s="138"/>
      <c r="N166" s="138" t="s">
        <v>211</v>
      </c>
      <c r="O166" s="138"/>
      <c r="P166" s="140">
        <v>2</v>
      </c>
      <c r="Q166" s="140"/>
      <c r="R166" s="140"/>
      <c r="S166" s="140">
        <v>24</v>
      </c>
      <c r="T166" s="140"/>
      <c r="U166" s="141"/>
      <c r="V166" s="145"/>
      <c r="W166" s="145"/>
      <c r="X166" s="145"/>
      <c r="Y166" s="114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"/>
      <c r="AY166" s="1"/>
    </row>
    <row r="167" spans="3:51" ht="12.75" customHeight="1">
      <c r="C167" s="144">
        <v>0</v>
      </c>
      <c r="D167" s="145"/>
      <c r="E167" s="145"/>
      <c r="F167" s="138" t="s">
        <v>136</v>
      </c>
      <c r="G167" s="138"/>
      <c r="H167" s="138"/>
      <c r="I167" s="138"/>
      <c r="J167" s="139" t="s">
        <v>310</v>
      </c>
      <c r="K167" s="139"/>
      <c r="L167" s="138" t="s">
        <v>6</v>
      </c>
      <c r="M167" s="138"/>
      <c r="N167" s="138" t="s">
        <v>210</v>
      </c>
      <c r="O167" s="138"/>
      <c r="P167" s="140">
        <v>3</v>
      </c>
      <c r="Q167" s="140"/>
      <c r="R167" s="140"/>
      <c r="S167" s="140">
        <v>60</v>
      </c>
      <c r="T167" s="140"/>
      <c r="U167" s="141"/>
      <c r="V167" s="145"/>
      <c r="W167" s="145"/>
      <c r="X167" s="145"/>
      <c r="Y167" s="114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"/>
      <c r="AY167" s="1"/>
    </row>
    <row r="168" spans="3:51" ht="12.75" customHeight="1">
      <c r="C168" s="144">
        <v>0</v>
      </c>
      <c r="D168" s="145"/>
      <c r="E168" s="145"/>
      <c r="F168" s="138" t="s">
        <v>120</v>
      </c>
      <c r="G168" s="138"/>
      <c r="H168" s="138"/>
      <c r="I168" s="138"/>
      <c r="J168" s="139" t="s">
        <v>282</v>
      </c>
      <c r="K168" s="139"/>
      <c r="L168" s="138" t="s">
        <v>6</v>
      </c>
      <c r="M168" s="138"/>
      <c r="N168" s="138" t="s">
        <v>212</v>
      </c>
      <c r="O168" s="138"/>
      <c r="P168" s="140">
        <v>2</v>
      </c>
      <c r="Q168" s="140"/>
      <c r="R168" s="140"/>
      <c r="S168" s="140">
        <v>50</v>
      </c>
      <c r="T168" s="140"/>
      <c r="U168" s="141"/>
      <c r="V168" s="145"/>
      <c r="W168" s="145"/>
      <c r="X168" s="145"/>
      <c r="Y168" s="114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"/>
      <c r="AY168" s="1"/>
    </row>
    <row r="169" spans="3:51" ht="12.75" customHeight="1">
      <c r="C169" s="144">
        <v>0</v>
      </c>
      <c r="D169" s="145"/>
      <c r="E169" s="145"/>
      <c r="F169" s="138" t="s">
        <v>137</v>
      </c>
      <c r="G169" s="138"/>
      <c r="H169" s="138"/>
      <c r="I169" s="138"/>
      <c r="J169" s="139" t="s">
        <v>345</v>
      </c>
      <c r="K169" s="139"/>
      <c r="L169" s="138" t="s">
        <v>6</v>
      </c>
      <c r="M169" s="138"/>
      <c r="N169" s="138" t="s">
        <v>212</v>
      </c>
      <c r="O169" s="138"/>
      <c r="P169" s="140">
        <v>5</v>
      </c>
      <c r="Q169" s="140"/>
      <c r="R169" s="140"/>
      <c r="S169" s="140">
        <v>114</v>
      </c>
      <c r="T169" s="140"/>
      <c r="U169" s="141"/>
      <c r="V169" s="145"/>
      <c r="W169" s="145"/>
      <c r="X169" s="145"/>
      <c r="Y169" s="114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"/>
      <c r="AY169" s="1"/>
    </row>
    <row r="170" spans="3:51" ht="12.75" customHeight="1">
      <c r="C170" s="144">
        <v>0</v>
      </c>
      <c r="D170" s="145"/>
      <c r="E170" s="146"/>
      <c r="F170" s="145" t="s">
        <v>138</v>
      </c>
      <c r="G170" s="145"/>
      <c r="H170" s="145"/>
      <c r="I170" s="145"/>
      <c r="J170" s="139" t="s">
        <v>287</v>
      </c>
      <c r="K170" s="139"/>
      <c r="L170" s="138" t="s">
        <v>6</v>
      </c>
      <c r="M170" s="138"/>
      <c r="N170" s="138" t="s">
        <v>213</v>
      </c>
      <c r="O170" s="138"/>
      <c r="P170" s="140">
        <v>1</v>
      </c>
      <c r="Q170" s="140"/>
      <c r="R170" s="140"/>
      <c r="S170" s="140">
        <v>30</v>
      </c>
      <c r="T170" s="140"/>
      <c r="U170" s="141"/>
      <c r="V170" s="145"/>
      <c r="W170" s="145"/>
      <c r="X170" s="145"/>
      <c r="Y170" s="114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"/>
      <c r="AY170" s="1"/>
    </row>
    <row r="171" spans="3:51" ht="12.75" customHeight="1">
      <c r="C171" s="144">
        <v>0</v>
      </c>
      <c r="D171" s="145"/>
      <c r="E171" s="146"/>
      <c r="F171" s="145">
        <v>0</v>
      </c>
      <c r="G171" s="145"/>
      <c r="H171" s="145"/>
      <c r="I171" s="145"/>
      <c r="J171" s="139" t="s">
        <v>287</v>
      </c>
      <c r="K171" s="139"/>
      <c r="L171" s="138" t="s">
        <v>6</v>
      </c>
      <c r="M171" s="138"/>
      <c r="N171" s="138" t="s">
        <v>216</v>
      </c>
      <c r="O171" s="138"/>
      <c r="P171" s="140">
        <v>1</v>
      </c>
      <c r="Q171" s="140"/>
      <c r="R171" s="140"/>
      <c r="S171" s="140">
        <v>30</v>
      </c>
      <c r="T171" s="140"/>
      <c r="U171" s="141"/>
      <c r="V171" s="145"/>
      <c r="W171" s="145"/>
      <c r="X171" s="145"/>
      <c r="Y171" s="114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"/>
      <c r="AY171" s="1"/>
    </row>
    <row r="172" spans="3:51" ht="12.75" customHeight="1">
      <c r="C172" s="144">
        <v>0</v>
      </c>
      <c r="D172" s="145"/>
      <c r="E172" s="146"/>
      <c r="F172" s="150">
        <v>0</v>
      </c>
      <c r="G172" s="151"/>
      <c r="H172" s="151"/>
      <c r="I172" s="152"/>
      <c r="J172" s="139" t="s">
        <v>287</v>
      </c>
      <c r="K172" s="139"/>
      <c r="L172" s="138" t="s">
        <v>6</v>
      </c>
      <c r="M172" s="138"/>
      <c r="N172" s="138" t="s">
        <v>217</v>
      </c>
      <c r="O172" s="138"/>
      <c r="P172" s="140">
        <v>3</v>
      </c>
      <c r="Q172" s="140"/>
      <c r="R172" s="140"/>
      <c r="S172" s="140">
        <v>76</v>
      </c>
      <c r="T172" s="140"/>
      <c r="U172" s="141"/>
      <c r="V172" s="145"/>
      <c r="W172" s="145"/>
      <c r="X172" s="145"/>
      <c r="Y172" s="114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"/>
      <c r="AY172" s="1"/>
    </row>
    <row r="173" spans="3:51" ht="12.75" customHeight="1">
      <c r="C173" s="144">
        <v>0</v>
      </c>
      <c r="D173" s="145"/>
      <c r="E173" s="146"/>
      <c r="F173" s="157" t="s">
        <v>119</v>
      </c>
      <c r="G173" s="157"/>
      <c r="H173" s="157"/>
      <c r="I173" s="157"/>
      <c r="J173" s="139" t="s">
        <v>346</v>
      </c>
      <c r="K173" s="139"/>
      <c r="L173" s="138" t="s">
        <v>6</v>
      </c>
      <c r="M173" s="138"/>
      <c r="N173" s="138" t="s">
        <v>213</v>
      </c>
      <c r="O173" s="138"/>
      <c r="P173" s="140">
        <v>3</v>
      </c>
      <c r="Q173" s="140"/>
      <c r="R173" s="140"/>
      <c r="S173" s="140">
        <v>64</v>
      </c>
      <c r="T173" s="140"/>
      <c r="U173" s="141"/>
      <c r="V173" s="145"/>
      <c r="W173" s="145"/>
      <c r="X173" s="145"/>
      <c r="Y173" s="114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"/>
      <c r="AY173" s="1"/>
    </row>
    <row r="174" spans="3:51" ht="12.75" customHeight="1">
      <c r="C174" s="144">
        <v>0</v>
      </c>
      <c r="D174" s="145"/>
      <c r="E174" s="146"/>
      <c r="F174" s="145">
        <v>0</v>
      </c>
      <c r="G174" s="145"/>
      <c r="H174" s="145"/>
      <c r="I174" s="145"/>
      <c r="J174" s="139" t="s">
        <v>347</v>
      </c>
      <c r="K174" s="139"/>
      <c r="L174" s="138" t="s">
        <v>6</v>
      </c>
      <c r="M174" s="138"/>
      <c r="N174" s="138" t="s">
        <v>216</v>
      </c>
      <c r="O174" s="138"/>
      <c r="P174" s="140">
        <v>2</v>
      </c>
      <c r="Q174" s="140"/>
      <c r="R174" s="140"/>
      <c r="S174" s="140">
        <v>46</v>
      </c>
      <c r="T174" s="140"/>
      <c r="U174" s="141"/>
      <c r="V174" s="145"/>
      <c r="W174" s="145"/>
      <c r="X174" s="145"/>
      <c r="Y174" s="114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"/>
      <c r="AY174" s="1"/>
    </row>
    <row r="175" spans="3:51" ht="12.75" customHeight="1">
      <c r="C175" s="144">
        <v>0</v>
      </c>
      <c r="D175" s="145"/>
      <c r="E175" s="146"/>
      <c r="F175" s="145">
        <v>0</v>
      </c>
      <c r="G175" s="145"/>
      <c r="H175" s="145"/>
      <c r="I175" s="145"/>
      <c r="J175" s="139" t="s">
        <v>348</v>
      </c>
      <c r="K175" s="139"/>
      <c r="L175" s="138" t="s">
        <v>6</v>
      </c>
      <c r="M175" s="138"/>
      <c r="N175" s="138" t="s">
        <v>217</v>
      </c>
      <c r="O175" s="138"/>
      <c r="P175" s="140">
        <v>3</v>
      </c>
      <c r="Q175" s="140"/>
      <c r="R175" s="140"/>
      <c r="S175" s="140">
        <v>90</v>
      </c>
      <c r="T175" s="140"/>
      <c r="U175" s="141"/>
      <c r="V175" s="145"/>
      <c r="W175" s="145"/>
      <c r="X175" s="145"/>
      <c r="Y175" s="114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"/>
      <c r="AY175" s="1"/>
    </row>
    <row r="176" spans="3:51" ht="12.75" customHeight="1">
      <c r="C176" s="144">
        <v>0</v>
      </c>
      <c r="D176" s="145"/>
      <c r="E176" s="146"/>
      <c r="F176" s="145">
        <v>0</v>
      </c>
      <c r="G176" s="145"/>
      <c r="H176" s="145"/>
      <c r="I176" s="145"/>
      <c r="J176" s="139" t="s">
        <v>349</v>
      </c>
      <c r="K176" s="139"/>
      <c r="L176" s="138" t="s">
        <v>6</v>
      </c>
      <c r="M176" s="138"/>
      <c r="N176" s="138" t="s">
        <v>193</v>
      </c>
      <c r="O176" s="138"/>
      <c r="P176" s="140">
        <v>3</v>
      </c>
      <c r="Q176" s="140"/>
      <c r="R176" s="140"/>
      <c r="S176" s="140">
        <v>64</v>
      </c>
      <c r="T176" s="140"/>
      <c r="U176" s="141"/>
      <c r="V176" s="145"/>
      <c r="W176" s="145"/>
      <c r="X176" s="145"/>
      <c r="Y176" s="114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"/>
      <c r="AY176" s="1"/>
    </row>
    <row r="177" spans="3:51" ht="12.75" customHeight="1">
      <c r="C177" s="144">
        <v>0</v>
      </c>
      <c r="D177" s="145"/>
      <c r="E177" s="146"/>
      <c r="F177" s="138" t="s">
        <v>106</v>
      </c>
      <c r="G177" s="138"/>
      <c r="H177" s="138"/>
      <c r="I177" s="138"/>
      <c r="J177" s="139" t="s">
        <v>350</v>
      </c>
      <c r="K177" s="139"/>
      <c r="L177" s="138" t="s">
        <v>6</v>
      </c>
      <c r="M177" s="138"/>
      <c r="N177" s="138" t="s">
        <v>216</v>
      </c>
      <c r="O177" s="138"/>
      <c r="P177" s="140">
        <v>2</v>
      </c>
      <c r="Q177" s="140"/>
      <c r="R177" s="140"/>
      <c r="S177" s="140">
        <v>28</v>
      </c>
      <c r="T177" s="140"/>
      <c r="U177" s="141"/>
      <c r="V177" s="145"/>
      <c r="W177" s="145"/>
      <c r="X177" s="145"/>
      <c r="Y177" s="114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"/>
      <c r="AY177" s="1"/>
    </row>
    <row r="178" spans="3:51" ht="12.75" customHeight="1">
      <c r="C178" s="144"/>
      <c r="D178" s="145"/>
      <c r="E178" s="145"/>
      <c r="F178" s="138" t="s">
        <v>52</v>
      </c>
      <c r="G178" s="138"/>
      <c r="H178" s="138"/>
      <c r="I178" s="138"/>
      <c r="J178" s="139" t="s">
        <v>351</v>
      </c>
      <c r="K178" s="139"/>
      <c r="L178" s="138" t="s">
        <v>6</v>
      </c>
      <c r="M178" s="138"/>
      <c r="N178" s="138" t="s">
        <v>217</v>
      </c>
      <c r="O178" s="138"/>
      <c r="P178" s="140">
        <v>3</v>
      </c>
      <c r="Q178" s="140"/>
      <c r="R178" s="140"/>
      <c r="S178" s="140">
        <v>58</v>
      </c>
      <c r="T178" s="140"/>
      <c r="U178" s="141"/>
      <c r="V178" s="145"/>
      <c r="W178" s="145"/>
      <c r="X178" s="145"/>
      <c r="Y178" s="114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"/>
      <c r="AY178" s="1"/>
    </row>
    <row r="179" spans="3:51" ht="12.75" customHeight="1">
      <c r="C179" s="144">
        <v>0</v>
      </c>
      <c r="D179" s="145"/>
      <c r="E179" s="146"/>
      <c r="F179" s="138" t="s">
        <v>139</v>
      </c>
      <c r="G179" s="138"/>
      <c r="H179" s="138"/>
      <c r="I179" s="138"/>
      <c r="J179" s="139" t="s">
        <v>352</v>
      </c>
      <c r="K179" s="139"/>
      <c r="L179" s="138" t="s">
        <v>6</v>
      </c>
      <c r="M179" s="138"/>
      <c r="N179" s="138" t="s">
        <v>217</v>
      </c>
      <c r="O179" s="138"/>
      <c r="P179" s="140">
        <v>4</v>
      </c>
      <c r="Q179" s="140"/>
      <c r="R179" s="140"/>
      <c r="S179" s="140">
        <v>60</v>
      </c>
      <c r="T179" s="140"/>
      <c r="U179" s="141"/>
      <c r="V179" s="145"/>
      <c r="W179" s="145"/>
      <c r="X179" s="145"/>
      <c r="Y179" s="114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"/>
      <c r="AY179" s="1"/>
    </row>
    <row r="180" spans="3:51" ht="12.75" customHeight="1">
      <c r="C180" s="144">
        <v>0</v>
      </c>
      <c r="D180" s="145"/>
      <c r="E180" s="146"/>
      <c r="F180" s="138" t="s">
        <v>140</v>
      </c>
      <c r="G180" s="138"/>
      <c r="H180" s="138"/>
      <c r="I180" s="138"/>
      <c r="J180" s="139" t="s">
        <v>353</v>
      </c>
      <c r="K180" s="139"/>
      <c r="L180" s="138" t="s">
        <v>6</v>
      </c>
      <c r="M180" s="138"/>
      <c r="N180" s="138" t="s">
        <v>215</v>
      </c>
      <c r="O180" s="138"/>
      <c r="P180" s="140">
        <v>4</v>
      </c>
      <c r="Q180" s="140"/>
      <c r="R180" s="140"/>
      <c r="S180" s="140">
        <v>64</v>
      </c>
      <c r="T180" s="140"/>
      <c r="U180" s="141"/>
      <c r="V180" s="145"/>
      <c r="W180" s="145"/>
      <c r="X180" s="145"/>
      <c r="Y180" s="114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"/>
      <c r="AY180" s="1"/>
    </row>
    <row r="181" spans="3:51" ht="12.75" customHeight="1">
      <c r="C181" s="144">
        <v>0</v>
      </c>
      <c r="D181" s="145"/>
      <c r="E181" s="146"/>
      <c r="F181" s="138" t="s">
        <v>141</v>
      </c>
      <c r="G181" s="138"/>
      <c r="H181" s="138"/>
      <c r="I181" s="138"/>
      <c r="J181" s="139" t="s">
        <v>354</v>
      </c>
      <c r="K181" s="139"/>
      <c r="L181" s="138" t="s">
        <v>6</v>
      </c>
      <c r="M181" s="138"/>
      <c r="N181" s="138" t="s">
        <v>205</v>
      </c>
      <c r="O181" s="138"/>
      <c r="P181" s="140">
        <v>2</v>
      </c>
      <c r="Q181" s="140"/>
      <c r="R181" s="140"/>
      <c r="S181" s="140">
        <v>32</v>
      </c>
      <c r="T181" s="140"/>
      <c r="U181" s="141"/>
      <c r="V181" s="145"/>
      <c r="W181" s="145"/>
      <c r="X181" s="145"/>
      <c r="Y181" s="114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"/>
      <c r="AY181" s="1"/>
    </row>
    <row r="182" spans="3:51" ht="12.75" customHeight="1">
      <c r="C182" s="268">
        <v>0</v>
      </c>
      <c r="D182" s="151"/>
      <c r="E182" s="152"/>
      <c r="F182" s="138" t="s">
        <v>142</v>
      </c>
      <c r="G182" s="138"/>
      <c r="H182" s="138"/>
      <c r="I182" s="138"/>
      <c r="J182" s="139" t="s">
        <v>355</v>
      </c>
      <c r="K182" s="139"/>
      <c r="L182" s="138" t="s">
        <v>6</v>
      </c>
      <c r="M182" s="138"/>
      <c r="N182" s="138" t="s">
        <v>209</v>
      </c>
      <c r="O182" s="138"/>
      <c r="P182" s="140">
        <v>3</v>
      </c>
      <c r="Q182" s="140"/>
      <c r="R182" s="140"/>
      <c r="S182" s="140">
        <v>48</v>
      </c>
      <c r="T182" s="140"/>
      <c r="U182" s="141"/>
      <c r="V182" s="145"/>
      <c r="W182" s="145"/>
      <c r="X182" s="145"/>
      <c r="Y182" s="114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"/>
      <c r="AY182" s="1"/>
    </row>
    <row r="183" spans="3:51" ht="12.75" customHeight="1">
      <c r="C183" s="265" t="s">
        <v>86</v>
      </c>
      <c r="D183" s="157"/>
      <c r="E183" s="158"/>
      <c r="F183" s="145" t="s">
        <v>143</v>
      </c>
      <c r="G183" s="145"/>
      <c r="H183" s="145"/>
      <c r="I183" s="145"/>
      <c r="J183" s="139" t="s">
        <v>290</v>
      </c>
      <c r="K183" s="139"/>
      <c r="L183" s="138" t="s">
        <v>6</v>
      </c>
      <c r="M183" s="138"/>
      <c r="N183" s="138" t="s">
        <v>213</v>
      </c>
      <c r="O183" s="138"/>
      <c r="P183" s="140">
        <v>1</v>
      </c>
      <c r="Q183" s="140"/>
      <c r="R183" s="140"/>
      <c r="S183" s="140">
        <v>18</v>
      </c>
      <c r="T183" s="140"/>
      <c r="U183" s="141"/>
      <c r="V183" s="145"/>
      <c r="W183" s="145"/>
      <c r="X183" s="145"/>
      <c r="Y183" s="114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"/>
      <c r="AY183" s="1"/>
    </row>
    <row r="184" spans="3:51" ht="12.75" customHeight="1">
      <c r="C184" s="144" t="s">
        <v>87</v>
      </c>
      <c r="D184" s="145"/>
      <c r="E184" s="146"/>
      <c r="F184" s="145">
        <v>0</v>
      </c>
      <c r="G184" s="145"/>
      <c r="H184" s="145"/>
      <c r="I184" s="145"/>
      <c r="J184" s="139" t="s">
        <v>356</v>
      </c>
      <c r="K184" s="139"/>
      <c r="L184" s="138" t="s">
        <v>6</v>
      </c>
      <c r="M184" s="138"/>
      <c r="N184" s="138" t="s">
        <v>216</v>
      </c>
      <c r="O184" s="138"/>
      <c r="P184" s="140">
        <v>1</v>
      </c>
      <c r="Q184" s="140"/>
      <c r="R184" s="140"/>
      <c r="S184" s="140">
        <v>18</v>
      </c>
      <c r="T184" s="140"/>
      <c r="U184" s="141"/>
      <c r="V184" s="145"/>
      <c r="W184" s="145"/>
      <c r="X184" s="145"/>
      <c r="Y184" s="114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"/>
      <c r="AY184" s="1"/>
    </row>
    <row r="185" spans="3:51" ht="12.75" customHeight="1">
      <c r="C185" s="144">
        <v>0</v>
      </c>
      <c r="D185" s="145"/>
      <c r="E185" s="146"/>
      <c r="F185" s="138" t="s">
        <v>14</v>
      </c>
      <c r="G185" s="138"/>
      <c r="H185" s="138"/>
      <c r="I185" s="138"/>
      <c r="J185" s="139" t="s">
        <v>357</v>
      </c>
      <c r="K185" s="139"/>
      <c r="L185" s="138" t="s">
        <v>6</v>
      </c>
      <c r="M185" s="138"/>
      <c r="N185" s="138" t="s">
        <v>205</v>
      </c>
      <c r="O185" s="138"/>
      <c r="P185" s="140">
        <v>3</v>
      </c>
      <c r="Q185" s="140"/>
      <c r="R185" s="140"/>
      <c r="S185" s="140">
        <v>51</v>
      </c>
      <c r="T185" s="140"/>
      <c r="U185" s="141"/>
      <c r="V185" s="145"/>
      <c r="W185" s="145"/>
      <c r="X185" s="145"/>
      <c r="Y185" s="114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"/>
      <c r="AY185" s="1"/>
    </row>
    <row r="186" spans="3:51" ht="12.75" customHeight="1">
      <c r="C186" s="268">
        <v>0</v>
      </c>
      <c r="D186" s="151"/>
      <c r="E186" s="152"/>
      <c r="F186" s="138" t="s">
        <v>144</v>
      </c>
      <c r="G186" s="138"/>
      <c r="H186" s="138"/>
      <c r="I186" s="138"/>
      <c r="J186" s="139" t="s">
        <v>322</v>
      </c>
      <c r="K186" s="139"/>
      <c r="L186" s="138" t="s">
        <v>6</v>
      </c>
      <c r="M186" s="138"/>
      <c r="N186" s="138" t="s">
        <v>205</v>
      </c>
      <c r="O186" s="138"/>
      <c r="P186" s="140">
        <v>1</v>
      </c>
      <c r="Q186" s="140"/>
      <c r="R186" s="140"/>
      <c r="S186" s="140">
        <v>12</v>
      </c>
      <c r="T186" s="140"/>
      <c r="U186" s="141"/>
      <c r="V186" s="145"/>
      <c r="W186" s="145"/>
      <c r="X186" s="145"/>
      <c r="Y186" s="114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"/>
      <c r="AY186" s="1"/>
    </row>
    <row r="187" spans="3:51" ht="12.75" customHeight="1">
      <c r="C187" s="144" t="s">
        <v>15</v>
      </c>
      <c r="D187" s="145"/>
      <c r="E187" s="146"/>
      <c r="F187" s="138" t="s">
        <v>145</v>
      </c>
      <c r="G187" s="138"/>
      <c r="H187" s="138"/>
      <c r="I187" s="138"/>
      <c r="J187" s="139" t="s">
        <v>301</v>
      </c>
      <c r="K187" s="139"/>
      <c r="L187" s="138" t="s">
        <v>6</v>
      </c>
      <c r="M187" s="138"/>
      <c r="N187" s="138" t="s">
        <v>216</v>
      </c>
      <c r="O187" s="138"/>
      <c r="P187" s="140">
        <v>1</v>
      </c>
      <c r="Q187" s="140"/>
      <c r="R187" s="140"/>
      <c r="S187" s="140">
        <v>24</v>
      </c>
      <c r="T187" s="140"/>
      <c r="U187" s="141"/>
      <c r="V187" s="145"/>
      <c r="W187" s="145"/>
      <c r="X187" s="145"/>
      <c r="Y187" s="114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"/>
      <c r="AY187" s="1"/>
    </row>
    <row r="188" spans="3:51" ht="12.75" customHeight="1">
      <c r="C188" s="144">
        <v>0</v>
      </c>
      <c r="D188" s="145"/>
      <c r="E188" s="146"/>
      <c r="F188" s="145" t="s">
        <v>16</v>
      </c>
      <c r="G188" s="145"/>
      <c r="H188" s="145"/>
      <c r="I188" s="145"/>
      <c r="J188" s="139" t="s">
        <v>358</v>
      </c>
      <c r="K188" s="139"/>
      <c r="L188" s="138" t="s">
        <v>6</v>
      </c>
      <c r="M188" s="138"/>
      <c r="N188" s="138" t="s">
        <v>193</v>
      </c>
      <c r="O188" s="138"/>
      <c r="P188" s="140">
        <v>1</v>
      </c>
      <c r="Q188" s="140"/>
      <c r="R188" s="140"/>
      <c r="S188" s="140">
        <v>12</v>
      </c>
      <c r="T188" s="140"/>
      <c r="U188" s="141"/>
      <c r="V188" s="145"/>
      <c r="W188" s="145"/>
      <c r="X188" s="145"/>
      <c r="Y188" s="114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"/>
      <c r="AY188" s="1"/>
    </row>
    <row r="189" spans="3:51" ht="12.75" customHeight="1">
      <c r="C189" s="144">
        <v>0</v>
      </c>
      <c r="D189" s="145"/>
      <c r="E189" s="146"/>
      <c r="F189" s="145">
        <v>0</v>
      </c>
      <c r="G189" s="145"/>
      <c r="H189" s="145"/>
      <c r="I189" s="145"/>
      <c r="J189" s="139" t="s">
        <v>358</v>
      </c>
      <c r="K189" s="139"/>
      <c r="L189" s="138" t="s">
        <v>6</v>
      </c>
      <c r="M189" s="138"/>
      <c r="N189" s="138" t="s">
        <v>208</v>
      </c>
      <c r="O189" s="138"/>
      <c r="P189" s="140">
        <v>1</v>
      </c>
      <c r="Q189" s="140"/>
      <c r="R189" s="140"/>
      <c r="S189" s="140">
        <v>12</v>
      </c>
      <c r="T189" s="140"/>
      <c r="U189" s="141"/>
      <c r="V189" s="145"/>
      <c r="W189" s="145"/>
      <c r="X189" s="145"/>
      <c r="Y189" s="114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"/>
      <c r="AY189" s="1"/>
    </row>
    <row r="190" spans="3:51" ht="12.75" customHeight="1">
      <c r="C190" s="144">
        <v>0</v>
      </c>
      <c r="D190" s="145"/>
      <c r="E190" s="146"/>
      <c r="F190" s="145">
        <v>0</v>
      </c>
      <c r="G190" s="145"/>
      <c r="H190" s="145"/>
      <c r="I190" s="145"/>
      <c r="J190" s="139" t="s">
        <v>358</v>
      </c>
      <c r="K190" s="139"/>
      <c r="L190" s="138" t="s">
        <v>6</v>
      </c>
      <c r="M190" s="138"/>
      <c r="N190" s="138" t="s">
        <v>215</v>
      </c>
      <c r="O190" s="138"/>
      <c r="P190" s="140">
        <v>1</v>
      </c>
      <c r="Q190" s="140"/>
      <c r="R190" s="140"/>
      <c r="S190" s="140">
        <v>12</v>
      </c>
      <c r="T190" s="140"/>
      <c r="U190" s="141"/>
      <c r="V190" s="145"/>
      <c r="W190" s="145"/>
      <c r="X190" s="145"/>
      <c r="Y190" s="114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"/>
      <c r="AY190" s="1"/>
    </row>
    <row r="191" spans="3:51" ht="12.75" customHeight="1">
      <c r="C191" s="268">
        <v>0</v>
      </c>
      <c r="D191" s="151"/>
      <c r="E191" s="152"/>
      <c r="F191" s="151">
        <v>0</v>
      </c>
      <c r="G191" s="151"/>
      <c r="H191" s="151"/>
      <c r="I191" s="151"/>
      <c r="J191" s="139" t="s">
        <v>339</v>
      </c>
      <c r="K191" s="139"/>
      <c r="L191" s="138" t="s">
        <v>6</v>
      </c>
      <c r="M191" s="138"/>
      <c r="N191" s="138" t="s">
        <v>205</v>
      </c>
      <c r="O191" s="138"/>
      <c r="P191" s="140">
        <v>2</v>
      </c>
      <c r="Q191" s="140"/>
      <c r="R191" s="140"/>
      <c r="S191" s="140">
        <v>14</v>
      </c>
      <c r="T191" s="140"/>
      <c r="U191" s="141"/>
      <c r="V191" s="145"/>
      <c r="W191" s="145"/>
      <c r="X191" s="145"/>
      <c r="Y191" s="114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"/>
      <c r="AY191" s="1"/>
    </row>
    <row r="192" spans="3:51" ht="12.75" customHeight="1">
      <c r="C192" s="144" t="s">
        <v>17</v>
      </c>
      <c r="D192" s="145"/>
      <c r="E192" s="145"/>
      <c r="F192" s="150" t="s">
        <v>72</v>
      </c>
      <c r="G192" s="151"/>
      <c r="H192" s="151"/>
      <c r="I192" s="152"/>
      <c r="J192" s="207" t="s">
        <v>359</v>
      </c>
      <c r="K192" s="153"/>
      <c r="L192" s="242" t="s">
        <v>6</v>
      </c>
      <c r="M192" s="242"/>
      <c r="N192" s="242" t="s">
        <v>217</v>
      </c>
      <c r="O192" s="242"/>
      <c r="P192" s="243">
        <v>4</v>
      </c>
      <c r="Q192" s="243"/>
      <c r="R192" s="243"/>
      <c r="S192" s="243">
        <v>72</v>
      </c>
      <c r="T192" s="243"/>
      <c r="U192" s="267"/>
      <c r="V192" s="14"/>
      <c r="W192" s="14"/>
      <c r="X192" s="15"/>
      <c r="Y192" s="15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1"/>
      <c r="AY192" s="1"/>
    </row>
    <row r="193" spans="3:51" ht="12.75" customHeight="1">
      <c r="C193" s="144">
        <v>0</v>
      </c>
      <c r="D193" s="145"/>
      <c r="E193" s="145"/>
      <c r="F193" s="155" t="s">
        <v>146</v>
      </c>
      <c r="G193" s="145"/>
      <c r="H193" s="145"/>
      <c r="I193" s="146"/>
      <c r="J193" s="192" t="s">
        <v>360</v>
      </c>
      <c r="K193" s="139"/>
      <c r="L193" s="138" t="s">
        <v>6</v>
      </c>
      <c r="M193" s="138"/>
      <c r="N193" s="138" t="s">
        <v>217</v>
      </c>
      <c r="O193" s="138"/>
      <c r="P193" s="140">
        <v>3</v>
      </c>
      <c r="Q193" s="140"/>
      <c r="R193" s="140"/>
      <c r="S193" s="140">
        <v>50</v>
      </c>
      <c r="T193" s="140"/>
      <c r="U193" s="141"/>
      <c r="V193" s="14"/>
      <c r="W193" s="14"/>
      <c r="X193" s="14"/>
      <c r="Y193" s="14"/>
      <c r="Z193" s="33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Y193" s="1"/>
    </row>
    <row r="194" spans="3:51" ht="12.75" customHeight="1">
      <c r="C194" s="144">
        <v>0</v>
      </c>
      <c r="D194" s="145"/>
      <c r="E194" s="145"/>
      <c r="F194" s="150">
        <v>0</v>
      </c>
      <c r="G194" s="151"/>
      <c r="H194" s="151"/>
      <c r="I194" s="152"/>
      <c r="J194" s="192" t="s">
        <v>361</v>
      </c>
      <c r="K194" s="139"/>
      <c r="L194" s="138" t="s">
        <v>6</v>
      </c>
      <c r="M194" s="138"/>
      <c r="N194" s="138" t="s">
        <v>193</v>
      </c>
      <c r="O194" s="138"/>
      <c r="P194" s="140">
        <v>2</v>
      </c>
      <c r="Q194" s="140"/>
      <c r="R194" s="140"/>
      <c r="S194" s="140">
        <v>52</v>
      </c>
      <c r="T194" s="140"/>
      <c r="U194" s="141"/>
      <c r="V194" s="145"/>
      <c r="W194" s="145"/>
      <c r="X194" s="145"/>
      <c r="Y194" s="114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"/>
      <c r="AY194" s="1"/>
    </row>
    <row r="195" spans="3:51" ht="12.75" customHeight="1">
      <c r="C195" s="144">
        <v>0</v>
      </c>
      <c r="D195" s="145"/>
      <c r="E195" s="145"/>
      <c r="F195" s="147" t="s">
        <v>19</v>
      </c>
      <c r="G195" s="148"/>
      <c r="H195" s="148"/>
      <c r="I195" s="149"/>
      <c r="J195" s="139" t="s">
        <v>362</v>
      </c>
      <c r="K195" s="139"/>
      <c r="L195" s="138" t="s">
        <v>6</v>
      </c>
      <c r="M195" s="138"/>
      <c r="N195" s="138" t="s">
        <v>205</v>
      </c>
      <c r="O195" s="138"/>
      <c r="P195" s="140">
        <v>4</v>
      </c>
      <c r="Q195" s="140"/>
      <c r="R195" s="140"/>
      <c r="S195" s="140">
        <v>84</v>
      </c>
      <c r="T195" s="140"/>
      <c r="U195" s="141"/>
      <c r="V195" s="14"/>
      <c r="W195" s="14"/>
      <c r="X195" s="14"/>
      <c r="Y195" s="14"/>
      <c r="Z195" s="33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Y195" s="1"/>
    </row>
    <row r="196" spans="3:51" ht="12.75" customHeight="1">
      <c r="C196" s="144">
        <v>0</v>
      </c>
      <c r="D196" s="145"/>
      <c r="E196" s="145"/>
      <c r="F196" s="147" t="s">
        <v>89</v>
      </c>
      <c r="G196" s="148"/>
      <c r="H196" s="148"/>
      <c r="I196" s="149"/>
      <c r="J196" s="139" t="s">
        <v>363</v>
      </c>
      <c r="K196" s="139"/>
      <c r="L196" s="138" t="s">
        <v>6</v>
      </c>
      <c r="M196" s="138"/>
      <c r="N196" s="138" t="s">
        <v>205</v>
      </c>
      <c r="O196" s="138"/>
      <c r="P196" s="140">
        <v>5</v>
      </c>
      <c r="Q196" s="140"/>
      <c r="R196" s="140"/>
      <c r="S196" s="140">
        <v>84</v>
      </c>
      <c r="T196" s="140"/>
      <c r="U196" s="141"/>
      <c r="V196" s="14"/>
      <c r="W196" s="14"/>
      <c r="X196" s="14"/>
      <c r="Y196" s="14"/>
      <c r="Z196" s="33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Y196" s="1"/>
    </row>
    <row r="197" spans="3:51" ht="12.75" customHeight="1">
      <c r="C197" s="265" t="s">
        <v>20</v>
      </c>
      <c r="D197" s="157"/>
      <c r="E197" s="158"/>
      <c r="F197" s="145" t="s">
        <v>21</v>
      </c>
      <c r="G197" s="145"/>
      <c r="H197" s="145"/>
      <c r="I197" s="145"/>
      <c r="J197" s="139" t="s">
        <v>287</v>
      </c>
      <c r="K197" s="139"/>
      <c r="L197" s="138" t="s">
        <v>6</v>
      </c>
      <c r="M197" s="138"/>
      <c r="N197" s="138" t="s">
        <v>216</v>
      </c>
      <c r="O197" s="138"/>
      <c r="P197" s="140">
        <v>1</v>
      </c>
      <c r="Q197" s="140"/>
      <c r="R197" s="140"/>
      <c r="S197" s="140">
        <v>16</v>
      </c>
      <c r="T197" s="140"/>
      <c r="U197" s="141"/>
      <c r="V197" s="14"/>
      <c r="W197" s="14"/>
      <c r="X197" s="14"/>
      <c r="Y197" s="14"/>
      <c r="Z197" s="33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Y197" s="1"/>
    </row>
    <row r="198" spans="3:51" ht="12.75" customHeight="1">
      <c r="C198" s="144">
        <v>0</v>
      </c>
      <c r="D198" s="145"/>
      <c r="E198" s="146"/>
      <c r="F198" s="155">
        <v>0</v>
      </c>
      <c r="G198" s="145"/>
      <c r="H198" s="145"/>
      <c r="I198" s="146"/>
      <c r="J198" s="139" t="s">
        <v>364</v>
      </c>
      <c r="K198" s="139"/>
      <c r="L198" s="138" t="s">
        <v>6</v>
      </c>
      <c r="M198" s="138"/>
      <c r="N198" s="138" t="s">
        <v>217</v>
      </c>
      <c r="O198" s="138"/>
      <c r="P198" s="140">
        <v>2</v>
      </c>
      <c r="Q198" s="140"/>
      <c r="R198" s="140"/>
      <c r="S198" s="140">
        <v>32</v>
      </c>
      <c r="T198" s="140"/>
      <c r="U198" s="141"/>
      <c r="V198" s="14"/>
      <c r="W198" s="14"/>
      <c r="X198" s="14"/>
      <c r="Y198" s="14"/>
      <c r="Z198" s="33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Y198" s="1"/>
    </row>
    <row r="199" spans="3:51" ht="12.75" customHeight="1">
      <c r="C199" s="268">
        <v>0</v>
      </c>
      <c r="D199" s="151"/>
      <c r="E199" s="152"/>
      <c r="F199" s="150">
        <v>0</v>
      </c>
      <c r="G199" s="151"/>
      <c r="H199" s="151"/>
      <c r="I199" s="152"/>
      <c r="J199" s="139" t="s">
        <v>467</v>
      </c>
      <c r="K199" s="139"/>
      <c r="L199" s="138" t="s">
        <v>6</v>
      </c>
      <c r="M199" s="138"/>
      <c r="N199" s="138" t="s">
        <v>466</v>
      </c>
      <c r="O199" s="138"/>
      <c r="P199" s="140">
        <v>3</v>
      </c>
      <c r="Q199" s="140"/>
      <c r="R199" s="140"/>
      <c r="S199" s="140">
        <v>24</v>
      </c>
      <c r="T199" s="140"/>
      <c r="U199" s="141"/>
      <c r="V199" s="14"/>
      <c r="W199" s="14"/>
      <c r="X199" s="14"/>
      <c r="Y199" s="14"/>
      <c r="Z199" s="33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Y199" s="1"/>
    </row>
    <row r="200" spans="3:51" ht="12.75" customHeight="1">
      <c r="C200" s="144" t="s">
        <v>107</v>
      </c>
      <c r="D200" s="145"/>
      <c r="E200" s="146"/>
      <c r="F200" s="145" t="s">
        <v>108</v>
      </c>
      <c r="G200" s="145"/>
      <c r="H200" s="145"/>
      <c r="I200" s="145"/>
      <c r="J200" s="153" t="s">
        <v>310</v>
      </c>
      <c r="K200" s="153"/>
      <c r="L200" s="242" t="s">
        <v>6</v>
      </c>
      <c r="M200" s="242"/>
      <c r="N200" s="242" t="s">
        <v>216</v>
      </c>
      <c r="O200" s="242"/>
      <c r="P200" s="243">
        <v>1</v>
      </c>
      <c r="Q200" s="243"/>
      <c r="R200" s="243"/>
      <c r="S200" s="243">
        <v>30</v>
      </c>
      <c r="T200" s="243"/>
      <c r="U200" s="267"/>
      <c r="V200" s="14"/>
      <c r="W200" s="14"/>
      <c r="X200" s="14"/>
      <c r="Y200" s="14"/>
      <c r="Z200" s="33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Y200" s="1"/>
    </row>
    <row r="201" spans="3:51" ht="12.75" customHeight="1">
      <c r="C201" s="136"/>
      <c r="D201" s="23"/>
      <c r="E201" s="137"/>
      <c r="F201" s="156" t="s">
        <v>430</v>
      </c>
      <c r="G201" s="157"/>
      <c r="H201" s="157"/>
      <c r="I201" s="158"/>
      <c r="J201" s="139" t="s">
        <v>431</v>
      </c>
      <c r="K201" s="139"/>
      <c r="L201" s="138" t="s">
        <v>6</v>
      </c>
      <c r="M201" s="138"/>
      <c r="N201" s="138" t="s">
        <v>432</v>
      </c>
      <c r="O201" s="138"/>
      <c r="P201" s="140">
        <v>3</v>
      </c>
      <c r="Q201" s="140"/>
      <c r="R201" s="140"/>
      <c r="S201" s="140">
        <v>48</v>
      </c>
      <c r="T201" s="140"/>
      <c r="U201" s="141"/>
      <c r="V201" s="14"/>
      <c r="W201" s="14"/>
      <c r="X201" s="14"/>
      <c r="Y201" s="14"/>
      <c r="Z201" s="33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Y201" s="1"/>
    </row>
    <row r="202" spans="3:51" ht="12.75" customHeight="1">
      <c r="C202" s="34"/>
      <c r="D202" s="35"/>
      <c r="E202" s="36"/>
      <c r="F202" s="150"/>
      <c r="G202" s="151"/>
      <c r="H202" s="151"/>
      <c r="I202" s="152"/>
      <c r="J202" s="139" t="s">
        <v>469</v>
      </c>
      <c r="K202" s="139"/>
      <c r="L202" s="138" t="s">
        <v>6</v>
      </c>
      <c r="M202" s="138"/>
      <c r="N202" s="138" t="s">
        <v>470</v>
      </c>
      <c r="O202" s="138"/>
      <c r="P202" s="140">
        <v>3</v>
      </c>
      <c r="Q202" s="140"/>
      <c r="R202" s="140"/>
      <c r="S202" s="140">
        <v>45</v>
      </c>
      <c r="T202" s="140"/>
      <c r="U202" s="141"/>
      <c r="V202" s="14"/>
      <c r="W202" s="14"/>
      <c r="X202" s="14"/>
      <c r="Y202" s="14"/>
      <c r="Z202" s="33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Y202" s="1"/>
    </row>
    <row r="203" spans="3:51" ht="12.75" customHeight="1">
      <c r="C203" s="144" t="s">
        <v>22</v>
      </c>
      <c r="D203" s="145"/>
      <c r="E203" s="145"/>
      <c r="F203" s="156" t="s">
        <v>123</v>
      </c>
      <c r="G203" s="157"/>
      <c r="H203" s="157"/>
      <c r="I203" s="158"/>
      <c r="J203" s="139" t="s">
        <v>365</v>
      </c>
      <c r="K203" s="139"/>
      <c r="L203" s="138" t="s">
        <v>6</v>
      </c>
      <c r="M203" s="138"/>
      <c r="N203" s="138" t="s">
        <v>208</v>
      </c>
      <c r="O203" s="138"/>
      <c r="P203" s="140">
        <v>2</v>
      </c>
      <c r="Q203" s="140"/>
      <c r="R203" s="140"/>
      <c r="S203" s="140">
        <v>30</v>
      </c>
      <c r="T203" s="140"/>
      <c r="U203" s="141"/>
      <c r="V203" s="14"/>
      <c r="W203" s="14"/>
      <c r="X203" s="14"/>
      <c r="Y203" s="14"/>
      <c r="Z203" s="33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Y203" s="1"/>
    </row>
    <row r="204" spans="3:51" ht="12.75" customHeight="1">
      <c r="C204" s="144">
        <v>0</v>
      </c>
      <c r="D204" s="145"/>
      <c r="E204" s="145"/>
      <c r="F204" s="155">
        <v>0</v>
      </c>
      <c r="G204" s="145"/>
      <c r="H204" s="145"/>
      <c r="I204" s="146"/>
      <c r="J204" s="139" t="s">
        <v>358</v>
      </c>
      <c r="K204" s="139"/>
      <c r="L204" s="138" t="s">
        <v>6</v>
      </c>
      <c r="M204" s="138"/>
      <c r="N204" s="138" t="s">
        <v>215</v>
      </c>
      <c r="O204" s="138"/>
      <c r="P204" s="140">
        <v>1</v>
      </c>
      <c r="Q204" s="140"/>
      <c r="R204" s="140"/>
      <c r="S204" s="140">
        <v>12</v>
      </c>
      <c r="T204" s="140"/>
      <c r="U204" s="141"/>
      <c r="V204" s="14"/>
      <c r="W204" s="14"/>
      <c r="X204" s="14"/>
      <c r="Y204" s="14"/>
      <c r="Z204" s="33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Y204" s="1"/>
    </row>
    <row r="205" spans="3:51" ht="12.75" customHeight="1">
      <c r="C205" s="144">
        <v>0</v>
      </c>
      <c r="D205" s="145"/>
      <c r="E205" s="145"/>
      <c r="F205" s="150">
        <v>0</v>
      </c>
      <c r="G205" s="151"/>
      <c r="H205" s="151"/>
      <c r="I205" s="152"/>
      <c r="J205" s="139" t="s">
        <v>358</v>
      </c>
      <c r="K205" s="139"/>
      <c r="L205" s="138" t="s">
        <v>6</v>
      </c>
      <c r="M205" s="138"/>
      <c r="N205" s="138" t="s">
        <v>205</v>
      </c>
      <c r="O205" s="138"/>
      <c r="P205" s="140">
        <v>1</v>
      </c>
      <c r="Q205" s="140"/>
      <c r="R205" s="140"/>
      <c r="S205" s="140">
        <v>8</v>
      </c>
      <c r="T205" s="140"/>
      <c r="U205" s="141"/>
      <c r="V205" s="14"/>
      <c r="W205" s="14"/>
      <c r="X205" s="14"/>
      <c r="Y205" s="14"/>
      <c r="Z205" s="33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Y205" s="1"/>
    </row>
    <row r="206" spans="3:51" ht="12.75" customHeight="1">
      <c r="C206" s="265" t="s">
        <v>23</v>
      </c>
      <c r="D206" s="157"/>
      <c r="E206" s="158"/>
      <c r="F206" s="156" t="s">
        <v>147</v>
      </c>
      <c r="G206" s="157"/>
      <c r="H206" s="157"/>
      <c r="I206" s="158"/>
      <c r="J206" s="139" t="s">
        <v>288</v>
      </c>
      <c r="K206" s="139"/>
      <c r="L206" s="138" t="s">
        <v>468</v>
      </c>
      <c r="M206" s="138"/>
      <c r="N206" s="147" t="s">
        <v>213</v>
      </c>
      <c r="O206" s="149"/>
      <c r="P206" s="140">
        <v>1</v>
      </c>
      <c r="Q206" s="140"/>
      <c r="R206" s="140"/>
      <c r="S206" s="140">
        <v>10</v>
      </c>
      <c r="T206" s="140"/>
      <c r="U206" s="141"/>
      <c r="V206" s="14"/>
      <c r="W206" s="14"/>
      <c r="X206" s="14"/>
      <c r="Y206" s="14"/>
      <c r="Z206" s="33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Y206" s="1"/>
    </row>
    <row r="207" spans="3:51" ht="12.75" customHeight="1">
      <c r="C207" s="144">
        <v>0</v>
      </c>
      <c r="D207" s="145"/>
      <c r="E207" s="145"/>
      <c r="F207" s="147" t="s">
        <v>148</v>
      </c>
      <c r="G207" s="148"/>
      <c r="H207" s="148"/>
      <c r="I207" s="149"/>
      <c r="J207" s="139" t="s">
        <v>288</v>
      </c>
      <c r="K207" s="139"/>
      <c r="L207" s="138" t="s">
        <v>468</v>
      </c>
      <c r="M207" s="138"/>
      <c r="N207" s="147" t="s">
        <v>216</v>
      </c>
      <c r="O207" s="149"/>
      <c r="P207" s="140">
        <v>1</v>
      </c>
      <c r="Q207" s="140"/>
      <c r="R207" s="140"/>
      <c r="S207" s="140">
        <v>12</v>
      </c>
      <c r="T207" s="140"/>
      <c r="U207" s="141"/>
      <c r="V207" s="14"/>
      <c r="W207" s="14"/>
      <c r="X207" s="14"/>
      <c r="Y207" s="14"/>
      <c r="Z207" s="33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Y207" s="1"/>
    </row>
    <row r="208" spans="3:51" ht="12.75" customHeight="1">
      <c r="C208" s="132"/>
      <c r="D208" s="131"/>
      <c r="E208" s="131"/>
      <c r="F208" s="147" t="s">
        <v>471</v>
      </c>
      <c r="G208" s="148"/>
      <c r="H208" s="148"/>
      <c r="I208" s="149"/>
      <c r="J208" s="139" t="s">
        <v>472</v>
      </c>
      <c r="K208" s="139"/>
      <c r="L208" s="138" t="s">
        <v>468</v>
      </c>
      <c r="M208" s="138"/>
      <c r="N208" s="147" t="s">
        <v>473</v>
      </c>
      <c r="O208" s="149"/>
      <c r="P208" s="140">
        <v>2</v>
      </c>
      <c r="Q208" s="140"/>
      <c r="R208" s="140"/>
      <c r="S208" s="140">
        <v>24</v>
      </c>
      <c r="T208" s="140"/>
      <c r="U208" s="141"/>
      <c r="V208" s="14"/>
      <c r="W208" s="14"/>
      <c r="X208" s="14"/>
      <c r="Y208" s="14"/>
      <c r="Z208" s="33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Y208" s="1"/>
    </row>
    <row r="209" spans="3:51" ht="12.75" customHeight="1">
      <c r="C209" s="274" t="s">
        <v>24</v>
      </c>
      <c r="D209" s="148"/>
      <c r="E209" s="149"/>
      <c r="F209" s="150" t="s">
        <v>149</v>
      </c>
      <c r="G209" s="151"/>
      <c r="H209" s="151"/>
      <c r="I209" s="152"/>
      <c r="J209" s="139" t="s">
        <v>312</v>
      </c>
      <c r="K209" s="139"/>
      <c r="L209" s="138" t="s">
        <v>6</v>
      </c>
      <c r="M209" s="138"/>
      <c r="N209" s="138" t="s">
        <v>217</v>
      </c>
      <c r="O209" s="138"/>
      <c r="P209" s="140">
        <v>1</v>
      </c>
      <c r="Q209" s="140"/>
      <c r="R209" s="140"/>
      <c r="S209" s="140">
        <v>12</v>
      </c>
      <c r="T209" s="140"/>
      <c r="U209" s="141"/>
      <c r="V209" s="14"/>
      <c r="W209" s="14"/>
      <c r="X209" s="14"/>
      <c r="Y209" s="14"/>
      <c r="Z209" s="33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Y209" s="1"/>
    </row>
    <row r="210" spans="3:51" ht="12.75" customHeight="1">
      <c r="C210" s="265" t="s">
        <v>170</v>
      </c>
      <c r="D210" s="157"/>
      <c r="E210" s="158"/>
      <c r="F210" s="238" t="s">
        <v>171</v>
      </c>
      <c r="G210" s="238"/>
      <c r="H210" s="238"/>
      <c r="I210" s="238"/>
      <c r="J210" s="194" t="s">
        <v>366</v>
      </c>
      <c r="K210" s="194"/>
      <c r="L210" s="238" t="s">
        <v>6</v>
      </c>
      <c r="M210" s="238"/>
      <c r="N210" s="238" t="s">
        <v>218</v>
      </c>
      <c r="O210" s="238"/>
      <c r="P210" s="239">
        <v>3</v>
      </c>
      <c r="Q210" s="239"/>
      <c r="R210" s="239"/>
      <c r="S210" s="239">
        <v>40</v>
      </c>
      <c r="T210" s="239"/>
      <c r="U210" s="266"/>
      <c r="V210" s="145"/>
      <c r="W210" s="145"/>
      <c r="X210" s="145"/>
      <c r="Y210" s="114"/>
      <c r="Z210" s="33" t="s">
        <v>176</v>
      </c>
      <c r="AA210" s="1">
        <v>4634</v>
      </c>
      <c r="AB210" s="18"/>
      <c r="AC210" s="18"/>
      <c r="AD210" s="18"/>
      <c r="AE210" s="18"/>
      <c r="AF210" s="18"/>
      <c r="AG210" s="18"/>
      <c r="AH210" s="18"/>
      <c r="AI210" s="18"/>
      <c r="AJ210" s="1"/>
      <c r="AY210" s="1"/>
    </row>
    <row r="211" spans="3:51" ht="12.75" customHeight="1">
      <c r="C211" s="21"/>
      <c r="D211" s="18"/>
      <c r="E211" s="18"/>
      <c r="F211" s="147" t="s">
        <v>150</v>
      </c>
      <c r="G211" s="148"/>
      <c r="H211" s="148"/>
      <c r="I211" s="149"/>
      <c r="J211" s="139" t="s">
        <v>362</v>
      </c>
      <c r="K211" s="139"/>
      <c r="L211" s="138" t="s">
        <v>6</v>
      </c>
      <c r="M211" s="138"/>
      <c r="N211" s="138" t="s">
        <v>185</v>
      </c>
      <c r="O211" s="138"/>
      <c r="P211" s="140">
        <v>3</v>
      </c>
      <c r="Q211" s="140"/>
      <c r="R211" s="140"/>
      <c r="S211" s="140">
        <v>54</v>
      </c>
      <c r="T211" s="140"/>
      <c r="U211" s="141"/>
      <c r="V211" s="18"/>
      <c r="W211" s="18"/>
      <c r="X211" s="18"/>
      <c r="Y211" s="114"/>
      <c r="Z211" s="33" t="s">
        <v>177</v>
      </c>
      <c r="AA211" s="29">
        <v>4980</v>
      </c>
      <c r="AB211" s="18"/>
      <c r="AC211" s="18"/>
      <c r="AD211" s="18"/>
      <c r="AE211" s="18"/>
      <c r="AF211" s="18"/>
      <c r="AG211" s="18"/>
      <c r="AH211" s="18"/>
      <c r="AI211" s="18"/>
      <c r="AJ211" s="1"/>
      <c r="AY211" s="1"/>
    </row>
    <row r="212" spans="3:51" ht="12.75" customHeight="1" thickBot="1">
      <c r="C212" s="250"/>
      <c r="D212" s="251"/>
      <c r="E212" s="251"/>
      <c r="F212" s="252" t="s">
        <v>236</v>
      </c>
      <c r="G212" s="253"/>
      <c r="H212" s="253"/>
      <c r="I212" s="254"/>
      <c r="J212" s="255" t="s">
        <v>367</v>
      </c>
      <c r="K212" s="255"/>
      <c r="L212" s="264" t="s">
        <v>6</v>
      </c>
      <c r="M212" s="264"/>
      <c r="N212" s="138" t="s">
        <v>175</v>
      </c>
      <c r="O212" s="138"/>
      <c r="P212" s="140">
        <v>2</v>
      </c>
      <c r="Q212" s="140"/>
      <c r="R212" s="140"/>
      <c r="S212" s="140">
        <v>36</v>
      </c>
      <c r="T212" s="140"/>
      <c r="U212" s="141"/>
      <c r="V212" s="14"/>
      <c r="W212" s="14"/>
      <c r="X212" s="14"/>
      <c r="Y212" s="14"/>
      <c r="Z212" s="7" t="s">
        <v>272</v>
      </c>
      <c r="AA212" s="7">
        <v>5085</v>
      </c>
      <c r="AB212" s="1"/>
      <c r="AC212" s="1"/>
      <c r="AD212" s="1"/>
      <c r="AE212" s="1"/>
      <c r="AF212" s="1"/>
      <c r="AG212" s="1"/>
      <c r="AH212" s="1"/>
      <c r="AI212" s="1"/>
      <c r="AJ212" s="1"/>
      <c r="AY212" s="1"/>
    </row>
    <row r="213" spans="3:51" ht="12.75" customHeight="1" thickBot="1">
      <c r="C213" s="25"/>
      <c r="D213" s="25"/>
      <c r="E213" s="25"/>
      <c r="F213" s="25"/>
      <c r="G213" s="25"/>
      <c r="H213" s="25"/>
      <c r="I213" s="25"/>
      <c r="J213" s="6"/>
      <c r="K213" s="6"/>
      <c r="L213" s="25"/>
      <c r="M213" s="25"/>
      <c r="N213" s="262" t="s">
        <v>90</v>
      </c>
      <c r="O213" s="263"/>
      <c r="P213" s="261">
        <f>SUM(P114:R191)+SUM(P192:R212)</f>
        <v>276</v>
      </c>
      <c r="Q213" s="261"/>
      <c r="R213" s="261"/>
      <c r="S213" s="259">
        <f>SUM(S114:U212)</f>
        <v>5234</v>
      </c>
      <c r="T213" s="259"/>
      <c r="U213" s="260"/>
      <c r="V213" s="37"/>
      <c r="W213" s="14"/>
      <c r="X213" s="14"/>
      <c r="Y213" s="14"/>
      <c r="Z213" s="7" t="s">
        <v>392</v>
      </c>
      <c r="AA213" s="10">
        <f>S213</f>
        <v>5234</v>
      </c>
      <c r="AB213" s="29"/>
      <c r="AC213" s="29"/>
      <c r="AD213" s="29"/>
      <c r="AE213" s="29"/>
      <c r="AF213" s="29"/>
      <c r="AG213" s="29"/>
      <c r="AH213" s="29"/>
      <c r="AI213" s="29"/>
      <c r="AJ213" s="1"/>
      <c r="AY213" s="1"/>
    </row>
    <row r="214" spans="3:51" ht="13.5" customHeight="1">
      <c r="C214" s="38"/>
      <c r="D214" s="38"/>
      <c r="E214" s="38"/>
      <c r="F214" s="38"/>
      <c r="G214" s="38"/>
      <c r="H214" s="38"/>
      <c r="I214" s="38"/>
      <c r="J214" s="39"/>
      <c r="K214" s="39"/>
      <c r="L214" s="38"/>
      <c r="M214" s="38"/>
      <c r="N214" s="38"/>
      <c r="O214" s="40"/>
      <c r="P214" s="38"/>
      <c r="Q214" s="38"/>
      <c r="R214" s="38"/>
      <c r="S214" s="38"/>
      <c r="T214" s="38"/>
      <c r="U214" s="38"/>
      <c r="V214" s="14"/>
      <c r="W214" s="14"/>
      <c r="X214" s="14"/>
      <c r="Y214" s="14"/>
      <c r="Z214" s="33" t="s">
        <v>178</v>
      </c>
      <c r="AA214" s="29">
        <f>AA213-AA212</f>
        <v>149</v>
      </c>
      <c r="AB214" s="29"/>
      <c r="AC214" s="29"/>
      <c r="AD214" s="29"/>
      <c r="AE214" s="29"/>
      <c r="AF214" s="29"/>
      <c r="AG214" s="29"/>
      <c r="AH214" s="29"/>
      <c r="AI214" s="29"/>
      <c r="AJ214" s="1"/>
      <c r="AY214" s="1"/>
    </row>
    <row r="215" spans="3:51" ht="13.5" hidden="1" customHeight="1" thickTop="1">
      <c r="C215" s="276" t="s">
        <v>172</v>
      </c>
      <c r="D215" s="41"/>
      <c r="E215" s="41"/>
      <c r="F215" s="42"/>
      <c r="G215" s="42"/>
      <c r="H215" s="42"/>
      <c r="I215" s="42"/>
      <c r="J215" s="43"/>
      <c r="K215" s="43"/>
      <c r="L215" s="42"/>
      <c r="M215" s="42"/>
      <c r="N215" s="138" t="s">
        <v>85</v>
      </c>
      <c r="O215" s="138"/>
      <c r="P215" s="256">
        <f t="shared" ref="P215:P222" si="80">SUMIF($N$114:$O$212,$N215,P$114:R$212)</f>
        <v>0</v>
      </c>
      <c r="Q215" s="257"/>
      <c r="R215" s="258"/>
      <c r="S215" s="256">
        <f t="shared" ref="S215:S222" si="81">SUMIF($N$114:$O$212,$N215,S$114:U$212)</f>
        <v>0</v>
      </c>
      <c r="T215" s="257"/>
      <c r="U215" s="258"/>
      <c r="V215" s="4"/>
      <c r="W215" s="4"/>
      <c r="X215" s="4"/>
      <c r="Y215" s="4"/>
      <c r="Z215" s="33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Y215" s="1"/>
    </row>
    <row r="216" spans="3:51" ht="13.5" hidden="1" customHeight="1">
      <c r="C216" s="277"/>
      <c r="D216" s="44"/>
      <c r="E216" s="44"/>
      <c r="F216" s="23"/>
      <c r="G216" s="23"/>
      <c r="H216" s="23"/>
      <c r="I216" s="23"/>
      <c r="J216" s="45"/>
      <c r="K216" s="45"/>
      <c r="L216" s="23"/>
      <c r="M216" s="23"/>
      <c r="N216" s="138" t="s">
        <v>82</v>
      </c>
      <c r="O216" s="138"/>
      <c r="P216" s="256">
        <f t="shared" si="80"/>
        <v>0</v>
      </c>
      <c r="Q216" s="257"/>
      <c r="R216" s="258"/>
      <c r="S216" s="256">
        <f t="shared" si="81"/>
        <v>0</v>
      </c>
      <c r="T216" s="257"/>
      <c r="U216" s="258"/>
      <c r="V216" s="4"/>
      <c r="W216" s="4"/>
      <c r="X216" s="4"/>
      <c r="Y216" s="4"/>
      <c r="Z216" s="33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Y216" s="1"/>
    </row>
    <row r="217" spans="3:51" ht="13.5" hidden="1" customHeight="1">
      <c r="C217" s="277"/>
      <c r="D217" s="44"/>
      <c r="E217" s="44"/>
      <c r="F217" s="23"/>
      <c r="G217" s="23"/>
      <c r="H217" s="23"/>
      <c r="I217" s="23"/>
      <c r="J217" s="45"/>
      <c r="K217" s="45"/>
      <c r="L217" s="23"/>
      <c r="M217" s="23"/>
      <c r="N217" s="138" t="s">
        <v>75</v>
      </c>
      <c r="O217" s="138"/>
      <c r="P217" s="256">
        <f t="shared" si="80"/>
        <v>0</v>
      </c>
      <c r="Q217" s="257"/>
      <c r="R217" s="258"/>
      <c r="S217" s="256">
        <f t="shared" si="81"/>
        <v>0</v>
      </c>
      <c r="T217" s="257"/>
      <c r="U217" s="258"/>
      <c r="V217" s="4"/>
      <c r="W217" s="4"/>
      <c r="X217" s="4"/>
      <c r="Y217" s="4"/>
      <c r="Z217" s="33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Y217" s="1"/>
    </row>
    <row r="218" spans="3:51" ht="13.5" hidden="1" customHeight="1">
      <c r="C218" s="277"/>
      <c r="D218" s="44"/>
      <c r="E218" s="44"/>
      <c r="F218" s="23"/>
      <c r="G218" s="23"/>
      <c r="H218" s="23"/>
      <c r="I218" s="23"/>
      <c r="J218" s="45"/>
      <c r="K218" s="45"/>
      <c r="L218" s="23"/>
      <c r="M218" s="23"/>
      <c r="N218" s="138" t="s">
        <v>83</v>
      </c>
      <c r="O218" s="138"/>
      <c r="P218" s="256">
        <f t="shared" si="80"/>
        <v>0</v>
      </c>
      <c r="Q218" s="257"/>
      <c r="R218" s="258"/>
      <c r="S218" s="256">
        <f t="shared" si="81"/>
        <v>0</v>
      </c>
      <c r="T218" s="257"/>
      <c r="U218" s="258"/>
      <c r="V218" s="4"/>
      <c r="W218" s="4"/>
      <c r="X218" s="4"/>
      <c r="Y218" s="4"/>
      <c r="Z218" s="33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Y218" s="1"/>
    </row>
    <row r="219" spans="3:51" ht="13.5" hidden="1" customHeight="1">
      <c r="C219" s="277"/>
      <c r="D219" s="44"/>
      <c r="E219" s="44"/>
      <c r="F219" s="23"/>
      <c r="G219" s="23"/>
      <c r="H219" s="23"/>
      <c r="I219" s="23"/>
      <c r="J219" s="45"/>
      <c r="K219" s="45"/>
      <c r="L219" s="23"/>
      <c r="M219" s="23"/>
      <c r="N219" s="138" t="s">
        <v>74</v>
      </c>
      <c r="O219" s="138"/>
      <c r="P219" s="256">
        <f t="shared" si="80"/>
        <v>0</v>
      </c>
      <c r="Q219" s="257"/>
      <c r="R219" s="258"/>
      <c r="S219" s="256">
        <f t="shared" si="81"/>
        <v>0</v>
      </c>
      <c r="T219" s="257"/>
      <c r="U219" s="258"/>
      <c r="V219" s="4"/>
      <c r="W219" s="4"/>
      <c r="X219" s="4"/>
      <c r="Y219" s="4"/>
      <c r="Z219" s="33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Y219" s="1"/>
    </row>
    <row r="220" spans="3:51" ht="13.5" hidden="1" customHeight="1">
      <c r="C220" s="277"/>
      <c r="D220" s="44"/>
      <c r="E220" s="44"/>
      <c r="F220" s="23"/>
      <c r="G220" s="23"/>
      <c r="H220" s="23"/>
      <c r="I220" s="23"/>
      <c r="J220" s="45"/>
      <c r="K220" s="45"/>
      <c r="L220" s="23"/>
      <c r="M220" s="23"/>
      <c r="N220" s="138" t="s">
        <v>76</v>
      </c>
      <c r="O220" s="138"/>
      <c r="P220" s="256">
        <f t="shared" si="80"/>
        <v>0</v>
      </c>
      <c r="Q220" s="257"/>
      <c r="R220" s="258"/>
      <c r="S220" s="256">
        <f t="shared" si="81"/>
        <v>0</v>
      </c>
      <c r="T220" s="257"/>
      <c r="U220" s="258"/>
      <c r="V220" s="4"/>
      <c r="W220" s="4"/>
      <c r="X220" s="4"/>
      <c r="Y220" s="4"/>
      <c r="Z220" s="33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Y220" s="1"/>
    </row>
    <row r="221" spans="3:51" ht="13.5" hidden="1" customHeight="1">
      <c r="C221" s="277"/>
      <c r="D221" s="44"/>
      <c r="E221" s="44"/>
      <c r="F221" s="23"/>
      <c r="G221" s="23"/>
      <c r="H221" s="23"/>
      <c r="I221" s="23"/>
      <c r="J221" s="45"/>
      <c r="K221" s="45"/>
      <c r="L221" s="23"/>
      <c r="M221" s="23"/>
      <c r="N221" s="138" t="s">
        <v>169</v>
      </c>
      <c r="O221" s="138"/>
      <c r="P221" s="256">
        <f t="shared" si="80"/>
        <v>0</v>
      </c>
      <c r="Q221" s="257"/>
      <c r="R221" s="258"/>
      <c r="S221" s="256">
        <f t="shared" si="81"/>
        <v>0</v>
      </c>
      <c r="T221" s="257"/>
      <c r="U221" s="258"/>
      <c r="V221" s="4"/>
      <c r="W221" s="4"/>
      <c r="X221" s="4"/>
      <c r="Y221" s="4"/>
      <c r="Z221" s="33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Y221" s="1"/>
    </row>
    <row r="222" spans="3:51" ht="13.5" hidden="1" customHeight="1">
      <c r="C222" s="277"/>
      <c r="D222" s="44"/>
      <c r="E222" s="44"/>
      <c r="F222" s="23"/>
      <c r="G222" s="23"/>
      <c r="H222" s="23"/>
      <c r="I222" s="23"/>
      <c r="J222" s="45"/>
      <c r="K222" s="45"/>
      <c r="L222" s="23"/>
      <c r="M222" s="23"/>
      <c r="N222" s="138" t="s">
        <v>173</v>
      </c>
      <c r="O222" s="138"/>
      <c r="P222" s="256">
        <f t="shared" si="80"/>
        <v>0</v>
      </c>
      <c r="Q222" s="257"/>
      <c r="R222" s="258"/>
      <c r="S222" s="256">
        <f t="shared" si="81"/>
        <v>0</v>
      </c>
      <c r="T222" s="257"/>
      <c r="U222" s="258"/>
      <c r="V222" s="4"/>
      <c r="W222" s="4"/>
      <c r="X222" s="4"/>
      <c r="Y222" s="4"/>
      <c r="Z222" s="33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Y222" s="1"/>
    </row>
    <row r="223" spans="3:51" ht="13.5" hidden="1" customHeight="1">
      <c r="C223" s="278"/>
      <c r="D223" s="46"/>
      <c r="E223" s="46"/>
      <c r="F223" s="35"/>
      <c r="G223" s="35"/>
      <c r="H223" s="35"/>
      <c r="I223" s="35"/>
      <c r="J223" s="47"/>
      <c r="K223" s="47"/>
      <c r="L223" s="35"/>
      <c r="M223" s="35"/>
      <c r="N223" s="138"/>
      <c r="O223" s="138"/>
      <c r="P223" s="140"/>
      <c r="Q223" s="140"/>
      <c r="R223" s="140"/>
      <c r="S223" s="140"/>
      <c r="T223" s="140"/>
      <c r="U223" s="140"/>
      <c r="V223" s="4"/>
      <c r="W223" s="4"/>
      <c r="X223" s="4"/>
      <c r="Y223" s="4"/>
      <c r="Z223" s="33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Y223" s="1"/>
    </row>
    <row r="224" spans="3:51" ht="13.5" customHeight="1">
      <c r="C224" s="5"/>
      <c r="D224" s="5"/>
      <c r="E224" s="5"/>
      <c r="J224" s="48"/>
      <c r="K224" s="48"/>
      <c r="O224" s="23"/>
      <c r="V224" s="4"/>
      <c r="W224" s="4"/>
      <c r="X224" s="4"/>
      <c r="Y224" s="4"/>
      <c r="Z224" s="33"/>
      <c r="AA224" s="177" t="s">
        <v>274</v>
      </c>
      <c r="AB224" s="177"/>
      <c r="AC224" s="177"/>
      <c r="AD224" s="177"/>
      <c r="AE224" s="177"/>
      <c r="AF224" s="177"/>
      <c r="AG224" s="177"/>
      <c r="AH224" s="177"/>
      <c r="AI224" s="177"/>
      <c r="AJ224" s="1"/>
      <c r="AY224" s="1"/>
    </row>
    <row r="225" spans="3:125" ht="13.5" customHeight="1">
      <c r="C225" s="12" t="s">
        <v>42</v>
      </c>
      <c r="D225" s="13"/>
      <c r="E225" s="13"/>
      <c r="F225" s="4"/>
      <c r="G225" s="4"/>
      <c r="H225" s="4"/>
      <c r="I225" s="4"/>
      <c r="J225" s="49"/>
      <c r="K225" s="49"/>
      <c r="L225" s="4"/>
      <c r="M225" s="4"/>
      <c r="N225" s="50"/>
      <c r="O225" s="50"/>
      <c r="P225" s="4"/>
      <c r="Q225" s="4"/>
      <c r="R225" s="4"/>
      <c r="S225" s="51"/>
      <c r="T225" s="4"/>
      <c r="U225" s="4"/>
      <c r="V225" s="4"/>
      <c r="W225" s="4"/>
      <c r="X225" s="4"/>
      <c r="Y225" s="4"/>
      <c r="Z225" s="33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"/>
      <c r="AY225" s="1"/>
    </row>
    <row r="226" spans="3:125" ht="13.5" customHeight="1">
      <c r="C226" s="14"/>
      <c r="D226" s="14"/>
      <c r="E226" s="14"/>
      <c r="F226" s="4"/>
      <c r="G226" s="4"/>
      <c r="H226" s="4"/>
      <c r="I226" s="4"/>
      <c r="J226" s="49"/>
      <c r="K226" s="49"/>
      <c r="L226" s="4"/>
      <c r="M226" s="4"/>
      <c r="N226" s="50"/>
      <c r="O226" s="50"/>
      <c r="P226" s="4"/>
      <c r="Q226" s="4"/>
      <c r="R226" s="4"/>
      <c r="S226" s="4"/>
      <c r="T226" s="4"/>
      <c r="U226" s="4"/>
      <c r="Z226" s="23"/>
      <c r="AA226" s="167" t="s">
        <v>271</v>
      </c>
      <c r="AB226" s="169" t="s">
        <v>269</v>
      </c>
      <c r="AC226" s="170"/>
      <c r="AD226" s="170"/>
      <c r="AE226" s="170"/>
      <c r="AF226" s="170"/>
      <c r="AG226" s="170"/>
      <c r="AH226" s="170"/>
      <c r="AI226" s="170"/>
      <c r="AJ226" s="163" t="s">
        <v>275</v>
      </c>
      <c r="AK226" s="163"/>
      <c r="AL226" s="163"/>
      <c r="AM226" s="163"/>
      <c r="AN226" s="163"/>
      <c r="AO226" s="163"/>
      <c r="AP226" s="163"/>
      <c r="AQ226" s="163"/>
      <c r="AR226" s="163"/>
      <c r="AS226" s="163"/>
      <c r="AT226" s="163"/>
      <c r="AU226" s="163"/>
      <c r="AV226" s="163"/>
      <c r="AW226" s="163"/>
      <c r="AX226" s="163"/>
      <c r="AY226" s="163"/>
      <c r="AZ226" s="163"/>
      <c r="BA226" s="163"/>
      <c r="BB226" s="163"/>
      <c r="BC226" s="163"/>
      <c r="BD226" s="163"/>
      <c r="BE226" s="163"/>
      <c r="BF226" s="163"/>
      <c r="BG226" s="163"/>
      <c r="BH226" s="163"/>
      <c r="BI226" s="163"/>
      <c r="BJ226" s="163"/>
      <c r="BK226" s="163"/>
      <c r="BL226" s="163"/>
      <c r="BM226" s="163"/>
      <c r="BN226" s="163" t="s">
        <v>276</v>
      </c>
      <c r="BO226" s="163"/>
      <c r="BP226" s="163"/>
      <c r="BQ226" s="163"/>
      <c r="BR226" s="163"/>
      <c r="BS226" s="163"/>
      <c r="BT226" s="163"/>
      <c r="BU226" s="163"/>
      <c r="BV226" s="163"/>
      <c r="BW226" s="163"/>
      <c r="BX226" s="163"/>
      <c r="BY226" s="163"/>
      <c r="BZ226" s="163"/>
      <c r="CA226" s="163"/>
      <c r="CB226" s="163"/>
      <c r="CC226" s="163"/>
      <c r="CD226" s="163"/>
      <c r="CE226" s="163"/>
      <c r="CF226" s="163"/>
      <c r="CG226" s="163"/>
      <c r="CH226" s="163"/>
      <c r="CI226" s="163"/>
      <c r="CJ226" s="163"/>
      <c r="CK226" s="163"/>
      <c r="CL226" s="163"/>
      <c r="CM226" s="163"/>
      <c r="CN226" s="163"/>
      <c r="CO226" s="163"/>
      <c r="CP226" s="163"/>
      <c r="CQ226" s="163"/>
      <c r="CR226" s="163" t="s">
        <v>277</v>
      </c>
      <c r="CS226" s="163"/>
      <c r="CT226" s="163"/>
      <c r="CU226" s="163"/>
      <c r="CV226" s="163"/>
      <c r="CW226" s="163"/>
      <c r="CX226" s="163"/>
      <c r="CY226" s="163"/>
      <c r="CZ226" s="163"/>
      <c r="DA226" s="163"/>
      <c r="DB226" s="163"/>
      <c r="DC226" s="163"/>
      <c r="DD226" s="163"/>
      <c r="DE226" s="163"/>
      <c r="DF226" s="163"/>
      <c r="DG226" s="163"/>
      <c r="DH226" s="163"/>
      <c r="DI226" s="163"/>
      <c r="DJ226" s="163"/>
      <c r="DK226" s="163"/>
      <c r="DL226" s="163"/>
      <c r="DM226" s="163"/>
      <c r="DN226" s="163"/>
      <c r="DO226" s="163"/>
      <c r="DP226" s="163"/>
      <c r="DQ226" s="163"/>
      <c r="DR226" s="163"/>
      <c r="DS226" s="163"/>
      <c r="DT226" s="163"/>
      <c r="DU226" s="163"/>
    </row>
    <row r="227" spans="3:125" s="1" customFormat="1" ht="13.5" customHeight="1" thickBot="1">
      <c r="C227" s="14" t="s">
        <v>180</v>
      </c>
      <c r="D227" s="14"/>
      <c r="E227" s="14"/>
      <c r="F227" s="14"/>
      <c r="G227" s="14"/>
      <c r="H227" s="14"/>
      <c r="I227" s="14"/>
      <c r="J227" s="32"/>
      <c r="K227" s="32"/>
      <c r="L227" s="14"/>
      <c r="M227" s="14"/>
      <c r="N227" s="52"/>
      <c r="O227" s="52"/>
      <c r="P227" s="14"/>
      <c r="Q227" s="14"/>
      <c r="R227" s="14"/>
      <c r="S227" s="14"/>
      <c r="T227" s="53"/>
      <c r="U227" s="53"/>
      <c r="V227" s="54" t="s">
        <v>183</v>
      </c>
      <c r="W227" s="32"/>
      <c r="X227" s="49"/>
      <c r="Y227" s="49"/>
      <c r="Z227" s="55"/>
      <c r="AA227" s="167"/>
      <c r="AB227" s="171"/>
      <c r="AC227" s="172"/>
      <c r="AD227" s="172"/>
      <c r="AE227" s="172"/>
      <c r="AF227" s="172"/>
      <c r="AG227" s="172"/>
      <c r="AH227" s="172"/>
      <c r="AI227" s="173"/>
      <c r="AJ227" s="164" t="s">
        <v>253</v>
      </c>
      <c r="AK227" s="160"/>
      <c r="AL227" s="160" t="s">
        <v>242</v>
      </c>
      <c r="AM227" s="160"/>
      <c r="AN227" s="160" t="s">
        <v>245</v>
      </c>
      <c r="AO227" s="160"/>
      <c r="AP227" s="160" t="s">
        <v>243</v>
      </c>
      <c r="AQ227" s="160"/>
      <c r="AR227" s="160" t="s">
        <v>246</v>
      </c>
      <c r="AS227" s="160"/>
      <c r="AT227" s="160" t="s">
        <v>238</v>
      </c>
      <c r="AU227" s="160"/>
      <c r="AV227" s="160" t="s">
        <v>247</v>
      </c>
      <c r="AW227" s="160"/>
      <c r="AX227" s="160" t="s">
        <v>239</v>
      </c>
      <c r="AY227" s="160"/>
      <c r="AZ227" s="160" t="s">
        <v>244</v>
      </c>
      <c r="BA227" s="160"/>
      <c r="BB227" s="160" t="s">
        <v>240</v>
      </c>
      <c r="BC227" s="160"/>
      <c r="BD227" s="160" t="s">
        <v>248</v>
      </c>
      <c r="BE227" s="160"/>
      <c r="BF227" s="160" t="s">
        <v>249</v>
      </c>
      <c r="BG227" s="160"/>
      <c r="BH227" s="160" t="s">
        <v>250</v>
      </c>
      <c r="BI227" s="160"/>
      <c r="BJ227" s="160" t="s">
        <v>251</v>
      </c>
      <c r="BK227" s="160"/>
      <c r="BL227" s="160" t="s">
        <v>252</v>
      </c>
      <c r="BM227" s="166"/>
      <c r="BN227" s="164" t="s">
        <v>253</v>
      </c>
      <c r="BO227" s="160"/>
      <c r="BP227" s="160" t="s">
        <v>210</v>
      </c>
      <c r="BQ227" s="160"/>
      <c r="BR227" s="160" t="s">
        <v>189</v>
      </c>
      <c r="BS227" s="160"/>
      <c r="BT227" s="160" t="s">
        <v>213</v>
      </c>
      <c r="BU227" s="160"/>
      <c r="BV227" s="160" t="s">
        <v>191</v>
      </c>
      <c r="BW227" s="160"/>
      <c r="BX227" s="160" t="s">
        <v>217</v>
      </c>
      <c r="BY227" s="160"/>
      <c r="BZ227" s="160" t="s">
        <v>193</v>
      </c>
      <c r="CA227" s="160"/>
      <c r="CB227" s="160" t="s">
        <v>194</v>
      </c>
      <c r="CC227" s="160"/>
      <c r="CD227" s="160" t="s">
        <v>203</v>
      </c>
      <c r="CE227" s="160"/>
      <c r="CF227" s="160" t="s">
        <v>205</v>
      </c>
      <c r="CG227" s="160"/>
      <c r="CH227" s="160" t="s">
        <v>200</v>
      </c>
      <c r="CI227" s="160"/>
      <c r="CJ227" s="160" t="s">
        <v>174</v>
      </c>
      <c r="CK227" s="160"/>
      <c r="CL227" s="160" t="s">
        <v>175</v>
      </c>
      <c r="CM227" s="160"/>
      <c r="CN227" s="160" t="s">
        <v>251</v>
      </c>
      <c r="CO227" s="160"/>
      <c r="CP227" s="160" t="s">
        <v>252</v>
      </c>
      <c r="CQ227" s="166"/>
      <c r="CR227" s="164" t="s">
        <v>253</v>
      </c>
      <c r="CS227" s="160"/>
      <c r="CT227" s="160" t="s">
        <v>210</v>
      </c>
      <c r="CU227" s="160"/>
      <c r="CV227" s="160" t="s">
        <v>189</v>
      </c>
      <c r="CW227" s="160"/>
      <c r="CX227" s="160" t="s">
        <v>213</v>
      </c>
      <c r="CY227" s="160"/>
      <c r="CZ227" s="160" t="s">
        <v>191</v>
      </c>
      <c r="DA227" s="160"/>
      <c r="DB227" s="160" t="s">
        <v>217</v>
      </c>
      <c r="DC227" s="160"/>
      <c r="DD227" s="160" t="s">
        <v>193</v>
      </c>
      <c r="DE227" s="160"/>
      <c r="DF227" s="160" t="s">
        <v>194</v>
      </c>
      <c r="DG227" s="160"/>
      <c r="DH227" s="160" t="s">
        <v>203</v>
      </c>
      <c r="DI227" s="160"/>
      <c r="DJ227" s="160" t="s">
        <v>205</v>
      </c>
      <c r="DK227" s="160"/>
      <c r="DL227" s="160" t="s">
        <v>200</v>
      </c>
      <c r="DM227" s="160"/>
      <c r="DN227" s="160" t="s">
        <v>174</v>
      </c>
      <c r="DO227" s="160"/>
      <c r="DP227" s="160" t="s">
        <v>175</v>
      </c>
      <c r="DQ227" s="160"/>
      <c r="DR227" s="160" t="s">
        <v>251</v>
      </c>
      <c r="DS227" s="160"/>
      <c r="DT227" s="160" t="s">
        <v>252</v>
      </c>
      <c r="DU227" s="166"/>
    </row>
    <row r="228" spans="3:125" s="59" customFormat="1" ht="13.5" customHeight="1" thickBot="1">
      <c r="C228" s="154" t="s">
        <v>43</v>
      </c>
      <c r="D228" s="142"/>
      <c r="E228" s="142"/>
      <c r="F228" s="142" t="s">
        <v>0</v>
      </c>
      <c r="G228" s="142"/>
      <c r="H228" s="142"/>
      <c r="I228" s="142"/>
      <c r="J228" s="240" t="s">
        <v>1</v>
      </c>
      <c r="K228" s="240"/>
      <c r="L228" s="241" t="s">
        <v>2</v>
      </c>
      <c r="M228" s="142"/>
      <c r="N228" s="142" t="s">
        <v>112</v>
      </c>
      <c r="O228" s="142"/>
      <c r="P228" s="142" t="s">
        <v>111</v>
      </c>
      <c r="Q228" s="142"/>
      <c r="R228" s="142" t="s">
        <v>110</v>
      </c>
      <c r="S228" s="142"/>
      <c r="T228" s="142" t="s">
        <v>109</v>
      </c>
      <c r="U228" s="142"/>
      <c r="V228" s="143"/>
      <c r="W228" s="6"/>
      <c r="X228" s="6"/>
      <c r="Y228" s="6"/>
      <c r="Z228" s="6"/>
      <c r="AA228" s="168"/>
      <c r="AB228" s="284" t="s">
        <v>441</v>
      </c>
      <c r="AC228" s="285"/>
      <c r="AD228" s="286" t="s">
        <v>266</v>
      </c>
      <c r="AE228" s="285"/>
      <c r="AF228" s="286" t="s">
        <v>267</v>
      </c>
      <c r="AG228" s="285"/>
      <c r="AH228" s="286" t="s">
        <v>268</v>
      </c>
      <c r="AI228" s="287"/>
      <c r="AJ228" s="56" t="s">
        <v>263</v>
      </c>
      <c r="AK228" s="57" t="s">
        <v>264</v>
      </c>
      <c r="AL228" s="57" t="s">
        <v>263</v>
      </c>
      <c r="AM228" s="57" t="s">
        <v>264</v>
      </c>
      <c r="AN228" s="57" t="s">
        <v>263</v>
      </c>
      <c r="AO228" s="57" t="s">
        <v>264</v>
      </c>
      <c r="AP228" s="57" t="s">
        <v>263</v>
      </c>
      <c r="AQ228" s="57" t="s">
        <v>264</v>
      </c>
      <c r="AR228" s="57" t="s">
        <v>263</v>
      </c>
      <c r="AS228" s="57" t="s">
        <v>264</v>
      </c>
      <c r="AT228" s="57" t="s">
        <v>263</v>
      </c>
      <c r="AU228" s="57" t="s">
        <v>264</v>
      </c>
      <c r="AV228" s="57" t="s">
        <v>263</v>
      </c>
      <c r="AW228" s="57" t="s">
        <v>264</v>
      </c>
      <c r="AX228" s="57" t="s">
        <v>263</v>
      </c>
      <c r="AY228" s="57" t="s">
        <v>264</v>
      </c>
      <c r="AZ228" s="57" t="s">
        <v>263</v>
      </c>
      <c r="BA228" s="57" t="s">
        <v>264</v>
      </c>
      <c r="BB228" s="57" t="s">
        <v>263</v>
      </c>
      <c r="BC228" s="57" t="s">
        <v>264</v>
      </c>
      <c r="BD228" s="57" t="s">
        <v>263</v>
      </c>
      <c r="BE228" s="57" t="s">
        <v>264</v>
      </c>
      <c r="BF228" s="57" t="s">
        <v>263</v>
      </c>
      <c r="BG228" s="57" t="s">
        <v>264</v>
      </c>
      <c r="BH228" s="57" t="s">
        <v>263</v>
      </c>
      <c r="BI228" s="57" t="s">
        <v>264</v>
      </c>
      <c r="BJ228" s="57" t="s">
        <v>263</v>
      </c>
      <c r="BK228" s="57" t="s">
        <v>264</v>
      </c>
      <c r="BL228" s="57" t="s">
        <v>263</v>
      </c>
      <c r="BM228" s="58" t="s">
        <v>264</v>
      </c>
      <c r="BN228" s="56" t="s">
        <v>263</v>
      </c>
      <c r="BO228" s="57" t="s">
        <v>264</v>
      </c>
      <c r="BP228" s="57" t="s">
        <v>263</v>
      </c>
      <c r="BQ228" s="57" t="s">
        <v>264</v>
      </c>
      <c r="BR228" s="57" t="s">
        <v>263</v>
      </c>
      <c r="BS228" s="57" t="s">
        <v>264</v>
      </c>
      <c r="BT228" s="57" t="s">
        <v>263</v>
      </c>
      <c r="BU228" s="57" t="s">
        <v>264</v>
      </c>
      <c r="BV228" s="57" t="s">
        <v>263</v>
      </c>
      <c r="BW228" s="57" t="s">
        <v>264</v>
      </c>
      <c r="BX228" s="57" t="s">
        <v>263</v>
      </c>
      <c r="BY228" s="57" t="s">
        <v>264</v>
      </c>
      <c r="BZ228" s="57" t="s">
        <v>263</v>
      </c>
      <c r="CA228" s="57" t="s">
        <v>264</v>
      </c>
      <c r="CB228" s="57" t="s">
        <v>263</v>
      </c>
      <c r="CC228" s="57" t="s">
        <v>264</v>
      </c>
      <c r="CD228" s="57" t="s">
        <v>263</v>
      </c>
      <c r="CE228" s="57" t="s">
        <v>264</v>
      </c>
      <c r="CF228" s="57" t="s">
        <v>263</v>
      </c>
      <c r="CG228" s="57" t="s">
        <v>264</v>
      </c>
      <c r="CH228" s="57" t="s">
        <v>263</v>
      </c>
      <c r="CI228" s="57" t="s">
        <v>264</v>
      </c>
      <c r="CJ228" s="57" t="s">
        <v>263</v>
      </c>
      <c r="CK228" s="57" t="s">
        <v>264</v>
      </c>
      <c r="CL228" s="57" t="s">
        <v>263</v>
      </c>
      <c r="CM228" s="57" t="s">
        <v>264</v>
      </c>
      <c r="CN228" s="57" t="s">
        <v>263</v>
      </c>
      <c r="CO228" s="57" t="s">
        <v>264</v>
      </c>
      <c r="CP228" s="57" t="s">
        <v>263</v>
      </c>
      <c r="CQ228" s="58" t="s">
        <v>264</v>
      </c>
      <c r="CR228" s="56" t="s">
        <v>263</v>
      </c>
      <c r="CS228" s="57" t="s">
        <v>264</v>
      </c>
      <c r="CT228" s="57" t="s">
        <v>263</v>
      </c>
      <c r="CU228" s="57" t="s">
        <v>264</v>
      </c>
      <c r="CV228" s="57" t="s">
        <v>263</v>
      </c>
      <c r="CW228" s="57" t="s">
        <v>264</v>
      </c>
      <c r="CX228" s="57" t="s">
        <v>263</v>
      </c>
      <c r="CY228" s="57" t="s">
        <v>264</v>
      </c>
      <c r="CZ228" s="57" t="s">
        <v>263</v>
      </c>
      <c r="DA228" s="57" t="s">
        <v>264</v>
      </c>
      <c r="DB228" s="57" t="s">
        <v>263</v>
      </c>
      <c r="DC228" s="57" t="s">
        <v>264</v>
      </c>
      <c r="DD228" s="57" t="s">
        <v>263</v>
      </c>
      <c r="DE228" s="57" t="s">
        <v>264</v>
      </c>
      <c r="DF228" s="57" t="s">
        <v>263</v>
      </c>
      <c r="DG228" s="57" t="s">
        <v>264</v>
      </c>
      <c r="DH228" s="57" t="s">
        <v>263</v>
      </c>
      <c r="DI228" s="57" t="s">
        <v>264</v>
      </c>
      <c r="DJ228" s="57" t="s">
        <v>263</v>
      </c>
      <c r="DK228" s="57" t="s">
        <v>264</v>
      </c>
      <c r="DL228" s="57" t="s">
        <v>263</v>
      </c>
      <c r="DM228" s="57" t="s">
        <v>264</v>
      </c>
      <c r="DN228" s="57" t="s">
        <v>263</v>
      </c>
      <c r="DO228" s="57" t="s">
        <v>264</v>
      </c>
      <c r="DP228" s="57" t="s">
        <v>263</v>
      </c>
      <c r="DQ228" s="57" t="s">
        <v>264</v>
      </c>
      <c r="DR228" s="57" t="s">
        <v>263</v>
      </c>
      <c r="DS228" s="57" t="s">
        <v>264</v>
      </c>
      <c r="DT228" s="57" t="s">
        <v>263</v>
      </c>
      <c r="DU228" s="58" t="s">
        <v>264</v>
      </c>
    </row>
    <row r="229" spans="3:125" s="1" customFormat="1" ht="13.5" customHeight="1" thickTop="1">
      <c r="C229" s="144" t="s">
        <v>4</v>
      </c>
      <c r="D229" s="145"/>
      <c r="E229" s="145"/>
      <c r="F229" s="150" t="s">
        <v>47</v>
      </c>
      <c r="G229" s="151"/>
      <c r="H229" s="151"/>
      <c r="I229" s="152"/>
      <c r="J229" s="236" t="s">
        <v>278</v>
      </c>
      <c r="K229" s="207"/>
      <c r="L229" s="149" t="s">
        <v>6</v>
      </c>
      <c r="M229" s="147"/>
      <c r="N229" s="138" t="s">
        <v>219</v>
      </c>
      <c r="O229" s="138"/>
      <c r="P229" s="140">
        <v>32</v>
      </c>
      <c r="Q229" s="140"/>
      <c r="R229" s="140">
        <v>16</v>
      </c>
      <c r="S229" s="140"/>
      <c r="T229" s="151" t="s">
        <v>265</v>
      </c>
      <c r="U229" s="151"/>
      <c r="V229" s="215"/>
      <c r="W229" s="14"/>
      <c r="X229" s="4"/>
      <c r="Y229" s="4"/>
      <c r="Z229" s="33"/>
      <c r="AA229" s="60" t="s">
        <v>440</v>
      </c>
      <c r="AB229" s="61">
        <f>IF(AA229=$AB$228,P229,"")</f>
        <v>32</v>
      </c>
      <c r="AC229" s="61">
        <f>IF(AA229=$AB$228,R229,"")</f>
        <v>16</v>
      </c>
      <c r="AD229" s="61" t="str">
        <f>IF(AA229=$AD$228,P229,"")</f>
        <v/>
      </c>
      <c r="AE229" s="61" t="str">
        <f>IF(AA229=$AD$228,R229,"")</f>
        <v/>
      </c>
      <c r="AF229" s="61" t="str">
        <f>IF(AA229=$AF$228,P229,"")</f>
        <v/>
      </c>
      <c r="AG229" s="61" t="str">
        <f>IF(AA229=$AF$228,R229,"")</f>
        <v/>
      </c>
      <c r="AH229" s="61" t="str">
        <f>IF(AA229=$AH$228,P229,"")</f>
        <v/>
      </c>
      <c r="AI229" s="62" t="str">
        <f>IF(AA229=$AH$228,R229,"")</f>
        <v/>
      </c>
      <c r="AJ229" s="61" t="str">
        <f t="shared" ref="AJ229:AJ260" si="82">IF(AA229=$AF$228,IF(N229=$AJ$227,"",IF(N229=$AL$227,"",IF(N229=$AN$227,"",IF(N229=$AP$227,"",IF(N229=$AR$227,"",IF(N229=$AT$227,"",IF(N229=$AV$227,"",IF(N229=$AX$227,"",IF(N229=$AZ$227,"",IF(N229=$BB$227,"",IF(N229=$BD$227,"",IF(N229=$BF$227,"",IF(N229=$BH$227,"",IF(N229=$BJ$227,"",IF(N229=$BL$227,"",P229))))))))))))))),"")</f>
        <v/>
      </c>
      <c r="AK229" s="63" t="str">
        <f t="shared" ref="AK229:AK260" si="83">IF(AA229=$AF$228,IF(N229=$AJ$227,"",IF(N229=$AL$227,"",IF(N229=$AN$227,"",IF(N229=$AP$227,"",IF(N229=$AR$227,"",IF(N229=$AT$227,"",IF(N229=$AV$227,"",IF(N229=$AX$227,"",IF(N229=$AZ$227,"",IF(N229=$BB$227,"",IF(N229=$BD$227,"",IF(N229=$BF$227,"",IF(N229=$BH$227,"",IF(N229=$BJ$227,"",IF(N229=$BL$227,"",R229))))))))))))))),"")</f>
        <v/>
      </c>
      <c r="AL229" s="63" t="str">
        <f t="shared" ref="AL229:AL260" si="84">IF(AA229=$AF$228,IF(N229=$AJ$227,"",IF(N229=$AL$227,P229,IF(N229=$AN$227,"",IF(N229=$AP$227,"",IF(N229=$AR$227,"",IF(N229=$AT$227,"",IF(N229=$AV$227,"",IF(N229=$AX$227,"",IF(N229=$AZ$227,"",IF(N229=$BB$227,"",IF(N229=$BD$227,"",IF(N229=$BF$227,"",IF(N229=$BH$227,"",IF(N229=$BJ$227,"",IF(N229=$BL$227,"",""))))))))))))))),"")</f>
        <v/>
      </c>
      <c r="AM229" s="63" t="str">
        <f t="shared" ref="AM229:AM260" si="85">IF(AA229=$AF$228,IF(N229=$AJ$227,"",IF(N229=$AL$227,R229,IF(N229=$AN$227,"",IF(N229=$AP$227,"",IF(N229=$AR$227,"",IF(N229=$AT$227,"",IF(N229=$AV$227,"",IF(N229=$AX$227,"",IF(N229=$AZ$227,"",IF(N229=$BB$227,"",IF(N229=$BD$227,"",IF(N229=$BF$227,"",IF(N229=$BH$227,"",IF(N229=$BJ$227,"",IF(N229=$BL$227,"",""))))))))))))))),"")</f>
        <v/>
      </c>
      <c r="AN229" s="63" t="str">
        <f t="shared" ref="AN229:AN260" si="86">IF(AA229=$AF$228,IF(N229=$AJ$227,"",IF(N229=$AL$227,"",IF(N229=$AN$227,P229,IF(N229=$AP$227,"",IF(N229=$AR$227,"",IF(N229=$AT$227,"",IF(N229=$AV$227,"",IF(N229=$AX$227,"",IF(N229=$AZ$227,"",IF(N229=$BB$227,"",IF(N229=$BD$227,"",IF(N229=$BF$227,"",IF(N229=$BH$227,"",IF(N229=$BJ$227,"",IF(N229=$BL$227,"",""))))))))))))))),"")</f>
        <v/>
      </c>
      <c r="AO229" s="28" t="str">
        <f t="shared" ref="AO229:AO260" si="87">IF(AA229=$AF$228,IF(N229=$AJ$227,"",IF(N229=$AL$227,"",IF(N229=$AN$227,R229,IF(N229=$AP$227,"",IF(N229=$AR$227,"",IF(N229=$AT$227,"",IF(N229=$AV$227,"",IF(N229=$AX$227,"",IF(N229=$AZ$227,"",IF(N229=$BB$227,"",IF(N229=$BD$227,"",IF(N229=$BF$227,"",IF(N229=$BH$227,"",IF(N229=$BJ$227,"",IF(N229=$BL$227,"",""))))))))))))))),"")</f>
        <v/>
      </c>
      <c r="AP229" s="63" t="str">
        <f t="shared" ref="AP229:AP260" si="88">IF(AA229=$AF$228,IF(N229=$AJ$227,"",IF(N229=$AL$227,"",IF(N229=$AN$227,"",IF(N229=$AP$227,P229,IF(N229=$AR$227,"",IF(N229=$AT$227,"",IF(N229=$AV$227,"",IF(N229=$AX$227,"",IF(N229=$AZ$227,"",IF(N229=$BB$227,"",IF(N229=$BD$227,"",IF(N229=$BF$227,"",IF(N229=$BH$227,"",IF(N229=$BJ$227,"",IF(N229=$BL$227,"",""))))))))))))))),"")</f>
        <v/>
      </c>
      <c r="AQ229" s="63" t="str">
        <f t="shared" ref="AQ229:AQ260" si="89">IF(AA229=$AF$228,IF(N229=$AJ$227,"",IF(N229=$AL$227,"",IF(N229=$AN$227,"",IF(N229=$AP$227,R229,IF(N229=$AR$227,"",IF(N229=$AT$227,"",IF(N229=$AV$227,"",IF(N229=$AX$227,"",IF(N229=$AZ$227,"",IF(N229=$BB$227,"",IF(N229=$BD$227,"",IF(N229=$BF$227,"",IF(N229=$BH$227,"",IF(N229=$BJ$227,"",IF(N229=$BL$227,"",""))))))))))))))),"")</f>
        <v/>
      </c>
      <c r="AR229" s="63" t="str">
        <f t="shared" ref="AR229:AR260" si="90">IF(AA229=$AF$228,IF(N229=$AJ$227,"",IF(N229=$AL$227,"",IF(N229=$AN$227,"",IF(N229=$AP$227,"",IF(N229=$AR$227,P229,IF(N229=$AT$227,"",IF(N229=$AV$227,"",IF(N229=$AX$227,"",IF(N229=$AZ$227,"",IF(N229=$BB$227,"",IF(N229=$BD$227,"",IF(N229=$BF$227,"",IF(N229=$BH$227,"",IF(N229=$BJ$227,"",IF(N229=$BL$227,"",""))))))))))))))),"")</f>
        <v/>
      </c>
      <c r="AS229" s="63" t="str">
        <f t="shared" ref="AS229:AS260" si="91">IF(AA229=$AF$228,IF(N229=$AJ$227,"",IF(N229=$AL$227,"",IF(N229=$AN$227,"",IF(N229=$AP$227,"",IF(N229=$AR$227,R229,IF(N229=$AT$227,"",IF(N229=$AV$227,"",IF(N229=$AX$227,"",IF(N229=$AZ$227,"",IF(N229=$BB$227,"",IF(N229=$BD$227,"",IF(N229=$BF$227,"",IF(N229=$BH$227,"",IF(N229=$BJ$227,"",IF(N229=$BL$227,"",""))))))))))))))),"")</f>
        <v/>
      </c>
      <c r="AT229" s="63" t="str">
        <f t="shared" ref="AT229:AT260" si="92">IF(AA229=$AF$228,IF(N229=$AJ$227,"",IF(N229=$AL$227,"",IF(N229=$AN$227,"",IF(N229=$AP$227,"",IF(N229=$AR$227,"",IF(N229=$AT$227,P229,IF(N229=$AV$227,"",IF(N229=$AX$227,"",IF(N229=$AZ$227,"",IF(N229=$BB$227,"",IF(N229=$BD$227,"",IF(N229=$BF$227,"",IF(N229=$BH$227,"",IF(N229=$BJ$227,"",IF(N229=$BL$227,"",""))))))))))))))),"")</f>
        <v/>
      </c>
      <c r="AU229" s="63" t="str">
        <f t="shared" ref="AU229:AU260" si="93">IF(AA229=$AF$228,IF(N229=$AJ$227,"",IF(N229=$AL$227,"",IF(N229=$AN$227,"",IF(N229=$AP$227,"",IF(N229=$AR$227,"",IF(N229=$AT$227,R229,IF(N229=$AV$227,"",IF(N229=$AX$227,"",IF(N229=$AZ$227,"",IF(N229=$BB$227,"",IF(N229=$BD$227,"",IF(N229=$BF$227,"",IF(N229=$BH$227,"",IF(N229=$BJ$227,"",IF(N229=$BL$227,"",""))))))))))))))),"")</f>
        <v/>
      </c>
      <c r="AV229" s="63" t="str">
        <f t="shared" ref="AV229:AV260" si="94">IF(AA229=$AF$228,IF(N229=$AJ$227,"",IF(N229=$AL$227,"",IF(N229=$AN$227,"",IF(N229=$AP$227,"",IF(N229=$AR$227,"",IF(N229=$AT$227,"",IF(N229=$AV$227,P229,IF(N229=$AX$227,"",IF(N229=$AZ$227,"",IF(N229=$BB$227,"",IF(N229=$BD$227,"",IF(N229=$BF$227,"",IF(N229=$BH$227,"",IF(N229=$BJ$227,"",IF(N229=$BL$227,"",""))))))))))))))),"")</f>
        <v/>
      </c>
      <c r="AW229" s="63" t="str">
        <f t="shared" ref="AW229:AW260" si="95">IF(AA229=$AF$228,IF(N229=$AJ$227,"",IF(N229=$AL$227,"",IF(N229=$AN$227,"",IF(N229=$AP$227,"",IF(N229=$AR$227,"",IF(N229=$AT$227,"",IF(N229=$AV$227,R229,IF(N229=$AX$227,"",IF(N229=$AZ$227,"",IF(N229=$BB$227,"",IF(N229=$BD$227,"",IF(N229=$BF$227,"",IF(N229=$BH$227,"",IF(N229=$BJ$227,"",IF(N229=$BL$227,"",""))))))))))))))),"")</f>
        <v/>
      </c>
      <c r="AX229" s="63" t="str">
        <f t="shared" ref="AX229:AX260" si="96">IF(AA229=$AF$228,IF(N229=$AJ$227,"",IF(N229=$AL$227,"",IF(N229=$AN$227,"",IF(N229=$AP$227,"",IF(N229=$AR$227,"",IF(N229=$AT$227,"",IF(N229=$AV$227,"",IF(N229=$AX$227,P229,IF(N229=$AZ$227,"",IF(N229=$BB$227,"",IF(N229=$BD$227,"",IF(N229=$BF$227,"",IF(N229=$BH$227,"",IF(N229=$BJ$227,"",IF(N229=$BL$227,"",""))))))))))))))),"")</f>
        <v/>
      </c>
      <c r="AY229" s="63" t="str">
        <f t="shared" ref="AY229:AY260" si="97">IF(AA229=$AF$228,IF(N229=$AJ$227,"",IF(N229=$AL$227,"",IF(N229=$AN$227,"",IF(N229=$AP$227,"",IF(N229=$AR$227,"",IF(N229=$AT$227,"",IF(N229=$AV$227,"",IF(N229=$AX$227,R229,IF(N229=$AZ$227,"",IF(N229=$BB$227,"",IF(N229=$BD$227,"",IF(N229=$BF$227,"",IF(N229=$BH$227,"",IF(N229=$BJ$227,"",IF(N229=$BL$227,"",""))))))))))))))),"")</f>
        <v/>
      </c>
      <c r="AZ229" s="63" t="str">
        <f t="shared" ref="AZ229:AZ260" si="98">IF(AA229=$AF$228,IF(N229=$AJ$227,"",IF(N229=$AL$227,"",IF(N229=$AN$227,"",IF(N229=$AP$227,"",IF(N229=$AR$227,"",IF(N229=$AT$227,"",IF(N229=$AV$227,"",IF(N229=$AX$227,"",IF(N229=$AZ$227,P229,IF(N229=$BB$227,"",IF(N229=$BD$227,"",IF(N229=$BF$227,"",IF(N229=$BH$227,"",IF(N229=$BJ$227,"",IF(N229=$BL$227,"",""))))))))))))))),"")</f>
        <v/>
      </c>
      <c r="BA229" s="63" t="str">
        <f t="shared" ref="BA229:BA260" si="99">IF(AA229=$AF$228,IF(N229=$AJ$227,"",IF(N229=$AL$227,"",IF(N229=$AN$227,"",IF(N229=$AP$227,"",IF(N229=$AR$227,"",IF(N229=$AT$227,"",IF(N229=$AV$227,"",IF(N229=$AX$227,"",IF(N229=$AZ$227,R229,IF(N229=$BB$227,"",IF(N229=$BD$227,"",IF(N229=$BF$227,"",IF(N229=$BH$227,"",IF(N229=$BJ$227,"",IF(N229=$BL$227,"",""))))))))))))))),"")</f>
        <v/>
      </c>
      <c r="BB229" s="63" t="str">
        <f t="shared" ref="BB229:BB260" si="100">IF(AA229=$AF$228,IF(N229=$AJ$227,"",IF(N229=$AL$227,"",IF(N229=$AN$227,"",IF(N229=$AP$227,"",IF(N229=$AR$227,"",IF(N229=$AT$227,"",IF(N229=$AV$227,"",IF(N229=$AX$227,"",IF(N229=$AZ$227,"",IF(N229=$BB$227,P229,IF(N229=$BD$227,"",IF(N229=$BF$227,"",IF(N229=$BH$227,"",IF(N229=$BJ$227,"",IF(N229=$BL$227,"",""))))))))))))))),"")</f>
        <v/>
      </c>
      <c r="BC229" s="63" t="str">
        <f t="shared" ref="BC229:BC260" si="101">IF(AA229=$AF$228,IF(N229=$AJ$227,"",IF(N229=$AL$227,"",IF(N229=$AN$227,"",IF(N229=$AP$227,"",IF(N229=$AR$227,"",IF(N229=$AT$227,"",IF(N229=$AV$227,"",IF(N229=$AX$227,"",IF(N229=$AZ$227,"",IF(N229=$BB$227,R229,IF(N229=$BD$227,"",IF(N229=$BF$227,"",IF(N229=$BH$227,"",IF(N229=$BJ$227,"",IF(N229=$BL$227,"",""))))))))))))))),"")</f>
        <v/>
      </c>
      <c r="BD229" s="63" t="str">
        <f t="shared" ref="BD229:BD260" si="102">IF(AA229=$AF$228,IF(N229=$AJ$227,"",IF(N229=$AL$227,"",IF(N229=$AN$227,"",IF(N229=$AP$227,"",IF(N229=$AR$227,"",IF(N229=$AT$227,"",IF(N229=$AV$227,"",IF(N229=$AX$227,"",IF(N229=$AZ$227,"",IF(N229=$BB$227,"",IF(N229=$BD$227,P229,IF(N229=$BF$227,"",IF(N229=$BH$227,"",IF(N229=$BJ$227,"",IF(N229=$BL$227,"",""))))))))))))))),"")</f>
        <v/>
      </c>
      <c r="BE229" s="63" t="str">
        <f t="shared" ref="BE229:BE260" si="103">IF(AA229=$AF$228,IF(N229=$AJ$227,"",IF(N229=$AL$227,"",IF(N229=$AN$227,"",IF(N229=$AP$227,"",IF(N229=$AR$227,"",IF(N229=$AT$227,"",IF(N229=$AV$227,"",IF(N229=$AX$227,"",IF(N229=$AZ$227,"",IF(N229=$BB$227,"",IF(N229=$BD$227,R229,IF(N229=$BF$227,"",IF(N229=$BH$227,"",IF(N229=$BJ$227,"",IF(N229=$BL$227,"",""))))))))))))))),"")</f>
        <v/>
      </c>
      <c r="BF229" s="63" t="str">
        <f t="shared" ref="BF229:BF260" si="104">IF(AA229=$AF$228,IF(N229=$AJ$227,"",IF(N229=$AL$227,"",IF(N229=$AN$227,"",IF(N229=$AP$227,"",IF(N229=$AR$227,"",IF(N229=$AT$227,"",IF(N229=$AV$227,"",IF(N229=$AX$227,"",IF(N229=$AZ$227,"",IF(N229=$BB$227,"",IF(N229=$BD$227,"",IF(N229=$BF$227,P229,IF(N229=$BH$227,"",IF(N229=$BJ$227,"",IF(N229=$BL$227,"",""))))))))))))))),"")</f>
        <v/>
      </c>
      <c r="BG229" s="63" t="str">
        <f t="shared" ref="BG229:BG260" si="105">IF(AA229=$AF$228,IF(N229=$AJ$227,"",IF(N229=$AL$227,"",IF(N229=$AN$227,"",IF(N229=$AP$227,"",IF(N229=$AR$227,"",IF(N229=$AT$227,"",IF(N229=$AV$227,"",IF(N229=$AX$227,"",IF(N229=$AZ$227,"",IF(N229=$BB$227,"",IF(N229=$BD$227,"",IF(N229=$BF$227,R229,IF(N229=$BH$227,"",IF(N229=$BJ$227,"",IF(N229=$BL$227,"",""))))))))))))))),"")</f>
        <v/>
      </c>
      <c r="BH229" s="63" t="str">
        <f t="shared" ref="BH229:BH260" si="106">IF(AA229=$AF$228,IF(N229=$AJ$227,"",IF(N229=$AL$227,"",IF(N229=$AN$227,"",IF(N229=$AP$227,"",IF(N229=$AR$227,"",IF(N229=$AT$227,"",IF(N229=$AV$227,"",IF(N229=$AX$227,"",IF(N229=$AZ$227,"",IF(N229=$BB$227,"",IF(N229=$BD$227,"",IF(N229=$BF$227,"",IF(N229=$BH$227,P229,IF(N229=$BJ$227,"",IF(N229=$BL$227,"",""))))))))))))))),"")</f>
        <v/>
      </c>
      <c r="BI229" s="63" t="str">
        <f t="shared" ref="BI229:BI260" si="107">IF(AA229=$AF$228,IF(N229=$AJ$227,"",IF(N229=$AL$227,"",IF(N229=$AN$227,"",IF(N229=$AP$227,"",IF(N229=$AR$227,"",IF(N229=$AT$227,"",IF(N229=$AV$227,"",IF(N229=$AX$227,"",IF(N229=$AZ$227,"",IF(N229=$BB$227,"",IF(N229=$BD$227,"",IF(N229=$BF$227,"",IF(N229=$BH$227,R229,IF(N229=$BJ$227,"",IF(N229=$BL$227,"",""))))))))))))))),"")</f>
        <v/>
      </c>
      <c r="BJ229" s="63" t="str">
        <f t="shared" ref="BJ229:BJ260" si="108">IF(AA229=$AF$228,IF(N229=$AJ$227,"",IF(N229=$AL$227,"",IF(N229=$AN$227,"",IF(N229=$AP$227,"",IF(N229=$AR$227,"",IF(N229=$AT$227,"",IF(N229=$AV$227,"",IF(N229=$AX$227,"",IF(N229=$AZ$227,"",IF(N229=$BB$227,"",IF(N229=$BD$227,"",IF(N229=$BF$227,"",IF(N229=$BH$227,"",IF(N229=$BJ$227,P229,IF(N229=$BL$227,"",""))))))))))))))),"")</f>
        <v/>
      </c>
      <c r="BK229" s="63" t="str">
        <f t="shared" ref="BK229:BK260" si="109">IF(AA229=$AF$228,IF(N229=$AJ$227,"",IF(N229=$AL$227,"",IF(N229=$AN$227,"",IF(N229=$AP$227,"",IF(N229=$AR$227,"",IF(N229=$AT$227,"",IF(N229=$AV$227,"",IF(N229=$AX$227,"",IF(N229=$AZ$227,"",IF(N229=$BB$227,"",IF(N229=$BD$227,"",IF(N229=$BF$227,"",IF(N229=$BH$227,"",IF(N229=$BJ$227,R229,IF(N229=$BL$227,"",""))))))))))))))),"")</f>
        <v/>
      </c>
      <c r="BL229" s="63" t="str">
        <f t="shared" ref="BL229:BL260" si="110">IF(AA229=$AF$228,IF(N229=$AJ$227,"",IF(N229=$AL$227,"",IF(N229=$AN$227,"",IF(N229=$AP$227,"",IF(N229=$AR$227,"",IF(N229=$AT$227,"",IF(N229=$AV$227,"",IF(N229=$AX$227,"",IF(N229=$AZ$227,"",IF(N229=$BB$227,"",IF(N229=$BD$227,"",IF(N229=$BF$227,"",IF(N229=$BH$227,"",IF(N229=$BJ$227,"",IF(N229=$BL$227,P229,""))))))))))))))),"")</f>
        <v/>
      </c>
      <c r="BM229" s="62" t="str">
        <f t="shared" ref="BM229:BM260" si="111">IF(AA229=$AF$228,IF(N229=$AJ$227,"",IF(N229=$AL$227,"",IF(N229=$AN$227,"",IF(N229=$AP$227,"",IF(N229=$AR$227,"",IF(N229=$AT$227,"",IF(N229=$AV$227,"",IF(N229=$AX$227,"",IF(N229=$AZ$227,"",IF(N229=$BB$227,"",IF(N229=$BD$227,"",IF(N229=$BF$227,"",IF(N229=$BH$227,"",IF(N229=$BJ$227,"",IF(N229=$BL$227,R229,""))))))))))))))),"")</f>
        <v/>
      </c>
      <c r="BN229" s="61" t="str">
        <f>IF(AA229=$AB$228,IF(AS229=$AJ$227,"",IF(AS229=$AL$227,"",IF(AS229=$AN$227,"",IF(AS229=$AP$227,"",IF(AS229=$AR$227,"",IF(AS229=$AT$227,"",IF(AS229=$AV$227,"",IF(AS229=$AX$227,"",IF(AS229=$AZ$227,"",IF(AS229=$BB$227,"",IF(AS229=$BD$227,"",IF(AS229=$BF$227,"",IF(AS229=$BH$227,"",IF(AS229=$BJ$227,"",IF(AS229=$BL$227,"",AU229))))))))))))))),"")</f>
        <v/>
      </c>
      <c r="BO229" s="63" t="str">
        <f t="shared" ref="BO229:BO260" si="112">IF(BE229=$AF$228,IF(AS229=$AJ$227,"",IF(AS229=$AL$227,"",IF(AS229=$AN$227,"",IF(AS229=$AP$227,"",IF(AS229=$AR$227,"",IF(AS229=$AT$227,"",IF(AS229=$AV$227,"",IF(AS229=$AX$227,"",IF(AS229=$AZ$227,"",IF(AS229=$BB$227,"",IF(AS229=$BD$227,"",IF(AS229=$BF$227,"",IF(AS229=$BH$227,"",IF(AS229=$BJ$227,"",IF(AS229=$BK$227,"",AW229))))))))))))))),"")</f>
        <v/>
      </c>
      <c r="BP229" s="63" t="str">
        <f t="shared" ref="BP229:BP260" si="113">IF(BE229=$AF$228,IF(AS229=$AJ$227,"",IF(AS229=$AL$227,AU229,IF(AS229=$AN$227,"",IF(AS229=$AP$227,"",IF(AS229=$AR$227,"",IF(AS229=$AT$227,"",IF(AS229=$AV$227,"",IF(AS229=$AX$227,"",IF(AS229=$AZ$227,"",IF(AS229=$BB$227,"",IF(AS229=$BD$227,"",IF(AS229=$BF$227,"",IF(AS229=$BH$227,"",IF(AS229=$BJ$227,"",IF(AS229=$BL$227,"",""))))))))))))))),"")</f>
        <v/>
      </c>
      <c r="BQ229" s="63" t="str">
        <f t="shared" ref="BQ229:BQ260" si="114">IF(BE229=$AF$228,IF(AS229=$AJ$227,"",IF(AS229=$AL$227,AW229,IF(AS229=$AN$227,"",IF(AS229=$AP$227,"",IF(AS229=$AR$227,"",IF(AS229=$AT$227,"",IF(AS229=$AV$227,"",IF(AS229=$AX$227,"",IF(AS229=$AZ$227,"",IF(AS229=$BB$227,"",IF(AS229=$BD$227,"",IF(AS229=$BF$227,"",IF(AS229=$BH$227,"",IF(AS229=$BJ$227,"",IF(AS229=$BL$227,"",""))))))))))))))),"")</f>
        <v/>
      </c>
      <c r="BR229" s="63" t="str">
        <f t="shared" ref="BR229:BR260" si="115">IF(BE229=$AF$228,IF(AS229=$AJ$227,"",IF(AS229=$AL$227,"",IF(AS229=$AN$227,AU229,IF(AS229=$AP$227,"",IF(AS229=$AR$227,"",IF(AS229=$AT$227,"",IF(AS229=$AV$227,"",IF(AS229=$AX$227,"",IF(AS229=$AZ$227,"",IF(AS229=$BB$227,"",IF(AS229=$BD$227,"",IF(AS229=$BF$227,"",IF(AS229=$BH$227,"",IF(AS229=$BJ$227,"",IF(AS229=$BL$227,"",""))))))))))))))),"")</f>
        <v/>
      </c>
      <c r="BS229" s="28" t="str">
        <f t="shared" ref="BS229:BS260" si="116">IF(BE229=$AF$228,IF(AS229=$AJ$227,"",IF(AS229=$AL$227,"",IF(AS229=$AN$227,AW229,IF(AS229=$AP$227,"",IF(AS229=$AR$227,"",IF(AS229=$AT$227,"",IF(AS229=$AV$227,"",IF(AS229=$AX$227,"",IF(AS229=$AZ$227,"",IF(AS229=$BB$227,"",IF(AS229=$BD$227,"",IF(AS229=$BF$227,"",IF(AS229=$BH$227,"",IF(AS229=$BJ$227,"",IF(AS229=$BL$227,"",""))))))))))))))),"")</f>
        <v/>
      </c>
      <c r="BT229" s="63" t="str">
        <f t="shared" ref="BT229:BT260" si="117">IF(BE229=$AF$228,IF(AS229=$AJ$227,"",IF(AS229=$AL$227,"",IF(AS229=$AN$227,"",IF(AS229=$AP$227,AU229,IF(AS229=$AR$227,"",IF(AS229=$AT$227,"",IF(AS229=$AV$227,"",IF(AS229=$AX$227,"",IF(AS229=$AZ$227,"",IF(AS229=$BB$227,"",IF(AS229=$BD$227,"",IF(AS229=$BF$227,"",IF(AS229=$BH$227,"",IF(AS229=$BJ$227,"",IF(AS229=$BL$227,"",""))))))))))))))),"")</f>
        <v/>
      </c>
      <c r="BU229" s="63" t="str">
        <f t="shared" ref="BU229:BU260" si="118">IF(BE229=$AF$228,IF(AS229=$AJ$227,"",IF(AS229=$AL$227,"",IF(AS229=$AN$227,"",IF(AS229=$AP$227,AW229,IF(AS229=$AR$227,"",IF(AS229=$AT$227,"",IF(AS229=$AV$227,"",IF(AS229=$AX$227,"",IF(AS229=$AZ$227,"",IF(AS229=$BB$227,"",IF(AS229=$BD$227,"",IF(AS229=$BF$227,"",IF(AS229=$BH$227,"",IF(AS229=$BJ$227,"",IF(AS229=$BL$227,"",""))))))))))))))),"")</f>
        <v/>
      </c>
      <c r="BV229" s="63" t="str">
        <f t="shared" ref="BV229:BV260" si="119">IF(BE229=$AF$228,IF(AS229=$AJ$227,"",IF(AS229=$AL$227,"",IF(AS229=$AN$227,"",IF(AS229=$AP$227,"",IF(AS229=$AR$227,AU229,IF(AS229=$AT$227,"",IF(AS229=$AV$227,"",IF(AS229=$AX$227,"",IF(AS229=$AZ$227,"",IF(AS229=$BB$227,"",IF(AS229=$BD$227,"",IF(AS229=$BF$227,"",IF(AS229=$BH$227,"",IF(AS229=$BJ$227,"",IF(AS229=$BL$227,"",""))))))))))))))),"")</f>
        <v/>
      </c>
      <c r="BW229" s="63" t="str">
        <f t="shared" ref="BW229:BW260" si="120">IF(BE229=$AF$228,IF(AS229=$AJ$227,"",IF(AS229=$AL$227,"",IF(AS229=$AN$227,"",IF(AS229=$AP$227,"",IF(AS229=$AR$227,AW229,IF(AS229=$AT$227,"",IF(AS229=$AV$227,"",IF(AS229=$AX$227,"",IF(AS229=$AZ$227,"",IF(AS229=$BB$227,"",IF(AS229=$BD$227,"",IF(AS229=$BF$227,"",IF(AS229=$BH$227,"",IF(AS229=$BJ$227,"",IF(AS229=$BL$227,"",""))))))))))))))),"")</f>
        <v/>
      </c>
      <c r="BX229" s="63" t="str">
        <f t="shared" ref="BX229:BX260" si="121">IF(BE229=$AF$228,IF(AS229=$AJ$227,"",IF(AS229=$AL$227,"",IF(AS229=$AN$227,"",IF(AS229=$AP$227,"",IF(AS229=$AR$227,"",IF(AS229=$AT$227,AU229,IF(AS229=$AV$227,"",IF(AS229=$AX$227,"",IF(AS229=$AZ$227,"",IF(AS229=$BB$227,"",IF(AS229=$BD$227,"",IF(AS229=$BF$227,"",IF(AS229=$BH$227,"",IF(AS229=$BJ$227,"",IF(AS229=$BL$227,"",""))))))))))))))),"")</f>
        <v/>
      </c>
      <c r="BY229" s="63" t="str">
        <f t="shared" ref="BY229:BY260" si="122">IF(BE229=$AF$228,IF(AS229=$AJ$227,"",IF(AS229=$AL$227,"",IF(AS229=$AN$227,"",IF(AS229=$AP$227,"",IF(AS229=$AR$227,"",IF(AS229=$AT$227,AW229,IF(AS229=$AV$227,"",IF(AS229=$AX$227,"",IF(AS229=$AZ$227,"",IF(AS229=$BB$227,"",IF(AS229=$BD$227,"",IF(AS229=$BF$227,"",IF(AS229=$BH$227,"",IF(AS229=$BJ$227,"",IF(AS229=$BL$227,"",""))))))))))))))),"")</f>
        <v/>
      </c>
      <c r="BZ229" s="63" t="str">
        <f t="shared" ref="BZ229:BZ260" si="123">IF(BE229=$AF$228,IF(AS229=$AJ$227,"",IF(AS229=$AL$227,"",IF(AS229=$AN$227,"",IF(AS229=$AP$227,"",IF(AS229=$AR$227,"",IF(AS229=$AT$227,"",IF(AS229=$AV$227,AU229,IF(AS229=$AX$227,"",IF(AS229=$AZ$227,"",IF(AS229=$BB$227,"",IF(AS229=$BD$227,"",IF(AS229=$BF$227,"",IF(AS229=$BH$227,"",IF(AS229=$BJ$227,"",IF(AS229=$BL$227,"",""))))))))))))))),"")</f>
        <v/>
      </c>
      <c r="CA229" s="63" t="str">
        <f t="shared" ref="CA229:CA260" si="124">IF(BE229=$AF$228,IF(AS229=$AJ$227,"",IF(AS229=$AL$227,"",IF(AS229=$AN$227,"",IF(AS229=$AP$227,"",IF(AS229=$AR$227,"",IF(AS229=$AT$227,"",IF(AS229=$AV$227,AW229,IF(AS229=$AX$227,"",IF(AS229=$AZ$227,"",IF(AS229=$BB$227,"",IF(AS229=$BD$227,"",IF(AS229=$BF$227,"",IF(AS229=$BH$227,"",IF(AS229=$BJ$227,"",IF(AS229=$BL$227,"",""))))))))))))))),"")</f>
        <v/>
      </c>
      <c r="CB229" s="63" t="str">
        <f t="shared" ref="CB229:CB260" si="125">IF(BE229=$AF$228,IF(AS229=$AJ$227,"",IF(AS229=$AL$227,"",IF(AS229=$AN$227,"",IF(AS229=$AP$227,"",IF(AS229=$AR$227,"",IF(AS229=$AT$227,"",IF(AS229=$AV$227,"",IF(AS229=$AX$227,AU229,IF(AS229=$AZ$227,"",IF(AS229=$BB$227,"",IF(AS229=$BD$227,"",IF(AS229=$BF$227,"",IF(AS229=$BH$227,"",IF(AS229=$BJ$227,"",IF(AS229=$BL$227,"",""))))))))))))))),"")</f>
        <v/>
      </c>
      <c r="CC229" s="63" t="str">
        <f t="shared" ref="CC229:CC260" si="126">IF(BE229=$AF$228,IF(AS229=$AJ$227,"",IF(AS229=$AL$227,"",IF(AS229=$AN$227,"",IF(AS229=$AP$227,"",IF(AS229=$AR$227,"",IF(AS229=$AT$227,"",IF(AS229=$AV$227,"",IF(AS229=$AX$227,AW229,IF(AS229=$AZ$227,"",IF(AS229=$BB$227,"",IF(AS229=$BD$227,"",IF(AS229=$BF$227,"",IF(AS229=$BH$227,"",IF(AS229=$BJ$227,"",IF(AS229=$BL$227,"",""))))))))))))))),"")</f>
        <v/>
      </c>
      <c r="CD229" s="63" t="str">
        <f t="shared" ref="CD229:CD260" si="127">IF(BE229=$AF$228,IF(AS229=$AJ$227,"",IF(AS229=$AL$227,"",IF(AS229=$AN$227,"",IF(AS229=$AP$227,"",IF(AS229=$AR$227,"",IF(AS229=$AT$227,"",IF(AS229=$AV$227,"",IF(AS229=$AX$227,"",IF(AS229=$AZ$227,AU229,IF(AS229=$BB$227,"",IF(AS229=$BD$227,"",IF(AS229=$BF$227,"",IF(AS229=$BH$227,"",IF(AS229=$BJ$227,"",IF(AS229=$BL$227,"",""))))))))))))))),"")</f>
        <v/>
      </c>
      <c r="CE229" s="63" t="str">
        <f t="shared" ref="CE229:CE260" si="128">IF(BE229=$AF$228,IF(AS229=$AJ$227,"",IF(AS229=$AL$227,"",IF(AS229=$AN$227,"",IF(AS229=$AP$227,"",IF(AS229=$AR$227,"",IF(AS229=$AT$227,"",IF(AS229=$AV$227,"",IF(AS229=$AX$227,"",IF(AS229=$AZ$227,AW229,IF(AS229=$BB$227,"",IF(AS229=$BD$227,"",IF(AS229=$BF$227,"",IF(AS229=$BH$227,"",IF(AS229=$BJ$227,"",IF(AS229=$BL$227,"",""))))))))))))))),"")</f>
        <v/>
      </c>
      <c r="CF229" s="63" t="str">
        <f t="shared" ref="CF229:CF260" si="129">IF(BE229=$AF$228,IF(AS229=$AJ$227,"",IF(AS229=$AL$227,"",IF(AS229=$AN$227,"",IF(AS229=$AP$227,"",IF(AS229=$AR$227,"",IF(AS229=$AT$227,"",IF(AS229=$AV$227,"",IF(AS229=$AX$227,"",IF(AS229=$AZ$227,"",IF(AS229=$BB$227,AU229,IF(AS229=$BD$227,"",IF(AS229=$BF$227,"",IF(AS229=$BH$227,"",IF(AS229=$BJ$227,"",IF(AS229=$BL$227,"",""))))))))))))))),"")</f>
        <v/>
      </c>
      <c r="CG229" s="63" t="str">
        <f t="shared" ref="CG229:CG260" si="130">IF(BE229=$AF$228,IF(AS229=$AJ$227,"",IF(AS229=$AL$227,"",IF(AS229=$AN$227,"",IF(AS229=$AP$227,"",IF(AS229=$AR$227,"",IF(AS229=$AT$227,"",IF(AS229=$AV$227,"",IF(AS229=$AX$227,"",IF(AS229=$AZ$227,"",IF(AS229=$BB$227,AW229,IF(AS229=$BD$227,"",IF(AS229=$BF$227,"",IF(AS229=$BH$227,"",IF(AS229=$BJ$227,"",IF(AS229=$BL$227,"",""))))))))))))))),"")</f>
        <v/>
      </c>
      <c r="CH229" s="63" t="str">
        <f t="shared" ref="CH229:CH260" si="131">IF(BE229=$AF$228,IF(AS229=$AJ$227,"",IF(AS229=$AL$227,"",IF(AS229=$AN$227,"",IF(AS229=$AP$227,"",IF(AS229=$AR$227,"",IF(AS229=$AT$227,"",IF(AS229=$AV$227,"",IF(AS229=$AX$227,"",IF(AS229=$AZ$227,"",IF(AS229=$BB$227,"",IF(AS229=$BD$227,AU229,IF(AS229=$BF$227,"",IF(AS229=$BH$227,"",IF(AS229=$BJ$227,"",IF(AS229=$BL$227,"",""))))))))))))))),"")</f>
        <v/>
      </c>
      <c r="CI229" s="63" t="str">
        <f t="shared" ref="CI229:CI260" si="132">IF(BE229=$AF$228,IF(AS229=$AJ$227,"",IF(AS229=$AL$227,"",IF(AS229=$AN$227,"",IF(AS229=$AP$227,"",IF(AS229=$AR$227,"",IF(AS229=$AT$227,"",IF(AS229=$AV$227,"",IF(AS229=$AX$227,"",IF(AS229=$AZ$227,"",IF(AS229=$BB$227,"",IF(AS229=$BD$227,AW229,IF(AS229=$BF$227,"",IF(AS229=$BH$227,"",IF(AS229=$BJ$227,"",IF(AS229=$BL$227,"",""))))))))))))))),"")</f>
        <v/>
      </c>
      <c r="CJ229" s="63" t="str">
        <f t="shared" ref="CJ229:CJ260" si="133">IF(BE229=$AF$228,IF(AS229=$AJ$227,"",IF(AS229=$AL$227,"",IF(AS229=$AN$227,"",IF(AS229=$AP$227,"",IF(AS229=$AR$227,"",IF(AS229=$AT$227,"",IF(AS229=$AV$227,"",IF(AS229=$AX$227,"",IF(AS229=$AZ$227,"",IF(AS229=$BB$227,"",IF(AS229=$BD$227,"",IF(AS229=$BF$227,AU229,IF(AS229=$BH$227,"",IF(AS229=$BJ$227,"",IF(AS229=$BL$227,"",""))))))))))))))),"")</f>
        <v/>
      </c>
      <c r="CK229" s="63" t="str">
        <f t="shared" ref="CK229:CK260" si="134">IF(BE229=$AF$228,IF(AS229=$AJ$227,"",IF(AS229=$AL$227,"",IF(AS229=$AN$227,"",IF(AS229=$AP$227,"",IF(AS229=$AR$227,"",IF(AS229=$AT$227,"",IF(AS229=$AV$227,"",IF(AS229=$AX$227,"",IF(AS229=$AZ$227,"",IF(AS229=$BB$227,"",IF(AS229=$BD$227,"",IF(AS229=$BF$227,AW229,IF(AS229=$BH$227,"",IF(AS229=$BJ$227,"",IF(AS229=$BL$227,"",""))))))))))))))),"")</f>
        <v/>
      </c>
      <c r="CL229" s="63" t="str">
        <f t="shared" ref="CL229:CL260" si="135">IF(BE229=$AF$228,IF(AS229=$AJ$227,"",IF(AS229=$AL$227,"",IF(AS229=$AN$227,"",IF(AS229=$AP$227,"",IF(AS229=$AR$227,"",IF(AS229=$AT$227,"",IF(AS229=$AV$227,"",IF(AS229=$AX$227,"",IF(AS229=$AZ$227,"",IF(AS229=$BB$227,"",IF(AS229=$BD$227,"",IF(AS229=$BF$227,"",IF(AS229=$BH$227,AU229,IF(AS229=$BJ$227,"",IF(AS229=$BL$227,"",""))))))))))))))),"")</f>
        <v/>
      </c>
      <c r="CM229" s="63" t="str">
        <f t="shared" ref="CM229:CM260" si="136">IF(BE229=$AF$228,IF(AS229=$AJ$227,"",IF(AS229=$AL$227,"",IF(AS229=$AN$227,"",IF(AS229=$AP$227,"",IF(AS229=$AR$227,"",IF(AS229=$AT$227,"",IF(AS229=$AV$227,"",IF(AS229=$AX$227,"",IF(AS229=$AZ$227,"",IF(AS229=$BB$227,"",IF(AS229=$BD$227,"",IF(AS229=$BF$227,"",IF(AS229=$BH$227,AW229,IF(AS229=$BJ$227,"",IF(AS229=$BL$227,"",""))))))))))))))),"")</f>
        <v/>
      </c>
      <c r="CN229" s="63" t="str">
        <f t="shared" ref="CN229:CN260" si="137">IF(BE229=$AF$228,IF(AS229=$AJ$227,"",IF(AS229=$AL$227,"",IF(AS229=$AN$227,"",IF(AS229=$AP$227,"",IF(AS229=$AR$227,"",IF(AS229=$AT$227,"",IF(AS229=$AV$227,"",IF(AS229=$AX$227,"",IF(AS229=$AZ$227,"",IF(AS229=$BB$227,"",IF(AS229=$BD$227,"",IF(AS229=$BF$227,"",IF(AS229=$BH$227,"",IF(AS229=$BJ$227,AU229,IF(AS229=$BL$227,"",""))))))))))))))),"")</f>
        <v/>
      </c>
      <c r="CO229" s="63" t="str">
        <f t="shared" ref="CO229:CO260" si="138">IF(BE229=$AF$228,IF(AS229=$AJ$227,"",IF(AS229=$AL$227,"",IF(AS229=$AN$227,"",IF(AS229=$AP$227,"",IF(AS229=$AR$227,"",IF(AS229=$AT$227,"",IF(AS229=$AV$227,"",IF(AS229=$AX$227,"",IF(AS229=$AZ$227,"",IF(AS229=$BB$227,"",IF(AS229=$BD$227,"",IF(AS229=$BF$227,"",IF(AS229=$BH$227,"",IF(AS229=$BJ$227,AW229,IF(AS229=$BL$227,"",""))))))))))))))),"")</f>
        <v/>
      </c>
      <c r="CP229" s="63" t="str">
        <f t="shared" ref="CP229:CP260" si="139">IF(BE229=$AF$228,IF(AS229=$AJ$227,"",IF(AS229=$AL$227,"",IF(AS229=$AN$227,"",IF(AS229=$AP$227,"",IF(AS229=$AR$227,"",IF(AS229=$AT$227,"",IF(AS229=$AV$227,"",IF(AS229=$AX$227,"",IF(AS229=$AZ$227,"",IF(AS229=$BB$227,"",IF(AS229=$BD$227,"",IF(AS229=$BF$227,"",IF(AS229=$BH$227,"",IF(AS229=$BJ$227,"",IF(AS229=$BL$227,AU229,""))))))))))))))),"")</f>
        <v/>
      </c>
      <c r="CQ229" s="62" t="str">
        <f t="shared" ref="CQ229:CQ260" si="140">IF(BE229=$AF$228,IF(AS229=$AJ$227,"",IF(AS229=$AL$227,"",IF(AS229=$AN$227,"",IF(AS229=$AP$227,"",IF(AS229=$AR$227,"",IF(AS229=$AT$227,"",IF(AS229=$AV$227,"",IF(AS229=$AX$227,"",IF(AS229=$AZ$227,"",IF(AS229=$BB$227,"",IF(AS229=$BD$227,"",IF(AS229=$BF$227,"",IF(AS229=$BH$227,"",IF(AS229=$BJ$227,"",IF(AS229=$BL$227,AW229,""))))))))))))))),"")</f>
        <v/>
      </c>
      <c r="CR229" s="61" t="str">
        <f t="shared" ref="CR229:CR260" si="141">IF(CI229=$AF$228,IF(BW229=$AJ$227,"",IF(BW229=$AL$227,"",IF(BW229=$AN$227,"",IF(BW229=$AP$227,"",IF(BW229=$AR$227,"",IF(BW229=$AT$227,"",IF(BW229=$AV$227,"",IF(BW229=$AX$227,"",IF(BW229=$AZ$227,"",IF(BW229=$BB$227,"",IF(BW229=$BD$227,"",IF(BW229=$BF$227,"",IF(BW229=$BH$227,"",IF(BW229=$BJ$227,"",IF(BW229=$BK$227,"",BY229))))))))))))))),"")</f>
        <v/>
      </c>
      <c r="CS229" s="63" t="str">
        <f t="shared" ref="CS229:CS260" si="142">IF(CI229=$AF$228,IF(BW229=$AJ$227,"",IF(BW229=$AL$227,"",IF(BW229=$AN$227,"",IF(BW229=$AP$227,"",IF(BW229=$AR$227,"",IF(BW229=$AT$227,"",IF(BW229=$AV$227,"",IF(BW229=$AX$227,"",IF(BW229=$AZ$227,"",IF(BW229=$BB$227,"",IF(BW229=$BD$227,"",IF(BW229=$BF$227,"",IF(BW229=$BH$227,"",IF(BW229=$BJ$227,"",IF(BW229=$BK$227,"",CA229))))))))))))))),"")</f>
        <v/>
      </c>
      <c r="CT229" s="63" t="str">
        <f t="shared" ref="CT229:CT260" si="143">IF(CI229=$AF$228,IF(BW229=$AJ$227,"",IF(BW229=$AL$227,BY229,IF(BW229=$AN$227,"",IF(BW229=$AP$227,"",IF(BW229=$AR$227,"",IF(BW229=$AT$227,"",IF(BW229=$AV$227,"",IF(BW229=$AX$227,"",IF(BW229=$AZ$227,"",IF(BW229=$BB$227,"",IF(BW229=$BD$227,"",IF(BW229=$BF$227,"",IF(BW229=$BH$227,"",IF(BW229=$BJ$227,"",IF(BW229=$BL$227,"",""))))))))))))))),"")</f>
        <v/>
      </c>
      <c r="CU229" s="63" t="str">
        <f t="shared" ref="CU229:CU260" si="144">IF(CI229=$AF$228,IF(BW229=$AJ$227,"",IF(BW229=$AL$227,CA229,IF(BW229=$AN$227,"",IF(BW229=$AP$227,"",IF(BW229=$AR$227,"",IF(BW229=$AT$227,"",IF(BW229=$AV$227,"",IF(BW229=$AX$227,"",IF(BW229=$AZ$227,"",IF(BW229=$BB$227,"",IF(BW229=$BD$227,"",IF(BW229=$BF$227,"",IF(BW229=$BH$227,"",IF(BW229=$BJ$227,"",IF(BW229=$BL$227,"",""))))))))))))))),"")</f>
        <v/>
      </c>
      <c r="CV229" s="63" t="str">
        <f t="shared" ref="CV229:CV260" si="145">IF(CI229=$AF$228,IF(BW229=$AJ$227,"",IF(BW229=$AL$227,"",IF(BW229=$AN$227,BY229,IF(BW229=$AP$227,"",IF(BW229=$AR$227,"",IF(BW229=$AT$227,"",IF(BW229=$AV$227,"",IF(BW229=$AX$227,"",IF(BW229=$AZ$227,"",IF(BW229=$BB$227,"",IF(BW229=$BD$227,"",IF(BW229=$BF$227,"",IF(BW229=$BH$227,"",IF(BW229=$BJ$227,"",IF(BW229=$BL$227,"",""))))))))))))))),"")</f>
        <v/>
      </c>
      <c r="CW229" s="28" t="str">
        <f t="shared" ref="CW229:CW260" si="146">IF(CI229=$AF$228,IF(BW229=$AJ$227,"",IF(BW229=$AL$227,"",IF(BW229=$AN$227,CA229,IF(BW229=$AP$227,"",IF(BW229=$AR$227,"",IF(BW229=$AT$227,"",IF(BW229=$AV$227,"",IF(BW229=$AX$227,"",IF(BW229=$AZ$227,"",IF(BW229=$BB$227,"",IF(BW229=$BD$227,"",IF(BW229=$BF$227,"",IF(BW229=$BH$227,"",IF(BW229=$BJ$227,"",IF(BW229=$BL$227,"",""))))))))))))))),"")</f>
        <v/>
      </c>
      <c r="CX229" s="63" t="str">
        <f t="shared" ref="CX229:CX260" si="147">IF(CI229=$AF$228,IF(BW229=$AJ$227,"",IF(BW229=$AL$227,"",IF(BW229=$AN$227,"",IF(BW229=$AP$227,BY229,IF(BW229=$AR$227,"",IF(BW229=$AT$227,"",IF(BW229=$AV$227,"",IF(BW229=$AX$227,"",IF(BW229=$AZ$227,"",IF(BW229=$BB$227,"",IF(BW229=$BD$227,"",IF(BW229=$BF$227,"",IF(BW229=$BH$227,"",IF(BW229=$BJ$227,"",IF(BW229=$BL$227,"",""))))))))))))))),"")</f>
        <v/>
      </c>
      <c r="CY229" s="63" t="str">
        <f t="shared" ref="CY229:CY260" si="148">IF(CI229=$AF$228,IF(BW229=$AJ$227,"",IF(BW229=$AL$227,"",IF(BW229=$AN$227,"",IF(BW229=$AP$227,CA229,IF(BW229=$AR$227,"",IF(BW229=$AT$227,"",IF(BW229=$AV$227,"",IF(BW229=$AX$227,"",IF(BW229=$AZ$227,"",IF(BW229=$BB$227,"",IF(BW229=$BD$227,"",IF(BW229=$BF$227,"",IF(BW229=$BH$227,"",IF(BW229=$BJ$227,"",IF(BW229=$BL$227,"",""))))))))))))))),"")</f>
        <v/>
      </c>
      <c r="CZ229" s="63" t="str">
        <f t="shared" ref="CZ229:CZ260" si="149">IF(CI229=$AF$228,IF(BW229=$AJ$227,"",IF(BW229=$AL$227,"",IF(BW229=$AN$227,"",IF(BW229=$AP$227,"",IF(BW229=$AR$227,BY229,IF(BW229=$AT$227,"",IF(BW229=$AV$227,"",IF(BW229=$AX$227,"",IF(BW229=$AZ$227,"",IF(BW229=$BB$227,"",IF(BW229=$BD$227,"",IF(BW229=$BF$227,"",IF(BW229=$BH$227,"",IF(BW229=$BJ$227,"",IF(BW229=$BL$227,"",""))))))))))))))),"")</f>
        <v/>
      </c>
      <c r="DA229" s="63" t="str">
        <f t="shared" ref="DA229:DA260" si="150">IF(CI229=$AF$228,IF(BW229=$AJ$227,"",IF(BW229=$AL$227,"",IF(BW229=$AN$227,"",IF(BW229=$AP$227,"",IF(BW229=$AR$227,CA229,IF(BW229=$AT$227,"",IF(BW229=$AV$227,"",IF(BW229=$AX$227,"",IF(BW229=$AZ$227,"",IF(BW229=$BB$227,"",IF(BW229=$BD$227,"",IF(BW229=$BF$227,"",IF(BW229=$BH$227,"",IF(BW229=$BJ$227,"",IF(BW229=$BL$227,"",""))))))))))))))),"")</f>
        <v/>
      </c>
      <c r="DB229" s="63" t="str">
        <f t="shared" ref="DB229:DB260" si="151">IF(CI229=$AF$228,IF(BW229=$AJ$227,"",IF(BW229=$AL$227,"",IF(BW229=$AN$227,"",IF(BW229=$AP$227,"",IF(BW229=$AR$227,"",IF(BW229=$AT$227,BY229,IF(BW229=$AV$227,"",IF(BW229=$AX$227,"",IF(BW229=$AZ$227,"",IF(BW229=$BB$227,"",IF(BW229=$BD$227,"",IF(BW229=$BF$227,"",IF(BW229=$BH$227,"",IF(BW229=$BJ$227,"",IF(BW229=$BL$227,"",""))))))))))))))),"")</f>
        <v/>
      </c>
      <c r="DC229" s="63" t="str">
        <f t="shared" ref="DC229:DC260" si="152">IF(CI229=$AF$228,IF(BW229=$AJ$227,"",IF(BW229=$AL$227,"",IF(BW229=$AN$227,"",IF(BW229=$AP$227,"",IF(BW229=$AR$227,"",IF(BW229=$AT$227,CA229,IF(BW229=$AV$227,"",IF(BW229=$AX$227,"",IF(BW229=$AZ$227,"",IF(BW229=$BB$227,"",IF(BW229=$BD$227,"",IF(BW229=$BF$227,"",IF(BW229=$BH$227,"",IF(BW229=$BJ$227,"",IF(BW229=$BL$227,"",""))))))))))))))),"")</f>
        <v/>
      </c>
      <c r="DD229" s="63" t="str">
        <f t="shared" ref="DD229:DD260" si="153">IF(CI229=$AF$228,IF(BW229=$AJ$227,"",IF(BW229=$AL$227,"",IF(BW229=$AN$227,"",IF(BW229=$AP$227,"",IF(BW229=$AR$227,"",IF(BW229=$AT$227,"",IF(BW229=$AV$227,BY229,IF(BW229=$AX$227,"",IF(BW229=$AZ$227,"",IF(BW229=$BB$227,"",IF(BW229=$BD$227,"",IF(BW229=$BF$227,"",IF(BW229=$BH$227,"",IF(BW229=$BJ$227,"",IF(BW229=$BL$227,"",""))))))))))))))),"")</f>
        <v/>
      </c>
      <c r="DE229" s="63" t="str">
        <f t="shared" ref="DE229:DE260" si="154">IF(CI229=$AF$228,IF(BW229=$AJ$227,"",IF(BW229=$AL$227,"",IF(BW229=$AN$227,"",IF(BW229=$AP$227,"",IF(BW229=$AR$227,"",IF(BW229=$AT$227,"",IF(BW229=$AV$227,CA229,IF(BW229=$AX$227,"",IF(BW229=$AZ$227,"",IF(BW229=$BB$227,"",IF(BW229=$BD$227,"",IF(BW229=$BF$227,"",IF(BW229=$BH$227,"",IF(BW229=$BJ$227,"",IF(BW229=$BL$227,"",""))))))))))))))),"")</f>
        <v/>
      </c>
      <c r="DF229" s="63" t="str">
        <f t="shared" ref="DF229:DF260" si="155">IF(CI229=$AF$228,IF(BW229=$AJ$227,"",IF(BW229=$AL$227,"",IF(BW229=$AN$227,"",IF(BW229=$AP$227,"",IF(BW229=$AR$227,"",IF(BW229=$AT$227,"",IF(BW229=$AV$227,"",IF(BW229=$AX$227,BY229,IF(BW229=$AZ$227,"",IF(BW229=$BB$227,"",IF(BW229=$BD$227,"",IF(BW229=$BF$227,"",IF(BW229=$BH$227,"",IF(BW229=$BJ$227,"",IF(BW229=$BL$227,"",""))))))))))))))),"")</f>
        <v/>
      </c>
      <c r="DG229" s="63" t="str">
        <f t="shared" ref="DG229:DG260" si="156">IF(CI229=$AF$228,IF(BW229=$AJ$227,"",IF(BW229=$AL$227,"",IF(BW229=$AN$227,"",IF(BW229=$AP$227,"",IF(BW229=$AR$227,"",IF(BW229=$AT$227,"",IF(BW229=$AV$227,"",IF(BW229=$AX$227,CA229,IF(BW229=$AZ$227,"",IF(BW229=$BB$227,"",IF(BW229=$BD$227,"",IF(BW229=$BF$227,"",IF(BW229=$BH$227,"",IF(BW229=$BJ$227,"",IF(BW229=$BL$227,"",""))))))))))))))),"")</f>
        <v/>
      </c>
      <c r="DH229" s="63" t="str">
        <f t="shared" ref="DH229:DH260" si="157">IF(CI229=$AF$228,IF(BW229=$AJ$227,"",IF(BW229=$AL$227,"",IF(BW229=$AN$227,"",IF(BW229=$AP$227,"",IF(BW229=$AR$227,"",IF(BW229=$AT$227,"",IF(BW229=$AV$227,"",IF(BW229=$AX$227,"",IF(BW229=$AZ$227,BY229,IF(BW229=$BB$227,"",IF(BW229=$BD$227,"",IF(BW229=$BF$227,"",IF(BW229=$BH$227,"",IF(BW229=$BJ$227,"",IF(BW229=$BL$227,"",""))))))))))))))),"")</f>
        <v/>
      </c>
      <c r="DI229" s="63" t="str">
        <f t="shared" ref="DI229:DI260" si="158">IF(CI229=$AF$228,IF(BW229=$AJ$227,"",IF(BW229=$AL$227,"",IF(BW229=$AN$227,"",IF(BW229=$AP$227,"",IF(BW229=$AR$227,"",IF(BW229=$AT$227,"",IF(BW229=$AV$227,"",IF(BW229=$AX$227,"",IF(BW229=$AZ$227,CA229,IF(BW229=$BB$227,"",IF(BW229=$BD$227,"",IF(BW229=$BF$227,"",IF(BW229=$BH$227,"",IF(BW229=$BJ$227,"",IF(BW229=$BL$227,"",""))))))))))))))),"")</f>
        <v/>
      </c>
      <c r="DJ229" s="63" t="str">
        <f t="shared" ref="DJ229:DJ260" si="159">IF(CI229=$AF$228,IF(BW229=$AJ$227,"",IF(BW229=$AL$227,"",IF(BW229=$AN$227,"",IF(BW229=$AP$227,"",IF(BW229=$AR$227,"",IF(BW229=$AT$227,"",IF(BW229=$AV$227,"",IF(BW229=$AX$227,"",IF(BW229=$AZ$227,"",IF(BW229=$BB$227,BY229,IF(BW229=$BD$227,"",IF(BW229=$BF$227,"",IF(BW229=$BH$227,"",IF(BW229=$BJ$227,"",IF(BW229=$BL$227,"",""))))))))))))))),"")</f>
        <v/>
      </c>
      <c r="DK229" s="63" t="str">
        <f t="shared" ref="DK229:DK260" si="160">IF(CI229=$AF$228,IF(BW229=$AJ$227,"",IF(BW229=$AL$227,"",IF(BW229=$AN$227,"",IF(BW229=$AP$227,"",IF(BW229=$AR$227,"",IF(BW229=$AT$227,"",IF(BW229=$AV$227,"",IF(BW229=$AX$227,"",IF(BW229=$AZ$227,"",IF(BW229=$BB$227,CA229,IF(BW229=$BD$227,"",IF(BW229=$BF$227,"",IF(BW229=$BH$227,"",IF(BW229=$BJ$227,"",IF(BW229=$BL$227,"",""))))))))))))))),"")</f>
        <v/>
      </c>
      <c r="DL229" s="63" t="str">
        <f t="shared" ref="DL229:DL260" si="161">IF(CI229=$AF$228,IF(BW229=$AJ$227,"",IF(BW229=$AL$227,"",IF(BW229=$AN$227,"",IF(BW229=$AP$227,"",IF(BW229=$AR$227,"",IF(BW229=$AT$227,"",IF(BW229=$AV$227,"",IF(BW229=$AX$227,"",IF(BW229=$AZ$227,"",IF(BW229=$BB$227,"",IF(BW229=$BD$227,BY229,IF(BW229=$BF$227,"",IF(BW229=$BH$227,"",IF(BW229=$BJ$227,"",IF(BW229=$BL$227,"",""))))))))))))))),"")</f>
        <v/>
      </c>
      <c r="DM229" s="63" t="str">
        <f t="shared" ref="DM229:DM260" si="162">IF(CI229=$AF$228,IF(BW229=$AJ$227,"",IF(BW229=$AL$227,"",IF(BW229=$AN$227,"",IF(BW229=$AP$227,"",IF(BW229=$AR$227,"",IF(BW229=$AT$227,"",IF(BW229=$AV$227,"",IF(BW229=$AX$227,"",IF(BW229=$AZ$227,"",IF(BW229=$BB$227,"",IF(BW229=$BD$227,CA229,IF(BW229=$BF$227,"",IF(BW229=$BH$227,"",IF(BW229=$BJ$227,"",IF(BW229=$BL$227,"",""))))))))))))))),"")</f>
        <v/>
      </c>
      <c r="DN229" s="63" t="str">
        <f t="shared" ref="DN229:DN260" si="163">IF(CI229=$AF$228,IF(BW229=$AJ$227,"",IF(BW229=$AL$227,"",IF(BW229=$AN$227,"",IF(BW229=$AP$227,"",IF(BW229=$AR$227,"",IF(BW229=$AT$227,"",IF(BW229=$AV$227,"",IF(BW229=$AX$227,"",IF(BW229=$AZ$227,"",IF(BW229=$BB$227,"",IF(BW229=$BD$227,"",IF(BW229=$BF$227,BY229,IF(BW229=$BH$227,"",IF(BW229=$BJ$227,"",IF(BW229=$BL$227,"",""))))))))))))))),"")</f>
        <v/>
      </c>
      <c r="DO229" s="63" t="str">
        <f t="shared" ref="DO229:DO260" si="164">IF(CI229=$AF$228,IF(BW229=$AJ$227,"",IF(BW229=$AL$227,"",IF(BW229=$AN$227,"",IF(BW229=$AP$227,"",IF(BW229=$AR$227,"",IF(BW229=$AT$227,"",IF(BW229=$AV$227,"",IF(BW229=$AX$227,"",IF(BW229=$AZ$227,"",IF(BW229=$BB$227,"",IF(BW229=$BD$227,"",IF(BW229=$BF$227,CA229,IF(BW229=$BH$227,"",IF(BW229=$BJ$227,"",IF(BW229=$BL$227,"",""))))))))))))))),"")</f>
        <v/>
      </c>
      <c r="DP229" s="63" t="str">
        <f t="shared" ref="DP229:DP260" si="165">IF(CI229=$AF$228,IF(BW229=$AJ$227,"",IF(BW229=$AL$227,"",IF(BW229=$AN$227,"",IF(BW229=$AP$227,"",IF(BW229=$AR$227,"",IF(BW229=$AT$227,"",IF(BW229=$AV$227,"",IF(BW229=$AX$227,"",IF(BW229=$AZ$227,"",IF(BW229=$BB$227,"",IF(BW229=$BD$227,"",IF(BW229=$BF$227,"",IF(BW229=$BH$227,BY229,IF(BW229=$BJ$227,"",IF(BW229=$BL$227,"",""))))))))))))))),"")</f>
        <v/>
      </c>
      <c r="DQ229" s="63" t="str">
        <f t="shared" ref="DQ229:DQ260" si="166">IF(CI229=$AF$228,IF(BW229=$AJ$227,"",IF(BW229=$AL$227,"",IF(BW229=$AN$227,"",IF(BW229=$AP$227,"",IF(BW229=$AR$227,"",IF(BW229=$AT$227,"",IF(BW229=$AV$227,"",IF(BW229=$AX$227,"",IF(BW229=$AZ$227,"",IF(BW229=$BB$227,"",IF(BW229=$BD$227,"",IF(BW229=$BF$227,"",IF(BW229=$BH$227,CA229,IF(BW229=$BJ$227,"",IF(BW229=$BL$227,"",""))))))))))))))),"")</f>
        <v/>
      </c>
      <c r="DR229" s="63" t="str">
        <f t="shared" ref="DR229:DR260" si="167">IF(CI229=$AF$228,IF(BW229=$AJ$227,"",IF(BW229=$AL$227,"",IF(BW229=$AN$227,"",IF(BW229=$AP$227,"",IF(BW229=$AR$227,"",IF(BW229=$AT$227,"",IF(BW229=$AV$227,"",IF(BW229=$AX$227,"",IF(BW229=$AZ$227,"",IF(BW229=$BB$227,"",IF(BW229=$BD$227,"",IF(BW229=$BF$227,"",IF(BW229=$BH$227,"",IF(BW229=$BJ$227,BY229,IF(BW229=$BL$227,"",""))))))))))))))),"")</f>
        <v/>
      </c>
      <c r="DS229" s="63" t="str">
        <f t="shared" ref="DS229:DS260" si="168">IF(CI229=$AF$228,IF(BW229=$AJ$227,"",IF(BW229=$AL$227,"",IF(BW229=$AN$227,"",IF(BW229=$AP$227,"",IF(BW229=$AR$227,"",IF(BW229=$AT$227,"",IF(BW229=$AV$227,"",IF(BW229=$AX$227,"",IF(BW229=$AZ$227,"",IF(BW229=$BB$227,"",IF(BW229=$BD$227,"",IF(BW229=$BF$227,"",IF(BW229=$BH$227,"",IF(BW229=$BJ$227,CA229,IF(BW229=$BL$227,"",""))))))))))))))),"")</f>
        <v/>
      </c>
      <c r="DT229" s="63" t="str">
        <f t="shared" ref="DT229:DT260" si="169">IF(CI229=$AF$228,IF(BW229=$AJ$227,"",IF(BW229=$AL$227,"",IF(BW229=$AN$227,"",IF(BW229=$AP$227,"",IF(BW229=$AR$227,"",IF(BW229=$AT$227,"",IF(BW229=$AV$227,"",IF(BW229=$AX$227,"",IF(BW229=$AZ$227,"",IF(BW229=$BB$227,"",IF(BW229=$BD$227,"",IF(BW229=$BF$227,"",IF(BW229=$BH$227,"",IF(BW229=$BJ$227,"",IF(BW229=$BL$227,BY229,""))))))))))))))),"")</f>
        <v/>
      </c>
      <c r="DU229" s="62" t="str">
        <f t="shared" ref="DU229:DU260" si="170">IF(CI229=$AF$228,IF(BW229=$AJ$227,"",IF(BW229=$AL$227,"",IF(BW229=$AN$227,"",IF(BW229=$AP$227,"",IF(BW229=$AR$227,"",IF(BW229=$AT$227,"",IF(BW229=$AV$227,"",IF(BW229=$AX$227,"",IF(BW229=$AZ$227,"",IF(BW229=$BB$227,"",IF(BW229=$BD$227,"",IF(BW229=$BF$227,"",IF(BW229=$BH$227,"",IF(BW229=$BJ$227,"",IF(BW229=$BL$227,CA229,""))))))))))))))),"")</f>
        <v/>
      </c>
    </row>
    <row r="230" spans="3:125" s="1" customFormat="1" ht="13.5" customHeight="1">
      <c r="C230" s="144">
        <v>0</v>
      </c>
      <c r="D230" s="145"/>
      <c r="E230" s="145"/>
      <c r="F230" s="156" t="s">
        <v>91</v>
      </c>
      <c r="G230" s="157"/>
      <c r="H230" s="157"/>
      <c r="I230" s="158"/>
      <c r="J230" s="237" t="s">
        <v>314</v>
      </c>
      <c r="K230" s="209"/>
      <c r="L230" s="157" t="s">
        <v>6</v>
      </c>
      <c r="M230" s="157"/>
      <c r="N230" s="138" t="s">
        <v>220</v>
      </c>
      <c r="O230" s="138"/>
      <c r="P230" s="140">
        <v>24</v>
      </c>
      <c r="Q230" s="140"/>
      <c r="R230" s="140">
        <v>24</v>
      </c>
      <c r="S230" s="140"/>
      <c r="T230" s="246" t="s">
        <v>270</v>
      </c>
      <c r="U230" s="246"/>
      <c r="V230" s="247"/>
      <c r="W230" s="14"/>
      <c r="X230" s="4"/>
      <c r="Y230" s="4"/>
      <c r="Z230" s="33"/>
      <c r="AA230" s="64" t="s">
        <v>266</v>
      </c>
      <c r="AB230" s="65" t="str">
        <f t="shared" ref="AB230:AB286" si="171">IF(AA230=$AB$228,P230,"")</f>
        <v/>
      </c>
      <c r="AC230" s="65" t="str">
        <f t="shared" ref="AC230:AC286" si="172">IF(AA230=$AB$228,R230,"")</f>
        <v/>
      </c>
      <c r="AD230" s="65">
        <f t="shared" ref="AD230:AD286" si="173">IF(AA230=$AD$228,P230,"")</f>
        <v>24</v>
      </c>
      <c r="AE230" s="65">
        <f t="shared" ref="AE230:AE286" si="174">IF(AA230=$AD$228,R230,"")</f>
        <v>24</v>
      </c>
      <c r="AF230" s="65" t="str">
        <f t="shared" ref="AF230:AF286" si="175">IF(AA230=$AF$228,P230,"")</f>
        <v/>
      </c>
      <c r="AG230" s="65" t="str">
        <f t="shared" ref="AG230:AG286" si="176">IF(AA230=$AF$228,R230,"")</f>
        <v/>
      </c>
      <c r="AH230" s="65" t="str">
        <f t="shared" ref="AH230:AH286" si="177">IF(AA230=$AH$228,P230,"")</f>
        <v/>
      </c>
      <c r="AI230" s="66" t="str">
        <f t="shared" ref="AI230:AI286" si="178">IF(AA230=$AH$228,R230,"")</f>
        <v/>
      </c>
      <c r="AJ230" s="61" t="str">
        <f t="shared" si="82"/>
        <v/>
      </c>
      <c r="AK230" s="63" t="str">
        <f t="shared" si="83"/>
        <v/>
      </c>
      <c r="AL230" s="63" t="str">
        <f t="shared" si="84"/>
        <v/>
      </c>
      <c r="AM230" s="63" t="str">
        <f t="shared" si="85"/>
        <v/>
      </c>
      <c r="AN230" s="63" t="str">
        <f t="shared" si="86"/>
        <v/>
      </c>
      <c r="AO230" s="28" t="str">
        <f t="shared" si="87"/>
        <v/>
      </c>
      <c r="AP230" s="63" t="str">
        <f t="shared" si="88"/>
        <v/>
      </c>
      <c r="AQ230" s="63" t="str">
        <f t="shared" si="89"/>
        <v/>
      </c>
      <c r="AR230" s="63" t="str">
        <f t="shared" si="90"/>
        <v/>
      </c>
      <c r="AS230" s="63" t="str">
        <f t="shared" si="91"/>
        <v/>
      </c>
      <c r="AT230" s="63" t="str">
        <f t="shared" si="92"/>
        <v/>
      </c>
      <c r="AU230" s="63" t="str">
        <f t="shared" si="93"/>
        <v/>
      </c>
      <c r="AV230" s="63" t="str">
        <f t="shared" si="94"/>
        <v/>
      </c>
      <c r="AW230" s="63" t="str">
        <f t="shared" si="95"/>
        <v/>
      </c>
      <c r="AX230" s="63" t="str">
        <f t="shared" si="96"/>
        <v/>
      </c>
      <c r="AY230" s="63" t="str">
        <f t="shared" si="97"/>
        <v/>
      </c>
      <c r="AZ230" s="63" t="str">
        <f t="shared" si="98"/>
        <v/>
      </c>
      <c r="BA230" s="63" t="str">
        <f t="shared" si="99"/>
        <v/>
      </c>
      <c r="BB230" s="63" t="str">
        <f t="shared" si="100"/>
        <v/>
      </c>
      <c r="BC230" s="63" t="str">
        <f t="shared" si="101"/>
        <v/>
      </c>
      <c r="BD230" s="63" t="str">
        <f t="shared" si="102"/>
        <v/>
      </c>
      <c r="BE230" s="63" t="str">
        <f t="shared" si="103"/>
        <v/>
      </c>
      <c r="BF230" s="63" t="str">
        <f t="shared" si="104"/>
        <v/>
      </c>
      <c r="BG230" s="63" t="str">
        <f t="shared" si="105"/>
        <v/>
      </c>
      <c r="BH230" s="63" t="str">
        <f t="shared" si="106"/>
        <v/>
      </c>
      <c r="BI230" s="63" t="str">
        <f t="shared" si="107"/>
        <v/>
      </c>
      <c r="BJ230" s="63" t="str">
        <f t="shared" si="108"/>
        <v/>
      </c>
      <c r="BK230" s="63" t="str">
        <f t="shared" si="109"/>
        <v/>
      </c>
      <c r="BL230" s="63" t="str">
        <f t="shared" si="110"/>
        <v/>
      </c>
      <c r="BM230" s="62" t="str">
        <f t="shared" si="111"/>
        <v/>
      </c>
      <c r="BN230" s="61" t="str">
        <f t="shared" ref="BN230:BN261" si="179">IF(BE230=$AF$228,IF(AS230=$AJ$227,"",IF(AS230=$AL$227,"",IF(AS230=$AN$227,"",IF(AS230=$AP$227,"",IF(AS230=$AR$227,"",IF(AS230=$AT$227,"",IF(AS230=$AV$227,"",IF(AS230=$AX$227,"",IF(AS230=$AZ$227,"",IF(AS230=$BB$227,"",IF(AS230=$BD$227,"",IF(AS230=$BF$227,"",IF(AS230=$BH$227,"",IF(AS230=$BJ$227,"",IF(AS230=$BK$227,"",AU230))))))))))))))),"")</f>
        <v/>
      </c>
      <c r="BO230" s="63" t="str">
        <f t="shared" si="112"/>
        <v/>
      </c>
      <c r="BP230" s="63" t="str">
        <f t="shared" si="113"/>
        <v/>
      </c>
      <c r="BQ230" s="63" t="str">
        <f t="shared" si="114"/>
        <v/>
      </c>
      <c r="BR230" s="63" t="str">
        <f t="shared" si="115"/>
        <v/>
      </c>
      <c r="BS230" s="28" t="str">
        <f t="shared" si="116"/>
        <v/>
      </c>
      <c r="BT230" s="63" t="str">
        <f t="shared" si="117"/>
        <v/>
      </c>
      <c r="BU230" s="63" t="str">
        <f t="shared" si="118"/>
        <v/>
      </c>
      <c r="BV230" s="63" t="str">
        <f t="shared" si="119"/>
        <v/>
      </c>
      <c r="BW230" s="63" t="str">
        <f t="shared" si="120"/>
        <v/>
      </c>
      <c r="BX230" s="63" t="str">
        <f t="shared" si="121"/>
        <v/>
      </c>
      <c r="BY230" s="63" t="str">
        <f t="shared" si="122"/>
        <v/>
      </c>
      <c r="BZ230" s="63" t="str">
        <f t="shared" si="123"/>
        <v/>
      </c>
      <c r="CA230" s="63" t="str">
        <f t="shared" si="124"/>
        <v/>
      </c>
      <c r="CB230" s="63" t="str">
        <f t="shared" si="125"/>
        <v/>
      </c>
      <c r="CC230" s="63" t="str">
        <f t="shared" si="126"/>
        <v/>
      </c>
      <c r="CD230" s="63" t="str">
        <f t="shared" si="127"/>
        <v/>
      </c>
      <c r="CE230" s="63" t="str">
        <f t="shared" si="128"/>
        <v/>
      </c>
      <c r="CF230" s="63" t="str">
        <f t="shared" si="129"/>
        <v/>
      </c>
      <c r="CG230" s="63" t="str">
        <f t="shared" si="130"/>
        <v/>
      </c>
      <c r="CH230" s="63" t="str">
        <f t="shared" si="131"/>
        <v/>
      </c>
      <c r="CI230" s="63" t="str">
        <f t="shared" si="132"/>
        <v/>
      </c>
      <c r="CJ230" s="63" t="str">
        <f t="shared" si="133"/>
        <v/>
      </c>
      <c r="CK230" s="63" t="str">
        <f t="shared" si="134"/>
        <v/>
      </c>
      <c r="CL230" s="63" t="str">
        <f t="shared" si="135"/>
        <v/>
      </c>
      <c r="CM230" s="63" t="str">
        <f t="shared" si="136"/>
        <v/>
      </c>
      <c r="CN230" s="63" t="str">
        <f t="shared" si="137"/>
        <v/>
      </c>
      <c r="CO230" s="63" t="str">
        <f t="shared" si="138"/>
        <v/>
      </c>
      <c r="CP230" s="63" t="str">
        <f t="shared" si="139"/>
        <v/>
      </c>
      <c r="CQ230" s="62" t="str">
        <f t="shared" si="140"/>
        <v/>
      </c>
      <c r="CR230" s="61" t="str">
        <f t="shared" si="141"/>
        <v/>
      </c>
      <c r="CS230" s="63" t="str">
        <f t="shared" si="142"/>
        <v/>
      </c>
      <c r="CT230" s="63" t="str">
        <f t="shared" si="143"/>
        <v/>
      </c>
      <c r="CU230" s="63" t="str">
        <f t="shared" si="144"/>
        <v/>
      </c>
      <c r="CV230" s="63" t="str">
        <f t="shared" si="145"/>
        <v/>
      </c>
      <c r="CW230" s="28" t="str">
        <f t="shared" si="146"/>
        <v/>
      </c>
      <c r="CX230" s="63" t="str">
        <f t="shared" si="147"/>
        <v/>
      </c>
      <c r="CY230" s="63" t="str">
        <f t="shared" si="148"/>
        <v/>
      </c>
      <c r="CZ230" s="63" t="str">
        <f t="shared" si="149"/>
        <v/>
      </c>
      <c r="DA230" s="63" t="str">
        <f t="shared" si="150"/>
        <v/>
      </c>
      <c r="DB230" s="63" t="str">
        <f t="shared" si="151"/>
        <v/>
      </c>
      <c r="DC230" s="63" t="str">
        <f t="shared" si="152"/>
        <v/>
      </c>
      <c r="DD230" s="63" t="str">
        <f t="shared" si="153"/>
        <v/>
      </c>
      <c r="DE230" s="63" t="str">
        <f t="shared" si="154"/>
        <v/>
      </c>
      <c r="DF230" s="63" t="str">
        <f t="shared" si="155"/>
        <v/>
      </c>
      <c r="DG230" s="63" t="str">
        <f t="shared" si="156"/>
        <v/>
      </c>
      <c r="DH230" s="63" t="str">
        <f t="shared" si="157"/>
        <v/>
      </c>
      <c r="DI230" s="63" t="str">
        <f t="shared" si="158"/>
        <v/>
      </c>
      <c r="DJ230" s="63" t="str">
        <f t="shared" si="159"/>
        <v/>
      </c>
      <c r="DK230" s="63" t="str">
        <f t="shared" si="160"/>
        <v/>
      </c>
      <c r="DL230" s="63" t="str">
        <f t="shared" si="161"/>
        <v/>
      </c>
      <c r="DM230" s="63" t="str">
        <f t="shared" si="162"/>
        <v/>
      </c>
      <c r="DN230" s="63" t="str">
        <f t="shared" si="163"/>
        <v/>
      </c>
      <c r="DO230" s="63" t="str">
        <f t="shared" si="164"/>
        <v/>
      </c>
      <c r="DP230" s="63" t="str">
        <f t="shared" si="165"/>
        <v/>
      </c>
      <c r="DQ230" s="63" t="str">
        <f t="shared" si="166"/>
        <v/>
      </c>
      <c r="DR230" s="63" t="str">
        <f t="shared" si="167"/>
        <v/>
      </c>
      <c r="DS230" s="63" t="str">
        <f t="shared" si="168"/>
        <v/>
      </c>
      <c r="DT230" s="63" t="str">
        <f t="shared" si="169"/>
        <v/>
      </c>
      <c r="DU230" s="62" t="str">
        <f t="shared" si="170"/>
        <v/>
      </c>
    </row>
    <row r="231" spans="3:125" s="1" customFormat="1" ht="13.5" customHeight="1">
      <c r="C231" s="144">
        <v>0</v>
      </c>
      <c r="D231" s="145"/>
      <c r="E231" s="145"/>
      <c r="F231" s="150">
        <v>0</v>
      </c>
      <c r="G231" s="151"/>
      <c r="H231" s="151"/>
      <c r="I231" s="152"/>
      <c r="J231" s="236" t="s">
        <v>315</v>
      </c>
      <c r="K231" s="207"/>
      <c r="L231" s="151" t="s">
        <v>6</v>
      </c>
      <c r="M231" s="151"/>
      <c r="N231" s="138" t="s">
        <v>220</v>
      </c>
      <c r="O231" s="138"/>
      <c r="P231" s="140">
        <v>24</v>
      </c>
      <c r="Q231" s="140"/>
      <c r="R231" s="140">
        <v>24</v>
      </c>
      <c r="S231" s="140"/>
      <c r="T231" s="244" t="s">
        <v>92</v>
      </c>
      <c r="U231" s="244"/>
      <c r="V231" s="245"/>
      <c r="W231" s="14"/>
      <c r="X231" s="4"/>
      <c r="Y231" s="4"/>
      <c r="Z231" s="33"/>
      <c r="AA231" s="64" t="s">
        <v>266</v>
      </c>
      <c r="AB231" s="65" t="str">
        <f t="shared" si="171"/>
        <v/>
      </c>
      <c r="AC231" s="65" t="str">
        <f t="shared" si="172"/>
        <v/>
      </c>
      <c r="AD231" s="65">
        <f t="shared" si="173"/>
        <v>24</v>
      </c>
      <c r="AE231" s="65">
        <f t="shared" si="174"/>
        <v>24</v>
      </c>
      <c r="AF231" s="65" t="str">
        <f t="shared" si="175"/>
        <v/>
      </c>
      <c r="AG231" s="65" t="str">
        <f t="shared" si="176"/>
        <v/>
      </c>
      <c r="AH231" s="65" t="str">
        <f t="shared" si="177"/>
        <v/>
      </c>
      <c r="AI231" s="66" t="str">
        <f t="shared" si="178"/>
        <v/>
      </c>
      <c r="AJ231" s="61" t="str">
        <f t="shared" si="82"/>
        <v/>
      </c>
      <c r="AK231" s="63" t="str">
        <f t="shared" si="83"/>
        <v/>
      </c>
      <c r="AL231" s="63" t="str">
        <f t="shared" si="84"/>
        <v/>
      </c>
      <c r="AM231" s="63" t="str">
        <f t="shared" si="85"/>
        <v/>
      </c>
      <c r="AN231" s="63" t="str">
        <f t="shared" si="86"/>
        <v/>
      </c>
      <c r="AO231" s="28" t="str">
        <f t="shared" si="87"/>
        <v/>
      </c>
      <c r="AP231" s="63" t="str">
        <f t="shared" si="88"/>
        <v/>
      </c>
      <c r="AQ231" s="63" t="str">
        <f t="shared" si="89"/>
        <v/>
      </c>
      <c r="AR231" s="63" t="str">
        <f t="shared" si="90"/>
        <v/>
      </c>
      <c r="AS231" s="63" t="str">
        <f t="shared" si="91"/>
        <v/>
      </c>
      <c r="AT231" s="63" t="str">
        <f t="shared" si="92"/>
        <v/>
      </c>
      <c r="AU231" s="63" t="str">
        <f t="shared" si="93"/>
        <v/>
      </c>
      <c r="AV231" s="63" t="str">
        <f t="shared" si="94"/>
        <v/>
      </c>
      <c r="AW231" s="63" t="str">
        <f t="shared" si="95"/>
        <v/>
      </c>
      <c r="AX231" s="63" t="str">
        <f t="shared" si="96"/>
        <v/>
      </c>
      <c r="AY231" s="63" t="str">
        <f t="shared" si="97"/>
        <v/>
      </c>
      <c r="AZ231" s="63" t="str">
        <f t="shared" si="98"/>
        <v/>
      </c>
      <c r="BA231" s="63" t="str">
        <f t="shared" si="99"/>
        <v/>
      </c>
      <c r="BB231" s="63" t="str">
        <f t="shared" si="100"/>
        <v/>
      </c>
      <c r="BC231" s="63" t="str">
        <f t="shared" si="101"/>
        <v/>
      </c>
      <c r="BD231" s="63" t="str">
        <f t="shared" si="102"/>
        <v/>
      </c>
      <c r="BE231" s="63" t="str">
        <f t="shared" si="103"/>
        <v/>
      </c>
      <c r="BF231" s="63" t="str">
        <f t="shared" si="104"/>
        <v/>
      </c>
      <c r="BG231" s="63" t="str">
        <f t="shared" si="105"/>
        <v/>
      </c>
      <c r="BH231" s="63" t="str">
        <f t="shared" si="106"/>
        <v/>
      </c>
      <c r="BI231" s="63" t="str">
        <f t="shared" si="107"/>
        <v/>
      </c>
      <c r="BJ231" s="63" t="str">
        <f t="shared" si="108"/>
        <v/>
      </c>
      <c r="BK231" s="63" t="str">
        <f t="shared" si="109"/>
        <v/>
      </c>
      <c r="BL231" s="63" t="str">
        <f t="shared" si="110"/>
        <v/>
      </c>
      <c r="BM231" s="62" t="str">
        <f t="shared" si="111"/>
        <v/>
      </c>
      <c r="BN231" s="61" t="str">
        <f t="shared" si="179"/>
        <v/>
      </c>
      <c r="BO231" s="63" t="str">
        <f t="shared" si="112"/>
        <v/>
      </c>
      <c r="BP231" s="63" t="str">
        <f t="shared" si="113"/>
        <v/>
      </c>
      <c r="BQ231" s="63" t="str">
        <f t="shared" si="114"/>
        <v/>
      </c>
      <c r="BR231" s="63" t="str">
        <f t="shared" si="115"/>
        <v/>
      </c>
      <c r="BS231" s="28" t="str">
        <f t="shared" si="116"/>
        <v/>
      </c>
      <c r="BT231" s="63" t="str">
        <f t="shared" si="117"/>
        <v/>
      </c>
      <c r="BU231" s="63" t="str">
        <f t="shared" si="118"/>
        <v/>
      </c>
      <c r="BV231" s="63" t="str">
        <f t="shared" si="119"/>
        <v/>
      </c>
      <c r="BW231" s="63" t="str">
        <f t="shared" si="120"/>
        <v/>
      </c>
      <c r="BX231" s="63" t="str">
        <f t="shared" si="121"/>
        <v/>
      </c>
      <c r="BY231" s="63" t="str">
        <f t="shared" si="122"/>
        <v/>
      </c>
      <c r="BZ231" s="63" t="str">
        <f t="shared" si="123"/>
        <v/>
      </c>
      <c r="CA231" s="63" t="str">
        <f t="shared" si="124"/>
        <v/>
      </c>
      <c r="CB231" s="63" t="str">
        <f t="shared" si="125"/>
        <v/>
      </c>
      <c r="CC231" s="63" t="str">
        <f t="shared" si="126"/>
        <v/>
      </c>
      <c r="CD231" s="63" t="str">
        <f t="shared" si="127"/>
        <v/>
      </c>
      <c r="CE231" s="63" t="str">
        <f t="shared" si="128"/>
        <v/>
      </c>
      <c r="CF231" s="63" t="str">
        <f t="shared" si="129"/>
        <v/>
      </c>
      <c r="CG231" s="63" t="str">
        <f t="shared" si="130"/>
        <v/>
      </c>
      <c r="CH231" s="63" t="str">
        <f t="shared" si="131"/>
        <v/>
      </c>
      <c r="CI231" s="63" t="str">
        <f t="shared" si="132"/>
        <v/>
      </c>
      <c r="CJ231" s="63" t="str">
        <f t="shared" si="133"/>
        <v/>
      </c>
      <c r="CK231" s="63" t="str">
        <f t="shared" si="134"/>
        <v/>
      </c>
      <c r="CL231" s="63" t="str">
        <f t="shared" si="135"/>
        <v/>
      </c>
      <c r="CM231" s="63" t="str">
        <f t="shared" si="136"/>
        <v/>
      </c>
      <c r="CN231" s="63" t="str">
        <f t="shared" si="137"/>
        <v/>
      </c>
      <c r="CO231" s="63" t="str">
        <f t="shared" si="138"/>
        <v/>
      </c>
      <c r="CP231" s="63" t="str">
        <f t="shared" si="139"/>
        <v/>
      </c>
      <c r="CQ231" s="62" t="str">
        <f t="shared" si="140"/>
        <v/>
      </c>
      <c r="CR231" s="61" t="str">
        <f t="shared" si="141"/>
        <v/>
      </c>
      <c r="CS231" s="63" t="str">
        <f t="shared" si="142"/>
        <v/>
      </c>
      <c r="CT231" s="63" t="str">
        <f t="shared" si="143"/>
        <v/>
      </c>
      <c r="CU231" s="63" t="str">
        <f t="shared" si="144"/>
        <v/>
      </c>
      <c r="CV231" s="63" t="str">
        <f t="shared" si="145"/>
        <v/>
      </c>
      <c r="CW231" s="28" t="str">
        <f t="shared" si="146"/>
        <v/>
      </c>
      <c r="CX231" s="63" t="str">
        <f t="shared" si="147"/>
        <v/>
      </c>
      <c r="CY231" s="63" t="str">
        <f t="shared" si="148"/>
        <v/>
      </c>
      <c r="CZ231" s="63" t="str">
        <f t="shared" si="149"/>
        <v/>
      </c>
      <c r="DA231" s="63" t="str">
        <f t="shared" si="150"/>
        <v/>
      </c>
      <c r="DB231" s="63" t="str">
        <f t="shared" si="151"/>
        <v/>
      </c>
      <c r="DC231" s="63" t="str">
        <f t="shared" si="152"/>
        <v/>
      </c>
      <c r="DD231" s="63" t="str">
        <f t="shared" si="153"/>
        <v/>
      </c>
      <c r="DE231" s="63" t="str">
        <f t="shared" si="154"/>
        <v/>
      </c>
      <c r="DF231" s="63" t="str">
        <f t="shared" si="155"/>
        <v/>
      </c>
      <c r="DG231" s="63" t="str">
        <f t="shared" si="156"/>
        <v/>
      </c>
      <c r="DH231" s="63" t="str">
        <f t="shared" si="157"/>
        <v/>
      </c>
      <c r="DI231" s="63" t="str">
        <f t="shared" si="158"/>
        <v/>
      </c>
      <c r="DJ231" s="63" t="str">
        <f t="shared" si="159"/>
        <v/>
      </c>
      <c r="DK231" s="63" t="str">
        <f t="shared" si="160"/>
        <v/>
      </c>
      <c r="DL231" s="63" t="str">
        <f t="shared" si="161"/>
        <v/>
      </c>
      <c r="DM231" s="63" t="str">
        <f t="shared" si="162"/>
        <v/>
      </c>
      <c r="DN231" s="63" t="str">
        <f t="shared" si="163"/>
        <v/>
      </c>
      <c r="DO231" s="63" t="str">
        <f t="shared" si="164"/>
        <v/>
      </c>
      <c r="DP231" s="63" t="str">
        <f t="shared" si="165"/>
        <v/>
      </c>
      <c r="DQ231" s="63" t="str">
        <f t="shared" si="166"/>
        <v/>
      </c>
      <c r="DR231" s="63" t="str">
        <f t="shared" si="167"/>
        <v/>
      </c>
      <c r="DS231" s="63" t="str">
        <f t="shared" si="168"/>
        <v/>
      </c>
      <c r="DT231" s="63" t="str">
        <f t="shared" si="169"/>
        <v/>
      </c>
      <c r="DU231" s="62" t="str">
        <f t="shared" si="170"/>
        <v/>
      </c>
    </row>
    <row r="232" spans="3:125" s="1" customFormat="1" ht="13.5" customHeight="1">
      <c r="C232" s="144">
        <v>0</v>
      </c>
      <c r="D232" s="145"/>
      <c r="E232" s="145"/>
      <c r="F232" s="147" t="s">
        <v>30</v>
      </c>
      <c r="G232" s="148"/>
      <c r="H232" s="148"/>
      <c r="I232" s="149"/>
      <c r="J232" s="235" t="s">
        <v>316</v>
      </c>
      <c r="K232" s="192"/>
      <c r="L232" s="148" t="s">
        <v>7</v>
      </c>
      <c r="M232" s="148"/>
      <c r="N232" s="138" t="s">
        <v>221</v>
      </c>
      <c r="O232" s="138"/>
      <c r="P232" s="140">
        <v>43</v>
      </c>
      <c r="Q232" s="140"/>
      <c r="R232" s="140">
        <v>43</v>
      </c>
      <c r="S232" s="140"/>
      <c r="T232" s="248" t="s">
        <v>93</v>
      </c>
      <c r="U232" s="248"/>
      <c r="V232" s="249"/>
      <c r="W232" s="14"/>
      <c r="X232" s="4"/>
      <c r="Y232" s="4"/>
      <c r="Z232" s="33"/>
      <c r="AA232" s="67" t="s">
        <v>266</v>
      </c>
      <c r="AB232" s="65" t="str">
        <f t="shared" si="171"/>
        <v/>
      </c>
      <c r="AC232" s="65" t="str">
        <f t="shared" si="172"/>
        <v/>
      </c>
      <c r="AD232" s="65">
        <f t="shared" si="173"/>
        <v>43</v>
      </c>
      <c r="AE232" s="65">
        <f t="shared" si="174"/>
        <v>43</v>
      </c>
      <c r="AF232" s="65" t="str">
        <f t="shared" si="175"/>
        <v/>
      </c>
      <c r="AG232" s="65" t="str">
        <f t="shared" si="176"/>
        <v/>
      </c>
      <c r="AH232" s="65" t="str">
        <f t="shared" si="177"/>
        <v/>
      </c>
      <c r="AI232" s="66" t="str">
        <f t="shared" si="178"/>
        <v/>
      </c>
      <c r="AJ232" s="61" t="str">
        <f t="shared" si="82"/>
        <v/>
      </c>
      <c r="AK232" s="63" t="str">
        <f t="shared" si="83"/>
        <v/>
      </c>
      <c r="AL232" s="63" t="str">
        <f t="shared" si="84"/>
        <v/>
      </c>
      <c r="AM232" s="63" t="str">
        <f t="shared" si="85"/>
        <v/>
      </c>
      <c r="AN232" s="63" t="str">
        <f t="shared" si="86"/>
        <v/>
      </c>
      <c r="AO232" s="28" t="str">
        <f t="shared" si="87"/>
        <v/>
      </c>
      <c r="AP232" s="63" t="str">
        <f t="shared" si="88"/>
        <v/>
      </c>
      <c r="AQ232" s="63" t="str">
        <f t="shared" si="89"/>
        <v/>
      </c>
      <c r="AR232" s="63" t="str">
        <f t="shared" si="90"/>
        <v/>
      </c>
      <c r="AS232" s="63" t="str">
        <f t="shared" si="91"/>
        <v/>
      </c>
      <c r="AT232" s="63" t="str">
        <f t="shared" si="92"/>
        <v/>
      </c>
      <c r="AU232" s="63" t="str">
        <f t="shared" si="93"/>
        <v/>
      </c>
      <c r="AV232" s="63" t="str">
        <f t="shared" si="94"/>
        <v/>
      </c>
      <c r="AW232" s="63" t="str">
        <f t="shared" si="95"/>
        <v/>
      </c>
      <c r="AX232" s="63" t="str">
        <f t="shared" si="96"/>
        <v/>
      </c>
      <c r="AY232" s="63" t="str">
        <f t="shared" si="97"/>
        <v/>
      </c>
      <c r="AZ232" s="63" t="str">
        <f t="shared" si="98"/>
        <v/>
      </c>
      <c r="BA232" s="63" t="str">
        <f t="shared" si="99"/>
        <v/>
      </c>
      <c r="BB232" s="63" t="str">
        <f t="shared" si="100"/>
        <v/>
      </c>
      <c r="BC232" s="63" t="str">
        <f t="shared" si="101"/>
        <v/>
      </c>
      <c r="BD232" s="63" t="str">
        <f t="shared" si="102"/>
        <v/>
      </c>
      <c r="BE232" s="63" t="str">
        <f t="shared" si="103"/>
        <v/>
      </c>
      <c r="BF232" s="63" t="str">
        <f t="shared" si="104"/>
        <v/>
      </c>
      <c r="BG232" s="63" t="str">
        <f t="shared" si="105"/>
        <v/>
      </c>
      <c r="BH232" s="63" t="str">
        <f t="shared" si="106"/>
        <v/>
      </c>
      <c r="BI232" s="63" t="str">
        <f t="shared" si="107"/>
        <v/>
      </c>
      <c r="BJ232" s="63" t="str">
        <f t="shared" si="108"/>
        <v/>
      </c>
      <c r="BK232" s="63" t="str">
        <f t="shared" si="109"/>
        <v/>
      </c>
      <c r="BL232" s="63" t="str">
        <f t="shared" si="110"/>
        <v/>
      </c>
      <c r="BM232" s="62" t="str">
        <f t="shared" si="111"/>
        <v/>
      </c>
      <c r="BN232" s="61" t="str">
        <f t="shared" si="179"/>
        <v/>
      </c>
      <c r="BO232" s="63" t="str">
        <f t="shared" si="112"/>
        <v/>
      </c>
      <c r="BP232" s="63" t="str">
        <f t="shared" si="113"/>
        <v/>
      </c>
      <c r="BQ232" s="63" t="str">
        <f t="shared" si="114"/>
        <v/>
      </c>
      <c r="BR232" s="63" t="str">
        <f t="shared" si="115"/>
        <v/>
      </c>
      <c r="BS232" s="28" t="str">
        <f t="shared" si="116"/>
        <v/>
      </c>
      <c r="BT232" s="63" t="str">
        <f t="shared" si="117"/>
        <v/>
      </c>
      <c r="BU232" s="63" t="str">
        <f t="shared" si="118"/>
        <v/>
      </c>
      <c r="BV232" s="63" t="str">
        <f t="shared" si="119"/>
        <v/>
      </c>
      <c r="BW232" s="63" t="str">
        <f t="shared" si="120"/>
        <v/>
      </c>
      <c r="BX232" s="63" t="str">
        <f t="shared" si="121"/>
        <v/>
      </c>
      <c r="BY232" s="63" t="str">
        <f t="shared" si="122"/>
        <v/>
      </c>
      <c r="BZ232" s="63" t="str">
        <f t="shared" si="123"/>
        <v/>
      </c>
      <c r="CA232" s="63" t="str">
        <f t="shared" si="124"/>
        <v/>
      </c>
      <c r="CB232" s="63" t="str">
        <f t="shared" si="125"/>
        <v/>
      </c>
      <c r="CC232" s="63" t="str">
        <f t="shared" si="126"/>
        <v/>
      </c>
      <c r="CD232" s="63" t="str">
        <f t="shared" si="127"/>
        <v/>
      </c>
      <c r="CE232" s="63" t="str">
        <f t="shared" si="128"/>
        <v/>
      </c>
      <c r="CF232" s="63" t="str">
        <f t="shared" si="129"/>
        <v/>
      </c>
      <c r="CG232" s="63" t="str">
        <f t="shared" si="130"/>
        <v/>
      </c>
      <c r="CH232" s="63" t="str">
        <f t="shared" si="131"/>
        <v/>
      </c>
      <c r="CI232" s="63" t="str">
        <f t="shared" si="132"/>
        <v/>
      </c>
      <c r="CJ232" s="63" t="str">
        <f t="shared" si="133"/>
        <v/>
      </c>
      <c r="CK232" s="63" t="str">
        <f t="shared" si="134"/>
        <v/>
      </c>
      <c r="CL232" s="63" t="str">
        <f t="shared" si="135"/>
        <v/>
      </c>
      <c r="CM232" s="63" t="str">
        <f t="shared" si="136"/>
        <v/>
      </c>
      <c r="CN232" s="63" t="str">
        <f t="shared" si="137"/>
        <v/>
      </c>
      <c r="CO232" s="63" t="str">
        <f t="shared" si="138"/>
        <v/>
      </c>
      <c r="CP232" s="63" t="str">
        <f t="shared" si="139"/>
        <v/>
      </c>
      <c r="CQ232" s="62" t="str">
        <f t="shared" si="140"/>
        <v/>
      </c>
      <c r="CR232" s="61" t="str">
        <f t="shared" si="141"/>
        <v/>
      </c>
      <c r="CS232" s="63" t="str">
        <f t="shared" si="142"/>
        <v/>
      </c>
      <c r="CT232" s="63" t="str">
        <f t="shared" si="143"/>
        <v/>
      </c>
      <c r="CU232" s="63" t="str">
        <f t="shared" si="144"/>
        <v/>
      </c>
      <c r="CV232" s="63" t="str">
        <f t="shared" si="145"/>
        <v/>
      </c>
      <c r="CW232" s="28" t="str">
        <f t="shared" si="146"/>
        <v/>
      </c>
      <c r="CX232" s="63" t="str">
        <f t="shared" si="147"/>
        <v/>
      </c>
      <c r="CY232" s="63" t="str">
        <f t="shared" si="148"/>
        <v/>
      </c>
      <c r="CZ232" s="63" t="str">
        <f t="shared" si="149"/>
        <v/>
      </c>
      <c r="DA232" s="63" t="str">
        <f t="shared" si="150"/>
        <v/>
      </c>
      <c r="DB232" s="63" t="str">
        <f t="shared" si="151"/>
        <v/>
      </c>
      <c r="DC232" s="63" t="str">
        <f t="shared" si="152"/>
        <v/>
      </c>
      <c r="DD232" s="63" t="str">
        <f t="shared" si="153"/>
        <v/>
      </c>
      <c r="DE232" s="63" t="str">
        <f t="shared" si="154"/>
        <v/>
      </c>
      <c r="DF232" s="63" t="str">
        <f t="shared" si="155"/>
        <v/>
      </c>
      <c r="DG232" s="63" t="str">
        <f t="shared" si="156"/>
        <v/>
      </c>
      <c r="DH232" s="63" t="str">
        <f t="shared" si="157"/>
        <v/>
      </c>
      <c r="DI232" s="63" t="str">
        <f t="shared" si="158"/>
        <v/>
      </c>
      <c r="DJ232" s="63" t="str">
        <f t="shared" si="159"/>
        <v/>
      </c>
      <c r="DK232" s="63" t="str">
        <f t="shared" si="160"/>
        <v/>
      </c>
      <c r="DL232" s="63" t="str">
        <f t="shared" si="161"/>
        <v/>
      </c>
      <c r="DM232" s="63" t="str">
        <f t="shared" si="162"/>
        <v/>
      </c>
      <c r="DN232" s="63" t="str">
        <f t="shared" si="163"/>
        <v/>
      </c>
      <c r="DO232" s="63" t="str">
        <f t="shared" si="164"/>
        <v/>
      </c>
      <c r="DP232" s="63" t="str">
        <f t="shared" si="165"/>
        <v/>
      </c>
      <c r="DQ232" s="63" t="str">
        <f t="shared" si="166"/>
        <v/>
      </c>
      <c r="DR232" s="63" t="str">
        <f t="shared" si="167"/>
        <v/>
      </c>
      <c r="DS232" s="63" t="str">
        <f t="shared" si="168"/>
        <v/>
      </c>
      <c r="DT232" s="63" t="str">
        <f t="shared" si="169"/>
        <v/>
      </c>
      <c r="DU232" s="62" t="str">
        <f t="shared" si="170"/>
        <v/>
      </c>
    </row>
    <row r="233" spans="3:125" s="1" customFormat="1" ht="13.5" customHeight="1">
      <c r="C233" s="144">
        <v>0</v>
      </c>
      <c r="D233" s="145"/>
      <c r="E233" s="145"/>
      <c r="F233" s="156" t="s">
        <v>31</v>
      </c>
      <c r="G233" s="157"/>
      <c r="H233" s="157"/>
      <c r="I233" s="158"/>
      <c r="J233" s="237" t="s">
        <v>368</v>
      </c>
      <c r="K233" s="209"/>
      <c r="L233" s="157" t="s">
        <v>6</v>
      </c>
      <c r="M233" s="157"/>
      <c r="N233" s="138" t="s">
        <v>222</v>
      </c>
      <c r="O233" s="138"/>
      <c r="P233" s="140">
        <v>7</v>
      </c>
      <c r="Q233" s="140"/>
      <c r="R233" s="140">
        <v>7</v>
      </c>
      <c r="S233" s="140"/>
      <c r="T233" s="157" t="s">
        <v>66</v>
      </c>
      <c r="U233" s="157"/>
      <c r="V233" s="214"/>
      <c r="W233" s="14"/>
      <c r="X233" s="4"/>
      <c r="Y233" s="4"/>
      <c r="Z233" s="33"/>
      <c r="AA233" s="64" t="s">
        <v>267</v>
      </c>
      <c r="AB233" s="65" t="str">
        <f t="shared" si="171"/>
        <v/>
      </c>
      <c r="AC233" s="65" t="str">
        <f t="shared" si="172"/>
        <v/>
      </c>
      <c r="AD233" s="65" t="str">
        <f t="shared" si="173"/>
        <v/>
      </c>
      <c r="AE233" s="65" t="str">
        <f t="shared" si="174"/>
        <v/>
      </c>
      <c r="AF233" s="65">
        <f t="shared" si="175"/>
        <v>7</v>
      </c>
      <c r="AG233" s="65">
        <f t="shared" si="176"/>
        <v>7</v>
      </c>
      <c r="AH233" s="65" t="str">
        <f t="shared" si="177"/>
        <v/>
      </c>
      <c r="AI233" s="66" t="str">
        <f t="shared" si="178"/>
        <v/>
      </c>
      <c r="AJ233" s="61">
        <f t="shared" si="82"/>
        <v>7</v>
      </c>
      <c r="AK233" s="63">
        <f t="shared" si="83"/>
        <v>7</v>
      </c>
      <c r="AL233" s="63" t="str">
        <f t="shared" si="84"/>
        <v/>
      </c>
      <c r="AM233" s="63" t="str">
        <f t="shared" si="85"/>
        <v/>
      </c>
      <c r="AN233" s="63" t="str">
        <f t="shared" si="86"/>
        <v/>
      </c>
      <c r="AO233" s="28" t="str">
        <f t="shared" si="87"/>
        <v/>
      </c>
      <c r="AP233" s="63" t="str">
        <f t="shared" si="88"/>
        <v/>
      </c>
      <c r="AQ233" s="63" t="str">
        <f t="shared" si="89"/>
        <v/>
      </c>
      <c r="AR233" s="63" t="str">
        <f t="shared" si="90"/>
        <v/>
      </c>
      <c r="AS233" s="63" t="str">
        <f t="shared" si="91"/>
        <v/>
      </c>
      <c r="AT233" s="63" t="str">
        <f t="shared" si="92"/>
        <v/>
      </c>
      <c r="AU233" s="63" t="str">
        <f t="shared" si="93"/>
        <v/>
      </c>
      <c r="AV233" s="63" t="str">
        <f t="shared" si="94"/>
        <v/>
      </c>
      <c r="AW233" s="63" t="str">
        <f t="shared" si="95"/>
        <v/>
      </c>
      <c r="AX233" s="63" t="str">
        <f t="shared" si="96"/>
        <v/>
      </c>
      <c r="AY233" s="63" t="str">
        <f t="shared" si="97"/>
        <v/>
      </c>
      <c r="AZ233" s="63" t="str">
        <f t="shared" si="98"/>
        <v/>
      </c>
      <c r="BA233" s="63" t="str">
        <f t="shared" si="99"/>
        <v/>
      </c>
      <c r="BB233" s="63" t="str">
        <f t="shared" si="100"/>
        <v/>
      </c>
      <c r="BC233" s="63" t="str">
        <f t="shared" si="101"/>
        <v/>
      </c>
      <c r="BD233" s="63" t="str">
        <f t="shared" si="102"/>
        <v/>
      </c>
      <c r="BE233" s="63" t="str">
        <f t="shared" si="103"/>
        <v/>
      </c>
      <c r="BF233" s="63" t="str">
        <f t="shared" si="104"/>
        <v/>
      </c>
      <c r="BG233" s="63" t="str">
        <f t="shared" si="105"/>
        <v/>
      </c>
      <c r="BH233" s="63" t="str">
        <f t="shared" si="106"/>
        <v/>
      </c>
      <c r="BI233" s="63" t="str">
        <f t="shared" si="107"/>
        <v/>
      </c>
      <c r="BJ233" s="63" t="str">
        <f t="shared" si="108"/>
        <v/>
      </c>
      <c r="BK233" s="63" t="str">
        <f t="shared" si="109"/>
        <v/>
      </c>
      <c r="BL233" s="63" t="str">
        <f t="shared" si="110"/>
        <v/>
      </c>
      <c r="BM233" s="62" t="str">
        <f t="shared" si="111"/>
        <v/>
      </c>
      <c r="BN233" s="61" t="str">
        <f t="shared" si="179"/>
        <v/>
      </c>
      <c r="BO233" s="63" t="str">
        <f t="shared" si="112"/>
        <v/>
      </c>
      <c r="BP233" s="63" t="str">
        <f t="shared" si="113"/>
        <v/>
      </c>
      <c r="BQ233" s="63" t="str">
        <f t="shared" si="114"/>
        <v/>
      </c>
      <c r="BR233" s="63" t="str">
        <f t="shared" si="115"/>
        <v/>
      </c>
      <c r="BS233" s="28" t="str">
        <f t="shared" si="116"/>
        <v/>
      </c>
      <c r="BT233" s="63" t="str">
        <f t="shared" si="117"/>
        <v/>
      </c>
      <c r="BU233" s="63" t="str">
        <f t="shared" si="118"/>
        <v/>
      </c>
      <c r="BV233" s="63" t="str">
        <f t="shared" si="119"/>
        <v/>
      </c>
      <c r="BW233" s="63" t="str">
        <f t="shared" si="120"/>
        <v/>
      </c>
      <c r="BX233" s="63" t="str">
        <f t="shared" si="121"/>
        <v/>
      </c>
      <c r="BY233" s="63" t="str">
        <f t="shared" si="122"/>
        <v/>
      </c>
      <c r="BZ233" s="63" t="str">
        <f t="shared" si="123"/>
        <v/>
      </c>
      <c r="CA233" s="63" t="str">
        <f t="shared" si="124"/>
        <v/>
      </c>
      <c r="CB233" s="63" t="str">
        <f t="shared" si="125"/>
        <v/>
      </c>
      <c r="CC233" s="63" t="str">
        <f t="shared" si="126"/>
        <v/>
      </c>
      <c r="CD233" s="63" t="str">
        <f t="shared" si="127"/>
        <v/>
      </c>
      <c r="CE233" s="63" t="str">
        <f t="shared" si="128"/>
        <v/>
      </c>
      <c r="CF233" s="63" t="str">
        <f t="shared" si="129"/>
        <v/>
      </c>
      <c r="CG233" s="63" t="str">
        <f t="shared" si="130"/>
        <v/>
      </c>
      <c r="CH233" s="63" t="str">
        <f t="shared" si="131"/>
        <v/>
      </c>
      <c r="CI233" s="63" t="str">
        <f t="shared" si="132"/>
        <v/>
      </c>
      <c r="CJ233" s="63" t="str">
        <f t="shared" si="133"/>
        <v/>
      </c>
      <c r="CK233" s="63" t="str">
        <f t="shared" si="134"/>
        <v/>
      </c>
      <c r="CL233" s="63" t="str">
        <f t="shared" si="135"/>
        <v/>
      </c>
      <c r="CM233" s="63" t="str">
        <f t="shared" si="136"/>
        <v/>
      </c>
      <c r="CN233" s="63" t="str">
        <f t="shared" si="137"/>
        <v/>
      </c>
      <c r="CO233" s="63" t="str">
        <f t="shared" si="138"/>
        <v/>
      </c>
      <c r="CP233" s="63" t="str">
        <f t="shared" si="139"/>
        <v/>
      </c>
      <c r="CQ233" s="62" t="str">
        <f t="shared" si="140"/>
        <v/>
      </c>
      <c r="CR233" s="61" t="str">
        <f t="shared" si="141"/>
        <v/>
      </c>
      <c r="CS233" s="63" t="str">
        <f t="shared" si="142"/>
        <v/>
      </c>
      <c r="CT233" s="63" t="str">
        <f t="shared" si="143"/>
        <v/>
      </c>
      <c r="CU233" s="63" t="str">
        <f t="shared" si="144"/>
        <v/>
      </c>
      <c r="CV233" s="63" t="str">
        <f t="shared" si="145"/>
        <v/>
      </c>
      <c r="CW233" s="28" t="str">
        <f t="shared" si="146"/>
        <v/>
      </c>
      <c r="CX233" s="63" t="str">
        <f t="shared" si="147"/>
        <v/>
      </c>
      <c r="CY233" s="63" t="str">
        <f t="shared" si="148"/>
        <v/>
      </c>
      <c r="CZ233" s="63" t="str">
        <f t="shared" si="149"/>
        <v/>
      </c>
      <c r="DA233" s="63" t="str">
        <f t="shared" si="150"/>
        <v/>
      </c>
      <c r="DB233" s="63" t="str">
        <f t="shared" si="151"/>
        <v/>
      </c>
      <c r="DC233" s="63" t="str">
        <f t="shared" si="152"/>
        <v/>
      </c>
      <c r="DD233" s="63" t="str">
        <f t="shared" si="153"/>
        <v/>
      </c>
      <c r="DE233" s="63" t="str">
        <f t="shared" si="154"/>
        <v/>
      </c>
      <c r="DF233" s="63" t="str">
        <f t="shared" si="155"/>
        <v/>
      </c>
      <c r="DG233" s="63" t="str">
        <f t="shared" si="156"/>
        <v/>
      </c>
      <c r="DH233" s="63" t="str">
        <f t="shared" si="157"/>
        <v/>
      </c>
      <c r="DI233" s="63" t="str">
        <f t="shared" si="158"/>
        <v/>
      </c>
      <c r="DJ233" s="63" t="str">
        <f t="shared" si="159"/>
        <v/>
      </c>
      <c r="DK233" s="63" t="str">
        <f t="shared" si="160"/>
        <v/>
      </c>
      <c r="DL233" s="63" t="str">
        <f t="shared" si="161"/>
        <v/>
      </c>
      <c r="DM233" s="63" t="str">
        <f t="shared" si="162"/>
        <v/>
      </c>
      <c r="DN233" s="63" t="str">
        <f t="shared" si="163"/>
        <v/>
      </c>
      <c r="DO233" s="63" t="str">
        <f t="shared" si="164"/>
        <v/>
      </c>
      <c r="DP233" s="63" t="str">
        <f t="shared" si="165"/>
        <v/>
      </c>
      <c r="DQ233" s="63" t="str">
        <f t="shared" si="166"/>
        <v/>
      </c>
      <c r="DR233" s="63" t="str">
        <f t="shared" si="167"/>
        <v/>
      </c>
      <c r="DS233" s="63" t="str">
        <f t="shared" si="168"/>
        <v/>
      </c>
      <c r="DT233" s="63" t="str">
        <f t="shared" si="169"/>
        <v/>
      </c>
      <c r="DU233" s="62" t="str">
        <f t="shared" si="170"/>
        <v/>
      </c>
    </row>
    <row r="234" spans="3:125" s="1" customFormat="1" ht="13.5" customHeight="1">
      <c r="C234" s="144">
        <v>0</v>
      </c>
      <c r="D234" s="145"/>
      <c r="E234" s="145"/>
      <c r="F234" s="155">
        <v>0</v>
      </c>
      <c r="G234" s="145"/>
      <c r="H234" s="145"/>
      <c r="I234" s="146"/>
      <c r="J234" s="183">
        <v>0</v>
      </c>
      <c r="K234" s="184"/>
      <c r="L234" s="145">
        <v>0</v>
      </c>
      <c r="M234" s="145"/>
      <c r="N234" s="138" t="s">
        <v>223</v>
      </c>
      <c r="O234" s="138"/>
      <c r="P234" s="140">
        <v>2</v>
      </c>
      <c r="Q234" s="140"/>
      <c r="R234" s="140">
        <v>2</v>
      </c>
      <c r="S234" s="140"/>
      <c r="T234" s="145">
        <v>0</v>
      </c>
      <c r="U234" s="145"/>
      <c r="V234" s="165"/>
      <c r="W234" s="14"/>
      <c r="X234" s="4"/>
      <c r="Y234" s="4"/>
      <c r="Z234" s="33"/>
      <c r="AA234" s="64" t="s">
        <v>267</v>
      </c>
      <c r="AB234" s="65" t="str">
        <f t="shared" si="171"/>
        <v/>
      </c>
      <c r="AC234" s="65" t="str">
        <f t="shared" si="172"/>
        <v/>
      </c>
      <c r="AD234" s="65" t="str">
        <f t="shared" si="173"/>
        <v/>
      </c>
      <c r="AE234" s="65" t="str">
        <f t="shared" si="174"/>
        <v/>
      </c>
      <c r="AF234" s="65">
        <f t="shared" si="175"/>
        <v>2</v>
      </c>
      <c r="AG234" s="65">
        <f t="shared" si="176"/>
        <v>2</v>
      </c>
      <c r="AH234" s="65" t="str">
        <f t="shared" si="177"/>
        <v/>
      </c>
      <c r="AI234" s="66" t="str">
        <f t="shared" si="178"/>
        <v/>
      </c>
      <c r="AJ234" s="61" t="str">
        <f t="shared" si="82"/>
        <v/>
      </c>
      <c r="AK234" s="63" t="str">
        <f t="shared" si="83"/>
        <v/>
      </c>
      <c r="AL234" s="63">
        <f t="shared" si="84"/>
        <v>2</v>
      </c>
      <c r="AM234" s="63">
        <f t="shared" si="85"/>
        <v>2</v>
      </c>
      <c r="AN234" s="63" t="str">
        <f t="shared" si="86"/>
        <v/>
      </c>
      <c r="AO234" s="28" t="str">
        <f t="shared" si="87"/>
        <v/>
      </c>
      <c r="AP234" s="63" t="str">
        <f t="shared" si="88"/>
        <v/>
      </c>
      <c r="AQ234" s="63" t="str">
        <f t="shared" si="89"/>
        <v/>
      </c>
      <c r="AR234" s="63" t="str">
        <f t="shared" si="90"/>
        <v/>
      </c>
      <c r="AS234" s="63" t="str">
        <f t="shared" si="91"/>
        <v/>
      </c>
      <c r="AT234" s="63" t="str">
        <f t="shared" si="92"/>
        <v/>
      </c>
      <c r="AU234" s="63" t="str">
        <f t="shared" si="93"/>
        <v/>
      </c>
      <c r="AV234" s="63" t="str">
        <f t="shared" si="94"/>
        <v/>
      </c>
      <c r="AW234" s="63" t="str">
        <f t="shared" si="95"/>
        <v/>
      </c>
      <c r="AX234" s="63" t="str">
        <f t="shared" si="96"/>
        <v/>
      </c>
      <c r="AY234" s="63" t="str">
        <f t="shared" si="97"/>
        <v/>
      </c>
      <c r="AZ234" s="63" t="str">
        <f t="shared" si="98"/>
        <v/>
      </c>
      <c r="BA234" s="63" t="str">
        <f t="shared" si="99"/>
        <v/>
      </c>
      <c r="BB234" s="63" t="str">
        <f t="shared" si="100"/>
        <v/>
      </c>
      <c r="BC234" s="63" t="str">
        <f t="shared" si="101"/>
        <v/>
      </c>
      <c r="BD234" s="63" t="str">
        <f t="shared" si="102"/>
        <v/>
      </c>
      <c r="BE234" s="63" t="str">
        <f t="shared" si="103"/>
        <v/>
      </c>
      <c r="BF234" s="63" t="str">
        <f t="shared" si="104"/>
        <v/>
      </c>
      <c r="BG234" s="63" t="str">
        <f t="shared" si="105"/>
        <v/>
      </c>
      <c r="BH234" s="63" t="str">
        <f t="shared" si="106"/>
        <v/>
      </c>
      <c r="BI234" s="63" t="str">
        <f t="shared" si="107"/>
        <v/>
      </c>
      <c r="BJ234" s="63" t="str">
        <f t="shared" si="108"/>
        <v/>
      </c>
      <c r="BK234" s="63" t="str">
        <f t="shared" si="109"/>
        <v/>
      </c>
      <c r="BL234" s="63" t="str">
        <f t="shared" si="110"/>
        <v/>
      </c>
      <c r="BM234" s="62" t="str">
        <f t="shared" si="111"/>
        <v/>
      </c>
      <c r="BN234" s="61" t="str">
        <f t="shared" si="179"/>
        <v/>
      </c>
      <c r="BO234" s="63" t="str">
        <f t="shared" si="112"/>
        <v/>
      </c>
      <c r="BP234" s="63" t="str">
        <f t="shared" si="113"/>
        <v/>
      </c>
      <c r="BQ234" s="63" t="str">
        <f t="shared" si="114"/>
        <v/>
      </c>
      <c r="BR234" s="63" t="str">
        <f t="shared" si="115"/>
        <v/>
      </c>
      <c r="BS234" s="28" t="str">
        <f t="shared" si="116"/>
        <v/>
      </c>
      <c r="BT234" s="63" t="str">
        <f t="shared" si="117"/>
        <v/>
      </c>
      <c r="BU234" s="63" t="str">
        <f t="shared" si="118"/>
        <v/>
      </c>
      <c r="BV234" s="63" t="str">
        <f t="shared" si="119"/>
        <v/>
      </c>
      <c r="BW234" s="63" t="str">
        <f t="shared" si="120"/>
        <v/>
      </c>
      <c r="BX234" s="63" t="str">
        <f t="shared" si="121"/>
        <v/>
      </c>
      <c r="BY234" s="63" t="str">
        <f t="shared" si="122"/>
        <v/>
      </c>
      <c r="BZ234" s="63" t="str">
        <f t="shared" si="123"/>
        <v/>
      </c>
      <c r="CA234" s="63" t="str">
        <f t="shared" si="124"/>
        <v/>
      </c>
      <c r="CB234" s="63" t="str">
        <f t="shared" si="125"/>
        <v/>
      </c>
      <c r="CC234" s="63" t="str">
        <f t="shared" si="126"/>
        <v/>
      </c>
      <c r="CD234" s="63" t="str">
        <f t="shared" si="127"/>
        <v/>
      </c>
      <c r="CE234" s="63" t="str">
        <f t="shared" si="128"/>
        <v/>
      </c>
      <c r="CF234" s="63" t="str">
        <f t="shared" si="129"/>
        <v/>
      </c>
      <c r="CG234" s="63" t="str">
        <f t="shared" si="130"/>
        <v/>
      </c>
      <c r="CH234" s="63" t="str">
        <f t="shared" si="131"/>
        <v/>
      </c>
      <c r="CI234" s="63" t="str">
        <f t="shared" si="132"/>
        <v/>
      </c>
      <c r="CJ234" s="63" t="str">
        <f t="shared" si="133"/>
        <v/>
      </c>
      <c r="CK234" s="63" t="str">
        <f t="shared" si="134"/>
        <v/>
      </c>
      <c r="CL234" s="63" t="str">
        <f t="shared" si="135"/>
        <v/>
      </c>
      <c r="CM234" s="63" t="str">
        <f t="shared" si="136"/>
        <v/>
      </c>
      <c r="CN234" s="63" t="str">
        <f t="shared" si="137"/>
        <v/>
      </c>
      <c r="CO234" s="63" t="str">
        <f t="shared" si="138"/>
        <v/>
      </c>
      <c r="CP234" s="63" t="str">
        <f t="shared" si="139"/>
        <v/>
      </c>
      <c r="CQ234" s="62" t="str">
        <f t="shared" si="140"/>
        <v/>
      </c>
      <c r="CR234" s="61" t="str">
        <f t="shared" si="141"/>
        <v/>
      </c>
      <c r="CS234" s="63" t="str">
        <f t="shared" si="142"/>
        <v/>
      </c>
      <c r="CT234" s="63" t="str">
        <f t="shared" si="143"/>
        <v/>
      </c>
      <c r="CU234" s="63" t="str">
        <f t="shared" si="144"/>
        <v/>
      </c>
      <c r="CV234" s="63" t="str">
        <f t="shared" si="145"/>
        <v/>
      </c>
      <c r="CW234" s="28" t="str">
        <f t="shared" si="146"/>
        <v/>
      </c>
      <c r="CX234" s="63" t="str">
        <f t="shared" si="147"/>
        <v/>
      </c>
      <c r="CY234" s="63" t="str">
        <f t="shared" si="148"/>
        <v/>
      </c>
      <c r="CZ234" s="63" t="str">
        <f t="shared" si="149"/>
        <v/>
      </c>
      <c r="DA234" s="63" t="str">
        <f t="shared" si="150"/>
        <v/>
      </c>
      <c r="DB234" s="63" t="str">
        <f t="shared" si="151"/>
        <v/>
      </c>
      <c r="DC234" s="63" t="str">
        <f t="shared" si="152"/>
        <v/>
      </c>
      <c r="DD234" s="63" t="str">
        <f t="shared" si="153"/>
        <v/>
      </c>
      <c r="DE234" s="63" t="str">
        <f t="shared" si="154"/>
        <v/>
      </c>
      <c r="DF234" s="63" t="str">
        <f t="shared" si="155"/>
        <v/>
      </c>
      <c r="DG234" s="63" t="str">
        <f t="shared" si="156"/>
        <v/>
      </c>
      <c r="DH234" s="63" t="str">
        <f t="shared" si="157"/>
        <v/>
      </c>
      <c r="DI234" s="63" t="str">
        <f t="shared" si="158"/>
        <v/>
      </c>
      <c r="DJ234" s="63" t="str">
        <f t="shared" si="159"/>
        <v/>
      </c>
      <c r="DK234" s="63" t="str">
        <f t="shared" si="160"/>
        <v/>
      </c>
      <c r="DL234" s="63" t="str">
        <f t="shared" si="161"/>
        <v/>
      </c>
      <c r="DM234" s="63" t="str">
        <f t="shared" si="162"/>
        <v/>
      </c>
      <c r="DN234" s="63" t="str">
        <f t="shared" si="163"/>
        <v/>
      </c>
      <c r="DO234" s="63" t="str">
        <f t="shared" si="164"/>
        <v/>
      </c>
      <c r="DP234" s="63" t="str">
        <f t="shared" si="165"/>
        <v/>
      </c>
      <c r="DQ234" s="63" t="str">
        <f t="shared" si="166"/>
        <v/>
      </c>
      <c r="DR234" s="63" t="str">
        <f t="shared" si="167"/>
        <v/>
      </c>
      <c r="DS234" s="63" t="str">
        <f t="shared" si="168"/>
        <v/>
      </c>
      <c r="DT234" s="63" t="str">
        <f t="shared" si="169"/>
        <v/>
      </c>
      <c r="DU234" s="62" t="str">
        <f t="shared" si="170"/>
        <v/>
      </c>
    </row>
    <row r="235" spans="3:125" s="1" customFormat="1" ht="13.5" customHeight="1">
      <c r="C235" s="144">
        <v>0</v>
      </c>
      <c r="D235" s="145"/>
      <c r="E235" s="145"/>
      <c r="F235" s="155">
        <v>0</v>
      </c>
      <c r="G235" s="145"/>
      <c r="H235" s="145"/>
      <c r="I235" s="146"/>
      <c r="J235" s="183">
        <v>0</v>
      </c>
      <c r="K235" s="184"/>
      <c r="L235" s="145">
        <v>0</v>
      </c>
      <c r="M235" s="145"/>
      <c r="N235" s="138" t="s">
        <v>189</v>
      </c>
      <c r="O235" s="138"/>
      <c r="P235" s="140">
        <v>5</v>
      </c>
      <c r="Q235" s="140"/>
      <c r="R235" s="140">
        <v>5</v>
      </c>
      <c r="S235" s="140"/>
      <c r="T235" s="145">
        <v>0</v>
      </c>
      <c r="U235" s="145"/>
      <c r="V235" s="165"/>
      <c r="W235" s="14"/>
      <c r="X235" s="4"/>
      <c r="Y235" s="4"/>
      <c r="Z235" s="33"/>
      <c r="AA235" s="64" t="s">
        <v>267</v>
      </c>
      <c r="AB235" s="65" t="str">
        <f t="shared" si="171"/>
        <v/>
      </c>
      <c r="AC235" s="65" t="str">
        <f t="shared" si="172"/>
        <v/>
      </c>
      <c r="AD235" s="65" t="str">
        <f t="shared" si="173"/>
        <v/>
      </c>
      <c r="AE235" s="65" t="str">
        <f t="shared" si="174"/>
        <v/>
      </c>
      <c r="AF235" s="65">
        <f t="shared" si="175"/>
        <v>5</v>
      </c>
      <c r="AG235" s="65">
        <f t="shared" si="176"/>
        <v>5</v>
      </c>
      <c r="AH235" s="65" t="str">
        <f t="shared" si="177"/>
        <v/>
      </c>
      <c r="AI235" s="66" t="str">
        <f t="shared" si="178"/>
        <v/>
      </c>
      <c r="AJ235" s="61" t="str">
        <f t="shared" si="82"/>
        <v/>
      </c>
      <c r="AK235" s="63" t="str">
        <f t="shared" si="83"/>
        <v/>
      </c>
      <c r="AL235" s="63" t="str">
        <f t="shared" si="84"/>
        <v/>
      </c>
      <c r="AM235" s="63" t="str">
        <f t="shared" si="85"/>
        <v/>
      </c>
      <c r="AN235" s="63">
        <f t="shared" si="86"/>
        <v>5</v>
      </c>
      <c r="AO235" s="28">
        <f t="shared" si="87"/>
        <v>5</v>
      </c>
      <c r="AP235" s="63" t="str">
        <f t="shared" si="88"/>
        <v/>
      </c>
      <c r="AQ235" s="63" t="str">
        <f t="shared" si="89"/>
        <v/>
      </c>
      <c r="AR235" s="63" t="str">
        <f t="shared" si="90"/>
        <v/>
      </c>
      <c r="AS235" s="63" t="str">
        <f t="shared" si="91"/>
        <v/>
      </c>
      <c r="AT235" s="63" t="str">
        <f t="shared" si="92"/>
        <v/>
      </c>
      <c r="AU235" s="63" t="str">
        <f t="shared" si="93"/>
        <v/>
      </c>
      <c r="AV235" s="63" t="str">
        <f t="shared" si="94"/>
        <v/>
      </c>
      <c r="AW235" s="63" t="str">
        <f t="shared" si="95"/>
        <v/>
      </c>
      <c r="AX235" s="63" t="str">
        <f t="shared" si="96"/>
        <v/>
      </c>
      <c r="AY235" s="63" t="str">
        <f t="shared" si="97"/>
        <v/>
      </c>
      <c r="AZ235" s="63" t="str">
        <f t="shared" si="98"/>
        <v/>
      </c>
      <c r="BA235" s="63" t="str">
        <f t="shared" si="99"/>
        <v/>
      </c>
      <c r="BB235" s="63" t="str">
        <f t="shared" si="100"/>
        <v/>
      </c>
      <c r="BC235" s="63" t="str">
        <f t="shared" si="101"/>
        <v/>
      </c>
      <c r="BD235" s="63" t="str">
        <f t="shared" si="102"/>
        <v/>
      </c>
      <c r="BE235" s="63" t="str">
        <f t="shared" si="103"/>
        <v/>
      </c>
      <c r="BF235" s="63" t="str">
        <f t="shared" si="104"/>
        <v/>
      </c>
      <c r="BG235" s="63" t="str">
        <f t="shared" si="105"/>
        <v/>
      </c>
      <c r="BH235" s="63" t="str">
        <f t="shared" si="106"/>
        <v/>
      </c>
      <c r="BI235" s="63" t="str">
        <f t="shared" si="107"/>
        <v/>
      </c>
      <c r="BJ235" s="63" t="str">
        <f t="shared" si="108"/>
        <v/>
      </c>
      <c r="BK235" s="63" t="str">
        <f t="shared" si="109"/>
        <v/>
      </c>
      <c r="BL235" s="63" t="str">
        <f t="shared" si="110"/>
        <v/>
      </c>
      <c r="BM235" s="62" t="str">
        <f t="shared" si="111"/>
        <v/>
      </c>
      <c r="BN235" s="61" t="str">
        <f t="shared" si="179"/>
        <v/>
      </c>
      <c r="BO235" s="63" t="str">
        <f t="shared" si="112"/>
        <v/>
      </c>
      <c r="BP235" s="63" t="str">
        <f t="shared" si="113"/>
        <v/>
      </c>
      <c r="BQ235" s="63" t="str">
        <f t="shared" si="114"/>
        <v/>
      </c>
      <c r="BR235" s="63" t="str">
        <f t="shared" si="115"/>
        <v/>
      </c>
      <c r="BS235" s="28" t="str">
        <f t="shared" si="116"/>
        <v/>
      </c>
      <c r="BT235" s="63" t="str">
        <f t="shared" si="117"/>
        <v/>
      </c>
      <c r="BU235" s="63" t="str">
        <f t="shared" si="118"/>
        <v/>
      </c>
      <c r="BV235" s="63" t="str">
        <f t="shared" si="119"/>
        <v/>
      </c>
      <c r="BW235" s="63" t="str">
        <f t="shared" si="120"/>
        <v/>
      </c>
      <c r="BX235" s="63" t="str">
        <f t="shared" si="121"/>
        <v/>
      </c>
      <c r="BY235" s="63" t="str">
        <f t="shared" si="122"/>
        <v/>
      </c>
      <c r="BZ235" s="63" t="str">
        <f t="shared" si="123"/>
        <v/>
      </c>
      <c r="CA235" s="63" t="str">
        <f t="shared" si="124"/>
        <v/>
      </c>
      <c r="CB235" s="63" t="str">
        <f t="shared" si="125"/>
        <v/>
      </c>
      <c r="CC235" s="63" t="str">
        <f t="shared" si="126"/>
        <v/>
      </c>
      <c r="CD235" s="63" t="str">
        <f t="shared" si="127"/>
        <v/>
      </c>
      <c r="CE235" s="63" t="str">
        <f t="shared" si="128"/>
        <v/>
      </c>
      <c r="CF235" s="63" t="str">
        <f t="shared" si="129"/>
        <v/>
      </c>
      <c r="CG235" s="63" t="str">
        <f t="shared" si="130"/>
        <v/>
      </c>
      <c r="CH235" s="63" t="str">
        <f t="shared" si="131"/>
        <v/>
      </c>
      <c r="CI235" s="63" t="str">
        <f t="shared" si="132"/>
        <v/>
      </c>
      <c r="CJ235" s="63" t="str">
        <f t="shared" si="133"/>
        <v/>
      </c>
      <c r="CK235" s="63" t="str">
        <f t="shared" si="134"/>
        <v/>
      </c>
      <c r="CL235" s="63" t="str">
        <f t="shared" si="135"/>
        <v/>
      </c>
      <c r="CM235" s="63" t="str">
        <f t="shared" si="136"/>
        <v/>
      </c>
      <c r="CN235" s="63" t="str">
        <f t="shared" si="137"/>
        <v/>
      </c>
      <c r="CO235" s="63" t="str">
        <f t="shared" si="138"/>
        <v/>
      </c>
      <c r="CP235" s="63" t="str">
        <f t="shared" si="139"/>
        <v/>
      </c>
      <c r="CQ235" s="62" t="str">
        <f t="shared" si="140"/>
        <v/>
      </c>
      <c r="CR235" s="61" t="str">
        <f t="shared" si="141"/>
        <v/>
      </c>
      <c r="CS235" s="63" t="str">
        <f t="shared" si="142"/>
        <v/>
      </c>
      <c r="CT235" s="63" t="str">
        <f t="shared" si="143"/>
        <v/>
      </c>
      <c r="CU235" s="63" t="str">
        <f t="shared" si="144"/>
        <v/>
      </c>
      <c r="CV235" s="63" t="str">
        <f t="shared" si="145"/>
        <v/>
      </c>
      <c r="CW235" s="28" t="str">
        <f t="shared" si="146"/>
        <v/>
      </c>
      <c r="CX235" s="63" t="str">
        <f t="shared" si="147"/>
        <v/>
      </c>
      <c r="CY235" s="63" t="str">
        <f t="shared" si="148"/>
        <v/>
      </c>
      <c r="CZ235" s="63" t="str">
        <f t="shared" si="149"/>
        <v/>
      </c>
      <c r="DA235" s="63" t="str">
        <f t="shared" si="150"/>
        <v/>
      </c>
      <c r="DB235" s="63" t="str">
        <f t="shared" si="151"/>
        <v/>
      </c>
      <c r="DC235" s="63" t="str">
        <f t="shared" si="152"/>
        <v/>
      </c>
      <c r="DD235" s="63" t="str">
        <f t="shared" si="153"/>
        <v/>
      </c>
      <c r="DE235" s="63" t="str">
        <f t="shared" si="154"/>
        <v/>
      </c>
      <c r="DF235" s="63" t="str">
        <f t="shared" si="155"/>
        <v/>
      </c>
      <c r="DG235" s="63" t="str">
        <f t="shared" si="156"/>
        <v/>
      </c>
      <c r="DH235" s="63" t="str">
        <f t="shared" si="157"/>
        <v/>
      </c>
      <c r="DI235" s="63" t="str">
        <f t="shared" si="158"/>
        <v/>
      </c>
      <c r="DJ235" s="63" t="str">
        <f t="shared" si="159"/>
        <v/>
      </c>
      <c r="DK235" s="63" t="str">
        <f t="shared" si="160"/>
        <v/>
      </c>
      <c r="DL235" s="63" t="str">
        <f t="shared" si="161"/>
        <v/>
      </c>
      <c r="DM235" s="63" t="str">
        <f t="shared" si="162"/>
        <v/>
      </c>
      <c r="DN235" s="63" t="str">
        <f t="shared" si="163"/>
        <v/>
      </c>
      <c r="DO235" s="63" t="str">
        <f t="shared" si="164"/>
        <v/>
      </c>
      <c r="DP235" s="63" t="str">
        <f t="shared" si="165"/>
        <v/>
      </c>
      <c r="DQ235" s="63" t="str">
        <f t="shared" si="166"/>
        <v/>
      </c>
      <c r="DR235" s="63" t="str">
        <f t="shared" si="167"/>
        <v/>
      </c>
      <c r="DS235" s="63" t="str">
        <f t="shared" si="168"/>
        <v/>
      </c>
      <c r="DT235" s="63" t="str">
        <f t="shared" si="169"/>
        <v/>
      </c>
      <c r="DU235" s="62" t="str">
        <f t="shared" si="170"/>
        <v/>
      </c>
    </row>
    <row r="236" spans="3:125" s="1" customFormat="1" ht="13.5" customHeight="1">
      <c r="C236" s="144">
        <v>0</v>
      </c>
      <c r="D236" s="145"/>
      <c r="E236" s="145"/>
      <c r="F236" s="155">
        <v>0</v>
      </c>
      <c r="G236" s="145"/>
      <c r="H236" s="145"/>
      <c r="I236" s="146"/>
      <c r="J236" s="183">
        <v>0</v>
      </c>
      <c r="K236" s="184"/>
      <c r="L236" s="145">
        <v>0</v>
      </c>
      <c r="M236" s="145"/>
      <c r="N236" s="138" t="s">
        <v>190</v>
      </c>
      <c r="O236" s="138"/>
      <c r="P236" s="140">
        <v>2</v>
      </c>
      <c r="Q236" s="140"/>
      <c r="R236" s="140">
        <v>2</v>
      </c>
      <c r="S236" s="140"/>
      <c r="T236" s="145">
        <v>0</v>
      </c>
      <c r="U236" s="145"/>
      <c r="V236" s="165"/>
      <c r="W236" s="14"/>
      <c r="X236" s="4"/>
      <c r="Y236" s="4"/>
      <c r="Z236" s="33"/>
      <c r="AA236" s="64" t="s">
        <v>267</v>
      </c>
      <c r="AB236" s="65" t="str">
        <f t="shared" si="171"/>
        <v/>
      </c>
      <c r="AC236" s="65" t="str">
        <f t="shared" si="172"/>
        <v/>
      </c>
      <c r="AD236" s="65" t="str">
        <f t="shared" si="173"/>
        <v/>
      </c>
      <c r="AE236" s="65" t="str">
        <f t="shared" si="174"/>
        <v/>
      </c>
      <c r="AF236" s="65">
        <f t="shared" si="175"/>
        <v>2</v>
      </c>
      <c r="AG236" s="65">
        <f t="shared" si="176"/>
        <v>2</v>
      </c>
      <c r="AH236" s="65" t="str">
        <f t="shared" si="177"/>
        <v/>
      </c>
      <c r="AI236" s="66" t="str">
        <f t="shared" si="178"/>
        <v/>
      </c>
      <c r="AJ236" s="61" t="str">
        <f t="shared" si="82"/>
        <v/>
      </c>
      <c r="AK236" s="63" t="str">
        <f t="shared" si="83"/>
        <v/>
      </c>
      <c r="AL236" s="63" t="str">
        <f t="shared" si="84"/>
        <v/>
      </c>
      <c r="AM236" s="63" t="str">
        <f t="shared" si="85"/>
        <v/>
      </c>
      <c r="AN236" s="63" t="str">
        <f t="shared" si="86"/>
        <v/>
      </c>
      <c r="AO236" s="28" t="str">
        <f t="shared" si="87"/>
        <v/>
      </c>
      <c r="AP236" s="63">
        <f t="shared" si="88"/>
        <v>2</v>
      </c>
      <c r="AQ236" s="63">
        <f t="shared" si="89"/>
        <v>2</v>
      </c>
      <c r="AR236" s="63" t="str">
        <f t="shared" si="90"/>
        <v/>
      </c>
      <c r="AS236" s="63" t="str">
        <f t="shared" si="91"/>
        <v/>
      </c>
      <c r="AT236" s="63" t="str">
        <f t="shared" si="92"/>
        <v/>
      </c>
      <c r="AU236" s="63" t="str">
        <f t="shared" si="93"/>
        <v/>
      </c>
      <c r="AV236" s="63" t="str">
        <f t="shared" si="94"/>
        <v/>
      </c>
      <c r="AW236" s="63" t="str">
        <f t="shared" si="95"/>
        <v/>
      </c>
      <c r="AX236" s="63" t="str">
        <f t="shared" si="96"/>
        <v/>
      </c>
      <c r="AY236" s="63" t="str">
        <f t="shared" si="97"/>
        <v/>
      </c>
      <c r="AZ236" s="63" t="str">
        <f t="shared" si="98"/>
        <v/>
      </c>
      <c r="BA236" s="63" t="str">
        <f t="shared" si="99"/>
        <v/>
      </c>
      <c r="BB236" s="63" t="str">
        <f t="shared" si="100"/>
        <v/>
      </c>
      <c r="BC236" s="63" t="str">
        <f t="shared" si="101"/>
        <v/>
      </c>
      <c r="BD236" s="63" t="str">
        <f t="shared" si="102"/>
        <v/>
      </c>
      <c r="BE236" s="63" t="str">
        <f t="shared" si="103"/>
        <v/>
      </c>
      <c r="BF236" s="63" t="str">
        <f t="shared" si="104"/>
        <v/>
      </c>
      <c r="BG236" s="63" t="str">
        <f t="shared" si="105"/>
        <v/>
      </c>
      <c r="BH236" s="63" t="str">
        <f t="shared" si="106"/>
        <v/>
      </c>
      <c r="BI236" s="63" t="str">
        <f t="shared" si="107"/>
        <v/>
      </c>
      <c r="BJ236" s="63" t="str">
        <f t="shared" si="108"/>
        <v/>
      </c>
      <c r="BK236" s="63" t="str">
        <f t="shared" si="109"/>
        <v/>
      </c>
      <c r="BL236" s="63" t="str">
        <f t="shared" si="110"/>
        <v/>
      </c>
      <c r="BM236" s="62" t="str">
        <f t="shared" si="111"/>
        <v/>
      </c>
      <c r="BN236" s="61" t="str">
        <f t="shared" si="179"/>
        <v/>
      </c>
      <c r="BO236" s="63" t="str">
        <f t="shared" si="112"/>
        <v/>
      </c>
      <c r="BP236" s="63" t="str">
        <f t="shared" si="113"/>
        <v/>
      </c>
      <c r="BQ236" s="63" t="str">
        <f t="shared" si="114"/>
        <v/>
      </c>
      <c r="BR236" s="63" t="str">
        <f t="shared" si="115"/>
        <v/>
      </c>
      <c r="BS236" s="28" t="str">
        <f t="shared" si="116"/>
        <v/>
      </c>
      <c r="BT236" s="63" t="str">
        <f t="shared" si="117"/>
        <v/>
      </c>
      <c r="BU236" s="63" t="str">
        <f t="shared" si="118"/>
        <v/>
      </c>
      <c r="BV236" s="63" t="str">
        <f t="shared" si="119"/>
        <v/>
      </c>
      <c r="BW236" s="63" t="str">
        <f t="shared" si="120"/>
        <v/>
      </c>
      <c r="BX236" s="63" t="str">
        <f t="shared" si="121"/>
        <v/>
      </c>
      <c r="BY236" s="63" t="str">
        <f t="shared" si="122"/>
        <v/>
      </c>
      <c r="BZ236" s="63" t="str">
        <f t="shared" si="123"/>
        <v/>
      </c>
      <c r="CA236" s="63" t="str">
        <f t="shared" si="124"/>
        <v/>
      </c>
      <c r="CB236" s="63" t="str">
        <f t="shared" si="125"/>
        <v/>
      </c>
      <c r="CC236" s="63" t="str">
        <f t="shared" si="126"/>
        <v/>
      </c>
      <c r="CD236" s="63" t="str">
        <f t="shared" si="127"/>
        <v/>
      </c>
      <c r="CE236" s="63" t="str">
        <f t="shared" si="128"/>
        <v/>
      </c>
      <c r="CF236" s="63" t="str">
        <f t="shared" si="129"/>
        <v/>
      </c>
      <c r="CG236" s="63" t="str">
        <f t="shared" si="130"/>
        <v/>
      </c>
      <c r="CH236" s="63" t="str">
        <f t="shared" si="131"/>
        <v/>
      </c>
      <c r="CI236" s="63" t="str">
        <f t="shared" si="132"/>
        <v/>
      </c>
      <c r="CJ236" s="63" t="str">
        <f t="shared" si="133"/>
        <v/>
      </c>
      <c r="CK236" s="63" t="str">
        <f t="shared" si="134"/>
        <v/>
      </c>
      <c r="CL236" s="63" t="str">
        <f t="shared" si="135"/>
        <v/>
      </c>
      <c r="CM236" s="63" t="str">
        <f t="shared" si="136"/>
        <v/>
      </c>
      <c r="CN236" s="63" t="str">
        <f t="shared" si="137"/>
        <v/>
      </c>
      <c r="CO236" s="63" t="str">
        <f t="shared" si="138"/>
        <v/>
      </c>
      <c r="CP236" s="63" t="str">
        <f t="shared" si="139"/>
        <v/>
      </c>
      <c r="CQ236" s="62" t="str">
        <f t="shared" si="140"/>
        <v/>
      </c>
      <c r="CR236" s="61" t="str">
        <f t="shared" si="141"/>
        <v/>
      </c>
      <c r="CS236" s="63" t="str">
        <f t="shared" si="142"/>
        <v/>
      </c>
      <c r="CT236" s="63" t="str">
        <f t="shared" si="143"/>
        <v/>
      </c>
      <c r="CU236" s="63" t="str">
        <f t="shared" si="144"/>
        <v/>
      </c>
      <c r="CV236" s="63" t="str">
        <f t="shared" si="145"/>
        <v/>
      </c>
      <c r="CW236" s="28" t="str">
        <f t="shared" si="146"/>
        <v/>
      </c>
      <c r="CX236" s="63" t="str">
        <f t="shared" si="147"/>
        <v/>
      </c>
      <c r="CY236" s="63" t="str">
        <f t="shared" si="148"/>
        <v/>
      </c>
      <c r="CZ236" s="63" t="str">
        <f t="shared" si="149"/>
        <v/>
      </c>
      <c r="DA236" s="63" t="str">
        <f t="shared" si="150"/>
        <v/>
      </c>
      <c r="DB236" s="63" t="str">
        <f t="shared" si="151"/>
        <v/>
      </c>
      <c r="DC236" s="63" t="str">
        <f t="shared" si="152"/>
        <v/>
      </c>
      <c r="DD236" s="63" t="str">
        <f t="shared" si="153"/>
        <v/>
      </c>
      <c r="DE236" s="63" t="str">
        <f t="shared" si="154"/>
        <v/>
      </c>
      <c r="DF236" s="63" t="str">
        <f t="shared" si="155"/>
        <v/>
      </c>
      <c r="DG236" s="63" t="str">
        <f t="shared" si="156"/>
        <v/>
      </c>
      <c r="DH236" s="63" t="str">
        <f t="shared" si="157"/>
        <v/>
      </c>
      <c r="DI236" s="63" t="str">
        <f t="shared" si="158"/>
        <v/>
      </c>
      <c r="DJ236" s="63" t="str">
        <f t="shared" si="159"/>
        <v/>
      </c>
      <c r="DK236" s="63" t="str">
        <f t="shared" si="160"/>
        <v/>
      </c>
      <c r="DL236" s="63" t="str">
        <f t="shared" si="161"/>
        <v/>
      </c>
      <c r="DM236" s="63" t="str">
        <f t="shared" si="162"/>
        <v/>
      </c>
      <c r="DN236" s="63" t="str">
        <f t="shared" si="163"/>
        <v/>
      </c>
      <c r="DO236" s="63" t="str">
        <f t="shared" si="164"/>
        <v/>
      </c>
      <c r="DP236" s="63" t="str">
        <f t="shared" si="165"/>
        <v/>
      </c>
      <c r="DQ236" s="63" t="str">
        <f t="shared" si="166"/>
        <v/>
      </c>
      <c r="DR236" s="63" t="str">
        <f t="shared" si="167"/>
        <v/>
      </c>
      <c r="DS236" s="63" t="str">
        <f t="shared" si="168"/>
        <v/>
      </c>
      <c r="DT236" s="63" t="str">
        <f t="shared" si="169"/>
        <v/>
      </c>
      <c r="DU236" s="62" t="str">
        <f t="shared" si="170"/>
        <v/>
      </c>
    </row>
    <row r="237" spans="3:125" s="1" customFormat="1" ht="13.5" customHeight="1">
      <c r="C237" s="144">
        <v>0</v>
      </c>
      <c r="D237" s="145"/>
      <c r="E237" s="145"/>
      <c r="F237" s="155">
        <v>0</v>
      </c>
      <c r="G237" s="145"/>
      <c r="H237" s="145"/>
      <c r="I237" s="146"/>
      <c r="J237" s="183">
        <v>0</v>
      </c>
      <c r="K237" s="184"/>
      <c r="L237" s="145">
        <v>0</v>
      </c>
      <c r="M237" s="145"/>
      <c r="N237" s="138" t="s">
        <v>191</v>
      </c>
      <c r="O237" s="138"/>
      <c r="P237" s="140">
        <v>2</v>
      </c>
      <c r="Q237" s="140"/>
      <c r="R237" s="140">
        <v>2</v>
      </c>
      <c r="S237" s="140"/>
      <c r="T237" s="145">
        <v>0</v>
      </c>
      <c r="U237" s="145"/>
      <c r="V237" s="165"/>
      <c r="W237" s="14"/>
      <c r="X237" s="4"/>
      <c r="Y237" s="4"/>
      <c r="Z237" s="33"/>
      <c r="AA237" s="64" t="s">
        <v>267</v>
      </c>
      <c r="AB237" s="65" t="str">
        <f t="shared" si="171"/>
        <v/>
      </c>
      <c r="AC237" s="65" t="str">
        <f t="shared" si="172"/>
        <v/>
      </c>
      <c r="AD237" s="65" t="str">
        <f t="shared" si="173"/>
        <v/>
      </c>
      <c r="AE237" s="65" t="str">
        <f t="shared" si="174"/>
        <v/>
      </c>
      <c r="AF237" s="65">
        <f t="shared" si="175"/>
        <v>2</v>
      </c>
      <c r="AG237" s="65">
        <f t="shared" si="176"/>
        <v>2</v>
      </c>
      <c r="AH237" s="65" t="str">
        <f t="shared" si="177"/>
        <v/>
      </c>
      <c r="AI237" s="66" t="str">
        <f t="shared" si="178"/>
        <v/>
      </c>
      <c r="AJ237" s="61" t="str">
        <f t="shared" si="82"/>
        <v/>
      </c>
      <c r="AK237" s="63" t="str">
        <f t="shared" si="83"/>
        <v/>
      </c>
      <c r="AL237" s="63" t="str">
        <f t="shared" si="84"/>
        <v/>
      </c>
      <c r="AM237" s="63" t="str">
        <f t="shared" si="85"/>
        <v/>
      </c>
      <c r="AN237" s="63" t="str">
        <f t="shared" si="86"/>
        <v/>
      </c>
      <c r="AO237" s="28" t="str">
        <f t="shared" si="87"/>
        <v/>
      </c>
      <c r="AP237" s="63" t="str">
        <f t="shared" si="88"/>
        <v/>
      </c>
      <c r="AQ237" s="63" t="str">
        <f t="shared" si="89"/>
        <v/>
      </c>
      <c r="AR237" s="63">
        <f t="shared" si="90"/>
        <v>2</v>
      </c>
      <c r="AS237" s="63">
        <f t="shared" si="91"/>
        <v>2</v>
      </c>
      <c r="AT237" s="63" t="str">
        <f t="shared" si="92"/>
        <v/>
      </c>
      <c r="AU237" s="63" t="str">
        <f t="shared" si="93"/>
        <v/>
      </c>
      <c r="AV237" s="63" t="str">
        <f t="shared" si="94"/>
        <v/>
      </c>
      <c r="AW237" s="63" t="str">
        <f t="shared" si="95"/>
        <v/>
      </c>
      <c r="AX237" s="63" t="str">
        <f t="shared" si="96"/>
        <v/>
      </c>
      <c r="AY237" s="63" t="str">
        <f t="shared" si="97"/>
        <v/>
      </c>
      <c r="AZ237" s="63" t="str">
        <f t="shared" si="98"/>
        <v/>
      </c>
      <c r="BA237" s="63" t="str">
        <f t="shared" si="99"/>
        <v/>
      </c>
      <c r="BB237" s="63" t="str">
        <f t="shared" si="100"/>
        <v/>
      </c>
      <c r="BC237" s="63" t="str">
        <f t="shared" si="101"/>
        <v/>
      </c>
      <c r="BD237" s="63" t="str">
        <f t="shared" si="102"/>
        <v/>
      </c>
      <c r="BE237" s="63" t="str">
        <f t="shared" si="103"/>
        <v/>
      </c>
      <c r="BF237" s="63" t="str">
        <f t="shared" si="104"/>
        <v/>
      </c>
      <c r="BG237" s="63" t="str">
        <f t="shared" si="105"/>
        <v/>
      </c>
      <c r="BH237" s="63" t="str">
        <f t="shared" si="106"/>
        <v/>
      </c>
      <c r="BI237" s="63" t="str">
        <f t="shared" si="107"/>
        <v/>
      </c>
      <c r="BJ237" s="63" t="str">
        <f t="shared" si="108"/>
        <v/>
      </c>
      <c r="BK237" s="63" t="str">
        <f t="shared" si="109"/>
        <v/>
      </c>
      <c r="BL237" s="63" t="str">
        <f t="shared" si="110"/>
        <v/>
      </c>
      <c r="BM237" s="62" t="str">
        <f t="shared" si="111"/>
        <v/>
      </c>
      <c r="BN237" s="61" t="str">
        <f t="shared" si="179"/>
        <v/>
      </c>
      <c r="BO237" s="63" t="str">
        <f t="shared" si="112"/>
        <v/>
      </c>
      <c r="BP237" s="63" t="str">
        <f t="shared" si="113"/>
        <v/>
      </c>
      <c r="BQ237" s="63" t="str">
        <f t="shared" si="114"/>
        <v/>
      </c>
      <c r="BR237" s="63" t="str">
        <f t="shared" si="115"/>
        <v/>
      </c>
      <c r="BS237" s="28" t="str">
        <f t="shared" si="116"/>
        <v/>
      </c>
      <c r="BT237" s="63" t="str">
        <f t="shared" si="117"/>
        <v/>
      </c>
      <c r="BU237" s="63" t="str">
        <f t="shared" si="118"/>
        <v/>
      </c>
      <c r="BV237" s="63" t="str">
        <f t="shared" si="119"/>
        <v/>
      </c>
      <c r="BW237" s="63" t="str">
        <f t="shared" si="120"/>
        <v/>
      </c>
      <c r="BX237" s="63" t="str">
        <f t="shared" si="121"/>
        <v/>
      </c>
      <c r="BY237" s="63" t="str">
        <f t="shared" si="122"/>
        <v/>
      </c>
      <c r="BZ237" s="63" t="str">
        <f t="shared" si="123"/>
        <v/>
      </c>
      <c r="CA237" s="63" t="str">
        <f t="shared" si="124"/>
        <v/>
      </c>
      <c r="CB237" s="63" t="str">
        <f t="shared" si="125"/>
        <v/>
      </c>
      <c r="CC237" s="63" t="str">
        <f t="shared" si="126"/>
        <v/>
      </c>
      <c r="CD237" s="63" t="str">
        <f t="shared" si="127"/>
        <v/>
      </c>
      <c r="CE237" s="63" t="str">
        <f t="shared" si="128"/>
        <v/>
      </c>
      <c r="CF237" s="63" t="str">
        <f t="shared" si="129"/>
        <v/>
      </c>
      <c r="CG237" s="63" t="str">
        <f t="shared" si="130"/>
        <v/>
      </c>
      <c r="CH237" s="63" t="str">
        <f t="shared" si="131"/>
        <v/>
      </c>
      <c r="CI237" s="63" t="str">
        <f t="shared" si="132"/>
        <v/>
      </c>
      <c r="CJ237" s="63" t="str">
        <f t="shared" si="133"/>
        <v/>
      </c>
      <c r="CK237" s="63" t="str">
        <f t="shared" si="134"/>
        <v/>
      </c>
      <c r="CL237" s="63" t="str">
        <f t="shared" si="135"/>
        <v/>
      </c>
      <c r="CM237" s="63" t="str">
        <f t="shared" si="136"/>
        <v/>
      </c>
      <c r="CN237" s="63" t="str">
        <f t="shared" si="137"/>
        <v/>
      </c>
      <c r="CO237" s="63" t="str">
        <f t="shared" si="138"/>
        <v/>
      </c>
      <c r="CP237" s="63" t="str">
        <f t="shared" si="139"/>
        <v/>
      </c>
      <c r="CQ237" s="62" t="str">
        <f t="shared" si="140"/>
        <v/>
      </c>
      <c r="CR237" s="61" t="str">
        <f t="shared" si="141"/>
        <v/>
      </c>
      <c r="CS237" s="63" t="str">
        <f t="shared" si="142"/>
        <v/>
      </c>
      <c r="CT237" s="63" t="str">
        <f t="shared" si="143"/>
        <v/>
      </c>
      <c r="CU237" s="63" t="str">
        <f t="shared" si="144"/>
        <v/>
      </c>
      <c r="CV237" s="63" t="str">
        <f t="shared" si="145"/>
        <v/>
      </c>
      <c r="CW237" s="28" t="str">
        <f t="shared" si="146"/>
        <v/>
      </c>
      <c r="CX237" s="63" t="str">
        <f t="shared" si="147"/>
        <v/>
      </c>
      <c r="CY237" s="63" t="str">
        <f t="shared" si="148"/>
        <v/>
      </c>
      <c r="CZ237" s="63" t="str">
        <f t="shared" si="149"/>
        <v/>
      </c>
      <c r="DA237" s="63" t="str">
        <f t="shared" si="150"/>
        <v/>
      </c>
      <c r="DB237" s="63" t="str">
        <f t="shared" si="151"/>
        <v/>
      </c>
      <c r="DC237" s="63" t="str">
        <f t="shared" si="152"/>
        <v/>
      </c>
      <c r="DD237" s="63" t="str">
        <f t="shared" si="153"/>
        <v/>
      </c>
      <c r="DE237" s="63" t="str">
        <f t="shared" si="154"/>
        <v/>
      </c>
      <c r="DF237" s="63" t="str">
        <f t="shared" si="155"/>
        <v/>
      </c>
      <c r="DG237" s="63" t="str">
        <f t="shared" si="156"/>
        <v/>
      </c>
      <c r="DH237" s="63" t="str">
        <f t="shared" si="157"/>
        <v/>
      </c>
      <c r="DI237" s="63" t="str">
        <f t="shared" si="158"/>
        <v/>
      </c>
      <c r="DJ237" s="63" t="str">
        <f t="shared" si="159"/>
        <v/>
      </c>
      <c r="DK237" s="63" t="str">
        <f t="shared" si="160"/>
        <v/>
      </c>
      <c r="DL237" s="63" t="str">
        <f t="shared" si="161"/>
        <v/>
      </c>
      <c r="DM237" s="63" t="str">
        <f t="shared" si="162"/>
        <v/>
      </c>
      <c r="DN237" s="63" t="str">
        <f t="shared" si="163"/>
        <v/>
      </c>
      <c r="DO237" s="63" t="str">
        <f t="shared" si="164"/>
        <v/>
      </c>
      <c r="DP237" s="63" t="str">
        <f t="shared" si="165"/>
        <v/>
      </c>
      <c r="DQ237" s="63" t="str">
        <f t="shared" si="166"/>
        <v/>
      </c>
      <c r="DR237" s="63" t="str">
        <f t="shared" si="167"/>
        <v/>
      </c>
      <c r="DS237" s="63" t="str">
        <f t="shared" si="168"/>
        <v/>
      </c>
      <c r="DT237" s="63" t="str">
        <f t="shared" si="169"/>
        <v/>
      </c>
      <c r="DU237" s="62" t="str">
        <f t="shared" si="170"/>
        <v/>
      </c>
    </row>
    <row r="238" spans="3:125" s="1" customFormat="1" ht="13.5" customHeight="1">
      <c r="C238" s="144">
        <v>0</v>
      </c>
      <c r="D238" s="145"/>
      <c r="E238" s="145"/>
      <c r="F238" s="155">
        <v>0</v>
      </c>
      <c r="G238" s="145"/>
      <c r="H238" s="145"/>
      <c r="I238" s="146"/>
      <c r="J238" s="183">
        <v>0</v>
      </c>
      <c r="K238" s="184"/>
      <c r="L238" s="145">
        <v>0</v>
      </c>
      <c r="M238" s="145"/>
      <c r="N238" s="138" t="s">
        <v>217</v>
      </c>
      <c r="O238" s="138"/>
      <c r="P238" s="140">
        <v>1</v>
      </c>
      <c r="Q238" s="140"/>
      <c r="R238" s="140">
        <v>1</v>
      </c>
      <c r="S238" s="140"/>
      <c r="T238" s="145">
        <v>0</v>
      </c>
      <c r="U238" s="145"/>
      <c r="V238" s="165"/>
      <c r="W238" s="14"/>
      <c r="X238" s="4"/>
      <c r="Y238" s="4"/>
      <c r="Z238" s="33"/>
      <c r="AA238" s="64" t="s">
        <v>267</v>
      </c>
      <c r="AB238" s="65" t="str">
        <f t="shared" si="171"/>
        <v/>
      </c>
      <c r="AC238" s="65" t="str">
        <f t="shared" si="172"/>
        <v/>
      </c>
      <c r="AD238" s="65" t="str">
        <f t="shared" si="173"/>
        <v/>
      </c>
      <c r="AE238" s="65" t="str">
        <f t="shared" si="174"/>
        <v/>
      </c>
      <c r="AF238" s="65">
        <f t="shared" si="175"/>
        <v>1</v>
      </c>
      <c r="AG238" s="65">
        <f t="shared" si="176"/>
        <v>1</v>
      </c>
      <c r="AH238" s="65" t="str">
        <f t="shared" si="177"/>
        <v/>
      </c>
      <c r="AI238" s="66" t="str">
        <f t="shared" si="178"/>
        <v/>
      </c>
      <c r="AJ238" s="61" t="str">
        <f t="shared" si="82"/>
        <v/>
      </c>
      <c r="AK238" s="63" t="str">
        <f t="shared" si="83"/>
        <v/>
      </c>
      <c r="AL238" s="63" t="str">
        <f t="shared" si="84"/>
        <v/>
      </c>
      <c r="AM238" s="63" t="str">
        <f t="shared" si="85"/>
        <v/>
      </c>
      <c r="AN238" s="63" t="str">
        <f t="shared" si="86"/>
        <v/>
      </c>
      <c r="AO238" s="28" t="str">
        <f t="shared" si="87"/>
        <v/>
      </c>
      <c r="AP238" s="63" t="str">
        <f t="shared" si="88"/>
        <v/>
      </c>
      <c r="AQ238" s="63" t="str">
        <f t="shared" si="89"/>
        <v/>
      </c>
      <c r="AR238" s="63" t="str">
        <f t="shared" si="90"/>
        <v/>
      </c>
      <c r="AS238" s="63" t="str">
        <f t="shared" si="91"/>
        <v/>
      </c>
      <c r="AT238" s="63">
        <f t="shared" si="92"/>
        <v>1</v>
      </c>
      <c r="AU238" s="63">
        <f t="shared" si="93"/>
        <v>1</v>
      </c>
      <c r="AV238" s="63" t="str">
        <f t="shared" si="94"/>
        <v/>
      </c>
      <c r="AW238" s="63" t="str">
        <f t="shared" si="95"/>
        <v/>
      </c>
      <c r="AX238" s="63" t="str">
        <f t="shared" si="96"/>
        <v/>
      </c>
      <c r="AY238" s="63" t="str">
        <f t="shared" si="97"/>
        <v/>
      </c>
      <c r="AZ238" s="63" t="str">
        <f t="shared" si="98"/>
        <v/>
      </c>
      <c r="BA238" s="63" t="str">
        <f t="shared" si="99"/>
        <v/>
      </c>
      <c r="BB238" s="63" t="str">
        <f t="shared" si="100"/>
        <v/>
      </c>
      <c r="BC238" s="63" t="str">
        <f t="shared" si="101"/>
        <v/>
      </c>
      <c r="BD238" s="63" t="str">
        <f t="shared" si="102"/>
        <v/>
      </c>
      <c r="BE238" s="63" t="str">
        <f t="shared" si="103"/>
        <v/>
      </c>
      <c r="BF238" s="63" t="str">
        <f t="shared" si="104"/>
        <v/>
      </c>
      <c r="BG238" s="63" t="str">
        <f t="shared" si="105"/>
        <v/>
      </c>
      <c r="BH238" s="63" t="str">
        <f t="shared" si="106"/>
        <v/>
      </c>
      <c r="BI238" s="63" t="str">
        <f t="shared" si="107"/>
        <v/>
      </c>
      <c r="BJ238" s="63" t="str">
        <f t="shared" si="108"/>
        <v/>
      </c>
      <c r="BK238" s="63" t="str">
        <f t="shared" si="109"/>
        <v/>
      </c>
      <c r="BL238" s="63" t="str">
        <f t="shared" si="110"/>
        <v/>
      </c>
      <c r="BM238" s="62" t="str">
        <f t="shared" si="111"/>
        <v/>
      </c>
      <c r="BN238" s="61" t="str">
        <f t="shared" si="179"/>
        <v/>
      </c>
      <c r="BO238" s="63" t="str">
        <f t="shared" si="112"/>
        <v/>
      </c>
      <c r="BP238" s="63" t="str">
        <f t="shared" si="113"/>
        <v/>
      </c>
      <c r="BQ238" s="63" t="str">
        <f t="shared" si="114"/>
        <v/>
      </c>
      <c r="BR238" s="63" t="str">
        <f t="shared" si="115"/>
        <v/>
      </c>
      <c r="BS238" s="28" t="str">
        <f t="shared" si="116"/>
        <v/>
      </c>
      <c r="BT238" s="63" t="str">
        <f t="shared" si="117"/>
        <v/>
      </c>
      <c r="BU238" s="63" t="str">
        <f t="shared" si="118"/>
        <v/>
      </c>
      <c r="BV238" s="63" t="str">
        <f t="shared" si="119"/>
        <v/>
      </c>
      <c r="BW238" s="63" t="str">
        <f t="shared" si="120"/>
        <v/>
      </c>
      <c r="BX238" s="63" t="str">
        <f t="shared" si="121"/>
        <v/>
      </c>
      <c r="BY238" s="63" t="str">
        <f t="shared" si="122"/>
        <v/>
      </c>
      <c r="BZ238" s="63" t="str">
        <f t="shared" si="123"/>
        <v/>
      </c>
      <c r="CA238" s="63" t="str">
        <f t="shared" si="124"/>
        <v/>
      </c>
      <c r="CB238" s="63" t="str">
        <f t="shared" si="125"/>
        <v/>
      </c>
      <c r="CC238" s="63" t="str">
        <f t="shared" si="126"/>
        <v/>
      </c>
      <c r="CD238" s="63" t="str">
        <f t="shared" si="127"/>
        <v/>
      </c>
      <c r="CE238" s="63" t="str">
        <f t="shared" si="128"/>
        <v/>
      </c>
      <c r="CF238" s="63" t="str">
        <f t="shared" si="129"/>
        <v/>
      </c>
      <c r="CG238" s="63" t="str">
        <f t="shared" si="130"/>
        <v/>
      </c>
      <c r="CH238" s="63" t="str">
        <f t="shared" si="131"/>
        <v/>
      </c>
      <c r="CI238" s="63" t="str">
        <f t="shared" si="132"/>
        <v/>
      </c>
      <c r="CJ238" s="63" t="str">
        <f t="shared" si="133"/>
        <v/>
      </c>
      <c r="CK238" s="63" t="str">
        <f t="shared" si="134"/>
        <v/>
      </c>
      <c r="CL238" s="63" t="str">
        <f t="shared" si="135"/>
        <v/>
      </c>
      <c r="CM238" s="63" t="str">
        <f t="shared" si="136"/>
        <v/>
      </c>
      <c r="CN238" s="63" t="str">
        <f t="shared" si="137"/>
        <v/>
      </c>
      <c r="CO238" s="63" t="str">
        <f t="shared" si="138"/>
        <v/>
      </c>
      <c r="CP238" s="63" t="str">
        <f t="shared" si="139"/>
        <v/>
      </c>
      <c r="CQ238" s="62" t="str">
        <f t="shared" si="140"/>
        <v/>
      </c>
      <c r="CR238" s="61" t="str">
        <f t="shared" si="141"/>
        <v/>
      </c>
      <c r="CS238" s="63" t="str">
        <f t="shared" si="142"/>
        <v/>
      </c>
      <c r="CT238" s="63" t="str">
        <f t="shared" si="143"/>
        <v/>
      </c>
      <c r="CU238" s="63" t="str">
        <f t="shared" si="144"/>
        <v/>
      </c>
      <c r="CV238" s="63" t="str">
        <f t="shared" si="145"/>
        <v/>
      </c>
      <c r="CW238" s="28" t="str">
        <f t="shared" si="146"/>
        <v/>
      </c>
      <c r="CX238" s="63" t="str">
        <f t="shared" si="147"/>
        <v/>
      </c>
      <c r="CY238" s="63" t="str">
        <f t="shared" si="148"/>
        <v/>
      </c>
      <c r="CZ238" s="63" t="str">
        <f t="shared" si="149"/>
        <v/>
      </c>
      <c r="DA238" s="63" t="str">
        <f t="shared" si="150"/>
        <v/>
      </c>
      <c r="DB238" s="63" t="str">
        <f t="shared" si="151"/>
        <v/>
      </c>
      <c r="DC238" s="63" t="str">
        <f t="shared" si="152"/>
        <v/>
      </c>
      <c r="DD238" s="63" t="str">
        <f t="shared" si="153"/>
        <v/>
      </c>
      <c r="DE238" s="63" t="str">
        <f t="shared" si="154"/>
        <v/>
      </c>
      <c r="DF238" s="63" t="str">
        <f t="shared" si="155"/>
        <v/>
      </c>
      <c r="DG238" s="63" t="str">
        <f t="shared" si="156"/>
        <v/>
      </c>
      <c r="DH238" s="63" t="str">
        <f t="shared" si="157"/>
        <v/>
      </c>
      <c r="DI238" s="63" t="str">
        <f t="shared" si="158"/>
        <v/>
      </c>
      <c r="DJ238" s="63" t="str">
        <f t="shared" si="159"/>
        <v/>
      </c>
      <c r="DK238" s="63" t="str">
        <f t="shared" si="160"/>
        <v/>
      </c>
      <c r="DL238" s="63" t="str">
        <f t="shared" si="161"/>
        <v/>
      </c>
      <c r="DM238" s="63" t="str">
        <f t="shared" si="162"/>
        <v/>
      </c>
      <c r="DN238" s="63" t="str">
        <f t="shared" si="163"/>
        <v/>
      </c>
      <c r="DO238" s="63" t="str">
        <f t="shared" si="164"/>
        <v/>
      </c>
      <c r="DP238" s="63" t="str">
        <f t="shared" si="165"/>
        <v/>
      </c>
      <c r="DQ238" s="63" t="str">
        <f t="shared" si="166"/>
        <v/>
      </c>
      <c r="DR238" s="63" t="str">
        <f t="shared" si="167"/>
        <v/>
      </c>
      <c r="DS238" s="63" t="str">
        <f t="shared" si="168"/>
        <v/>
      </c>
      <c r="DT238" s="63" t="str">
        <f t="shared" si="169"/>
        <v/>
      </c>
      <c r="DU238" s="62" t="str">
        <f t="shared" si="170"/>
        <v/>
      </c>
    </row>
    <row r="239" spans="3:125" s="1" customFormat="1" ht="13.5" customHeight="1">
      <c r="C239" s="144">
        <v>0</v>
      </c>
      <c r="D239" s="145"/>
      <c r="E239" s="145"/>
      <c r="F239" s="155">
        <v>0</v>
      </c>
      <c r="G239" s="145"/>
      <c r="H239" s="145"/>
      <c r="I239" s="146"/>
      <c r="J239" s="183">
        <v>0</v>
      </c>
      <c r="K239" s="184"/>
      <c r="L239" s="145">
        <v>0</v>
      </c>
      <c r="M239" s="145"/>
      <c r="N239" s="138" t="s">
        <v>201</v>
      </c>
      <c r="O239" s="138"/>
      <c r="P239" s="140">
        <v>3</v>
      </c>
      <c r="Q239" s="140"/>
      <c r="R239" s="140">
        <v>3</v>
      </c>
      <c r="S239" s="140"/>
      <c r="T239" s="145">
        <v>0</v>
      </c>
      <c r="U239" s="145"/>
      <c r="V239" s="165"/>
      <c r="W239" s="14"/>
      <c r="X239" s="4"/>
      <c r="Y239" s="4"/>
      <c r="Z239" s="33"/>
      <c r="AA239" s="64" t="s">
        <v>267</v>
      </c>
      <c r="AB239" s="65" t="str">
        <f t="shared" si="171"/>
        <v/>
      </c>
      <c r="AC239" s="65" t="str">
        <f t="shared" si="172"/>
        <v/>
      </c>
      <c r="AD239" s="65" t="str">
        <f t="shared" si="173"/>
        <v/>
      </c>
      <c r="AE239" s="65" t="str">
        <f t="shared" si="174"/>
        <v/>
      </c>
      <c r="AF239" s="65">
        <f t="shared" si="175"/>
        <v>3</v>
      </c>
      <c r="AG239" s="65">
        <f t="shared" si="176"/>
        <v>3</v>
      </c>
      <c r="AH239" s="65" t="str">
        <f t="shared" si="177"/>
        <v/>
      </c>
      <c r="AI239" s="66" t="str">
        <f t="shared" si="178"/>
        <v/>
      </c>
      <c r="AJ239" s="61" t="str">
        <f t="shared" si="82"/>
        <v/>
      </c>
      <c r="AK239" s="63" t="str">
        <f t="shared" si="83"/>
        <v/>
      </c>
      <c r="AL239" s="63" t="str">
        <f t="shared" si="84"/>
        <v/>
      </c>
      <c r="AM239" s="63" t="str">
        <f t="shared" si="85"/>
        <v/>
      </c>
      <c r="AN239" s="63" t="str">
        <f t="shared" si="86"/>
        <v/>
      </c>
      <c r="AO239" s="28" t="str">
        <f t="shared" si="87"/>
        <v/>
      </c>
      <c r="AP239" s="63" t="str">
        <f t="shared" si="88"/>
        <v/>
      </c>
      <c r="AQ239" s="63" t="str">
        <f t="shared" si="89"/>
        <v/>
      </c>
      <c r="AR239" s="63" t="str">
        <f t="shared" si="90"/>
        <v/>
      </c>
      <c r="AS239" s="63" t="str">
        <f t="shared" si="91"/>
        <v/>
      </c>
      <c r="AT239" s="63" t="str">
        <f t="shared" si="92"/>
        <v/>
      </c>
      <c r="AU239" s="63" t="str">
        <f t="shared" si="93"/>
        <v/>
      </c>
      <c r="AV239" s="63">
        <f t="shared" si="94"/>
        <v>3</v>
      </c>
      <c r="AW239" s="63">
        <f t="shared" si="95"/>
        <v>3</v>
      </c>
      <c r="AX239" s="63" t="str">
        <f t="shared" si="96"/>
        <v/>
      </c>
      <c r="AY239" s="63" t="str">
        <f t="shared" si="97"/>
        <v/>
      </c>
      <c r="AZ239" s="63" t="str">
        <f t="shared" si="98"/>
        <v/>
      </c>
      <c r="BA239" s="63" t="str">
        <f t="shared" si="99"/>
        <v/>
      </c>
      <c r="BB239" s="63" t="str">
        <f t="shared" si="100"/>
        <v/>
      </c>
      <c r="BC239" s="63" t="str">
        <f t="shared" si="101"/>
        <v/>
      </c>
      <c r="BD239" s="63" t="str">
        <f t="shared" si="102"/>
        <v/>
      </c>
      <c r="BE239" s="63" t="str">
        <f t="shared" si="103"/>
        <v/>
      </c>
      <c r="BF239" s="63" t="str">
        <f t="shared" si="104"/>
        <v/>
      </c>
      <c r="BG239" s="63" t="str">
        <f t="shared" si="105"/>
        <v/>
      </c>
      <c r="BH239" s="63" t="str">
        <f t="shared" si="106"/>
        <v/>
      </c>
      <c r="BI239" s="63" t="str">
        <f t="shared" si="107"/>
        <v/>
      </c>
      <c r="BJ239" s="63" t="str">
        <f t="shared" si="108"/>
        <v/>
      </c>
      <c r="BK239" s="63" t="str">
        <f t="shared" si="109"/>
        <v/>
      </c>
      <c r="BL239" s="63" t="str">
        <f t="shared" si="110"/>
        <v/>
      </c>
      <c r="BM239" s="62" t="str">
        <f t="shared" si="111"/>
        <v/>
      </c>
      <c r="BN239" s="61" t="str">
        <f t="shared" si="179"/>
        <v/>
      </c>
      <c r="BO239" s="63" t="str">
        <f t="shared" si="112"/>
        <v/>
      </c>
      <c r="BP239" s="63" t="str">
        <f t="shared" si="113"/>
        <v/>
      </c>
      <c r="BQ239" s="63" t="str">
        <f t="shared" si="114"/>
        <v/>
      </c>
      <c r="BR239" s="63" t="str">
        <f t="shared" si="115"/>
        <v/>
      </c>
      <c r="BS239" s="28" t="str">
        <f t="shared" si="116"/>
        <v/>
      </c>
      <c r="BT239" s="63" t="str">
        <f t="shared" si="117"/>
        <v/>
      </c>
      <c r="BU239" s="63" t="str">
        <f t="shared" si="118"/>
        <v/>
      </c>
      <c r="BV239" s="63" t="str">
        <f t="shared" si="119"/>
        <v/>
      </c>
      <c r="BW239" s="63" t="str">
        <f t="shared" si="120"/>
        <v/>
      </c>
      <c r="BX239" s="63" t="str">
        <f t="shared" si="121"/>
        <v/>
      </c>
      <c r="BY239" s="63" t="str">
        <f t="shared" si="122"/>
        <v/>
      </c>
      <c r="BZ239" s="63" t="str">
        <f t="shared" si="123"/>
        <v/>
      </c>
      <c r="CA239" s="63" t="str">
        <f t="shared" si="124"/>
        <v/>
      </c>
      <c r="CB239" s="63" t="str">
        <f t="shared" si="125"/>
        <v/>
      </c>
      <c r="CC239" s="63" t="str">
        <f t="shared" si="126"/>
        <v/>
      </c>
      <c r="CD239" s="63" t="str">
        <f t="shared" si="127"/>
        <v/>
      </c>
      <c r="CE239" s="63" t="str">
        <f t="shared" si="128"/>
        <v/>
      </c>
      <c r="CF239" s="63" t="str">
        <f t="shared" si="129"/>
        <v/>
      </c>
      <c r="CG239" s="63" t="str">
        <f t="shared" si="130"/>
        <v/>
      </c>
      <c r="CH239" s="63" t="str">
        <f t="shared" si="131"/>
        <v/>
      </c>
      <c r="CI239" s="63" t="str">
        <f t="shared" si="132"/>
        <v/>
      </c>
      <c r="CJ239" s="63" t="str">
        <f t="shared" si="133"/>
        <v/>
      </c>
      <c r="CK239" s="63" t="str">
        <f t="shared" si="134"/>
        <v/>
      </c>
      <c r="CL239" s="63" t="str">
        <f t="shared" si="135"/>
        <v/>
      </c>
      <c r="CM239" s="63" t="str">
        <f t="shared" si="136"/>
        <v/>
      </c>
      <c r="CN239" s="63" t="str">
        <f t="shared" si="137"/>
        <v/>
      </c>
      <c r="CO239" s="63" t="str">
        <f t="shared" si="138"/>
        <v/>
      </c>
      <c r="CP239" s="63" t="str">
        <f t="shared" si="139"/>
        <v/>
      </c>
      <c r="CQ239" s="62" t="str">
        <f t="shared" si="140"/>
        <v/>
      </c>
      <c r="CR239" s="61" t="str">
        <f t="shared" si="141"/>
        <v/>
      </c>
      <c r="CS239" s="63" t="str">
        <f t="shared" si="142"/>
        <v/>
      </c>
      <c r="CT239" s="63" t="str">
        <f t="shared" si="143"/>
        <v/>
      </c>
      <c r="CU239" s="63" t="str">
        <f t="shared" si="144"/>
        <v/>
      </c>
      <c r="CV239" s="63" t="str">
        <f t="shared" si="145"/>
        <v/>
      </c>
      <c r="CW239" s="28" t="str">
        <f t="shared" si="146"/>
        <v/>
      </c>
      <c r="CX239" s="63" t="str">
        <f t="shared" si="147"/>
        <v/>
      </c>
      <c r="CY239" s="63" t="str">
        <f t="shared" si="148"/>
        <v/>
      </c>
      <c r="CZ239" s="63" t="str">
        <f t="shared" si="149"/>
        <v/>
      </c>
      <c r="DA239" s="63" t="str">
        <f t="shared" si="150"/>
        <v/>
      </c>
      <c r="DB239" s="63" t="str">
        <f t="shared" si="151"/>
        <v/>
      </c>
      <c r="DC239" s="63" t="str">
        <f t="shared" si="152"/>
        <v/>
      </c>
      <c r="DD239" s="63" t="str">
        <f t="shared" si="153"/>
        <v/>
      </c>
      <c r="DE239" s="63" t="str">
        <f t="shared" si="154"/>
        <v/>
      </c>
      <c r="DF239" s="63" t="str">
        <f t="shared" si="155"/>
        <v/>
      </c>
      <c r="DG239" s="63" t="str">
        <f t="shared" si="156"/>
        <v/>
      </c>
      <c r="DH239" s="63" t="str">
        <f t="shared" si="157"/>
        <v/>
      </c>
      <c r="DI239" s="63" t="str">
        <f t="shared" si="158"/>
        <v/>
      </c>
      <c r="DJ239" s="63" t="str">
        <f t="shared" si="159"/>
        <v/>
      </c>
      <c r="DK239" s="63" t="str">
        <f t="shared" si="160"/>
        <v/>
      </c>
      <c r="DL239" s="63" t="str">
        <f t="shared" si="161"/>
        <v/>
      </c>
      <c r="DM239" s="63" t="str">
        <f t="shared" si="162"/>
        <v/>
      </c>
      <c r="DN239" s="63" t="str">
        <f t="shared" si="163"/>
        <v/>
      </c>
      <c r="DO239" s="63" t="str">
        <f t="shared" si="164"/>
        <v/>
      </c>
      <c r="DP239" s="63" t="str">
        <f t="shared" si="165"/>
        <v/>
      </c>
      <c r="DQ239" s="63" t="str">
        <f t="shared" si="166"/>
        <v/>
      </c>
      <c r="DR239" s="63" t="str">
        <f t="shared" si="167"/>
        <v/>
      </c>
      <c r="DS239" s="63" t="str">
        <f t="shared" si="168"/>
        <v/>
      </c>
      <c r="DT239" s="63" t="str">
        <f t="shared" si="169"/>
        <v/>
      </c>
      <c r="DU239" s="62" t="str">
        <f t="shared" si="170"/>
        <v/>
      </c>
    </row>
    <row r="240" spans="3:125" s="1" customFormat="1" ht="13.5" customHeight="1">
      <c r="C240" s="144">
        <v>0</v>
      </c>
      <c r="D240" s="145"/>
      <c r="E240" s="145"/>
      <c r="F240" s="155">
        <v>0</v>
      </c>
      <c r="G240" s="145"/>
      <c r="H240" s="145"/>
      <c r="I240" s="146"/>
      <c r="J240" s="183">
        <v>0</v>
      </c>
      <c r="K240" s="184"/>
      <c r="L240" s="145">
        <v>0</v>
      </c>
      <c r="M240" s="145"/>
      <c r="N240" s="138" t="s">
        <v>185</v>
      </c>
      <c r="O240" s="138"/>
      <c r="P240" s="140">
        <v>1</v>
      </c>
      <c r="Q240" s="140"/>
      <c r="R240" s="140">
        <v>1</v>
      </c>
      <c r="S240" s="140"/>
      <c r="T240" s="145">
        <v>0</v>
      </c>
      <c r="U240" s="145"/>
      <c r="V240" s="165"/>
      <c r="W240" s="14"/>
      <c r="X240" s="4"/>
      <c r="Y240" s="4"/>
      <c r="Z240" s="33"/>
      <c r="AA240" s="64" t="s">
        <v>267</v>
      </c>
      <c r="AB240" s="65" t="str">
        <f t="shared" si="171"/>
        <v/>
      </c>
      <c r="AC240" s="65" t="str">
        <f t="shared" si="172"/>
        <v/>
      </c>
      <c r="AD240" s="65" t="str">
        <f t="shared" si="173"/>
        <v/>
      </c>
      <c r="AE240" s="65" t="str">
        <f t="shared" si="174"/>
        <v/>
      </c>
      <c r="AF240" s="65">
        <f t="shared" si="175"/>
        <v>1</v>
      </c>
      <c r="AG240" s="65">
        <f t="shared" si="176"/>
        <v>1</v>
      </c>
      <c r="AH240" s="65" t="str">
        <f t="shared" si="177"/>
        <v/>
      </c>
      <c r="AI240" s="66" t="str">
        <f t="shared" si="178"/>
        <v/>
      </c>
      <c r="AJ240" s="61" t="str">
        <f t="shared" si="82"/>
        <v/>
      </c>
      <c r="AK240" s="63" t="str">
        <f t="shared" si="83"/>
        <v/>
      </c>
      <c r="AL240" s="63" t="str">
        <f t="shared" si="84"/>
        <v/>
      </c>
      <c r="AM240" s="63" t="str">
        <f t="shared" si="85"/>
        <v/>
      </c>
      <c r="AN240" s="63" t="str">
        <f t="shared" si="86"/>
        <v/>
      </c>
      <c r="AO240" s="28" t="str">
        <f t="shared" si="87"/>
        <v/>
      </c>
      <c r="AP240" s="63" t="str">
        <f t="shared" si="88"/>
        <v/>
      </c>
      <c r="AQ240" s="63" t="str">
        <f t="shared" si="89"/>
        <v/>
      </c>
      <c r="AR240" s="63" t="str">
        <f t="shared" si="90"/>
        <v/>
      </c>
      <c r="AS240" s="63" t="str">
        <f t="shared" si="91"/>
        <v/>
      </c>
      <c r="AT240" s="63" t="str">
        <f t="shared" si="92"/>
        <v/>
      </c>
      <c r="AU240" s="63" t="str">
        <f t="shared" si="93"/>
        <v/>
      </c>
      <c r="AV240" s="63" t="str">
        <f t="shared" si="94"/>
        <v/>
      </c>
      <c r="AW240" s="63" t="str">
        <f t="shared" si="95"/>
        <v/>
      </c>
      <c r="AX240" s="63" t="str">
        <f t="shared" si="96"/>
        <v/>
      </c>
      <c r="AY240" s="63" t="str">
        <f t="shared" si="97"/>
        <v/>
      </c>
      <c r="AZ240" s="63" t="str">
        <f t="shared" si="98"/>
        <v/>
      </c>
      <c r="BA240" s="63" t="str">
        <f t="shared" si="99"/>
        <v/>
      </c>
      <c r="BB240" s="63">
        <f t="shared" si="100"/>
        <v>1</v>
      </c>
      <c r="BC240" s="63">
        <f t="shared" si="101"/>
        <v>1</v>
      </c>
      <c r="BD240" s="63" t="str">
        <f t="shared" si="102"/>
        <v/>
      </c>
      <c r="BE240" s="63" t="str">
        <f t="shared" si="103"/>
        <v/>
      </c>
      <c r="BF240" s="63" t="str">
        <f t="shared" si="104"/>
        <v/>
      </c>
      <c r="BG240" s="63" t="str">
        <f t="shared" si="105"/>
        <v/>
      </c>
      <c r="BH240" s="63" t="str">
        <f t="shared" si="106"/>
        <v/>
      </c>
      <c r="BI240" s="63" t="str">
        <f t="shared" si="107"/>
        <v/>
      </c>
      <c r="BJ240" s="63" t="str">
        <f t="shared" si="108"/>
        <v/>
      </c>
      <c r="BK240" s="63" t="str">
        <f t="shared" si="109"/>
        <v/>
      </c>
      <c r="BL240" s="63" t="str">
        <f t="shared" si="110"/>
        <v/>
      </c>
      <c r="BM240" s="62" t="str">
        <f t="shared" si="111"/>
        <v/>
      </c>
      <c r="BN240" s="61" t="str">
        <f t="shared" si="179"/>
        <v/>
      </c>
      <c r="BO240" s="63" t="str">
        <f t="shared" si="112"/>
        <v/>
      </c>
      <c r="BP240" s="63" t="str">
        <f t="shared" si="113"/>
        <v/>
      </c>
      <c r="BQ240" s="63" t="str">
        <f t="shared" si="114"/>
        <v/>
      </c>
      <c r="BR240" s="63" t="str">
        <f t="shared" si="115"/>
        <v/>
      </c>
      <c r="BS240" s="28" t="str">
        <f t="shared" si="116"/>
        <v/>
      </c>
      <c r="BT240" s="63" t="str">
        <f t="shared" si="117"/>
        <v/>
      </c>
      <c r="BU240" s="63" t="str">
        <f t="shared" si="118"/>
        <v/>
      </c>
      <c r="BV240" s="63" t="str">
        <f t="shared" si="119"/>
        <v/>
      </c>
      <c r="BW240" s="63" t="str">
        <f t="shared" si="120"/>
        <v/>
      </c>
      <c r="BX240" s="63" t="str">
        <f t="shared" si="121"/>
        <v/>
      </c>
      <c r="BY240" s="63" t="str">
        <f t="shared" si="122"/>
        <v/>
      </c>
      <c r="BZ240" s="63" t="str">
        <f t="shared" si="123"/>
        <v/>
      </c>
      <c r="CA240" s="63" t="str">
        <f t="shared" si="124"/>
        <v/>
      </c>
      <c r="CB240" s="63" t="str">
        <f t="shared" si="125"/>
        <v/>
      </c>
      <c r="CC240" s="63" t="str">
        <f t="shared" si="126"/>
        <v/>
      </c>
      <c r="CD240" s="63" t="str">
        <f t="shared" si="127"/>
        <v/>
      </c>
      <c r="CE240" s="63" t="str">
        <f t="shared" si="128"/>
        <v/>
      </c>
      <c r="CF240" s="63" t="str">
        <f t="shared" si="129"/>
        <v/>
      </c>
      <c r="CG240" s="63" t="str">
        <f t="shared" si="130"/>
        <v/>
      </c>
      <c r="CH240" s="63" t="str">
        <f t="shared" si="131"/>
        <v/>
      </c>
      <c r="CI240" s="63" t="str">
        <f t="shared" si="132"/>
        <v/>
      </c>
      <c r="CJ240" s="63" t="str">
        <f t="shared" si="133"/>
        <v/>
      </c>
      <c r="CK240" s="63" t="str">
        <f t="shared" si="134"/>
        <v/>
      </c>
      <c r="CL240" s="63" t="str">
        <f t="shared" si="135"/>
        <v/>
      </c>
      <c r="CM240" s="63" t="str">
        <f t="shared" si="136"/>
        <v/>
      </c>
      <c r="CN240" s="63" t="str">
        <f t="shared" si="137"/>
        <v/>
      </c>
      <c r="CO240" s="63" t="str">
        <f t="shared" si="138"/>
        <v/>
      </c>
      <c r="CP240" s="63" t="str">
        <f t="shared" si="139"/>
        <v/>
      </c>
      <c r="CQ240" s="62" t="str">
        <f t="shared" si="140"/>
        <v/>
      </c>
      <c r="CR240" s="61" t="str">
        <f t="shared" si="141"/>
        <v/>
      </c>
      <c r="CS240" s="63" t="str">
        <f t="shared" si="142"/>
        <v/>
      </c>
      <c r="CT240" s="63" t="str">
        <f t="shared" si="143"/>
        <v/>
      </c>
      <c r="CU240" s="63" t="str">
        <f t="shared" si="144"/>
        <v/>
      </c>
      <c r="CV240" s="63" t="str">
        <f t="shared" si="145"/>
        <v/>
      </c>
      <c r="CW240" s="28" t="str">
        <f t="shared" si="146"/>
        <v/>
      </c>
      <c r="CX240" s="63" t="str">
        <f t="shared" si="147"/>
        <v/>
      </c>
      <c r="CY240" s="63" t="str">
        <f t="shared" si="148"/>
        <v/>
      </c>
      <c r="CZ240" s="63" t="str">
        <f t="shared" si="149"/>
        <v/>
      </c>
      <c r="DA240" s="63" t="str">
        <f t="shared" si="150"/>
        <v/>
      </c>
      <c r="DB240" s="63" t="str">
        <f t="shared" si="151"/>
        <v/>
      </c>
      <c r="DC240" s="63" t="str">
        <f t="shared" si="152"/>
        <v/>
      </c>
      <c r="DD240" s="63" t="str">
        <f t="shared" si="153"/>
        <v/>
      </c>
      <c r="DE240" s="63" t="str">
        <f t="shared" si="154"/>
        <v/>
      </c>
      <c r="DF240" s="63" t="str">
        <f t="shared" si="155"/>
        <v/>
      </c>
      <c r="DG240" s="63" t="str">
        <f t="shared" si="156"/>
        <v/>
      </c>
      <c r="DH240" s="63" t="str">
        <f t="shared" si="157"/>
        <v/>
      </c>
      <c r="DI240" s="63" t="str">
        <f t="shared" si="158"/>
        <v/>
      </c>
      <c r="DJ240" s="63" t="str">
        <f t="shared" si="159"/>
        <v/>
      </c>
      <c r="DK240" s="63" t="str">
        <f t="shared" si="160"/>
        <v/>
      </c>
      <c r="DL240" s="63" t="str">
        <f t="shared" si="161"/>
        <v/>
      </c>
      <c r="DM240" s="63" t="str">
        <f t="shared" si="162"/>
        <v/>
      </c>
      <c r="DN240" s="63" t="str">
        <f t="shared" si="163"/>
        <v/>
      </c>
      <c r="DO240" s="63" t="str">
        <f t="shared" si="164"/>
        <v/>
      </c>
      <c r="DP240" s="63" t="str">
        <f t="shared" si="165"/>
        <v/>
      </c>
      <c r="DQ240" s="63" t="str">
        <f t="shared" si="166"/>
        <v/>
      </c>
      <c r="DR240" s="63" t="str">
        <f t="shared" si="167"/>
        <v/>
      </c>
      <c r="DS240" s="63" t="str">
        <f t="shared" si="168"/>
        <v/>
      </c>
      <c r="DT240" s="63" t="str">
        <f t="shared" si="169"/>
        <v/>
      </c>
      <c r="DU240" s="62" t="str">
        <f t="shared" si="170"/>
        <v/>
      </c>
    </row>
    <row r="241" spans="3:125" s="1" customFormat="1" ht="13.5" customHeight="1">
      <c r="C241" s="144">
        <v>0</v>
      </c>
      <c r="D241" s="145"/>
      <c r="E241" s="145"/>
      <c r="F241" s="150">
        <v>0</v>
      </c>
      <c r="G241" s="151"/>
      <c r="H241" s="151"/>
      <c r="I241" s="152"/>
      <c r="J241" s="236">
        <v>0</v>
      </c>
      <c r="K241" s="207"/>
      <c r="L241" s="151" t="s">
        <v>39</v>
      </c>
      <c r="M241" s="151"/>
      <c r="N241" s="138" t="s">
        <v>194</v>
      </c>
      <c r="O241" s="138"/>
      <c r="P241" s="140">
        <v>1</v>
      </c>
      <c r="Q241" s="140"/>
      <c r="R241" s="140">
        <v>1</v>
      </c>
      <c r="S241" s="140"/>
      <c r="T241" s="151">
        <v>0</v>
      </c>
      <c r="U241" s="151"/>
      <c r="V241" s="215"/>
      <c r="W241" s="14"/>
      <c r="X241" s="4"/>
      <c r="Y241" s="4"/>
      <c r="Z241" s="33"/>
      <c r="AA241" s="64" t="s">
        <v>267</v>
      </c>
      <c r="AB241" s="65" t="str">
        <f t="shared" si="171"/>
        <v/>
      </c>
      <c r="AC241" s="65" t="str">
        <f t="shared" si="172"/>
        <v/>
      </c>
      <c r="AD241" s="65" t="str">
        <f t="shared" si="173"/>
        <v/>
      </c>
      <c r="AE241" s="65" t="str">
        <f t="shared" si="174"/>
        <v/>
      </c>
      <c r="AF241" s="65">
        <f t="shared" si="175"/>
        <v>1</v>
      </c>
      <c r="AG241" s="65">
        <f t="shared" si="176"/>
        <v>1</v>
      </c>
      <c r="AH241" s="65" t="str">
        <f t="shared" si="177"/>
        <v/>
      </c>
      <c r="AI241" s="66" t="str">
        <f t="shared" si="178"/>
        <v/>
      </c>
      <c r="AJ241" s="61" t="str">
        <f t="shared" si="82"/>
        <v/>
      </c>
      <c r="AK241" s="63" t="str">
        <f t="shared" si="83"/>
        <v/>
      </c>
      <c r="AL241" s="63" t="str">
        <f t="shared" si="84"/>
        <v/>
      </c>
      <c r="AM241" s="63" t="str">
        <f t="shared" si="85"/>
        <v/>
      </c>
      <c r="AN241" s="63" t="str">
        <f t="shared" si="86"/>
        <v/>
      </c>
      <c r="AO241" s="28" t="str">
        <f t="shared" si="87"/>
        <v/>
      </c>
      <c r="AP241" s="63" t="str">
        <f t="shared" si="88"/>
        <v/>
      </c>
      <c r="AQ241" s="63" t="str">
        <f t="shared" si="89"/>
        <v/>
      </c>
      <c r="AR241" s="63" t="str">
        <f t="shared" si="90"/>
        <v/>
      </c>
      <c r="AS241" s="63" t="str">
        <f t="shared" si="91"/>
        <v/>
      </c>
      <c r="AT241" s="63" t="str">
        <f t="shared" si="92"/>
        <v/>
      </c>
      <c r="AU241" s="63" t="str">
        <f t="shared" si="93"/>
        <v/>
      </c>
      <c r="AV241" s="63" t="str">
        <f t="shared" si="94"/>
        <v/>
      </c>
      <c r="AW241" s="63" t="str">
        <f t="shared" si="95"/>
        <v/>
      </c>
      <c r="AX241" s="63">
        <f t="shared" si="96"/>
        <v>1</v>
      </c>
      <c r="AY241" s="63">
        <f t="shared" si="97"/>
        <v>1</v>
      </c>
      <c r="AZ241" s="63" t="str">
        <f t="shared" si="98"/>
        <v/>
      </c>
      <c r="BA241" s="63" t="str">
        <f t="shared" si="99"/>
        <v/>
      </c>
      <c r="BB241" s="63" t="str">
        <f t="shared" si="100"/>
        <v/>
      </c>
      <c r="BC241" s="63" t="str">
        <f t="shared" si="101"/>
        <v/>
      </c>
      <c r="BD241" s="63" t="str">
        <f t="shared" si="102"/>
        <v/>
      </c>
      <c r="BE241" s="63" t="str">
        <f t="shared" si="103"/>
        <v/>
      </c>
      <c r="BF241" s="63" t="str">
        <f t="shared" si="104"/>
        <v/>
      </c>
      <c r="BG241" s="63" t="str">
        <f t="shared" si="105"/>
        <v/>
      </c>
      <c r="BH241" s="63" t="str">
        <f t="shared" si="106"/>
        <v/>
      </c>
      <c r="BI241" s="63" t="str">
        <f t="shared" si="107"/>
        <v/>
      </c>
      <c r="BJ241" s="63" t="str">
        <f t="shared" si="108"/>
        <v/>
      </c>
      <c r="BK241" s="63" t="str">
        <f t="shared" si="109"/>
        <v/>
      </c>
      <c r="BL241" s="63" t="str">
        <f t="shared" si="110"/>
        <v/>
      </c>
      <c r="BM241" s="62" t="str">
        <f t="shared" si="111"/>
        <v/>
      </c>
      <c r="BN241" s="61" t="str">
        <f t="shared" si="179"/>
        <v/>
      </c>
      <c r="BO241" s="63" t="str">
        <f t="shared" si="112"/>
        <v/>
      </c>
      <c r="BP241" s="63" t="str">
        <f t="shared" si="113"/>
        <v/>
      </c>
      <c r="BQ241" s="63" t="str">
        <f t="shared" si="114"/>
        <v/>
      </c>
      <c r="BR241" s="63" t="str">
        <f t="shared" si="115"/>
        <v/>
      </c>
      <c r="BS241" s="28" t="str">
        <f t="shared" si="116"/>
        <v/>
      </c>
      <c r="BT241" s="63" t="str">
        <f t="shared" si="117"/>
        <v/>
      </c>
      <c r="BU241" s="63" t="str">
        <f t="shared" si="118"/>
        <v/>
      </c>
      <c r="BV241" s="63" t="str">
        <f t="shared" si="119"/>
        <v/>
      </c>
      <c r="BW241" s="63" t="str">
        <f t="shared" si="120"/>
        <v/>
      </c>
      <c r="BX241" s="63" t="str">
        <f t="shared" si="121"/>
        <v/>
      </c>
      <c r="BY241" s="63" t="str">
        <f t="shared" si="122"/>
        <v/>
      </c>
      <c r="BZ241" s="63" t="str">
        <f t="shared" si="123"/>
        <v/>
      </c>
      <c r="CA241" s="63" t="str">
        <f t="shared" si="124"/>
        <v/>
      </c>
      <c r="CB241" s="63" t="str">
        <f t="shared" si="125"/>
        <v/>
      </c>
      <c r="CC241" s="63" t="str">
        <f t="shared" si="126"/>
        <v/>
      </c>
      <c r="CD241" s="63" t="str">
        <f t="shared" si="127"/>
        <v/>
      </c>
      <c r="CE241" s="63" t="str">
        <f t="shared" si="128"/>
        <v/>
      </c>
      <c r="CF241" s="63" t="str">
        <f t="shared" si="129"/>
        <v/>
      </c>
      <c r="CG241" s="63" t="str">
        <f t="shared" si="130"/>
        <v/>
      </c>
      <c r="CH241" s="63" t="str">
        <f t="shared" si="131"/>
        <v/>
      </c>
      <c r="CI241" s="63" t="str">
        <f t="shared" si="132"/>
        <v/>
      </c>
      <c r="CJ241" s="63" t="str">
        <f t="shared" si="133"/>
        <v/>
      </c>
      <c r="CK241" s="63" t="str">
        <f t="shared" si="134"/>
        <v/>
      </c>
      <c r="CL241" s="63" t="str">
        <f t="shared" si="135"/>
        <v/>
      </c>
      <c r="CM241" s="63" t="str">
        <f t="shared" si="136"/>
        <v/>
      </c>
      <c r="CN241" s="63" t="str">
        <f t="shared" si="137"/>
        <v/>
      </c>
      <c r="CO241" s="63" t="str">
        <f t="shared" si="138"/>
        <v/>
      </c>
      <c r="CP241" s="63" t="str">
        <f t="shared" si="139"/>
        <v/>
      </c>
      <c r="CQ241" s="62" t="str">
        <f t="shared" si="140"/>
        <v/>
      </c>
      <c r="CR241" s="61" t="str">
        <f t="shared" si="141"/>
        <v/>
      </c>
      <c r="CS241" s="63" t="str">
        <f t="shared" si="142"/>
        <v/>
      </c>
      <c r="CT241" s="63" t="str">
        <f t="shared" si="143"/>
        <v/>
      </c>
      <c r="CU241" s="63" t="str">
        <f t="shared" si="144"/>
        <v/>
      </c>
      <c r="CV241" s="63" t="str">
        <f t="shared" si="145"/>
        <v/>
      </c>
      <c r="CW241" s="28" t="str">
        <f t="shared" si="146"/>
        <v/>
      </c>
      <c r="CX241" s="63" t="str">
        <f t="shared" si="147"/>
        <v/>
      </c>
      <c r="CY241" s="63" t="str">
        <f t="shared" si="148"/>
        <v/>
      </c>
      <c r="CZ241" s="63" t="str">
        <f t="shared" si="149"/>
        <v/>
      </c>
      <c r="DA241" s="63" t="str">
        <f t="shared" si="150"/>
        <v/>
      </c>
      <c r="DB241" s="63" t="str">
        <f t="shared" si="151"/>
        <v/>
      </c>
      <c r="DC241" s="63" t="str">
        <f t="shared" si="152"/>
        <v/>
      </c>
      <c r="DD241" s="63" t="str">
        <f t="shared" si="153"/>
        <v/>
      </c>
      <c r="DE241" s="63" t="str">
        <f t="shared" si="154"/>
        <v/>
      </c>
      <c r="DF241" s="63" t="str">
        <f t="shared" si="155"/>
        <v/>
      </c>
      <c r="DG241" s="63" t="str">
        <f t="shared" si="156"/>
        <v/>
      </c>
      <c r="DH241" s="63" t="str">
        <f t="shared" si="157"/>
        <v/>
      </c>
      <c r="DI241" s="63" t="str">
        <f t="shared" si="158"/>
        <v/>
      </c>
      <c r="DJ241" s="63" t="str">
        <f t="shared" si="159"/>
        <v/>
      </c>
      <c r="DK241" s="63" t="str">
        <f t="shared" si="160"/>
        <v/>
      </c>
      <c r="DL241" s="63" t="str">
        <f t="shared" si="161"/>
        <v/>
      </c>
      <c r="DM241" s="63" t="str">
        <f t="shared" si="162"/>
        <v/>
      </c>
      <c r="DN241" s="63" t="str">
        <f t="shared" si="163"/>
        <v/>
      </c>
      <c r="DO241" s="63" t="str">
        <f t="shared" si="164"/>
        <v/>
      </c>
      <c r="DP241" s="63" t="str">
        <f t="shared" si="165"/>
        <v/>
      </c>
      <c r="DQ241" s="63" t="str">
        <f t="shared" si="166"/>
        <v/>
      </c>
      <c r="DR241" s="63" t="str">
        <f t="shared" si="167"/>
        <v/>
      </c>
      <c r="DS241" s="63" t="str">
        <f t="shared" si="168"/>
        <v/>
      </c>
      <c r="DT241" s="63" t="str">
        <f t="shared" si="169"/>
        <v/>
      </c>
      <c r="DU241" s="62" t="str">
        <f t="shared" si="170"/>
        <v/>
      </c>
    </row>
    <row r="242" spans="3:125" s="1" customFormat="1" ht="13.5" customHeight="1">
      <c r="C242" s="144">
        <v>0</v>
      </c>
      <c r="D242" s="145"/>
      <c r="E242" s="145"/>
      <c r="F242" s="156" t="s">
        <v>46</v>
      </c>
      <c r="G242" s="157"/>
      <c r="H242" s="157"/>
      <c r="I242" s="158"/>
      <c r="J242" s="237" t="s">
        <v>319</v>
      </c>
      <c r="K242" s="209"/>
      <c r="L242" s="157" t="s">
        <v>6</v>
      </c>
      <c r="M242" s="157"/>
      <c r="N242" s="138" t="s">
        <v>224</v>
      </c>
      <c r="O242" s="138"/>
      <c r="P242" s="140">
        <v>10</v>
      </c>
      <c r="Q242" s="140"/>
      <c r="R242" s="140">
        <v>10</v>
      </c>
      <c r="S242" s="140"/>
      <c r="T242" s="157" t="s">
        <v>66</v>
      </c>
      <c r="U242" s="157"/>
      <c r="V242" s="214"/>
      <c r="W242" s="14"/>
      <c r="X242" s="4"/>
      <c r="Y242" s="4"/>
      <c r="Z242" s="33"/>
      <c r="AA242" s="64" t="s">
        <v>267</v>
      </c>
      <c r="AB242" s="65" t="str">
        <f t="shared" si="171"/>
        <v/>
      </c>
      <c r="AC242" s="65" t="str">
        <f t="shared" si="172"/>
        <v/>
      </c>
      <c r="AD242" s="65" t="str">
        <f t="shared" si="173"/>
        <v/>
      </c>
      <c r="AE242" s="65" t="str">
        <f t="shared" si="174"/>
        <v/>
      </c>
      <c r="AF242" s="65">
        <f t="shared" si="175"/>
        <v>10</v>
      </c>
      <c r="AG242" s="65">
        <f t="shared" si="176"/>
        <v>10</v>
      </c>
      <c r="AH242" s="65" t="str">
        <f t="shared" si="177"/>
        <v/>
      </c>
      <c r="AI242" s="66" t="str">
        <f t="shared" si="178"/>
        <v/>
      </c>
      <c r="AJ242" s="61">
        <f t="shared" si="82"/>
        <v>10</v>
      </c>
      <c r="AK242" s="63">
        <f t="shared" si="83"/>
        <v>10</v>
      </c>
      <c r="AL242" s="63" t="str">
        <f t="shared" si="84"/>
        <v/>
      </c>
      <c r="AM242" s="63" t="str">
        <f t="shared" si="85"/>
        <v/>
      </c>
      <c r="AN242" s="63" t="str">
        <f t="shared" si="86"/>
        <v/>
      </c>
      <c r="AO242" s="28" t="str">
        <f t="shared" si="87"/>
        <v/>
      </c>
      <c r="AP242" s="63" t="str">
        <f t="shared" si="88"/>
        <v/>
      </c>
      <c r="AQ242" s="63" t="str">
        <f t="shared" si="89"/>
        <v/>
      </c>
      <c r="AR242" s="63" t="str">
        <f t="shared" si="90"/>
        <v/>
      </c>
      <c r="AS242" s="63" t="str">
        <f t="shared" si="91"/>
        <v/>
      </c>
      <c r="AT242" s="63" t="str">
        <f t="shared" si="92"/>
        <v/>
      </c>
      <c r="AU242" s="63" t="str">
        <f t="shared" si="93"/>
        <v/>
      </c>
      <c r="AV242" s="63" t="str">
        <f t="shared" si="94"/>
        <v/>
      </c>
      <c r="AW242" s="63" t="str">
        <f t="shared" si="95"/>
        <v/>
      </c>
      <c r="AX242" s="63" t="str">
        <f t="shared" si="96"/>
        <v/>
      </c>
      <c r="AY242" s="63" t="str">
        <f t="shared" si="97"/>
        <v/>
      </c>
      <c r="AZ242" s="63" t="str">
        <f t="shared" si="98"/>
        <v/>
      </c>
      <c r="BA242" s="63" t="str">
        <f t="shared" si="99"/>
        <v/>
      </c>
      <c r="BB242" s="63" t="str">
        <f t="shared" si="100"/>
        <v/>
      </c>
      <c r="BC242" s="63" t="str">
        <f t="shared" si="101"/>
        <v/>
      </c>
      <c r="BD242" s="63" t="str">
        <f t="shared" si="102"/>
        <v/>
      </c>
      <c r="BE242" s="63" t="str">
        <f t="shared" si="103"/>
        <v/>
      </c>
      <c r="BF242" s="63" t="str">
        <f t="shared" si="104"/>
        <v/>
      </c>
      <c r="BG242" s="63" t="str">
        <f t="shared" si="105"/>
        <v/>
      </c>
      <c r="BH242" s="63" t="str">
        <f t="shared" si="106"/>
        <v/>
      </c>
      <c r="BI242" s="63" t="str">
        <f t="shared" si="107"/>
        <v/>
      </c>
      <c r="BJ242" s="63" t="str">
        <f t="shared" si="108"/>
        <v/>
      </c>
      <c r="BK242" s="63" t="str">
        <f t="shared" si="109"/>
        <v/>
      </c>
      <c r="BL242" s="63" t="str">
        <f t="shared" si="110"/>
        <v/>
      </c>
      <c r="BM242" s="62" t="str">
        <f t="shared" si="111"/>
        <v/>
      </c>
      <c r="BN242" s="61" t="str">
        <f t="shared" si="179"/>
        <v/>
      </c>
      <c r="BO242" s="63" t="str">
        <f t="shared" si="112"/>
        <v/>
      </c>
      <c r="BP242" s="63" t="str">
        <f t="shared" si="113"/>
        <v/>
      </c>
      <c r="BQ242" s="63" t="str">
        <f t="shared" si="114"/>
        <v/>
      </c>
      <c r="BR242" s="63" t="str">
        <f t="shared" si="115"/>
        <v/>
      </c>
      <c r="BS242" s="28" t="str">
        <f t="shared" si="116"/>
        <v/>
      </c>
      <c r="BT242" s="63" t="str">
        <f t="shared" si="117"/>
        <v/>
      </c>
      <c r="BU242" s="63" t="str">
        <f t="shared" si="118"/>
        <v/>
      </c>
      <c r="BV242" s="63" t="str">
        <f t="shared" si="119"/>
        <v/>
      </c>
      <c r="BW242" s="63" t="str">
        <f t="shared" si="120"/>
        <v/>
      </c>
      <c r="BX242" s="63" t="str">
        <f t="shared" si="121"/>
        <v/>
      </c>
      <c r="BY242" s="63" t="str">
        <f t="shared" si="122"/>
        <v/>
      </c>
      <c r="BZ242" s="63" t="str">
        <f t="shared" si="123"/>
        <v/>
      </c>
      <c r="CA242" s="63" t="str">
        <f t="shared" si="124"/>
        <v/>
      </c>
      <c r="CB242" s="63" t="str">
        <f t="shared" si="125"/>
        <v/>
      </c>
      <c r="CC242" s="63" t="str">
        <f t="shared" si="126"/>
        <v/>
      </c>
      <c r="CD242" s="63" t="str">
        <f t="shared" si="127"/>
        <v/>
      </c>
      <c r="CE242" s="63" t="str">
        <f t="shared" si="128"/>
        <v/>
      </c>
      <c r="CF242" s="63" t="str">
        <f t="shared" si="129"/>
        <v/>
      </c>
      <c r="CG242" s="63" t="str">
        <f t="shared" si="130"/>
        <v/>
      </c>
      <c r="CH242" s="63" t="str">
        <f t="shared" si="131"/>
        <v/>
      </c>
      <c r="CI242" s="63" t="str">
        <f t="shared" si="132"/>
        <v/>
      </c>
      <c r="CJ242" s="63" t="str">
        <f t="shared" si="133"/>
        <v/>
      </c>
      <c r="CK242" s="63" t="str">
        <f t="shared" si="134"/>
        <v/>
      </c>
      <c r="CL242" s="63" t="str">
        <f t="shared" si="135"/>
        <v/>
      </c>
      <c r="CM242" s="63" t="str">
        <f t="shared" si="136"/>
        <v/>
      </c>
      <c r="CN242" s="63" t="str">
        <f t="shared" si="137"/>
        <v/>
      </c>
      <c r="CO242" s="63" t="str">
        <f t="shared" si="138"/>
        <v/>
      </c>
      <c r="CP242" s="63" t="str">
        <f t="shared" si="139"/>
        <v/>
      </c>
      <c r="CQ242" s="62" t="str">
        <f t="shared" si="140"/>
        <v/>
      </c>
      <c r="CR242" s="61" t="str">
        <f t="shared" si="141"/>
        <v/>
      </c>
      <c r="CS242" s="63" t="str">
        <f t="shared" si="142"/>
        <v/>
      </c>
      <c r="CT242" s="63" t="str">
        <f t="shared" si="143"/>
        <v/>
      </c>
      <c r="CU242" s="63" t="str">
        <f t="shared" si="144"/>
        <v/>
      </c>
      <c r="CV242" s="63" t="str">
        <f t="shared" si="145"/>
        <v/>
      </c>
      <c r="CW242" s="28" t="str">
        <f t="shared" si="146"/>
        <v/>
      </c>
      <c r="CX242" s="63" t="str">
        <f t="shared" si="147"/>
        <v/>
      </c>
      <c r="CY242" s="63" t="str">
        <f t="shared" si="148"/>
        <v/>
      </c>
      <c r="CZ242" s="63" t="str">
        <f t="shared" si="149"/>
        <v/>
      </c>
      <c r="DA242" s="63" t="str">
        <f t="shared" si="150"/>
        <v/>
      </c>
      <c r="DB242" s="63" t="str">
        <f t="shared" si="151"/>
        <v/>
      </c>
      <c r="DC242" s="63" t="str">
        <f t="shared" si="152"/>
        <v/>
      </c>
      <c r="DD242" s="63" t="str">
        <f t="shared" si="153"/>
        <v/>
      </c>
      <c r="DE242" s="63" t="str">
        <f t="shared" si="154"/>
        <v/>
      </c>
      <c r="DF242" s="63" t="str">
        <f t="shared" si="155"/>
        <v/>
      </c>
      <c r="DG242" s="63" t="str">
        <f t="shared" si="156"/>
        <v/>
      </c>
      <c r="DH242" s="63" t="str">
        <f t="shared" si="157"/>
        <v/>
      </c>
      <c r="DI242" s="63" t="str">
        <f t="shared" si="158"/>
        <v/>
      </c>
      <c r="DJ242" s="63" t="str">
        <f t="shared" si="159"/>
        <v/>
      </c>
      <c r="DK242" s="63" t="str">
        <f t="shared" si="160"/>
        <v/>
      </c>
      <c r="DL242" s="63" t="str">
        <f t="shared" si="161"/>
        <v/>
      </c>
      <c r="DM242" s="63" t="str">
        <f t="shared" si="162"/>
        <v/>
      </c>
      <c r="DN242" s="63" t="str">
        <f t="shared" si="163"/>
        <v/>
      </c>
      <c r="DO242" s="63" t="str">
        <f t="shared" si="164"/>
        <v/>
      </c>
      <c r="DP242" s="63" t="str">
        <f t="shared" si="165"/>
        <v/>
      </c>
      <c r="DQ242" s="63" t="str">
        <f t="shared" si="166"/>
        <v/>
      </c>
      <c r="DR242" s="63" t="str">
        <f t="shared" si="167"/>
        <v/>
      </c>
      <c r="DS242" s="63" t="str">
        <f t="shared" si="168"/>
        <v/>
      </c>
      <c r="DT242" s="63" t="str">
        <f t="shared" si="169"/>
        <v/>
      </c>
      <c r="DU242" s="62" t="str">
        <f t="shared" si="170"/>
        <v/>
      </c>
    </row>
    <row r="243" spans="3:125" s="1" customFormat="1" ht="13.5" customHeight="1">
      <c r="C243" s="144">
        <v>0</v>
      </c>
      <c r="D243" s="145"/>
      <c r="E243" s="145"/>
      <c r="F243" s="155">
        <v>0</v>
      </c>
      <c r="G243" s="145"/>
      <c r="H243" s="145"/>
      <c r="I243" s="146"/>
      <c r="J243" s="183">
        <v>0</v>
      </c>
      <c r="K243" s="184"/>
      <c r="L243" s="145">
        <v>0</v>
      </c>
      <c r="M243" s="145"/>
      <c r="N243" s="138" t="s">
        <v>223</v>
      </c>
      <c r="O243" s="138"/>
      <c r="P243" s="140">
        <v>2</v>
      </c>
      <c r="Q243" s="140"/>
      <c r="R243" s="140">
        <v>2</v>
      </c>
      <c r="S243" s="140"/>
      <c r="T243" s="145">
        <v>0</v>
      </c>
      <c r="U243" s="145"/>
      <c r="V243" s="165"/>
      <c r="W243" s="14"/>
      <c r="X243" s="4"/>
      <c r="Y243" s="4"/>
      <c r="Z243" s="33"/>
      <c r="AA243" s="64" t="s">
        <v>267</v>
      </c>
      <c r="AB243" s="65" t="str">
        <f t="shared" si="171"/>
        <v/>
      </c>
      <c r="AC243" s="65" t="str">
        <f t="shared" si="172"/>
        <v/>
      </c>
      <c r="AD243" s="65" t="str">
        <f t="shared" si="173"/>
        <v/>
      </c>
      <c r="AE243" s="65" t="str">
        <f t="shared" si="174"/>
        <v/>
      </c>
      <c r="AF243" s="65">
        <f t="shared" si="175"/>
        <v>2</v>
      </c>
      <c r="AG243" s="65">
        <f t="shared" si="176"/>
        <v>2</v>
      </c>
      <c r="AH243" s="65" t="str">
        <f t="shared" si="177"/>
        <v/>
      </c>
      <c r="AI243" s="66" t="str">
        <f t="shared" si="178"/>
        <v/>
      </c>
      <c r="AJ243" s="61" t="str">
        <f t="shared" si="82"/>
        <v/>
      </c>
      <c r="AK243" s="63" t="str">
        <f t="shared" si="83"/>
        <v/>
      </c>
      <c r="AL243" s="63">
        <f t="shared" si="84"/>
        <v>2</v>
      </c>
      <c r="AM243" s="63">
        <f t="shared" si="85"/>
        <v>2</v>
      </c>
      <c r="AN243" s="63" t="str">
        <f t="shared" si="86"/>
        <v/>
      </c>
      <c r="AO243" s="28" t="str">
        <f t="shared" si="87"/>
        <v/>
      </c>
      <c r="AP243" s="63" t="str">
        <f t="shared" si="88"/>
        <v/>
      </c>
      <c r="AQ243" s="63" t="str">
        <f t="shared" si="89"/>
        <v/>
      </c>
      <c r="AR243" s="63" t="str">
        <f t="shared" si="90"/>
        <v/>
      </c>
      <c r="AS243" s="63" t="str">
        <f t="shared" si="91"/>
        <v/>
      </c>
      <c r="AT243" s="63" t="str">
        <f t="shared" si="92"/>
        <v/>
      </c>
      <c r="AU243" s="63" t="str">
        <f t="shared" si="93"/>
        <v/>
      </c>
      <c r="AV243" s="63" t="str">
        <f t="shared" si="94"/>
        <v/>
      </c>
      <c r="AW243" s="63" t="str">
        <f t="shared" si="95"/>
        <v/>
      </c>
      <c r="AX243" s="63" t="str">
        <f t="shared" si="96"/>
        <v/>
      </c>
      <c r="AY243" s="63" t="str">
        <f t="shared" si="97"/>
        <v/>
      </c>
      <c r="AZ243" s="63" t="str">
        <f t="shared" si="98"/>
        <v/>
      </c>
      <c r="BA243" s="63" t="str">
        <f t="shared" si="99"/>
        <v/>
      </c>
      <c r="BB243" s="63" t="str">
        <f t="shared" si="100"/>
        <v/>
      </c>
      <c r="BC243" s="63" t="str">
        <f t="shared" si="101"/>
        <v/>
      </c>
      <c r="BD243" s="63" t="str">
        <f t="shared" si="102"/>
        <v/>
      </c>
      <c r="BE243" s="63" t="str">
        <f t="shared" si="103"/>
        <v/>
      </c>
      <c r="BF243" s="63" t="str">
        <f t="shared" si="104"/>
        <v/>
      </c>
      <c r="BG243" s="63" t="str">
        <f t="shared" si="105"/>
        <v/>
      </c>
      <c r="BH243" s="63" t="str">
        <f t="shared" si="106"/>
        <v/>
      </c>
      <c r="BI243" s="63" t="str">
        <f t="shared" si="107"/>
        <v/>
      </c>
      <c r="BJ243" s="63" t="str">
        <f t="shared" si="108"/>
        <v/>
      </c>
      <c r="BK243" s="63" t="str">
        <f t="shared" si="109"/>
        <v/>
      </c>
      <c r="BL243" s="63" t="str">
        <f t="shared" si="110"/>
        <v/>
      </c>
      <c r="BM243" s="62" t="str">
        <f t="shared" si="111"/>
        <v/>
      </c>
      <c r="BN243" s="61" t="str">
        <f t="shared" si="179"/>
        <v/>
      </c>
      <c r="BO243" s="63" t="str">
        <f t="shared" si="112"/>
        <v/>
      </c>
      <c r="BP243" s="63" t="str">
        <f t="shared" si="113"/>
        <v/>
      </c>
      <c r="BQ243" s="63" t="str">
        <f t="shared" si="114"/>
        <v/>
      </c>
      <c r="BR243" s="63" t="str">
        <f t="shared" si="115"/>
        <v/>
      </c>
      <c r="BS243" s="28" t="str">
        <f t="shared" si="116"/>
        <v/>
      </c>
      <c r="BT243" s="63" t="str">
        <f t="shared" si="117"/>
        <v/>
      </c>
      <c r="BU243" s="63" t="str">
        <f t="shared" si="118"/>
        <v/>
      </c>
      <c r="BV243" s="63" t="str">
        <f t="shared" si="119"/>
        <v/>
      </c>
      <c r="BW243" s="63" t="str">
        <f t="shared" si="120"/>
        <v/>
      </c>
      <c r="BX243" s="63" t="str">
        <f t="shared" si="121"/>
        <v/>
      </c>
      <c r="BY243" s="63" t="str">
        <f t="shared" si="122"/>
        <v/>
      </c>
      <c r="BZ243" s="63" t="str">
        <f t="shared" si="123"/>
        <v/>
      </c>
      <c r="CA243" s="63" t="str">
        <f t="shared" si="124"/>
        <v/>
      </c>
      <c r="CB243" s="63" t="str">
        <f t="shared" si="125"/>
        <v/>
      </c>
      <c r="CC243" s="63" t="str">
        <f t="shared" si="126"/>
        <v/>
      </c>
      <c r="CD243" s="63" t="str">
        <f t="shared" si="127"/>
        <v/>
      </c>
      <c r="CE243" s="63" t="str">
        <f t="shared" si="128"/>
        <v/>
      </c>
      <c r="CF243" s="63" t="str">
        <f t="shared" si="129"/>
        <v/>
      </c>
      <c r="CG243" s="63" t="str">
        <f t="shared" si="130"/>
        <v/>
      </c>
      <c r="CH243" s="63" t="str">
        <f t="shared" si="131"/>
        <v/>
      </c>
      <c r="CI243" s="63" t="str">
        <f t="shared" si="132"/>
        <v/>
      </c>
      <c r="CJ243" s="63" t="str">
        <f t="shared" si="133"/>
        <v/>
      </c>
      <c r="CK243" s="63" t="str">
        <f t="shared" si="134"/>
        <v/>
      </c>
      <c r="CL243" s="63" t="str">
        <f t="shared" si="135"/>
        <v/>
      </c>
      <c r="CM243" s="63" t="str">
        <f t="shared" si="136"/>
        <v/>
      </c>
      <c r="CN243" s="63" t="str">
        <f t="shared" si="137"/>
        <v/>
      </c>
      <c r="CO243" s="63" t="str">
        <f t="shared" si="138"/>
        <v/>
      </c>
      <c r="CP243" s="63" t="str">
        <f t="shared" si="139"/>
        <v/>
      </c>
      <c r="CQ243" s="62" t="str">
        <f t="shared" si="140"/>
        <v/>
      </c>
      <c r="CR243" s="61" t="str">
        <f t="shared" si="141"/>
        <v/>
      </c>
      <c r="CS243" s="63" t="str">
        <f t="shared" si="142"/>
        <v/>
      </c>
      <c r="CT243" s="63" t="str">
        <f t="shared" si="143"/>
        <v/>
      </c>
      <c r="CU243" s="63" t="str">
        <f t="shared" si="144"/>
        <v/>
      </c>
      <c r="CV243" s="63" t="str">
        <f t="shared" si="145"/>
        <v/>
      </c>
      <c r="CW243" s="28" t="str">
        <f t="shared" si="146"/>
        <v/>
      </c>
      <c r="CX243" s="63" t="str">
        <f t="shared" si="147"/>
        <v/>
      </c>
      <c r="CY243" s="63" t="str">
        <f t="shared" si="148"/>
        <v/>
      </c>
      <c r="CZ243" s="63" t="str">
        <f t="shared" si="149"/>
        <v/>
      </c>
      <c r="DA243" s="63" t="str">
        <f t="shared" si="150"/>
        <v/>
      </c>
      <c r="DB243" s="63" t="str">
        <f t="shared" si="151"/>
        <v/>
      </c>
      <c r="DC243" s="63" t="str">
        <f t="shared" si="152"/>
        <v/>
      </c>
      <c r="DD243" s="63" t="str">
        <f t="shared" si="153"/>
        <v/>
      </c>
      <c r="DE243" s="63" t="str">
        <f t="shared" si="154"/>
        <v/>
      </c>
      <c r="DF243" s="63" t="str">
        <f t="shared" si="155"/>
        <v/>
      </c>
      <c r="DG243" s="63" t="str">
        <f t="shared" si="156"/>
        <v/>
      </c>
      <c r="DH243" s="63" t="str">
        <f t="shared" si="157"/>
        <v/>
      </c>
      <c r="DI243" s="63" t="str">
        <f t="shared" si="158"/>
        <v/>
      </c>
      <c r="DJ243" s="63" t="str">
        <f t="shared" si="159"/>
        <v/>
      </c>
      <c r="DK243" s="63" t="str">
        <f t="shared" si="160"/>
        <v/>
      </c>
      <c r="DL243" s="63" t="str">
        <f t="shared" si="161"/>
        <v/>
      </c>
      <c r="DM243" s="63" t="str">
        <f t="shared" si="162"/>
        <v/>
      </c>
      <c r="DN243" s="63" t="str">
        <f t="shared" si="163"/>
        <v/>
      </c>
      <c r="DO243" s="63" t="str">
        <f t="shared" si="164"/>
        <v/>
      </c>
      <c r="DP243" s="63" t="str">
        <f t="shared" si="165"/>
        <v/>
      </c>
      <c r="DQ243" s="63" t="str">
        <f t="shared" si="166"/>
        <v/>
      </c>
      <c r="DR243" s="63" t="str">
        <f t="shared" si="167"/>
        <v/>
      </c>
      <c r="DS243" s="63" t="str">
        <f t="shared" si="168"/>
        <v/>
      </c>
      <c r="DT243" s="63" t="str">
        <f t="shared" si="169"/>
        <v/>
      </c>
      <c r="DU243" s="62" t="str">
        <f t="shared" si="170"/>
        <v/>
      </c>
    </row>
    <row r="244" spans="3:125" s="1" customFormat="1" ht="13.5" customHeight="1">
      <c r="C244" s="144">
        <v>0</v>
      </c>
      <c r="D244" s="145"/>
      <c r="E244" s="145"/>
      <c r="F244" s="155">
        <v>0</v>
      </c>
      <c r="G244" s="145"/>
      <c r="H244" s="145"/>
      <c r="I244" s="146"/>
      <c r="J244" s="183">
        <v>0</v>
      </c>
      <c r="K244" s="184"/>
      <c r="L244" s="145">
        <v>0</v>
      </c>
      <c r="M244" s="145"/>
      <c r="N244" s="138" t="s">
        <v>223</v>
      </c>
      <c r="O244" s="138"/>
      <c r="P244" s="140">
        <v>1</v>
      </c>
      <c r="Q244" s="140"/>
      <c r="R244" s="140">
        <v>1</v>
      </c>
      <c r="S244" s="140"/>
      <c r="T244" s="145" t="s">
        <v>94</v>
      </c>
      <c r="U244" s="145"/>
      <c r="V244" s="165"/>
      <c r="W244" s="14"/>
      <c r="X244" s="4"/>
      <c r="Y244" s="4"/>
      <c r="Z244" s="33"/>
      <c r="AA244" s="64" t="s">
        <v>268</v>
      </c>
      <c r="AB244" s="65" t="str">
        <f t="shared" si="171"/>
        <v/>
      </c>
      <c r="AC244" s="65" t="str">
        <f t="shared" si="172"/>
        <v/>
      </c>
      <c r="AD244" s="65" t="str">
        <f t="shared" si="173"/>
        <v/>
      </c>
      <c r="AE244" s="65" t="str">
        <f t="shared" si="174"/>
        <v/>
      </c>
      <c r="AF244" s="65" t="str">
        <f t="shared" si="175"/>
        <v/>
      </c>
      <c r="AG244" s="65" t="str">
        <f t="shared" si="176"/>
        <v/>
      </c>
      <c r="AH244" s="65">
        <f t="shared" si="177"/>
        <v>1</v>
      </c>
      <c r="AI244" s="66">
        <f t="shared" si="178"/>
        <v>1</v>
      </c>
      <c r="AJ244" s="61" t="str">
        <f t="shared" si="82"/>
        <v/>
      </c>
      <c r="AK244" s="63" t="str">
        <f t="shared" si="83"/>
        <v/>
      </c>
      <c r="AL244" s="63" t="str">
        <f t="shared" si="84"/>
        <v/>
      </c>
      <c r="AM244" s="63" t="str">
        <f t="shared" si="85"/>
        <v/>
      </c>
      <c r="AN244" s="63" t="str">
        <f t="shared" si="86"/>
        <v/>
      </c>
      <c r="AO244" s="28" t="str">
        <f t="shared" si="87"/>
        <v/>
      </c>
      <c r="AP244" s="63" t="str">
        <f t="shared" si="88"/>
        <v/>
      </c>
      <c r="AQ244" s="63" t="str">
        <f t="shared" si="89"/>
        <v/>
      </c>
      <c r="AR244" s="63" t="str">
        <f t="shared" si="90"/>
        <v/>
      </c>
      <c r="AS244" s="63" t="str">
        <f t="shared" si="91"/>
        <v/>
      </c>
      <c r="AT244" s="63" t="str">
        <f t="shared" si="92"/>
        <v/>
      </c>
      <c r="AU244" s="63" t="str">
        <f t="shared" si="93"/>
        <v/>
      </c>
      <c r="AV244" s="63" t="str">
        <f t="shared" si="94"/>
        <v/>
      </c>
      <c r="AW244" s="63" t="str">
        <f t="shared" si="95"/>
        <v/>
      </c>
      <c r="AX244" s="63" t="str">
        <f t="shared" si="96"/>
        <v/>
      </c>
      <c r="AY244" s="63" t="str">
        <f t="shared" si="97"/>
        <v/>
      </c>
      <c r="AZ244" s="63" t="str">
        <f t="shared" si="98"/>
        <v/>
      </c>
      <c r="BA244" s="63" t="str">
        <f t="shared" si="99"/>
        <v/>
      </c>
      <c r="BB244" s="63" t="str">
        <f t="shared" si="100"/>
        <v/>
      </c>
      <c r="BC244" s="63" t="str">
        <f t="shared" si="101"/>
        <v/>
      </c>
      <c r="BD244" s="63" t="str">
        <f t="shared" si="102"/>
        <v/>
      </c>
      <c r="BE244" s="63" t="str">
        <f t="shared" si="103"/>
        <v/>
      </c>
      <c r="BF244" s="63" t="str">
        <f t="shared" si="104"/>
        <v/>
      </c>
      <c r="BG244" s="63" t="str">
        <f t="shared" si="105"/>
        <v/>
      </c>
      <c r="BH244" s="63" t="str">
        <f t="shared" si="106"/>
        <v/>
      </c>
      <c r="BI244" s="63" t="str">
        <f t="shared" si="107"/>
        <v/>
      </c>
      <c r="BJ244" s="63" t="str">
        <f t="shared" si="108"/>
        <v/>
      </c>
      <c r="BK244" s="63" t="str">
        <f t="shared" si="109"/>
        <v/>
      </c>
      <c r="BL244" s="63" t="str">
        <f t="shared" si="110"/>
        <v/>
      </c>
      <c r="BM244" s="62" t="str">
        <f t="shared" si="111"/>
        <v/>
      </c>
      <c r="BN244" s="61" t="str">
        <f t="shared" si="179"/>
        <v/>
      </c>
      <c r="BO244" s="63" t="str">
        <f t="shared" si="112"/>
        <v/>
      </c>
      <c r="BP244" s="63" t="str">
        <f t="shared" si="113"/>
        <v/>
      </c>
      <c r="BQ244" s="63" t="str">
        <f t="shared" si="114"/>
        <v/>
      </c>
      <c r="BR244" s="63" t="str">
        <f t="shared" si="115"/>
        <v/>
      </c>
      <c r="BS244" s="28" t="str">
        <f t="shared" si="116"/>
        <v/>
      </c>
      <c r="BT244" s="63" t="str">
        <f t="shared" si="117"/>
        <v/>
      </c>
      <c r="BU244" s="63" t="str">
        <f t="shared" si="118"/>
        <v/>
      </c>
      <c r="BV244" s="63" t="str">
        <f t="shared" si="119"/>
        <v/>
      </c>
      <c r="BW244" s="63" t="str">
        <f t="shared" si="120"/>
        <v/>
      </c>
      <c r="BX244" s="63" t="str">
        <f t="shared" si="121"/>
        <v/>
      </c>
      <c r="BY244" s="63" t="str">
        <f t="shared" si="122"/>
        <v/>
      </c>
      <c r="BZ244" s="63" t="str">
        <f t="shared" si="123"/>
        <v/>
      </c>
      <c r="CA244" s="63" t="str">
        <f t="shared" si="124"/>
        <v/>
      </c>
      <c r="CB244" s="63" t="str">
        <f t="shared" si="125"/>
        <v/>
      </c>
      <c r="CC244" s="63" t="str">
        <f t="shared" si="126"/>
        <v/>
      </c>
      <c r="CD244" s="63" t="str">
        <f t="shared" si="127"/>
        <v/>
      </c>
      <c r="CE244" s="63" t="str">
        <f t="shared" si="128"/>
        <v/>
      </c>
      <c r="CF244" s="63" t="str">
        <f t="shared" si="129"/>
        <v/>
      </c>
      <c r="CG244" s="63" t="str">
        <f t="shared" si="130"/>
        <v/>
      </c>
      <c r="CH244" s="63" t="str">
        <f t="shared" si="131"/>
        <v/>
      </c>
      <c r="CI244" s="63" t="str">
        <f t="shared" si="132"/>
        <v/>
      </c>
      <c r="CJ244" s="63" t="str">
        <f t="shared" si="133"/>
        <v/>
      </c>
      <c r="CK244" s="63" t="str">
        <f t="shared" si="134"/>
        <v/>
      </c>
      <c r="CL244" s="63" t="str">
        <f t="shared" si="135"/>
        <v/>
      </c>
      <c r="CM244" s="63" t="str">
        <f t="shared" si="136"/>
        <v/>
      </c>
      <c r="CN244" s="63" t="str">
        <f t="shared" si="137"/>
        <v/>
      </c>
      <c r="CO244" s="63" t="str">
        <f t="shared" si="138"/>
        <v/>
      </c>
      <c r="CP244" s="63" t="str">
        <f t="shared" si="139"/>
        <v/>
      </c>
      <c r="CQ244" s="62" t="str">
        <f t="shared" si="140"/>
        <v/>
      </c>
      <c r="CR244" s="61" t="str">
        <f t="shared" si="141"/>
        <v/>
      </c>
      <c r="CS244" s="63" t="str">
        <f t="shared" si="142"/>
        <v/>
      </c>
      <c r="CT244" s="63" t="str">
        <f t="shared" si="143"/>
        <v/>
      </c>
      <c r="CU244" s="63" t="str">
        <f t="shared" si="144"/>
        <v/>
      </c>
      <c r="CV244" s="63" t="str">
        <f t="shared" si="145"/>
        <v/>
      </c>
      <c r="CW244" s="28" t="str">
        <f t="shared" si="146"/>
        <v/>
      </c>
      <c r="CX244" s="63" t="str">
        <f t="shared" si="147"/>
        <v/>
      </c>
      <c r="CY244" s="63" t="str">
        <f t="shared" si="148"/>
        <v/>
      </c>
      <c r="CZ244" s="63" t="str">
        <f t="shared" si="149"/>
        <v/>
      </c>
      <c r="DA244" s="63" t="str">
        <f t="shared" si="150"/>
        <v/>
      </c>
      <c r="DB244" s="63" t="str">
        <f t="shared" si="151"/>
        <v/>
      </c>
      <c r="DC244" s="63" t="str">
        <f t="shared" si="152"/>
        <v/>
      </c>
      <c r="DD244" s="63" t="str">
        <f t="shared" si="153"/>
        <v/>
      </c>
      <c r="DE244" s="63" t="str">
        <f t="shared" si="154"/>
        <v/>
      </c>
      <c r="DF244" s="63" t="str">
        <f t="shared" si="155"/>
        <v/>
      </c>
      <c r="DG244" s="63" t="str">
        <f t="shared" si="156"/>
        <v/>
      </c>
      <c r="DH244" s="63" t="str">
        <f t="shared" si="157"/>
        <v/>
      </c>
      <c r="DI244" s="63" t="str">
        <f t="shared" si="158"/>
        <v/>
      </c>
      <c r="DJ244" s="63" t="str">
        <f t="shared" si="159"/>
        <v/>
      </c>
      <c r="DK244" s="63" t="str">
        <f t="shared" si="160"/>
        <v/>
      </c>
      <c r="DL244" s="63" t="str">
        <f t="shared" si="161"/>
        <v/>
      </c>
      <c r="DM244" s="63" t="str">
        <f t="shared" si="162"/>
        <v/>
      </c>
      <c r="DN244" s="63" t="str">
        <f t="shared" si="163"/>
        <v/>
      </c>
      <c r="DO244" s="63" t="str">
        <f t="shared" si="164"/>
        <v/>
      </c>
      <c r="DP244" s="63" t="str">
        <f t="shared" si="165"/>
        <v/>
      </c>
      <c r="DQ244" s="63" t="str">
        <f t="shared" si="166"/>
        <v/>
      </c>
      <c r="DR244" s="63" t="str">
        <f t="shared" si="167"/>
        <v/>
      </c>
      <c r="DS244" s="63" t="str">
        <f t="shared" si="168"/>
        <v/>
      </c>
      <c r="DT244" s="63" t="str">
        <f t="shared" si="169"/>
        <v/>
      </c>
      <c r="DU244" s="62" t="str">
        <f t="shared" si="170"/>
        <v/>
      </c>
    </row>
    <row r="245" spans="3:125" s="1" customFormat="1" ht="13.5" customHeight="1">
      <c r="C245" s="144">
        <v>0</v>
      </c>
      <c r="D245" s="145"/>
      <c r="E245" s="145"/>
      <c r="F245" s="155">
        <v>0</v>
      </c>
      <c r="G245" s="145"/>
      <c r="H245" s="145"/>
      <c r="I245" s="146"/>
      <c r="J245" s="183">
        <v>0</v>
      </c>
      <c r="K245" s="184"/>
      <c r="L245" s="145">
        <v>0</v>
      </c>
      <c r="M245" s="145"/>
      <c r="N245" s="138" t="s">
        <v>189</v>
      </c>
      <c r="O245" s="138"/>
      <c r="P245" s="140">
        <v>20</v>
      </c>
      <c r="Q245" s="140"/>
      <c r="R245" s="140">
        <v>20</v>
      </c>
      <c r="S245" s="140"/>
      <c r="T245" s="145" t="s">
        <v>66</v>
      </c>
      <c r="U245" s="145"/>
      <c r="V245" s="165"/>
      <c r="W245" s="14"/>
      <c r="X245" s="4"/>
      <c r="Y245" s="4"/>
      <c r="Z245" s="33"/>
      <c r="AA245" s="64" t="s">
        <v>267</v>
      </c>
      <c r="AB245" s="65" t="str">
        <f t="shared" si="171"/>
        <v/>
      </c>
      <c r="AC245" s="65" t="str">
        <f t="shared" si="172"/>
        <v/>
      </c>
      <c r="AD245" s="65" t="str">
        <f t="shared" si="173"/>
        <v/>
      </c>
      <c r="AE245" s="65" t="str">
        <f t="shared" si="174"/>
        <v/>
      </c>
      <c r="AF245" s="65">
        <f t="shared" si="175"/>
        <v>20</v>
      </c>
      <c r="AG245" s="65">
        <f t="shared" si="176"/>
        <v>20</v>
      </c>
      <c r="AH245" s="65" t="str">
        <f t="shared" si="177"/>
        <v/>
      </c>
      <c r="AI245" s="66" t="str">
        <f t="shared" si="178"/>
        <v/>
      </c>
      <c r="AJ245" s="61" t="str">
        <f t="shared" si="82"/>
        <v/>
      </c>
      <c r="AK245" s="63" t="str">
        <f t="shared" si="83"/>
        <v/>
      </c>
      <c r="AL245" s="63" t="str">
        <f t="shared" si="84"/>
        <v/>
      </c>
      <c r="AM245" s="63" t="str">
        <f t="shared" si="85"/>
        <v/>
      </c>
      <c r="AN245" s="63">
        <f t="shared" si="86"/>
        <v>20</v>
      </c>
      <c r="AO245" s="28">
        <f t="shared" si="87"/>
        <v>20</v>
      </c>
      <c r="AP245" s="63" t="str">
        <f t="shared" si="88"/>
        <v/>
      </c>
      <c r="AQ245" s="63" t="str">
        <f t="shared" si="89"/>
        <v/>
      </c>
      <c r="AR245" s="63" t="str">
        <f t="shared" si="90"/>
        <v/>
      </c>
      <c r="AS245" s="63" t="str">
        <f t="shared" si="91"/>
        <v/>
      </c>
      <c r="AT245" s="63" t="str">
        <f t="shared" si="92"/>
        <v/>
      </c>
      <c r="AU245" s="63" t="str">
        <f t="shared" si="93"/>
        <v/>
      </c>
      <c r="AV245" s="63" t="str">
        <f t="shared" si="94"/>
        <v/>
      </c>
      <c r="AW245" s="63" t="str">
        <f t="shared" si="95"/>
        <v/>
      </c>
      <c r="AX245" s="63" t="str">
        <f t="shared" si="96"/>
        <v/>
      </c>
      <c r="AY245" s="63" t="str">
        <f t="shared" si="97"/>
        <v/>
      </c>
      <c r="AZ245" s="63" t="str">
        <f t="shared" si="98"/>
        <v/>
      </c>
      <c r="BA245" s="63" t="str">
        <f t="shared" si="99"/>
        <v/>
      </c>
      <c r="BB245" s="63" t="str">
        <f t="shared" si="100"/>
        <v/>
      </c>
      <c r="BC245" s="63" t="str">
        <f t="shared" si="101"/>
        <v/>
      </c>
      <c r="BD245" s="63" t="str">
        <f t="shared" si="102"/>
        <v/>
      </c>
      <c r="BE245" s="63" t="str">
        <f t="shared" si="103"/>
        <v/>
      </c>
      <c r="BF245" s="63" t="str">
        <f t="shared" si="104"/>
        <v/>
      </c>
      <c r="BG245" s="63" t="str">
        <f t="shared" si="105"/>
        <v/>
      </c>
      <c r="BH245" s="63" t="str">
        <f t="shared" si="106"/>
        <v/>
      </c>
      <c r="BI245" s="63" t="str">
        <f t="shared" si="107"/>
        <v/>
      </c>
      <c r="BJ245" s="63" t="str">
        <f t="shared" si="108"/>
        <v/>
      </c>
      <c r="BK245" s="63" t="str">
        <f t="shared" si="109"/>
        <v/>
      </c>
      <c r="BL245" s="63" t="str">
        <f t="shared" si="110"/>
        <v/>
      </c>
      <c r="BM245" s="62" t="str">
        <f t="shared" si="111"/>
        <v/>
      </c>
      <c r="BN245" s="61" t="str">
        <f t="shared" si="179"/>
        <v/>
      </c>
      <c r="BO245" s="63" t="str">
        <f t="shared" si="112"/>
        <v/>
      </c>
      <c r="BP245" s="63" t="str">
        <f t="shared" si="113"/>
        <v/>
      </c>
      <c r="BQ245" s="63" t="str">
        <f t="shared" si="114"/>
        <v/>
      </c>
      <c r="BR245" s="63" t="str">
        <f t="shared" si="115"/>
        <v/>
      </c>
      <c r="BS245" s="28" t="str">
        <f t="shared" si="116"/>
        <v/>
      </c>
      <c r="BT245" s="63" t="str">
        <f t="shared" si="117"/>
        <v/>
      </c>
      <c r="BU245" s="63" t="str">
        <f t="shared" si="118"/>
        <v/>
      </c>
      <c r="BV245" s="63" t="str">
        <f t="shared" si="119"/>
        <v/>
      </c>
      <c r="BW245" s="63" t="str">
        <f t="shared" si="120"/>
        <v/>
      </c>
      <c r="BX245" s="63" t="str">
        <f t="shared" si="121"/>
        <v/>
      </c>
      <c r="BY245" s="63" t="str">
        <f t="shared" si="122"/>
        <v/>
      </c>
      <c r="BZ245" s="63" t="str">
        <f t="shared" si="123"/>
        <v/>
      </c>
      <c r="CA245" s="63" t="str">
        <f t="shared" si="124"/>
        <v/>
      </c>
      <c r="CB245" s="63" t="str">
        <f t="shared" si="125"/>
        <v/>
      </c>
      <c r="CC245" s="63" t="str">
        <f t="shared" si="126"/>
        <v/>
      </c>
      <c r="CD245" s="63" t="str">
        <f t="shared" si="127"/>
        <v/>
      </c>
      <c r="CE245" s="63" t="str">
        <f t="shared" si="128"/>
        <v/>
      </c>
      <c r="CF245" s="63" t="str">
        <f t="shared" si="129"/>
        <v/>
      </c>
      <c r="CG245" s="63" t="str">
        <f t="shared" si="130"/>
        <v/>
      </c>
      <c r="CH245" s="63" t="str">
        <f t="shared" si="131"/>
        <v/>
      </c>
      <c r="CI245" s="63" t="str">
        <f t="shared" si="132"/>
        <v/>
      </c>
      <c r="CJ245" s="63" t="str">
        <f t="shared" si="133"/>
        <v/>
      </c>
      <c r="CK245" s="63" t="str">
        <f t="shared" si="134"/>
        <v/>
      </c>
      <c r="CL245" s="63" t="str">
        <f t="shared" si="135"/>
        <v/>
      </c>
      <c r="CM245" s="63" t="str">
        <f t="shared" si="136"/>
        <v/>
      </c>
      <c r="CN245" s="63" t="str">
        <f t="shared" si="137"/>
        <v/>
      </c>
      <c r="CO245" s="63" t="str">
        <f t="shared" si="138"/>
        <v/>
      </c>
      <c r="CP245" s="63" t="str">
        <f t="shared" si="139"/>
        <v/>
      </c>
      <c r="CQ245" s="62" t="str">
        <f t="shared" si="140"/>
        <v/>
      </c>
      <c r="CR245" s="61" t="str">
        <f t="shared" si="141"/>
        <v/>
      </c>
      <c r="CS245" s="63" t="str">
        <f t="shared" si="142"/>
        <v/>
      </c>
      <c r="CT245" s="63" t="str">
        <f t="shared" si="143"/>
        <v/>
      </c>
      <c r="CU245" s="63" t="str">
        <f t="shared" si="144"/>
        <v/>
      </c>
      <c r="CV245" s="63" t="str">
        <f t="shared" si="145"/>
        <v/>
      </c>
      <c r="CW245" s="28" t="str">
        <f t="shared" si="146"/>
        <v/>
      </c>
      <c r="CX245" s="63" t="str">
        <f t="shared" si="147"/>
        <v/>
      </c>
      <c r="CY245" s="63" t="str">
        <f t="shared" si="148"/>
        <v/>
      </c>
      <c r="CZ245" s="63" t="str">
        <f t="shared" si="149"/>
        <v/>
      </c>
      <c r="DA245" s="63" t="str">
        <f t="shared" si="150"/>
        <v/>
      </c>
      <c r="DB245" s="63" t="str">
        <f t="shared" si="151"/>
        <v/>
      </c>
      <c r="DC245" s="63" t="str">
        <f t="shared" si="152"/>
        <v/>
      </c>
      <c r="DD245" s="63" t="str">
        <f t="shared" si="153"/>
        <v/>
      </c>
      <c r="DE245" s="63" t="str">
        <f t="shared" si="154"/>
        <v/>
      </c>
      <c r="DF245" s="63" t="str">
        <f t="shared" si="155"/>
        <v/>
      </c>
      <c r="DG245" s="63" t="str">
        <f t="shared" si="156"/>
        <v/>
      </c>
      <c r="DH245" s="63" t="str">
        <f t="shared" si="157"/>
        <v/>
      </c>
      <c r="DI245" s="63" t="str">
        <f t="shared" si="158"/>
        <v/>
      </c>
      <c r="DJ245" s="63" t="str">
        <f t="shared" si="159"/>
        <v/>
      </c>
      <c r="DK245" s="63" t="str">
        <f t="shared" si="160"/>
        <v/>
      </c>
      <c r="DL245" s="63" t="str">
        <f t="shared" si="161"/>
        <v/>
      </c>
      <c r="DM245" s="63" t="str">
        <f t="shared" si="162"/>
        <v/>
      </c>
      <c r="DN245" s="63" t="str">
        <f t="shared" si="163"/>
        <v/>
      </c>
      <c r="DO245" s="63" t="str">
        <f t="shared" si="164"/>
        <v/>
      </c>
      <c r="DP245" s="63" t="str">
        <f t="shared" si="165"/>
        <v/>
      </c>
      <c r="DQ245" s="63" t="str">
        <f t="shared" si="166"/>
        <v/>
      </c>
      <c r="DR245" s="63" t="str">
        <f t="shared" si="167"/>
        <v/>
      </c>
      <c r="DS245" s="63" t="str">
        <f t="shared" si="168"/>
        <v/>
      </c>
      <c r="DT245" s="63" t="str">
        <f t="shared" si="169"/>
        <v/>
      </c>
      <c r="DU245" s="62" t="str">
        <f t="shared" si="170"/>
        <v/>
      </c>
    </row>
    <row r="246" spans="3:125" s="1" customFormat="1" ht="13.5" customHeight="1">
      <c r="C246" s="144">
        <v>0</v>
      </c>
      <c r="D246" s="145"/>
      <c r="E246" s="145"/>
      <c r="F246" s="155">
        <v>0</v>
      </c>
      <c r="G246" s="145"/>
      <c r="H246" s="145"/>
      <c r="I246" s="146"/>
      <c r="J246" s="183">
        <v>0</v>
      </c>
      <c r="K246" s="184"/>
      <c r="L246" s="145">
        <v>0</v>
      </c>
      <c r="M246" s="145"/>
      <c r="N246" s="138" t="s">
        <v>190</v>
      </c>
      <c r="O246" s="138"/>
      <c r="P246" s="140">
        <v>3</v>
      </c>
      <c r="Q246" s="140"/>
      <c r="R246" s="140">
        <v>3</v>
      </c>
      <c r="S246" s="140"/>
      <c r="T246" s="145">
        <v>0</v>
      </c>
      <c r="U246" s="145"/>
      <c r="V246" s="165"/>
      <c r="W246" s="14"/>
      <c r="X246" s="4"/>
      <c r="Y246" s="4"/>
      <c r="Z246" s="33"/>
      <c r="AA246" s="64" t="s">
        <v>267</v>
      </c>
      <c r="AB246" s="65" t="str">
        <f t="shared" si="171"/>
        <v/>
      </c>
      <c r="AC246" s="65" t="str">
        <f t="shared" si="172"/>
        <v/>
      </c>
      <c r="AD246" s="65" t="str">
        <f t="shared" si="173"/>
        <v/>
      </c>
      <c r="AE246" s="65" t="str">
        <f t="shared" si="174"/>
        <v/>
      </c>
      <c r="AF246" s="65">
        <f t="shared" si="175"/>
        <v>3</v>
      </c>
      <c r="AG246" s="65">
        <f t="shared" si="176"/>
        <v>3</v>
      </c>
      <c r="AH246" s="65" t="str">
        <f t="shared" si="177"/>
        <v/>
      </c>
      <c r="AI246" s="66" t="str">
        <f t="shared" si="178"/>
        <v/>
      </c>
      <c r="AJ246" s="61" t="str">
        <f t="shared" si="82"/>
        <v/>
      </c>
      <c r="AK246" s="63" t="str">
        <f t="shared" si="83"/>
        <v/>
      </c>
      <c r="AL246" s="63" t="str">
        <f t="shared" si="84"/>
        <v/>
      </c>
      <c r="AM246" s="63" t="str">
        <f t="shared" si="85"/>
        <v/>
      </c>
      <c r="AN246" s="63" t="str">
        <f t="shared" si="86"/>
        <v/>
      </c>
      <c r="AO246" s="28" t="str">
        <f t="shared" si="87"/>
        <v/>
      </c>
      <c r="AP246" s="63">
        <f t="shared" si="88"/>
        <v>3</v>
      </c>
      <c r="AQ246" s="63">
        <f t="shared" si="89"/>
        <v>3</v>
      </c>
      <c r="AR246" s="63" t="str">
        <f t="shared" si="90"/>
        <v/>
      </c>
      <c r="AS246" s="63" t="str">
        <f t="shared" si="91"/>
        <v/>
      </c>
      <c r="AT246" s="63" t="str">
        <f t="shared" si="92"/>
        <v/>
      </c>
      <c r="AU246" s="63" t="str">
        <f t="shared" si="93"/>
        <v/>
      </c>
      <c r="AV246" s="63" t="str">
        <f t="shared" si="94"/>
        <v/>
      </c>
      <c r="AW246" s="63" t="str">
        <f t="shared" si="95"/>
        <v/>
      </c>
      <c r="AX246" s="63" t="str">
        <f t="shared" si="96"/>
        <v/>
      </c>
      <c r="AY246" s="63" t="str">
        <f t="shared" si="97"/>
        <v/>
      </c>
      <c r="AZ246" s="63" t="str">
        <f t="shared" si="98"/>
        <v/>
      </c>
      <c r="BA246" s="63" t="str">
        <f t="shared" si="99"/>
        <v/>
      </c>
      <c r="BB246" s="63" t="str">
        <f t="shared" si="100"/>
        <v/>
      </c>
      <c r="BC246" s="63" t="str">
        <f t="shared" si="101"/>
        <v/>
      </c>
      <c r="BD246" s="63" t="str">
        <f t="shared" si="102"/>
        <v/>
      </c>
      <c r="BE246" s="63" t="str">
        <f t="shared" si="103"/>
        <v/>
      </c>
      <c r="BF246" s="63" t="str">
        <f t="shared" si="104"/>
        <v/>
      </c>
      <c r="BG246" s="63" t="str">
        <f t="shared" si="105"/>
        <v/>
      </c>
      <c r="BH246" s="63" t="str">
        <f t="shared" si="106"/>
        <v/>
      </c>
      <c r="BI246" s="63" t="str">
        <f t="shared" si="107"/>
        <v/>
      </c>
      <c r="BJ246" s="63" t="str">
        <f t="shared" si="108"/>
        <v/>
      </c>
      <c r="BK246" s="63" t="str">
        <f t="shared" si="109"/>
        <v/>
      </c>
      <c r="BL246" s="63" t="str">
        <f t="shared" si="110"/>
        <v/>
      </c>
      <c r="BM246" s="62" t="str">
        <f t="shared" si="111"/>
        <v/>
      </c>
      <c r="BN246" s="61" t="str">
        <f t="shared" si="179"/>
        <v/>
      </c>
      <c r="BO246" s="63" t="str">
        <f t="shared" si="112"/>
        <v/>
      </c>
      <c r="BP246" s="63" t="str">
        <f t="shared" si="113"/>
        <v/>
      </c>
      <c r="BQ246" s="63" t="str">
        <f t="shared" si="114"/>
        <v/>
      </c>
      <c r="BR246" s="63" t="str">
        <f t="shared" si="115"/>
        <v/>
      </c>
      <c r="BS246" s="28" t="str">
        <f t="shared" si="116"/>
        <v/>
      </c>
      <c r="BT246" s="63" t="str">
        <f t="shared" si="117"/>
        <v/>
      </c>
      <c r="BU246" s="63" t="str">
        <f t="shared" si="118"/>
        <v/>
      </c>
      <c r="BV246" s="63" t="str">
        <f t="shared" si="119"/>
        <v/>
      </c>
      <c r="BW246" s="63" t="str">
        <f t="shared" si="120"/>
        <v/>
      </c>
      <c r="BX246" s="63" t="str">
        <f t="shared" si="121"/>
        <v/>
      </c>
      <c r="BY246" s="63" t="str">
        <f t="shared" si="122"/>
        <v/>
      </c>
      <c r="BZ246" s="63" t="str">
        <f t="shared" si="123"/>
        <v/>
      </c>
      <c r="CA246" s="63" t="str">
        <f t="shared" si="124"/>
        <v/>
      </c>
      <c r="CB246" s="63" t="str">
        <f t="shared" si="125"/>
        <v/>
      </c>
      <c r="CC246" s="63" t="str">
        <f t="shared" si="126"/>
        <v/>
      </c>
      <c r="CD246" s="63" t="str">
        <f t="shared" si="127"/>
        <v/>
      </c>
      <c r="CE246" s="63" t="str">
        <f t="shared" si="128"/>
        <v/>
      </c>
      <c r="CF246" s="63" t="str">
        <f t="shared" si="129"/>
        <v/>
      </c>
      <c r="CG246" s="63" t="str">
        <f t="shared" si="130"/>
        <v/>
      </c>
      <c r="CH246" s="63" t="str">
        <f t="shared" si="131"/>
        <v/>
      </c>
      <c r="CI246" s="63" t="str">
        <f t="shared" si="132"/>
        <v/>
      </c>
      <c r="CJ246" s="63" t="str">
        <f t="shared" si="133"/>
        <v/>
      </c>
      <c r="CK246" s="63" t="str">
        <f t="shared" si="134"/>
        <v/>
      </c>
      <c r="CL246" s="63" t="str">
        <f t="shared" si="135"/>
        <v/>
      </c>
      <c r="CM246" s="63" t="str">
        <f t="shared" si="136"/>
        <v/>
      </c>
      <c r="CN246" s="63" t="str">
        <f t="shared" si="137"/>
        <v/>
      </c>
      <c r="CO246" s="63" t="str">
        <f t="shared" si="138"/>
        <v/>
      </c>
      <c r="CP246" s="63" t="str">
        <f t="shared" si="139"/>
        <v/>
      </c>
      <c r="CQ246" s="62" t="str">
        <f t="shared" si="140"/>
        <v/>
      </c>
      <c r="CR246" s="61" t="str">
        <f t="shared" si="141"/>
        <v/>
      </c>
      <c r="CS246" s="63" t="str">
        <f t="shared" si="142"/>
        <v/>
      </c>
      <c r="CT246" s="63" t="str">
        <f t="shared" si="143"/>
        <v/>
      </c>
      <c r="CU246" s="63" t="str">
        <f t="shared" si="144"/>
        <v/>
      </c>
      <c r="CV246" s="63" t="str">
        <f t="shared" si="145"/>
        <v/>
      </c>
      <c r="CW246" s="28" t="str">
        <f t="shared" si="146"/>
        <v/>
      </c>
      <c r="CX246" s="63" t="str">
        <f t="shared" si="147"/>
        <v/>
      </c>
      <c r="CY246" s="63" t="str">
        <f t="shared" si="148"/>
        <v/>
      </c>
      <c r="CZ246" s="63" t="str">
        <f t="shared" si="149"/>
        <v/>
      </c>
      <c r="DA246" s="63" t="str">
        <f t="shared" si="150"/>
        <v/>
      </c>
      <c r="DB246" s="63" t="str">
        <f t="shared" si="151"/>
        <v/>
      </c>
      <c r="DC246" s="63" t="str">
        <f t="shared" si="152"/>
        <v/>
      </c>
      <c r="DD246" s="63" t="str">
        <f t="shared" si="153"/>
        <v/>
      </c>
      <c r="DE246" s="63" t="str">
        <f t="shared" si="154"/>
        <v/>
      </c>
      <c r="DF246" s="63" t="str">
        <f t="shared" si="155"/>
        <v/>
      </c>
      <c r="DG246" s="63" t="str">
        <f t="shared" si="156"/>
        <v/>
      </c>
      <c r="DH246" s="63" t="str">
        <f t="shared" si="157"/>
        <v/>
      </c>
      <c r="DI246" s="63" t="str">
        <f t="shared" si="158"/>
        <v/>
      </c>
      <c r="DJ246" s="63" t="str">
        <f t="shared" si="159"/>
        <v/>
      </c>
      <c r="DK246" s="63" t="str">
        <f t="shared" si="160"/>
        <v/>
      </c>
      <c r="DL246" s="63" t="str">
        <f t="shared" si="161"/>
        <v/>
      </c>
      <c r="DM246" s="63" t="str">
        <f t="shared" si="162"/>
        <v/>
      </c>
      <c r="DN246" s="63" t="str">
        <f t="shared" si="163"/>
        <v/>
      </c>
      <c r="DO246" s="63" t="str">
        <f t="shared" si="164"/>
        <v/>
      </c>
      <c r="DP246" s="63" t="str">
        <f t="shared" si="165"/>
        <v/>
      </c>
      <c r="DQ246" s="63" t="str">
        <f t="shared" si="166"/>
        <v/>
      </c>
      <c r="DR246" s="63" t="str">
        <f t="shared" si="167"/>
        <v/>
      </c>
      <c r="DS246" s="63" t="str">
        <f t="shared" si="168"/>
        <v/>
      </c>
      <c r="DT246" s="63" t="str">
        <f t="shared" si="169"/>
        <v/>
      </c>
      <c r="DU246" s="62" t="str">
        <f t="shared" si="170"/>
        <v/>
      </c>
    </row>
    <row r="247" spans="3:125" s="1" customFormat="1" ht="13.5" customHeight="1">
      <c r="C247" s="144">
        <v>0</v>
      </c>
      <c r="D247" s="145"/>
      <c r="E247" s="145"/>
      <c r="F247" s="155">
        <v>0</v>
      </c>
      <c r="G247" s="145"/>
      <c r="H247" s="145"/>
      <c r="I247" s="146"/>
      <c r="J247" s="183">
        <v>0</v>
      </c>
      <c r="K247" s="184"/>
      <c r="L247" s="145">
        <v>0</v>
      </c>
      <c r="M247" s="145"/>
      <c r="N247" s="138" t="s">
        <v>216</v>
      </c>
      <c r="O247" s="138"/>
      <c r="P247" s="140">
        <v>2</v>
      </c>
      <c r="Q247" s="140"/>
      <c r="R247" s="140">
        <v>2</v>
      </c>
      <c r="S247" s="140"/>
      <c r="T247" s="145">
        <v>0</v>
      </c>
      <c r="U247" s="145"/>
      <c r="V247" s="165"/>
      <c r="W247" s="14"/>
      <c r="X247" s="4"/>
      <c r="Y247" s="4"/>
      <c r="Z247" s="33"/>
      <c r="AA247" s="64" t="s">
        <v>267</v>
      </c>
      <c r="AB247" s="65" t="str">
        <f t="shared" si="171"/>
        <v/>
      </c>
      <c r="AC247" s="65" t="str">
        <f t="shared" si="172"/>
        <v/>
      </c>
      <c r="AD247" s="65" t="str">
        <f t="shared" si="173"/>
        <v/>
      </c>
      <c r="AE247" s="65" t="str">
        <f t="shared" si="174"/>
        <v/>
      </c>
      <c r="AF247" s="65">
        <f t="shared" si="175"/>
        <v>2</v>
      </c>
      <c r="AG247" s="65">
        <f t="shared" si="176"/>
        <v>2</v>
      </c>
      <c r="AH247" s="65" t="str">
        <f t="shared" si="177"/>
        <v/>
      </c>
      <c r="AI247" s="66" t="str">
        <f t="shared" si="178"/>
        <v/>
      </c>
      <c r="AJ247" s="61" t="str">
        <f t="shared" si="82"/>
        <v/>
      </c>
      <c r="AK247" s="63" t="str">
        <f t="shared" si="83"/>
        <v/>
      </c>
      <c r="AL247" s="63" t="str">
        <f t="shared" si="84"/>
        <v/>
      </c>
      <c r="AM247" s="63" t="str">
        <f t="shared" si="85"/>
        <v/>
      </c>
      <c r="AN247" s="63" t="str">
        <f t="shared" si="86"/>
        <v/>
      </c>
      <c r="AO247" s="28" t="str">
        <f t="shared" si="87"/>
        <v/>
      </c>
      <c r="AP247" s="63" t="str">
        <f t="shared" si="88"/>
        <v/>
      </c>
      <c r="AQ247" s="63" t="str">
        <f t="shared" si="89"/>
        <v/>
      </c>
      <c r="AR247" s="63">
        <f t="shared" si="90"/>
        <v>2</v>
      </c>
      <c r="AS247" s="63">
        <f t="shared" si="91"/>
        <v>2</v>
      </c>
      <c r="AT247" s="63" t="str">
        <f t="shared" si="92"/>
        <v/>
      </c>
      <c r="AU247" s="63" t="str">
        <f t="shared" si="93"/>
        <v/>
      </c>
      <c r="AV247" s="63" t="str">
        <f t="shared" si="94"/>
        <v/>
      </c>
      <c r="AW247" s="63" t="str">
        <f t="shared" si="95"/>
        <v/>
      </c>
      <c r="AX247" s="63" t="str">
        <f t="shared" si="96"/>
        <v/>
      </c>
      <c r="AY247" s="63" t="str">
        <f t="shared" si="97"/>
        <v/>
      </c>
      <c r="AZ247" s="63" t="str">
        <f t="shared" si="98"/>
        <v/>
      </c>
      <c r="BA247" s="63" t="str">
        <f t="shared" si="99"/>
        <v/>
      </c>
      <c r="BB247" s="63" t="str">
        <f t="shared" si="100"/>
        <v/>
      </c>
      <c r="BC247" s="63" t="str">
        <f t="shared" si="101"/>
        <v/>
      </c>
      <c r="BD247" s="63" t="str">
        <f t="shared" si="102"/>
        <v/>
      </c>
      <c r="BE247" s="63" t="str">
        <f t="shared" si="103"/>
        <v/>
      </c>
      <c r="BF247" s="63" t="str">
        <f t="shared" si="104"/>
        <v/>
      </c>
      <c r="BG247" s="63" t="str">
        <f t="shared" si="105"/>
        <v/>
      </c>
      <c r="BH247" s="63" t="str">
        <f t="shared" si="106"/>
        <v/>
      </c>
      <c r="BI247" s="63" t="str">
        <f t="shared" si="107"/>
        <v/>
      </c>
      <c r="BJ247" s="63" t="str">
        <f t="shared" si="108"/>
        <v/>
      </c>
      <c r="BK247" s="63" t="str">
        <f t="shared" si="109"/>
        <v/>
      </c>
      <c r="BL247" s="63" t="str">
        <f t="shared" si="110"/>
        <v/>
      </c>
      <c r="BM247" s="62" t="str">
        <f t="shared" si="111"/>
        <v/>
      </c>
      <c r="BN247" s="61" t="str">
        <f t="shared" si="179"/>
        <v/>
      </c>
      <c r="BO247" s="63" t="str">
        <f t="shared" si="112"/>
        <v/>
      </c>
      <c r="BP247" s="63" t="str">
        <f t="shared" si="113"/>
        <v/>
      </c>
      <c r="BQ247" s="63" t="str">
        <f t="shared" si="114"/>
        <v/>
      </c>
      <c r="BR247" s="63" t="str">
        <f t="shared" si="115"/>
        <v/>
      </c>
      <c r="BS247" s="28" t="str">
        <f t="shared" si="116"/>
        <v/>
      </c>
      <c r="BT247" s="63" t="str">
        <f t="shared" si="117"/>
        <v/>
      </c>
      <c r="BU247" s="63" t="str">
        <f t="shared" si="118"/>
        <v/>
      </c>
      <c r="BV247" s="63" t="str">
        <f t="shared" si="119"/>
        <v/>
      </c>
      <c r="BW247" s="63" t="str">
        <f t="shared" si="120"/>
        <v/>
      </c>
      <c r="BX247" s="63" t="str">
        <f t="shared" si="121"/>
        <v/>
      </c>
      <c r="BY247" s="63" t="str">
        <f t="shared" si="122"/>
        <v/>
      </c>
      <c r="BZ247" s="63" t="str">
        <f t="shared" si="123"/>
        <v/>
      </c>
      <c r="CA247" s="63" t="str">
        <f t="shared" si="124"/>
        <v/>
      </c>
      <c r="CB247" s="63" t="str">
        <f t="shared" si="125"/>
        <v/>
      </c>
      <c r="CC247" s="63" t="str">
        <f t="shared" si="126"/>
        <v/>
      </c>
      <c r="CD247" s="63" t="str">
        <f t="shared" si="127"/>
        <v/>
      </c>
      <c r="CE247" s="63" t="str">
        <f t="shared" si="128"/>
        <v/>
      </c>
      <c r="CF247" s="63" t="str">
        <f t="shared" si="129"/>
        <v/>
      </c>
      <c r="CG247" s="63" t="str">
        <f t="shared" si="130"/>
        <v/>
      </c>
      <c r="CH247" s="63" t="str">
        <f t="shared" si="131"/>
        <v/>
      </c>
      <c r="CI247" s="63" t="str">
        <f t="shared" si="132"/>
        <v/>
      </c>
      <c r="CJ247" s="63" t="str">
        <f t="shared" si="133"/>
        <v/>
      </c>
      <c r="CK247" s="63" t="str">
        <f t="shared" si="134"/>
        <v/>
      </c>
      <c r="CL247" s="63" t="str">
        <f t="shared" si="135"/>
        <v/>
      </c>
      <c r="CM247" s="63" t="str">
        <f t="shared" si="136"/>
        <v/>
      </c>
      <c r="CN247" s="63" t="str">
        <f t="shared" si="137"/>
        <v/>
      </c>
      <c r="CO247" s="63" t="str">
        <f t="shared" si="138"/>
        <v/>
      </c>
      <c r="CP247" s="63" t="str">
        <f t="shared" si="139"/>
        <v/>
      </c>
      <c r="CQ247" s="62" t="str">
        <f t="shared" si="140"/>
        <v/>
      </c>
      <c r="CR247" s="61" t="str">
        <f t="shared" si="141"/>
        <v/>
      </c>
      <c r="CS247" s="63" t="str">
        <f t="shared" si="142"/>
        <v/>
      </c>
      <c r="CT247" s="63" t="str">
        <f t="shared" si="143"/>
        <v/>
      </c>
      <c r="CU247" s="63" t="str">
        <f t="shared" si="144"/>
        <v/>
      </c>
      <c r="CV247" s="63" t="str">
        <f t="shared" si="145"/>
        <v/>
      </c>
      <c r="CW247" s="28" t="str">
        <f t="shared" si="146"/>
        <v/>
      </c>
      <c r="CX247" s="63" t="str">
        <f t="shared" si="147"/>
        <v/>
      </c>
      <c r="CY247" s="63" t="str">
        <f t="shared" si="148"/>
        <v/>
      </c>
      <c r="CZ247" s="63" t="str">
        <f t="shared" si="149"/>
        <v/>
      </c>
      <c r="DA247" s="63" t="str">
        <f t="shared" si="150"/>
        <v/>
      </c>
      <c r="DB247" s="63" t="str">
        <f t="shared" si="151"/>
        <v/>
      </c>
      <c r="DC247" s="63" t="str">
        <f t="shared" si="152"/>
        <v/>
      </c>
      <c r="DD247" s="63" t="str">
        <f t="shared" si="153"/>
        <v/>
      </c>
      <c r="DE247" s="63" t="str">
        <f t="shared" si="154"/>
        <v/>
      </c>
      <c r="DF247" s="63" t="str">
        <f t="shared" si="155"/>
        <v/>
      </c>
      <c r="DG247" s="63" t="str">
        <f t="shared" si="156"/>
        <v/>
      </c>
      <c r="DH247" s="63" t="str">
        <f t="shared" si="157"/>
        <v/>
      </c>
      <c r="DI247" s="63" t="str">
        <f t="shared" si="158"/>
        <v/>
      </c>
      <c r="DJ247" s="63" t="str">
        <f t="shared" si="159"/>
        <v/>
      </c>
      <c r="DK247" s="63" t="str">
        <f t="shared" si="160"/>
        <v/>
      </c>
      <c r="DL247" s="63" t="str">
        <f t="shared" si="161"/>
        <v/>
      </c>
      <c r="DM247" s="63" t="str">
        <f t="shared" si="162"/>
        <v/>
      </c>
      <c r="DN247" s="63" t="str">
        <f t="shared" si="163"/>
        <v/>
      </c>
      <c r="DO247" s="63" t="str">
        <f t="shared" si="164"/>
        <v/>
      </c>
      <c r="DP247" s="63" t="str">
        <f t="shared" si="165"/>
        <v/>
      </c>
      <c r="DQ247" s="63" t="str">
        <f t="shared" si="166"/>
        <v/>
      </c>
      <c r="DR247" s="63" t="str">
        <f t="shared" si="167"/>
        <v/>
      </c>
      <c r="DS247" s="63" t="str">
        <f t="shared" si="168"/>
        <v/>
      </c>
      <c r="DT247" s="63" t="str">
        <f t="shared" si="169"/>
        <v/>
      </c>
      <c r="DU247" s="62" t="str">
        <f t="shared" si="170"/>
        <v/>
      </c>
    </row>
    <row r="248" spans="3:125" s="1" customFormat="1" ht="13.5" customHeight="1">
      <c r="C248" s="144">
        <v>0</v>
      </c>
      <c r="D248" s="145"/>
      <c r="E248" s="145"/>
      <c r="F248" s="155">
        <v>0</v>
      </c>
      <c r="G248" s="145"/>
      <c r="H248" s="145"/>
      <c r="I248" s="146"/>
      <c r="J248" s="183">
        <v>0</v>
      </c>
      <c r="K248" s="184"/>
      <c r="L248" s="145">
        <v>0</v>
      </c>
      <c r="M248" s="145"/>
      <c r="N248" s="138" t="s">
        <v>217</v>
      </c>
      <c r="O248" s="138"/>
      <c r="P248" s="140">
        <v>1</v>
      </c>
      <c r="Q248" s="140"/>
      <c r="R248" s="140">
        <v>1</v>
      </c>
      <c r="S248" s="140"/>
      <c r="T248" s="145">
        <v>0</v>
      </c>
      <c r="U248" s="145"/>
      <c r="V248" s="165"/>
      <c r="W248" s="14"/>
      <c r="X248" s="4"/>
      <c r="Y248" s="4"/>
      <c r="Z248" s="33"/>
      <c r="AA248" s="64" t="s">
        <v>267</v>
      </c>
      <c r="AB248" s="65" t="str">
        <f t="shared" si="171"/>
        <v/>
      </c>
      <c r="AC248" s="65" t="str">
        <f t="shared" si="172"/>
        <v/>
      </c>
      <c r="AD248" s="65" t="str">
        <f t="shared" si="173"/>
        <v/>
      </c>
      <c r="AE248" s="65" t="str">
        <f t="shared" si="174"/>
        <v/>
      </c>
      <c r="AF248" s="65">
        <f t="shared" si="175"/>
        <v>1</v>
      </c>
      <c r="AG248" s="65">
        <f t="shared" si="176"/>
        <v>1</v>
      </c>
      <c r="AH248" s="65" t="str">
        <f t="shared" si="177"/>
        <v/>
      </c>
      <c r="AI248" s="66" t="str">
        <f t="shared" si="178"/>
        <v/>
      </c>
      <c r="AJ248" s="61" t="str">
        <f t="shared" si="82"/>
        <v/>
      </c>
      <c r="AK248" s="63" t="str">
        <f t="shared" si="83"/>
        <v/>
      </c>
      <c r="AL248" s="63" t="str">
        <f t="shared" si="84"/>
        <v/>
      </c>
      <c r="AM248" s="63" t="str">
        <f t="shared" si="85"/>
        <v/>
      </c>
      <c r="AN248" s="63" t="str">
        <f t="shared" si="86"/>
        <v/>
      </c>
      <c r="AO248" s="28" t="str">
        <f t="shared" si="87"/>
        <v/>
      </c>
      <c r="AP248" s="63" t="str">
        <f t="shared" si="88"/>
        <v/>
      </c>
      <c r="AQ248" s="63" t="str">
        <f t="shared" si="89"/>
        <v/>
      </c>
      <c r="AR248" s="63" t="str">
        <f t="shared" si="90"/>
        <v/>
      </c>
      <c r="AS248" s="63" t="str">
        <f t="shared" si="91"/>
        <v/>
      </c>
      <c r="AT248" s="63">
        <f t="shared" si="92"/>
        <v>1</v>
      </c>
      <c r="AU248" s="63">
        <f t="shared" si="93"/>
        <v>1</v>
      </c>
      <c r="AV248" s="63" t="str">
        <f t="shared" si="94"/>
        <v/>
      </c>
      <c r="AW248" s="63" t="str">
        <f t="shared" si="95"/>
        <v/>
      </c>
      <c r="AX248" s="63" t="str">
        <f t="shared" si="96"/>
        <v/>
      </c>
      <c r="AY248" s="63" t="str">
        <f t="shared" si="97"/>
        <v/>
      </c>
      <c r="AZ248" s="63" t="str">
        <f t="shared" si="98"/>
        <v/>
      </c>
      <c r="BA248" s="63" t="str">
        <f t="shared" si="99"/>
        <v/>
      </c>
      <c r="BB248" s="63" t="str">
        <f t="shared" si="100"/>
        <v/>
      </c>
      <c r="BC248" s="63" t="str">
        <f t="shared" si="101"/>
        <v/>
      </c>
      <c r="BD248" s="63" t="str">
        <f t="shared" si="102"/>
        <v/>
      </c>
      <c r="BE248" s="63" t="str">
        <f t="shared" si="103"/>
        <v/>
      </c>
      <c r="BF248" s="63" t="str">
        <f t="shared" si="104"/>
        <v/>
      </c>
      <c r="BG248" s="63" t="str">
        <f t="shared" si="105"/>
        <v/>
      </c>
      <c r="BH248" s="63" t="str">
        <f t="shared" si="106"/>
        <v/>
      </c>
      <c r="BI248" s="63" t="str">
        <f t="shared" si="107"/>
        <v/>
      </c>
      <c r="BJ248" s="63" t="str">
        <f t="shared" si="108"/>
        <v/>
      </c>
      <c r="BK248" s="63" t="str">
        <f t="shared" si="109"/>
        <v/>
      </c>
      <c r="BL248" s="63" t="str">
        <f t="shared" si="110"/>
        <v/>
      </c>
      <c r="BM248" s="62" t="str">
        <f t="shared" si="111"/>
        <v/>
      </c>
      <c r="BN248" s="61" t="str">
        <f t="shared" si="179"/>
        <v/>
      </c>
      <c r="BO248" s="63" t="str">
        <f t="shared" si="112"/>
        <v/>
      </c>
      <c r="BP248" s="63" t="str">
        <f t="shared" si="113"/>
        <v/>
      </c>
      <c r="BQ248" s="63" t="str">
        <f t="shared" si="114"/>
        <v/>
      </c>
      <c r="BR248" s="63" t="str">
        <f t="shared" si="115"/>
        <v/>
      </c>
      <c r="BS248" s="28" t="str">
        <f t="shared" si="116"/>
        <v/>
      </c>
      <c r="BT248" s="63" t="str">
        <f t="shared" si="117"/>
        <v/>
      </c>
      <c r="BU248" s="63" t="str">
        <f t="shared" si="118"/>
        <v/>
      </c>
      <c r="BV248" s="63" t="str">
        <f t="shared" si="119"/>
        <v/>
      </c>
      <c r="BW248" s="63" t="str">
        <f t="shared" si="120"/>
        <v/>
      </c>
      <c r="BX248" s="63" t="str">
        <f t="shared" si="121"/>
        <v/>
      </c>
      <c r="BY248" s="63" t="str">
        <f t="shared" si="122"/>
        <v/>
      </c>
      <c r="BZ248" s="63" t="str">
        <f t="shared" si="123"/>
        <v/>
      </c>
      <c r="CA248" s="63" t="str">
        <f t="shared" si="124"/>
        <v/>
      </c>
      <c r="CB248" s="63" t="str">
        <f t="shared" si="125"/>
        <v/>
      </c>
      <c r="CC248" s="63" t="str">
        <f t="shared" si="126"/>
        <v/>
      </c>
      <c r="CD248" s="63" t="str">
        <f t="shared" si="127"/>
        <v/>
      </c>
      <c r="CE248" s="63" t="str">
        <f t="shared" si="128"/>
        <v/>
      </c>
      <c r="CF248" s="63" t="str">
        <f t="shared" si="129"/>
        <v/>
      </c>
      <c r="CG248" s="63" t="str">
        <f t="shared" si="130"/>
        <v/>
      </c>
      <c r="CH248" s="63" t="str">
        <f t="shared" si="131"/>
        <v/>
      </c>
      <c r="CI248" s="63" t="str">
        <f t="shared" si="132"/>
        <v/>
      </c>
      <c r="CJ248" s="63" t="str">
        <f t="shared" si="133"/>
        <v/>
      </c>
      <c r="CK248" s="63" t="str">
        <f t="shared" si="134"/>
        <v/>
      </c>
      <c r="CL248" s="63" t="str">
        <f t="shared" si="135"/>
        <v/>
      </c>
      <c r="CM248" s="63" t="str">
        <f t="shared" si="136"/>
        <v/>
      </c>
      <c r="CN248" s="63" t="str">
        <f t="shared" si="137"/>
        <v/>
      </c>
      <c r="CO248" s="63" t="str">
        <f t="shared" si="138"/>
        <v/>
      </c>
      <c r="CP248" s="63" t="str">
        <f t="shared" si="139"/>
        <v/>
      </c>
      <c r="CQ248" s="62" t="str">
        <f t="shared" si="140"/>
        <v/>
      </c>
      <c r="CR248" s="61" t="str">
        <f t="shared" si="141"/>
        <v/>
      </c>
      <c r="CS248" s="63" t="str">
        <f t="shared" si="142"/>
        <v/>
      </c>
      <c r="CT248" s="63" t="str">
        <f t="shared" si="143"/>
        <v/>
      </c>
      <c r="CU248" s="63" t="str">
        <f t="shared" si="144"/>
        <v/>
      </c>
      <c r="CV248" s="63" t="str">
        <f t="shared" si="145"/>
        <v/>
      </c>
      <c r="CW248" s="28" t="str">
        <f t="shared" si="146"/>
        <v/>
      </c>
      <c r="CX248" s="63" t="str">
        <f t="shared" si="147"/>
        <v/>
      </c>
      <c r="CY248" s="63" t="str">
        <f t="shared" si="148"/>
        <v/>
      </c>
      <c r="CZ248" s="63" t="str">
        <f t="shared" si="149"/>
        <v/>
      </c>
      <c r="DA248" s="63" t="str">
        <f t="shared" si="150"/>
        <v/>
      </c>
      <c r="DB248" s="63" t="str">
        <f t="shared" si="151"/>
        <v/>
      </c>
      <c r="DC248" s="63" t="str">
        <f t="shared" si="152"/>
        <v/>
      </c>
      <c r="DD248" s="63" t="str">
        <f t="shared" si="153"/>
        <v/>
      </c>
      <c r="DE248" s="63" t="str">
        <f t="shared" si="154"/>
        <v/>
      </c>
      <c r="DF248" s="63" t="str">
        <f t="shared" si="155"/>
        <v/>
      </c>
      <c r="DG248" s="63" t="str">
        <f t="shared" si="156"/>
        <v/>
      </c>
      <c r="DH248" s="63" t="str">
        <f t="shared" si="157"/>
        <v/>
      </c>
      <c r="DI248" s="63" t="str">
        <f t="shared" si="158"/>
        <v/>
      </c>
      <c r="DJ248" s="63" t="str">
        <f t="shared" si="159"/>
        <v/>
      </c>
      <c r="DK248" s="63" t="str">
        <f t="shared" si="160"/>
        <v/>
      </c>
      <c r="DL248" s="63" t="str">
        <f t="shared" si="161"/>
        <v/>
      </c>
      <c r="DM248" s="63" t="str">
        <f t="shared" si="162"/>
        <v/>
      </c>
      <c r="DN248" s="63" t="str">
        <f t="shared" si="163"/>
        <v/>
      </c>
      <c r="DO248" s="63" t="str">
        <f t="shared" si="164"/>
        <v/>
      </c>
      <c r="DP248" s="63" t="str">
        <f t="shared" si="165"/>
        <v/>
      </c>
      <c r="DQ248" s="63" t="str">
        <f t="shared" si="166"/>
        <v/>
      </c>
      <c r="DR248" s="63" t="str">
        <f t="shared" si="167"/>
        <v/>
      </c>
      <c r="DS248" s="63" t="str">
        <f t="shared" si="168"/>
        <v/>
      </c>
      <c r="DT248" s="63" t="str">
        <f t="shared" si="169"/>
        <v/>
      </c>
      <c r="DU248" s="62" t="str">
        <f t="shared" si="170"/>
        <v/>
      </c>
    </row>
    <row r="249" spans="3:125" s="1" customFormat="1" ht="13.5" customHeight="1">
      <c r="C249" s="144">
        <v>0</v>
      </c>
      <c r="D249" s="145"/>
      <c r="E249" s="145"/>
      <c r="F249" s="155">
        <v>0</v>
      </c>
      <c r="G249" s="145"/>
      <c r="H249" s="145"/>
      <c r="I249" s="146"/>
      <c r="J249" s="183">
        <v>0</v>
      </c>
      <c r="K249" s="184"/>
      <c r="L249" s="145">
        <v>0</v>
      </c>
      <c r="M249" s="145"/>
      <c r="N249" s="138" t="s">
        <v>201</v>
      </c>
      <c r="O249" s="138"/>
      <c r="P249" s="140">
        <v>3</v>
      </c>
      <c r="Q249" s="140"/>
      <c r="R249" s="140">
        <v>3</v>
      </c>
      <c r="S249" s="140"/>
      <c r="T249" s="145">
        <v>0</v>
      </c>
      <c r="U249" s="145"/>
      <c r="V249" s="165"/>
      <c r="W249" s="14"/>
      <c r="X249" s="4"/>
      <c r="Y249" s="4"/>
      <c r="Z249" s="33"/>
      <c r="AA249" s="64" t="s">
        <v>267</v>
      </c>
      <c r="AB249" s="65" t="str">
        <f t="shared" si="171"/>
        <v/>
      </c>
      <c r="AC249" s="65" t="str">
        <f t="shared" si="172"/>
        <v/>
      </c>
      <c r="AD249" s="65" t="str">
        <f t="shared" si="173"/>
        <v/>
      </c>
      <c r="AE249" s="65" t="str">
        <f t="shared" si="174"/>
        <v/>
      </c>
      <c r="AF249" s="65">
        <f t="shared" si="175"/>
        <v>3</v>
      </c>
      <c r="AG249" s="65">
        <f t="shared" si="176"/>
        <v>3</v>
      </c>
      <c r="AH249" s="65" t="str">
        <f t="shared" si="177"/>
        <v/>
      </c>
      <c r="AI249" s="66" t="str">
        <f t="shared" si="178"/>
        <v/>
      </c>
      <c r="AJ249" s="61" t="str">
        <f t="shared" si="82"/>
        <v/>
      </c>
      <c r="AK249" s="63" t="str">
        <f t="shared" si="83"/>
        <v/>
      </c>
      <c r="AL249" s="63" t="str">
        <f t="shared" si="84"/>
        <v/>
      </c>
      <c r="AM249" s="63" t="str">
        <f t="shared" si="85"/>
        <v/>
      </c>
      <c r="AN249" s="63" t="str">
        <f t="shared" si="86"/>
        <v/>
      </c>
      <c r="AO249" s="28" t="str">
        <f t="shared" si="87"/>
        <v/>
      </c>
      <c r="AP249" s="63" t="str">
        <f t="shared" si="88"/>
        <v/>
      </c>
      <c r="AQ249" s="63" t="str">
        <f t="shared" si="89"/>
        <v/>
      </c>
      <c r="AR249" s="63" t="str">
        <f t="shared" si="90"/>
        <v/>
      </c>
      <c r="AS249" s="63" t="str">
        <f t="shared" si="91"/>
        <v/>
      </c>
      <c r="AT249" s="63" t="str">
        <f t="shared" si="92"/>
        <v/>
      </c>
      <c r="AU249" s="63" t="str">
        <f t="shared" si="93"/>
        <v/>
      </c>
      <c r="AV249" s="63">
        <f t="shared" si="94"/>
        <v>3</v>
      </c>
      <c r="AW249" s="63">
        <f t="shared" si="95"/>
        <v>3</v>
      </c>
      <c r="AX249" s="63" t="str">
        <f t="shared" si="96"/>
        <v/>
      </c>
      <c r="AY249" s="63" t="str">
        <f t="shared" si="97"/>
        <v/>
      </c>
      <c r="AZ249" s="63" t="str">
        <f t="shared" si="98"/>
        <v/>
      </c>
      <c r="BA249" s="63" t="str">
        <f t="shared" si="99"/>
        <v/>
      </c>
      <c r="BB249" s="63" t="str">
        <f t="shared" si="100"/>
        <v/>
      </c>
      <c r="BC249" s="63" t="str">
        <f t="shared" si="101"/>
        <v/>
      </c>
      <c r="BD249" s="63" t="str">
        <f t="shared" si="102"/>
        <v/>
      </c>
      <c r="BE249" s="63" t="str">
        <f t="shared" si="103"/>
        <v/>
      </c>
      <c r="BF249" s="63" t="str">
        <f t="shared" si="104"/>
        <v/>
      </c>
      <c r="BG249" s="63" t="str">
        <f t="shared" si="105"/>
        <v/>
      </c>
      <c r="BH249" s="63" t="str">
        <f t="shared" si="106"/>
        <v/>
      </c>
      <c r="BI249" s="63" t="str">
        <f t="shared" si="107"/>
        <v/>
      </c>
      <c r="BJ249" s="63" t="str">
        <f t="shared" si="108"/>
        <v/>
      </c>
      <c r="BK249" s="63" t="str">
        <f t="shared" si="109"/>
        <v/>
      </c>
      <c r="BL249" s="63" t="str">
        <f t="shared" si="110"/>
        <v/>
      </c>
      <c r="BM249" s="62" t="str">
        <f t="shared" si="111"/>
        <v/>
      </c>
      <c r="BN249" s="61" t="str">
        <f t="shared" si="179"/>
        <v/>
      </c>
      <c r="BO249" s="63" t="str">
        <f t="shared" si="112"/>
        <v/>
      </c>
      <c r="BP249" s="63" t="str">
        <f t="shared" si="113"/>
        <v/>
      </c>
      <c r="BQ249" s="63" t="str">
        <f t="shared" si="114"/>
        <v/>
      </c>
      <c r="BR249" s="63" t="str">
        <f t="shared" si="115"/>
        <v/>
      </c>
      <c r="BS249" s="28" t="str">
        <f t="shared" si="116"/>
        <v/>
      </c>
      <c r="BT249" s="63" t="str">
        <f t="shared" si="117"/>
        <v/>
      </c>
      <c r="BU249" s="63" t="str">
        <f t="shared" si="118"/>
        <v/>
      </c>
      <c r="BV249" s="63" t="str">
        <f t="shared" si="119"/>
        <v/>
      </c>
      <c r="BW249" s="63" t="str">
        <f t="shared" si="120"/>
        <v/>
      </c>
      <c r="BX249" s="63" t="str">
        <f t="shared" si="121"/>
        <v/>
      </c>
      <c r="BY249" s="63" t="str">
        <f t="shared" si="122"/>
        <v/>
      </c>
      <c r="BZ249" s="63" t="str">
        <f t="shared" si="123"/>
        <v/>
      </c>
      <c r="CA249" s="63" t="str">
        <f t="shared" si="124"/>
        <v/>
      </c>
      <c r="CB249" s="63" t="str">
        <f t="shared" si="125"/>
        <v/>
      </c>
      <c r="CC249" s="63" t="str">
        <f t="shared" si="126"/>
        <v/>
      </c>
      <c r="CD249" s="63" t="str">
        <f t="shared" si="127"/>
        <v/>
      </c>
      <c r="CE249" s="63" t="str">
        <f t="shared" si="128"/>
        <v/>
      </c>
      <c r="CF249" s="63" t="str">
        <f t="shared" si="129"/>
        <v/>
      </c>
      <c r="CG249" s="63" t="str">
        <f t="shared" si="130"/>
        <v/>
      </c>
      <c r="CH249" s="63" t="str">
        <f t="shared" si="131"/>
        <v/>
      </c>
      <c r="CI249" s="63" t="str">
        <f t="shared" si="132"/>
        <v/>
      </c>
      <c r="CJ249" s="63" t="str">
        <f t="shared" si="133"/>
        <v/>
      </c>
      <c r="CK249" s="63" t="str">
        <f t="shared" si="134"/>
        <v/>
      </c>
      <c r="CL249" s="63" t="str">
        <f t="shared" si="135"/>
        <v/>
      </c>
      <c r="CM249" s="63" t="str">
        <f t="shared" si="136"/>
        <v/>
      </c>
      <c r="CN249" s="63" t="str">
        <f t="shared" si="137"/>
        <v/>
      </c>
      <c r="CO249" s="63" t="str">
        <f t="shared" si="138"/>
        <v/>
      </c>
      <c r="CP249" s="63" t="str">
        <f t="shared" si="139"/>
        <v/>
      </c>
      <c r="CQ249" s="62" t="str">
        <f t="shared" si="140"/>
        <v/>
      </c>
      <c r="CR249" s="61" t="str">
        <f t="shared" si="141"/>
        <v/>
      </c>
      <c r="CS249" s="63" t="str">
        <f t="shared" si="142"/>
        <v/>
      </c>
      <c r="CT249" s="63" t="str">
        <f t="shared" si="143"/>
        <v/>
      </c>
      <c r="CU249" s="63" t="str">
        <f t="shared" si="144"/>
        <v/>
      </c>
      <c r="CV249" s="63" t="str">
        <f t="shared" si="145"/>
        <v/>
      </c>
      <c r="CW249" s="28" t="str">
        <f t="shared" si="146"/>
        <v/>
      </c>
      <c r="CX249" s="63" t="str">
        <f t="shared" si="147"/>
        <v/>
      </c>
      <c r="CY249" s="63" t="str">
        <f t="shared" si="148"/>
        <v/>
      </c>
      <c r="CZ249" s="63" t="str">
        <f t="shared" si="149"/>
        <v/>
      </c>
      <c r="DA249" s="63" t="str">
        <f t="shared" si="150"/>
        <v/>
      </c>
      <c r="DB249" s="63" t="str">
        <f t="shared" si="151"/>
        <v/>
      </c>
      <c r="DC249" s="63" t="str">
        <f t="shared" si="152"/>
        <v/>
      </c>
      <c r="DD249" s="63" t="str">
        <f t="shared" si="153"/>
        <v/>
      </c>
      <c r="DE249" s="63" t="str">
        <f t="shared" si="154"/>
        <v/>
      </c>
      <c r="DF249" s="63" t="str">
        <f t="shared" si="155"/>
        <v/>
      </c>
      <c r="DG249" s="63" t="str">
        <f t="shared" si="156"/>
        <v/>
      </c>
      <c r="DH249" s="63" t="str">
        <f t="shared" si="157"/>
        <v/>
      </c>
      <c r="DI249" s="63" t="str">
        <f t="shared" si="158"/>
        <v/>
      </c>
      <c r="DJ249" s="63" t="str">
        <f t="shared" si="159"/>
        <v/>
      </c>
      <c r="DK249" s="63" t="str">
        <f t="shared" si="160"/>
        <v/>
      </c>
      <c r="DL249" s="63" t="str">
        <f t="shared" si="161"/>
        <v/>
      </c>
      <c r="DM249" s="63" t="str">
        <f t="shared" si="162"/>
        <v/>
      </c>
      <c r="DN249" s="63" t="str">
        <f t="shared" si="163"/>
        <v/>
      </c>
      <c r="DO249" s="63" t="str">
        <f t="shared" si="164"/>
        <v/>
      </c>
      <c r="DP249" s="63" t="str">
        <f t="shared" si="165"/>
        <v/>
      </c>
      <c r="DQ249" s="63" t="str">
        <f t="shared" si="166"/>
        <v/>
      </c>
      <c r="DR249" s="63" t="str">
        <f t="shared" si="167"/>
        <v/>
      </c>
      <c r="DS249" s="63" t="str">
        <f t="shared" si="168"/>
        <v/>
      </c>
      <c r="DT249" s="63" t="str">
        <f t="shared" si="169"/>
        <v/>
      </c>
      <c r="DU249" s="62" t="str">
        <f t="shared" si="170"/>
        <v/>
      </c>
    </row>
    <row r="250" spans="3:125" s="1" customFormat="1" ht="13.5" customHeight="1">
      <c r="C250" s="144">
        <v>0</v>
      </c>
      <c r="D250" s="145"/>
      <c r="E250" s="145"/>
      <c r="F250" s="155">
        <v>0</v>
      </c>
      <c r="G250" s="145"/>
      <c r="H250" s="145"/>
      <c r="I250" s="146"/>
      <c r="J250" s="183">
        <v>0</v>
      </c>
      <c r="K250" s="184"/>
      <c r="L250" s="145">
        <v>0</v>
      </c>
      <c r="M250" s="145"/>
      <c r="N250" s="138" t="s">
        <v>194</v>
      </c>
      <c r="O250" s="138"/>
      <c r="P250" s="140">
        <v>1</v>
      </c>
      <c r="Q250" s="140"/>
      <c r="R250" s="140">
        <v>1</v>
      </c>
      <c r="S250" s="140"/>
      <c r="T250" s="145">
        <v>0</v>
      </c>
      <c r="U250" s="145"/>
      <c r="V250" s="165"/>
      <c r="W250" s="14"/>
      <c r="X250" s="4"/>
      <c r="Y250" s="4"/>
      <c r="Z250" s="33"/>
      <c r="AA250" s="64" t="s">
        <v>267</v>
      </c>
      <c r="AB250" s="65" t="str">
        <f t="shared" si="171"/>
        <v/>
      </c>
      <c r="AC250" s="65" t="str">
        <f t="shared" si="172"/>
        <v/>
      </c>
      <c r="AD250" s="65" t="str">
        <f t="shared" si="173"/>
        <v/>
      </c>
      <c r="AE250" s="65" t="str">
        <f t="shared" si="174"/>
        <v/>
      </c>
      <c r="AF250" s="65">
        <f t="shared" si="175"/>
        <v>1</v>
      </c>
      <c r="AG250" s="65">
        <f t="shared" si="176"/>
        <v>1</v>
      </c>
      <c r="AH250" s="65" t="str">
        <f t="shared" si="177"/>
        <v/>
      </c>
      <c r="AI250" s="66" t="str">
        <f t="shared" si="178"/>
        <v/>
      </c>
      <c r="AJ250" s="61" t="str">
        <f t="shared" si="82"/>
        <v/>
      </c>
      <c r="AK250" s="63" t="str">
        <f t="shared" si="83"/>
        <v/>
      </c>
      <c r="AL250" s="63" t="str">
        <f t="shared" si="84"/>
        <v/>
      </c>
      <c r="AM250" s="63" t="str">
        <f t="shared" si="85"/>
        <v/>
      </c>
      <c r="AN250" s="63" t="str">
        <f t="shared" si="86"/>
        <v/>
      </c>
      <c r="AO250" s="28" t="str">
        <f t="shared" si="87"/>
        <v/>
      </c>
      <c r="AP250" s="63" t="str">
        <f t="shared" si="88"/>
        <v/>
      </c>
      <c r="AQ250" s="63" t="str">
        <f t="shared" si="89"/>
        <v/>
      </c>
      <c r="AR250" s="63" t="str">
        <f t="shared" si="90"/>
        <v/>
      </c>
      <c r="AS250" s="63" t="str">
        <f t="shared" si="91"/>
        <v/>
      </c>
      <c r="AT250" s="63" t="str">
        <f t="shared" si="92"/>
        <v/>
      </c>
      <c r="AU250" s="63" t="str">
        <f t="shared" si="93"/>
        <v/>
      </c>
      <c r="AV250" s="63" t="str">
        <f t="shared" si="94"/>
        <v/>
      </c>
      <c r="AW250" s="63" t="str">
        <f t="shared" si="95"/>
        <v/>
      </c>
      <c r="AX250" s="63">
        <f t="shared" si="96"/>
        <v>1</v>
      </c>
      <c r="AY250" s="63">
        <f t="shared" si="97"/>
        <v>1</v>
      </c>
      <c r="AZ250" s="63" t="str">
        <f t="shared" si="98"/>
        <v/>
      </c>
      <c r="BA250" s="63" t="str">
        <f t="shared" si="99"/>
        <v/>
      </c>
      <c r="BB250" s="63" t="str">
        <f t="shared" si="100"/>
        <v/>
      </c>
      <c r="BC250" s="63" t="str">
        <f t="shared" si="101"/>
        <v/>
      </c>
      <c r="BD250" s="63" t="str">
        <f t="shared" si="102"/>
        <v/>
      </c>
      <c r="BE250" s="63" t="str">
        <f t="shared" si="103"/>
        <v/>
      </c>
      <c r="BF250" s="63" t="str">
        <f t="shared" si="104"/>
        <v/>
      </c>
      <c r="BG250" s="63" t="str">
        <f t="shared" si="105"/>
        <v/>
      </c>
      <c r="BH250" s="63" t="str">
        <f t="shared" si="106"/>
        <v/>
      </c>
      <c r="BI250" s="63" t="str">
        <f t="shared" si="107"/>
        <v/>
      </c>
      <c r="BJ250" s="63" t="str">
        <f t="shared" si="108"/>
        <v/>
      </c>
      <c r="BK250" s="63" t="str">
        <f t="shared" si="109"/>
        <v/>
      </c>
      <c r="BL250" s="63" t="str">
        <f t="shared" si="110"/>
        <v/>
      </c>
      <c r="BM250" s="62" t="str">
        <f t="shared" si="111"/>
        <v/>
      </c>
      <c r="BN250" s="61" t="str">
        <f t="shared" si="179"/>
        <v/>
      </c>
      <c r="BO250" s="63" t="str">
        <f t="shared" si="112"/>
        <v/>
      </c>
      <c r="BP250" s="63" t="str">
        <f t="shared" si="113"/>
        <v/>
      </c>
      <c r="BQ250" s="63" t="str">
        <f t="shared" si="114"/>
        <v/>
      </c>
      <c r="BR250" s="63" t="str">
        <f t="shared" si="115"/>
        <v/>
      </c>
      <c r="BS250" s="28" t="str">
        <f t="shared" si="116"/>
        <v/>
      </c>
      <c r="BT250" s="63" t="str">
        <f t="shared" si="117"/>
        <v/>
      </c>
      <c r="BU250" s="63" t="str">
        <f t="shared" si="118"/>
        <v/>
      </c>
      <c r="BV250" s="63" t="str">
        <f t="shared" si="119"/>
        <v/>
      </c>
      <c r="BW250" s="63" t="str">
        <f t="shared" si="120"/>
        <v/>
      </c>
      <c r="BX250" s="63" t="str">
        <f t="shared" si="121"/>
        <v/>
      </c>
      <c r="BY250" s="63" t="str">
        <f t="shared" si="122"/>
        <v/>
      </c>
      <c r="BZ250" s="63" t="str">
        <f t="shared" si="123"/>
        <v/>
      </c>
      <c r="CA250" s="63" t="str">
        <f t="shared" si="124"/>
        <v/>
      </c>
      <c r="CB250" s="63" t="str">
        <f t="shared" si="125"/>
        <v/>
      </c>
      <c r="CC250" s="63" t="str">
        <f t="shared" si="126"/>
        <v/>
      </c>
      <c r="CD250" s="63" t="str">
        <f t="shared" si="127"/>
        <v/>
      </c>
      <c r="CE250" s="63" t="str">
        <f t="shared" si="128"/>
        <v/>
      </c>
      <c r="CF250" s="63" t="str">
        <f t="shared" si="129"/>
        <v/>
      </c>
      <c r="CG250" s="63" t="str">
        <f t="shared" si="130"/>
        <v/>
      </c>
      <c r="CH250" s="63" t="str">
        <f t="shared" si="131"/>
        <v/>
      </c>
      <c r="CI250" s="63" t="str">
        <f t="shared" si="132"/>
        <v/>
      </c>
      <c r="CJ250" s="63" t="str">
        <f t="shared" si="133"/>
        <v/>
      </c>
      <c r="CK250" s="63" t="str">
        <f t="shared" si="134"/>
        <v/>
      </c>
      <c r="CL250" s="63" t="str">
        <f t="shared" si="135"/>
        <v/>
      </c>
      <c r="CM250" s="63" t="str">
        <f t="shared" si="136"/>
        <v/>
      </c>
      <c r="CN250" s="63" t="str">
        <f t="shared" si="137"/>
        <v/>
      </c>
      <c r="CO250" s="63" t="str">
        <f t="shared" si="138"/>
        <v/>
      </c>
      <c r="CP250" s="63" t="str">
        <f t="shared" si="139"/>
        <v/>
      </c>
      <c r="CQ250" s="62" t="str">
        <f t="shared" si="140"/>
        <v/>
      </c>
      <c r="CR250" s="61" t="str">
        <f t="shared" si="141"/>
        <v/>
      </c>
      <c r="CS250" s="63" t="str">
        <f t="shared" si="142"/>
        <v/>
      </c>
      <c r="CT250" s="63" t="str">
        <f t="shared" si="143"/>
        <v/>
      </c>
      <c r="CU250" s="63" t="str">
        <f t="shared" si="144"/>
        <v/>
      </c>
      <c r="CV250" s="63" t="str">
        <f t="shared" si="145"/>
        <v/>
      </c>
      <c r="CW250" s="28" t="str">
        <f t="shared" si="146"/>
        <v/>
      </c>
      <c r="CX250" s="63" t="str">
        <f t="shared" si="147"/>
        <v/>
      </c>
      <c r="CY250" s="63" t="str">
        <f t="shared" si="148"/>
        <v/>
      </c>
      <c r="CZ250" s="63" t="str">
        <f t="shared" si="149"/>
        <v/>
      </c>
      <c r="DA250" s="63" t="str">
        <f t="shared" si="150"/>
        <v/>
      </c>
      <c r="DB250" s="63" t="str">
        <f t="shared" si="151"/>
        <v/>
      </c>
      <c r="DC250" s="63" t="str">
        <f t="shared" si="152"/>
        <v/>
      </c>
      <c r="DD250" s="63" t="str">
        <f t="shared" si="153"/>
        <v/>
      </c>
      <c r="DE250" s="63" t="str">
        <f t="shared" si="154"/>
        <v/>
      </c>
      <c r="DF250" s="63" t="str">
        <f t="shared" si="155"/>
        <v/>
      </c>
      <c r="DG250" s="63" t="str">
        <f t="shared" si="156"/>
        <v/>
      </c>
      <c r="DH250" s="63" t="str">
        <f t="shared" si="157"/>
        <v/>
      </c>
      <c r="DI250" s="63" t="str">
        <f t="shared" si="158"/>
        <v/>
      </c>
      <c r="DJ250" s="63" t="str">
        <f t="shared" si="159"/>
        <v/>
      </c>
      <c r="DK250" s="63" t="str">
        <f t="shared" si="160"/>
        <v/>
      </c>
      <c r="DL250" s="63" t="str">
        <f t="shared" si="161"/>
        <v/>
      </c>
      <c r="DM250" s="63" t="str">
        <f t="shared" si="162"/>
        <v/>
      </c>
      <c r="DN250" s="63" t="str">
        <f t="shared" si="163"/>
        <v/>
      </c>
      <c r="DO250" s="63" t="str">
        <f t="shared" si="164"/>
        <v/>
      </c>
      <c r="DP250" s="63" t="str">
        <f t="shared" si="165"/>
        <v/>
      </c>
      <c r="DQ250" s="63" t="str">
        <f t="shared" si="166"/>
        <v/>
      </c>
      <c r="DR250" s="63" t="str">
        <f t="shared" si="167"/>
        <v/>
      </c>
      <c r="DS250" s="63" t="str">
        <f t="shared" si="168"/>
        <v/>
      </c>
      <c r="DT250" s="63" t="str">
        <f t="shared" si="169"/>
        <v/>
      </c>
      <c r="DU250" s="62" t="str">
        <f t="shared" si="170"/>
        <v/>
      </c>
    </row>
    <row r="251" spans="3:125" s="1" customFormat="1" ht="13.5" customHeight="1">
      <c r="C251" s="144">
        <v>0</v>
      </c>
      <c r="D251" s="145"/>
      <c r="E251" s="145"/>
      <c r="F251" s="155">
        <v>0</v>
      </c>
      <c r="G251" s="145"/>
      <c r="H251" s="145"/>
      <c r="I251" s="146"/>
      <c r="J251" s="183">
        <v>0</v>
      </c>
      <c r="K251" s="184"/>
      <c r="L251" s="145">
        <v>0</v>
      </c>
      <c r="M251" s="145"/>
      <c r="N251" s="138" t="s">
        <v>203</v>
      </c>
      <c r="O251" s="138"/>
      <c r="P251" s="140">
        <v>2</v>
      </c>
      <c r="Q251" s="140"/>
      <c r="R251" s="140">
        <v>2</v>
      </c>
      <c r="S251" s="140"/>
      <c r="T251" s="145">
        <v>0</v>
      </c>
      <c r="U251" s="145"/>
      <c r="V251" s="165"/>
      <c r="W251" s="14"/>
      <c r="X251" s="4"/>
      <c r="Y251" s="4"/>
      <c r="Z251" s="33"/>
      <c r="AA251" s="64" t="s">
        <v>267</v>
      </c>
      <c r="AB251" s="65" t="str">
        <f t="shared" si="171"/>
        <v/>
      </c>
      <c r="AC251" s="65" t="str">
        <f t="shared" si="172"/>
        <v/>
      </c>
      <c r="AD251" s="65" t="str">
        <f t="shared" si="173"/>
        <v/>
      </c>
      <c r="AE251" s="65" t="str">
        <f t="shared" si="174"/>
        <v/>
      </c>
      <c r="AF251" s="65">
        <f t="shared" si="175"/>
        <v>2</v>
      </c>
      <c r="AG251" s="65">
        <f t="shared" si="176"/>
        <v>2</v>
      </c>
      <c r="AH251" s="65" t="str">
        <f t="shared" si="177"/>
        <v/>
      </c>
      <c r="AI251" s="66" t="str">
        <f t="shared" si="178"/>
        <v/>
      </c>
      <c r="AJ251" s="61" t="str">
        <f t="shared" si="82"/>
        <v/>
      </c>
      <c r="AK251" s="63" t="str">
        <f t="shared" si="83"/>
        <v/>
      </c>
      <c r="AL251" s="63" t="str">
        <f t="shared" si="84"/>
        <v/>
      </c>
      <c r="AM251" s="63" t="str">
        <f t="shared" si="85"/>
        <v/>
      </c>
      <c r="AN251" s="63" t="str">
        <f t="shared" si="86"/>
        <v/>
      </c>
      <c r="AO251" s="28" t="str">
        <f t="shared" si="87"/>
        <v/>
      </c>
      <c r="AP251" s="63" t="str">
        <f t="shared" si="88"/>
        <v/>
      </c>
      <c r="AQ251" s="63" t="str">
        <f t="shared" si="89"/>
        <v/>
      </c>
      <c r="AR251" s="63" t="str">
        <f t="shared" si="90"/>
        <v/>
      </c>
      <c r="AS251" s="63" t="str">
        <f t="shared" si="91"/>
        <v/>
      </c>
      <c r="AT251" s="63" t="str">
        <f t="shared" si="92"/>
        <v/>
      </c>
      <c r="AU251" s="63" t="str">
        <f t="shared" si="93"/>
        <v/>
      </c>
      <c r="AV251" s="63" t="str">
        <f t="shared" si="94"/>
        <v/>
      </c>
      <c r="AW251" s="63" t="str">
        <f t="shared" si="95"/>
        <v/>
      </c>
      <c r="AX251" s="63" t="str">
        <f t="shared" si="96"/>
        <v/>
      </c>
      <c r="AY251" s="63" t="str">
        <f t="shared" si="97"/>
        <v/>
      </c>
      <c r="AZ251" s="63">
        <f t="shared" si="98"/>
        <v>2</v>
      </c>
      <c r="BA251" s="63">
        <f t="shared" si="99"/>
        <v>2</v>
      </c>
      <c r="BB251" s="63" t="str">
        <f t="shared" si="100"/>
        <v/>
      </c>
      <c r="BC251" s="63" t="str">
        <f t="shared" si="101"/>
        <v/>
      </c>
      <c r="BD251" s="63" t="str">
        <f t="shared" si="102"/>
        <v/>
      </c>
      <c r="BE251" s="63" t="str">
        <f t="shared" si="103"/>
        <v/>
      </c>
      <c r="BF251" s="63" t="str">
        <f t="shared" si="104"/>
        <v/>
      </c>
      <c r="BG251" s="63" t="str">
        <f t="shared" si="105"/>
        <v/>
      </c>
      <c r="BH251" s="63" t="str">
        <f t="shared" si="106"/>
        <v/>
      </c>
      <c r="BI251" s="63" t="str">
        <f t="shared" si="107"/>
        <v/>
      </c>
      <c r="BJ251" s="63" t="str">
        <f t="shared" si="108"/>
        <v/>
      </c>
      <c r="BK251" s="63" t="str">
        <f t="shared" si="109"/>
        <v/>
      </c>
      <c r="BL251" s="63" t="str">
        <f t="shared" si="110"/>
        <v/>
      </c>
      <c r="BM251" s="62" t="str">
        <f t="shared" si="111"/>
        <v/>
      </c>
      <c r="BN251" s="61" t="str">
        <f t="shared" si="179"/>
        <v/>
      </c>
      <c r="BO251" s="63" t="str">
        <f t="shared" si="112"/>
        <v/>
      </c>
      <c r="BP251" s="63" t="str">
        <f t="shared" si="113"/>
        <v/>
      </c>
      <c r="BQ251" s="63" t="str">
        <f t="shared" si="114"/>
        <v/>
      </c>
      <c r="BR251" s="63" t="str">
        <f t="shared" si="115"/>
        <v/>
      </c>
      <c r="BS251" s="28" t="str">
        <f t="shared" si="116"/>
        <v/>
      </c>
      <c r="BT251" s="63" t="str">
        <f t="shared" si="117"/>
        <v/>
      </c>
      <c r="BU251" s="63" t="str">
        <f t="shared" si="118"/>
        <v/>
      </c>
      <c r="BV251" s="63" t="str">
        <f t="shared" si="119"/>
        <v/>
      </c>
      <c r="BW251" s="63" t="str">
        <f t="shared" si="120"/>
        <v/>
      </c>
      <c r="BX251" s="63" t="str">
        <f t="shared" si="121"/>
        <v/>
      </c>
      <c r="BY251" s="63" t="str">
        <f t="shared" si="122"/>
        <v/>
      </c>
      <c r="BZ251" s="63" t="str">
        <f t="shared" si="123"/>
        <v/>
      </c>
      <c r="CA251" s="63" t="str">
        <f t="shared" si="124"/>
        <v/>
      </c>
      <c r="CB251" s="63" t="str">
        <f t="shared" si="125"/>
        <v/>
      </c>
      <c r="CC251" s="63" t="str">
        <f t="shared" si="126"/>
        <v/>
      </c>
      <c r="CD251" s="63" t="str">
        <f t="shared" si="127"/>
        <v/>
      </c>
      <c r="CE251" s="63" t="str">
        <f t="shared" si="128"/>
        <v/>
      </c>
      <c r="CF251" s="63" t="str">
        <f t="shared" si="129"/>
        <v/>
      </c>
      <c r="CG251" s="63" t="str">
        <f t="shared" si="130"/>
        <v/>
      </c>
      <c r="CH251" s="63" t="str">
        <f t="shared" si="131"/>
        <v/>
      </c>
      <c r="CI251" s="63" t="str">
        <f t="shared" si="132"/>
        <v/>
      </c>
      <c r="CJ251" s="63" t="str">
        <f t="shared" si="133"/>
        <v/>
      </c>
      <c r="CK251" s="63" t="str">
        <f t="shared" si="134"/>
        <v/>
      </c>
      <c r="CL251" s="63" t="str">
        <f t="shared" si="135"/>
        <v/>
      </c>
      <c r="CM251" s="63" t="str">
        <f t="shared" si="136"/>
        <v/>
      </c>
      <c r="CN251" s="63" t="str">
        <f t="shared" si="137"/>
        <v/>
      </c>
      <c r="CO251" s="63" t="str">
        <f t="shared" si="138"/>
        <v/>
      </c>
      <c r="CP251" s="63" t="str">
        <f t="shared" si="139"/>
        <v/>
      </c>
      <c r="CQ251" s="62" t="str">
        <f t="shared" si="140"/>
        <v/>
      </c>
      <c r="CR251" s="61" t="str">
        <f t="shared" si="141"/>
        <v/>
      </c>
      <c r="CS251" s="63" t="str">
        <f t="shared" si="142"/>
        <v/>
      </c>
      <c r="CT251" s="63" t="str">
        <f t="shared" si="143"/>
        <v/>
      </c>
      <c r="CU251" s="63" t="str">
        <f t="shared" si="144"/>
        <v/>
      </c>
      <c r="CV251" s="63" t="str">
        <f t="shared" si="145"/>
        <v/>
      </c>
      <c r="CW251" s="28" t="str">
        <f t="shared" si="146"/>
        <v/>
      </c>
      <c r="CX251" s="63" t="str">
        <f t="shared" si="147"/>
        <v/>
      </c>
      <c r="CY251" s="63" t="str">
        <f t="shared" si="148"/>
        <v/>
      </c>
      <c r="CZ251" s="63" t="str">
        <f t="shared" si="149"/>
        <v/>
      </c>
      <c r="DA251" s="63" t="str">
        <f t="shared" si="150"/>
        <v/>
      </c>
      <c r="DB251" s="63" t="str">
        <f t="shared" si="151"/>
        <v/>
      </c>
      <c r="DC251" s="63" t="str">
        <f t="shared" si="152"/>
        <v/>
      </c>
      <c r="DD251" s="63" t="str">
        <f t="shared" si="153"/>
        <v/>
      </c>
      <c r="DE251" s="63" t="str">
        <f t="shared" si="154"/>
        <v/>
      </c>
      <c r="DF251" s="63" t="str">
        <f t="shared" si="155"/>
        <v/>
      </c>
      <c r="DG251" s="63" t="str">
        <f t="shared" si="156"/>
        <v/>
      </c>
      <c r="DH251" s="63" t="str">
        <f t="shared" si="157"/>
        <v/>
      </c>
      <c r="DI251" s="63" t="str">
        <f t="shared" si="158"/>
        <v/>
      </c>
      <c r="DJ251" s="63" t="str">
        <f t="shared" si="159"/>
        <v/>
      </c>
      <c r="DK251" s="63" t="str">
        <f t="shared" si="160"/>
        <v/>
      </c>
      <c r="DL251" s="63" t="str">
        <f t="shared" si="161"/>
        <v/>
      </c>
      <c r="DM251" s="63" t="str">
        <f t="shared" si="162"/>
        <v/>
      </c>
      <c r="DN251" s="63" t="str">
        <f t="shared" si="163"/>
        <v/>
      </c>
      <c r="DO251" s="63" t="str">
        <f t="shared" si="164"/>
        <v/>
      </c>
      <c r="DP251" s="63" t="str">
        <f t="shared" si="165"/>
        <v/>
      </c>
      <c r="DQ251" s="63" t="str">
        <f t="shared" si="166"/>
        <v/>
      </c>
      <c r="DR251" s="63" t="str">
        <f t="shared" si="167"/>
        <v/>
      </c>
      <c r="DS251" s="63" t="str">
        <f t="shared" si="168"/>
        <v/>
      </c>
      <c r="DT251" s="63" t="str">
        <f t="shared" si="169"/>
        <v/>
      </c>
      <c r="DU251" s="62" t="str">
        <f t="shared" si="170"/>
        <v/>
      </c>
    </row>
    <row r="252" spans="3:125" s="1" customFormat="1" ht="13.5" customHeight="1">
      <c r="C252" s="144">
        <v>0</v>
      </c>
      <c r="D252" s="145"/>
      <c r="E252" s="145"/>
      <c r="F252" s="155">
        <v>0</v>
      </c>
      <c r="G252" s="145"/>
      <c r="H252" s="145"/>
      <c r="I252" s="146"/>
      <c r="J252" s="183">
        <v>0</v>
      </c>
      <c r="K252" s="184"/>
      <c r="L252" s="145">
        <v>0</v>
      </c>
      <c r="M252" s="145"/>
      <c r="N252" s="138" t="s">
        <v>185</v>
      </c>
      <c r="O252" s="138"/>
      <c r="P252" s="140">
        <v>1</v>
      </c>
      <c r="Q252" s="140"/>
      <c r="R252" s="140">
        <v>1</v>
      </c>
      <c r="S252" s="140"/>
      <c r="T252" s="145">
        <v>0</v>
      </c>
      <c r="U252" s="145"/>
      <c r="V252" s="165"/>
      <c r="W252" s="14"/>
      <c r="X252" s="4"/>
      <c r="Y252" s="4"/>
      <c r="Z252" s="33"/>
      <c r="AA252" s="64" t="s">
        <v>267</v>
      </c>
      <c r="AB252" s="65" t="str">
        <f t="shared" si="171"/>
        <v/>
      </c>
      <c r="AC252" s="65" t="str">
        <f t="shared" si="172"/>
        <v/>
      </c>
      <c r="AD252" s="65" t="str">
        <f t="shared" si="173"/>
        <v/>
      </c>
      <c r="AE252" s="65" t="str">
        <f t="shared" si="174"/>
        <v/>
      </c>
      <c r="AF252" s="65">
        <f t="shared" si="175"/>
        <v>1</v>
      </c>
      <c r="AG252" s="65">
        <f t="shared" si="176"/>
        <v>1</v>
      </c>
      <c r="AH252" s="65" t="str">
        <f t="shared" si="177"/>
        <v/>
      </c>
      <c r="AI252" s="66" t="str">
        <f t="shared" si="178"/>
        <v/>
      </c>
      <c r="AJ252" s="61" t="str">
        <f t="shared" si="82"/>
        <v/>
      </c>
      <c r="AK252" s="63" t="str">
        <f t="shared" si="83"/>
        <v/>
      </c>
      <c r="AL252" s="63" t="str">
        <f t="shared" si="84"/>
        <v/>
      </c>
      <c r="AM252" s="63" t="str">
        <f t="shared" si="85"/>
        <v/>
      </c>
      <c r="AN252" s="63" t="str">
        <f t="shared" si="86"/>
        <v/>
      </c>
      <c r="AO252" s="28" t="str">
        <f t="shared" si="87"/>
        <v/>
      </c>
      <c r="AP252" s="63" t="str">
        <f t="shared" si="88"/>
        <v/>
      </c>
      <c r="AQ252" s="63" t="str">
        <f t="shared" si="89"/>
        <v/>
      </c>
      <c r="AR252" s="63" t="str">
        <f t="shared" si="90"/>
        <v/>
      </c>
      <c r="AS252" s="63" t="str">
        <f t="shared" si="91"/>
        <v/>
      </c>
      <c r="AT252" s="63" t="str">
        <f t="shared" si="92"/>
        <v/>
      </c>
      <c r="AU252" s="63" t="str">
        <f t="shared" si="93"/>
        <v/>
      </c>
      <c r="AV252" s="63" t="str">
        <f t="shared" si="94"/>
        <v/>
      </c>
      <c r="AW252" s="63" t="str">
        <f t="shared" si="95"/>
        <v/>
      </c>
      <c r="AX252" s="63" t="str">
        <f t="shared" si="96"/>
        <v/>
      </c>
      <c r="AY252" s="63" t="str">
        <f t="shared" si="97"/>
        <v/>
      </c>
      <c r="AZ252" s="63" t="str">
        <f t="shared" si="98"/>
        <v/>
      </c>
      <c r="BA252" s="63" t="str">
        <f t="shared" si="99"/>
        <v/>
      </c>
      <c r="BB252" s="63">
        <f t="shared" si="100"/>
        <v>1</v>
      </c>
      <c r="BC252" s="63">
        <f t="shared" si="101"/>
        <v>1</v>
      </c>
      <c r="BD252" s="63" t="str">
        <f t="shared" si="102"/>
        <v/>
      </c>
      <c r="BE252" s="63" t="str">
        <f t="shared" si="103"/>
        <v/>
      </c>
      <c r="BF252" s="63" t="str">
        <f t="shared" si="104"/>
        <v/>
      </c>
      <c r="BG252" s="63" t="str">
        <f t="shared" si="105"/>
        <v/>
      </c>
      <c r="BH252" s="63" t="str">
        <f t="shared" si="106"/>
        <v/>
      </c>
      <c r="BI252" s="63" t="str">
        <f t="shared" si="107"/>
        <v/>
      </c>
      <c r="BJ252" s="63" t="str">
        <f t="shared" si="108"/>
        <v/>
      </c>
      <c r="BK252" s="63" t="str">
        <f t="shared" si="109"/>
        <v/>
      </c>
      <c r="BL252" s="63" t="str">
        <f t="shared" si="110"/>
        <v/>
      </c>
      <c r="BM252" s="62" t="str">
        <f t="shared" si="111"/>
        <v/>
      </c>
      <c r="BN252" s="61" t="str">
        <f t="shared" si="179"/>
        <v/>
      </c>
      <c r="BO252" s="63" t="str">
        <f t="shared" si="112"/>
        <v/>
      </c>
      <c r="BP252" s="63" t="str">
        <f t="shared" si="113"/>
        <v/>
      </c>
      <c r="BQ252" s="63" t="str">
        <f t="shared" si="114"/>
        <v/>
      </c>
      <c r="BR252" s="63" t="str">
        <f t="shared" si="115"/>
        <v/>
      </c>
      <c r="BS252" s="28" t="str">
        <f t="shared" si="116"/>
        <v/>
      </c>
      <c r="BT252" s="63" t="str">
        <f t="shared" si="117"/>
        <v/>
      </c>
      <c r="BU252" s="63" t="str">
        <f t="shared" si="118"/>
        <v/>
      </c>
      <c r="BV252" s="63" t="str">
        <f t="shared" si="119"/>
        <v/>
      </c>
      <c r="BW252" s="63" t="str">
        <f t="shared" si="120"/>
        <v/>
      </c>
      <c r="BX252" s="63" t="str">
        <f t="shared" si="121"/>
        <v/>
      </c>
      <c r="BY252" s="63" t="str">
        <f t="shared" si="122"/>
        <v/>
      </c>
      <c r="BZ252" s="63" t="str">
        <f t="shared" si="123"/>
        <v/>
      </c>
      <c r="CA252" s="63" t="str">
        <f t="shared" si="124"/>
        <v/>
      </c>
      <c r="CB252" s="63" t="str">
        <f t="shared" si="125"/>
        <v/>
      </c>
      <c r="CC252" s="63" t="str">
        <f t="shared" si="126"/>
        <v/>
      </c>
      <c r="CD252" s="63" t="str">
        <f t="shared" si="127"/>
        <v/>
      </c>
      <c r="CE252" s="63" t="str">
        <f t="shared" si="128"/>
        <v/>
      </c>
      <c r="CF252" s="63" t="str">
        <f t="shared" si="129"/>
        <v/>
      </c>
      <c r="CG252" s="63" t="str">
        <f t="shared" si="130"/>
        <v/>
      </c>
      <c r="CH252" s="63" t="str">
        <f t="shared" si="131"/>
        <v/>
      </c>
      <c r="CI252" s="63" t="str">
        <f t="shared" si="132"/>
        <v/>
      </c>
      <c r="CJ252" s="63" t="str">
        <f t="shared" si="133"/>
        <v/>
      </c>
      <c r="CK252" s="63" t="str">
        <f t="shared" si="134"/>
        <v/>
      </c>
      <c r="CL252" s="63" t="str">
        <f t="shared" si="135"/>
        <v/>
      </c>
      <c r="CM252" s="63" t="str">
        <f t="shared" si="136"/>
        <v/>
      </c>
      <c r="CN252" s="63" t="str">
        <f t="shared" si="137"/>
        <v/>
      </c>
      <c r="CO252" s="63" t="str">
        <f t="shared" si="138"/>
        <v/>
      </c>
      <c r="CP252" s="63" t="str">
        <f t="shared" si="139"/>
        <v/>
      </c>
      <c r="CQ252" s="62" t="str">
        <f t="shared" si="140"/>
        <v/>
      </c>
      <c r="CR252" s="61" t="str">
        <f t="shared" si="141"/>
        <v/>
      </c>
      <c r="CS252" s="63" t="str">
        <f t="shared" si="142"/>
        <v/>
      </c>
      <c r="CT252" s="63" t="str">
        <f t="shared" si="143"/>
        <v/>
      </c>
      <c r="CU252" s="63" t="str">
        <f t="shared" si="144"/>
        <v/>
      </c>
      <c r="CV252" s="63" t="str">
        <f t="shared" si="145"/>
        <v/>
      </c>
      <c r="CW252" s="28" t="str">
        <f t="shared" si="146"/>
        <v/>
      </c>
      <c r="CX252" s="63" t="str">
        <f t="shared" si="147"/>
        <v/>
      </c>
      <c r="CY252" s="63" t="str">
        <f t="shared" si="148"/>
        <v/>
      </c>
      <c r="CZ252" s="63" t="str">
        <f t="shared" si="149"/>
        <v/>
      </c>
      <c r="DA252" s="63" t="str">
        <f t="shared" si="150"/>
        <v/>
      </c>
      <c r="DB252" s="63" t="str">
        <f t="shared" si="151"/>
        <v/>
      </c>
      <c r="DC252" s="63" t="str">
        <f t="shared" si="152"/>
        <v/>
      </c>
      <c r="DD252" s="63" t="str">
        <f t="shared" si="153"/>
        <v/>
      </c>
      <c r="DE252" s="63" t="str">
        <f t="shared" si="154"/>
        <v/>
      </c>
      <c r="DF252" s="63" t="str">
        <f t="shared" si="155"/>
        <v/>
      </c>
      <c r="DG252" s="63" t="str">
        <f t="shared" si="156"/>
        <v/>
      </c>
      <c r="DH252" s="63" t="str">
        <f t="shared" si="157"/>
        <v/>
      </c>
      <c r="DI252" s="63" t="str">
        <f t="shared" si="158"/>
        <v/>
      </c>
      <c r="DJ252" s="63" t="str">
        <f t="shared" si="159"/>
        <v/>
      </c>
      <c r="DK252" s="63" t="str">
        <f t="shared" si="160"/>
        <v/>
      </c>
      <c r="DL252" s="63" t="str">
        <f t="shared" si="161"/>
        <v/>
      </c>
      <c r="DM252" s="63" t="str">
        <f t="shared" si="162"/>
        <v/>
      </c>
      <c r="DN252" s="63" t="str">
        <f t="shared" si="163"/>
        <v/>
      </c>
      <c r="DO252" s="63" t="str">
        <f t="shared" si="164"/>
        <v/>
      </c>
      <c r="DP252" s="63" t="str">
        <f t="shared" si="165"/>
        <v/>
      </c>
      <c r="DQ252" s="63" t="str">
        <f t="shared" si="166"/>
        <v/>
      </c>
      <c r="DR252" s="63" t="str">
        <f t="shared" si="167"/>
        <v/>
      </c>
      <c r="DS252" s="63" t="str">
        <f t="shared" si="168"/>
        <v/>
      </c>
      <c r="DT252" s="63" t="str">
        <f t="shared" si="169"/>
        <v/>
      </c>
      <c r="DU252" s="62" t="str">
        <f t="shared" si="170"/>
        <v/>
      </c>
    </row>
    <row r="253" spans="3:125" s="1" customFormat="1" ht="13.5" customHeight="1">
      <c r="C253" s="144">
        <v>0</v>
      </c>
      <c r="D253" s="145"/>
      <c r="E253" s="145"/>
      <c r="F253" s="150">
        <v>0</v>
      </c>
      <c r="G253" s="151"/>
      <c r="H253" s="151"/>
      <c r="I253" s="152"/>
      <c r="J253" s="236">
        <v>0</v>
      </c>
      <c r="K253" s="207"/>
      <c r="L253" s="151">
        <v>0</v>
      </c>
      <c r="M253" s="151"/>
      <c r="N253" s="138" t="s">
        <v>200</v>
      </c>
      <c r="O253" s="138"/>
      <c r="P253" s="140">
        <v>2</v>
      </c>
      <c r="Q253" s="140"/>
      <c r="R253" s="140">
        <v>2</v>
      </c>
      <c r="S253" s="140"/>
      <c r="T253" s="151">
        <v>0</v>
      </c>
      <c r="U253" s="151"/>
      <c r="V253" s="215"/>
      <c r="W253" s="14"/>
      <c r="X253" s="4"/>
      <c r="Y253" s="4"/>
      <c r="Z253" s="33"/>
      <c r="AA253" s="64" t="s">
        <v>267</v>
      </c>
      <c r="AB253" s="65" t="str">
        <f t="shared" si="171"/>
        <v/>
      </c>
      <c r="AC253" s="65" t="str">
        <f t="shared" si="172"/>
        <v/>
      </c>
      <c r="AD253" s="65" t="str">
        <f t="shared" si="173"/>
        <v/>
      </c>
      <c r="AE253" s="65" t="str">
        <f t="shared" si="174"/>
        <v/>
      </c>
      <c r="AF253" s="65">
        <f t="shared" si="175"/>
        <v>2</v>
      </c>
      <c r="AG253" s="65">
        <f t="shared" si="176"/>
        <v>2</v>
      </c>
      <c r="AH253" s="65" t="str">
        <f t="shared" si="177"/>
        <v/>
      </c>
      <c r="AI253" s="66" t="str">
        <f t="shared" si="178"/>
        <v/>
      </c>
      <c r="AJ253" s="61" t="str">
        <f t="shared" si="82"/>
        <v/>
      </c>
      <c r="AK253" s="63" t="str">
        <f t="shared" si="83"/>
        <v/>
      </c>
      <c r="AL253" s="63" t="str">
        <f t="shared" si="84"/>
        <v/>
      </c>
      <c r="AM253" s="63" t="str">
        <f t="shared" si="85"/>
        <v/>
      </c>
      <c r="AN253" s="63" t="str">
        <f t="shared" si="86"/>
        <v/>
      </c>
      <c r="AO253" s="28" t="str">
        <f t="shared" si="87"/>
        <v/>
      </c>
      <c r="AP253" s="63" t="str">
        <f t="shared" si="88"/>
        <v/>
      </c>
      <c r="AQ253" s="63" t="str">
        <f t="shared" si="89"/>
        <v/>
      </c>
      <c r="AR253" s="63" t="str">
        <f t="shared" si="90"/>
        <v/>
      </c>
      <c r="AS253" s="63" t="str">
        <f t="shared" si="91"/>
        <v/>
      </c>
      <c r="AT253" s="63" t="str">
        <f t="shared" si="92"/>
        <v/>
      </c>
      <c r="AU253" s="63" t="str">
        <f t="shared" si="93"/>
        <v/>
      </c>
      <c r="AV253" s="63" t="str">
        <f t="shared" si="94"/>
        <v/>
      </c>
      <c r="AW253" s="63" t="str">
        <f t="shared" si="95"/>
        <v/>
      </c>
      <c r="AX253" s="63" t="str">
        <f t="shared" si="96"/>
        <v/>
      </c>
      <c r="AY253" s="63" t="str">
        <f t="shared" si="97"/>
        <v/>
      </c>
      <c r="AZ253" s="63" t="str">
        <f t="shared" si="98"/>
        <v/>
      </c>
      <c r="BA253" s="63" t="str">
        <f t="shared" si="99"/>
        <v/>
      </c>
      <c r="BB253" s="63" t="str">
        <f t="shared" si="100"/>
        <v/>
      </c>
      <c r="BC253" s="63" t="str">
        <f t="shared" si="101"/>
        <v/>
      </c>
      <c r="BD253" s="63">
        <f t="shared" si="102"/>
        <v>2</v>
      </c>
      <c r="BE253" s="63">
        <f t="shared" si="103"/>
        <v>2</v>
      </c>
      <c r="BF253" s="63" t="str">
        <f t="shared" si="104"/>
        <v/>
      </c>
      <c r="BG253" s="63" t="str">
        <f t="shared" si="105"/>
        <v/>
      </c>
      <c r="BH253" s="63" t="str">
        <f t="shared" si="106"/>
        <v/>
      </c>
      <c r="BI253" s="63" t="str">
        <f t="shared" si="107"/>
        <v/>
      </c>
      <c r="BJ253" s="63" t="str">
        <f t="shared" si="108"/>
        <v/>
      </c>
      <c r="BK253" s="63" t="str">
        <f t="shared" si="109"/>
        <v/>
      </c>
      <c r="BL253" s="63" t="str">
        <f t="shared" si="110"/>
        <v/>
      </c>
      <c r="BM253" s="62" t="str">
        <f t="shared" si="111"/>
        <v/>
      </c>
      <c r="BN253" s="61" t="str">
        <f t="shared" si="179"/>
        <v/>
      </c>
      <c r="BO253" s="63" t="str">
        <f t="shared" si="112"/>
        <v/>
      </c>
      <c r="BP253" s="63" t="str">
        <f t="shared" si="113"/>
        <v/>
      </c>
      <c r="BQ253" s="63" t="str">
        <f t="shared" si="114"/>
        <v/>
      </c>
      <c r="BR253" s="63" t="str">
        <f t="shared" si="115"/>
        <v/>
      </c>
      <c r="BS253" s="28" t="str">
        <f t="shared" si="116"/>
        <v/>
      </c>
      <c r="BT253" s="63" t="str">
        <f t="shared" si="117"/>
        <v/>
      </c>
      <c r="BU253" s="63" t="str">
        <f t="shared" si="118"/>
        <v/>
      </c>
      <c r="BV253" s="63" t="str">
        <f t="shared" si="119"/>
        <v/>
      </c>
      <c r="BW253" s="63" t="str">
        <f t="shared" si="120"/>
        <v/>
      </c>
      <c r="BX253" s="63" t="str">
        <f t="shared" si="121"/>
        <v/>
      </c>
      <c r="BY253" s="63" t="str">
        <f t="shared" si="122"/>
        <v/>
      </c>
      <c r="BZ253" s="63" t="str">
        <f t="shared" si="123"/>
        <v/>
      </c>
      <c r="CA253" s="63" t="str">
        <f t="shared" si="124"/>
        <v/>
      </c>
      <c r="CB253" s="63" t="str">
        <f t="shared" si="125"/>
        <v/>
      </c>
      <c r="CC253" s="63" t="str">
        <f t="shared" si="126"/>
        <v/>
      </c>
      <c r="CD253" s="63" t="str">
        <f t="shared" si="127"/>
        <v/>
      </c>
      <c r="CE253" s="63" t="str">
        <f t="shared" si="128"/>
        <v/>
      </c>
      <c r="CF253" s="63" t="str">
        <f t="shared" si="129"/>
        <v/>
      </c>
      <c r="CG253" s="63" t="str">
        <f t="shared" si="130"/>
        <v/>
      </c>
      <c r="CH253" s="63" t="str">
        <f t="shared" si="131"/>
        <v/>
      </c>
      <c r="CI253" s="63" t="str">
        <f t="shared" si="132"/>
        <v/>
      </c>
      <c r="CJ253" s="63" t="str">
        <f t="shared" si="133"/>
        <v/>
      </c>
      <c r="CK253" s="63" t="str">
        <f t="shared" si="134"/>
        <v/>
      </c>
      <c r="CL253" s="63" t="str">
        <f t="shared" si="135"/>
        <v/>
      </c>
      <c r="CM253" s="63" t="str">
        <f t="shared" si="136"/>
        <v/>
      </c>
      <c r="CN253" s="63" t="str">
        <f t="shared" si="137"/>
        <v/>
      </c>
      <c r="CO253" s="63" t="str">
        <f t="shared" si="138"/>
        <v/>
      </c>
      <c r="CP253" s="63" t="str">
        <f t="shared" si="139"/>
        <v/>
      </c>
      <c r="CQ253" s="62" t="str">
        <f t="shared" si="140"/>
        <v/>
      </c>
      <c r="CR253" s="61" t="str">
        <f t="shared" si="141"/>
        <v/>
      </c>
      <c r="CS253" s="63" t="str">
        <f t="shared" si="142"/>
        <v/>
      </c>
      <c r="CT253" s="63" t="str">
        <f t="shared" si="143"/>
        <v/>
      </c>
      <c r="CU253" s="63" t="str">
        <f t="shared" si="144"/>
        <v/>
      </c>
      <c r="CV253" s="63" t="str">
        <f t="shared" si="145"/>
        <v/>
      </c>
      <c r="CW253" s="28" t="str">
        <f t="shared" si="146"/>
        <v/>
      </c>
      <c r="CX253" s="63" t="str">
        <f t="shared" si="147"/>
        <v/>
      </c>
      <c r="CY253" s="63" t="str">
        <f t="shared" si="148"/>
        <v/>
      </c>
      <c r="CZ253" s="63" t="str">
        <f t="shared" si="149"/>
        <v/>
      </c>
      <c r="DA253" s="63" t="str">
        <f t="shared" si="150"/>
        <v/>
      </c>
      <c r="DB253" s="63" t="str">
        <f t="shared" si="151"/>
        <v/>
      </c>
      <c r="DC253" s="63" t="str">
        <f t="shared" si="152"/>
        <v/>
      </c>
      <c r="DD253" s="63" t="str">
        <f t="shared" si="153"/>
        <v/>
      </c>
      <c r="DE253" s="63" t="str">
        <f t="shared" si="154"/>
        <v/>
      </c>
      <c r="DF253" s="63" t="str">
        <f t="shared" si="155"/>
        <v/>
      </c>
      <c r="DG253" s="63" t="str">
        <f t="shared" si="156"/>
        <v/>
      </c>
      <c r="DH253" s="63" t="str">
        <f t="shared" si="157"/>
        <v/>
      </c>
      <c r="DI253" s="63" t="str">
        <f t="shared" si="158"/>
        <v/>
      </c>
      <c r="DJ253" s="63" t="str">
        <f t="shared" si="159"/>
        <v/>
      </c>
      <c r="DK253" s="63" t="str">
        <f t="shared" si="160"/>
        <v/>
      </c>
      <c r="DL253" s="63" t="str">
        <f t="shared" si="161"/>
        <v/>
      </c>
      <c r="DM253" s="63" t="str">
        <f t="shared" si="162"/>
        <v/>
      </c>
      <c r="DN253" s="63" t="str">
        <f t="shared" si="163"/>
        <v/>
      </c>
      <c r="DO253" s="63" t="str">
        <f t="shared" si="164"/>
        <v/>
      </c>
      <c r="DP253" s="63" t="str">
        <f t="shared" si="165"/>
        <v/>
      </c>
      <c r="DQ253" s="63" t="str">
        <f t="shared" si="166"/>
        <v/>
      </c>
      <c r="DR253" s="63" t="str">
        <f t="shared" si="167"/>
        <v/>
      </c>
      <c r="DS253" s="63" t="str">
        <f t="shared" si="168"/>
        <v/>
      </c>
      <c r="DT253" s="63" t="str">
        <f t="shared" si="169"/>
        <v/>
      </c>
      <c r="DU253" s="62" t="str">
        <f t="shared" si="170"/>
        <v/>
      </c>
    </row>
    <row r="254" spans="3:125" s="1" customFormat="1" ht="13.5" customHeight="1">
      <c r="C254" s="144">
        <v>0</v>
      </c>
      <c r="D254" s="145"/>
      <c r="E254" s="145"/>
      <c r="F254" s="156" t="s">
        <v>95</v>
      </c>
      <c r="G254" s="157"/>
      <c r="H254" s="157"/>
      <c r="I254" s="158"/>
      <c r="J254" s="237" t="s">
        <v>369</v>
      </c>
      <c r="K254" s="209"/>
      <c r="L254" s="157" t="s">
        <v>6</v>
      </c>
      <c r="M254" s="157"/>
      <c r="N254" s="138" t="s">
        <v>225</v>
      </c>
      <c r="O254" s="138"/>
      <c r="P254" s="140">
        <v>6</v>
      </c>
      <c r="Q254" s="140"/>
      <c r="R254" s="140">
        <v>6</v>
      </c>
      <c r="S254" s="140"/>
      <c r="T254" s="157" t="s">
        <v>66</v>
      </c>
      <c r="U254" s="157"/>
      <c r="V254" s="214"/>
      <c r="W254" s="14"/>
      <c r="X254" s="4"/>
      <c r="Y254" s="4"/>
      <c r="Z254" s="33"/>
      <c r="AA254" s="64" t="s">
        <v>267</v>
      </c>
      <c r="AB254" s="65" t="str">
        <f t="shared" si="171"/>
        <v/>
      </c>
      <c r="AC254" s="65" t="str">
        <f t="shared" si="172"/>
        <v/>
      </c>
      <c r="AD254" s="65" t="str">
        <f t="shared" si="173"/>
        <v/>
      </c>
      <c r="AE254" s="65" t="str">
        <f t="shared" si="174"/>
        <v/>
      </c>
      <c r="AF254" s="65">
        <f t="shared" si="175"/>
        <v>6</v>
      </c>
      <c r="AG254" s="65">
        <f t="shared" si="176"/>
        <v>6</v>
      </c>
      <c r="AH254" s="65" t="str">
        <f t="shared" si="177"/>
        <v/>
      </c>
      <c r="AI254" s="66" t="str">
        <f t="shared" si="178"/>
        <v/>
      </c>
      <c r="AJ254" s="61">
        <f t="shared" si="82"/>
        <v>6</v>
      </c>
      <c r="AK254" s="63">
        <f t="shared" si="83"/>
        <v>6</v>
      </c>
      <c r="AL254" s="63" t="str">
        <f t="shared" si="84"/>
        <v/>
      </c>
      <c r="AM254" s="63" t="str">
        <f t="shared" si="85"/>
        <v/>
      </c>
      <c r="AN254" s="63" t="str">
        <f t="shared" si="86"/>
        <v/>
      </c>
      <c r="AO254" s="28" t="str">
        <f t="shared" si="87"/>
        <v/>
      </c>
      <c r="AP254" s="63" t="str">
        <f t="shared" si="88"/>
        <v/>
      </c>
      <c r="AQ254" s="63" t="str">
        <f t="shared" si="89"/>
        <v/>
      </c>
      <c r="AR254" s="63" t="str">
        <f t="shared" si="90"/>
        <v/>
      </c>
      <c r="AS254" s="63" t="str">
        <f t="shared" si="91"/>
        <v/>
      </c>
      <c r="AT254" s="63" t="str">
        <f t="shared" si="92"/>
        <v/>
      </c>
      <c r="AU254" s="63" t="str">
        <f t="shared" si="93"/>
        <v/>
      </c>
      <c r="AV254" s="63" t="str">
        <f t="shared" si="94"/>
        <v/>
      </c>
      <c r="AW254" s="63" t="str">
        <f t="shared" si="95"/>
        <v/>
      </c>
      <c r="AX254" s="63" t="str">
        <f t="shared" si="96"/>
        <v/>
      </c>
      <c r="AY254" s="63" t="str">
        <f t="shared" si="97"/>
        <v/>
      </c>
      <c r="AZ254" s="63" t="str">
        <f t="shared" si="98"/>
        <v/>
      </c>
      <c r="BA254" s="63" t="str">
        <f t="shared" si="99"/>
        <v/>
      </c>
      <c r="BB254" s="63" t="str">
        <f t="shared" si="100"/>
        <v/>
      </c>
      <c r="BC254" s="63" t="str">
        <f t="shared" si="101"/>
        <v/>
      </c>
      <c r="BD254" s="63" t="str">
        <f t="shared" si="102"/>
        <v/>
      </c>
      <c r="BE254" s="63" t="str">
        <f t="shared" si="103"/>
        <v/>
      </c>
      <c r="BF254" s="63" t="str">
        <f t="shared" si="104"/>
        <v/>
      </c>
      <c r="BG254" s="63" t="str">
        <f t="shared" si="105"/>
        <v/>
      </c>
      <c r="BH254" s="63" t="str">
        <f t="shared" si="106"/>
        <v/>
      </c>
      <c r="BI254" s="63" t="str">
        <f t="shared" si="107"/>
        <v/>
      </c>
      <c r="BJ254" s="63" t="str">
        <f t="shared" si="108"/>
        <v/>
      </c>
      <c r="BK254" s="63" t="str">
        <f t="shared" si="109"/>
        <v/>
      </c>
      <c r="BL254" s="63" t="str">
        <f t="shared" si="110"/>
        <v/>
      </c>
      <c r="BM254" s="62" t="str">
        <f t="shared" si="111"/>
        <v/>
      </c>
      <c r="BN254" s="61" t="str">
        <f t="shared" si="179"/>
        <v/>
      </c>
      <c r="BO254" s="63" t="str">
        <f t="shared" si="112"/>
        <v/>
      </c>
      <c r="BP254" s="63" t="str">
        <f t="shared" si="113"/>
        <v/>
      </c>
      <c r="BQ254" s="63" t="str">
        <f t="shared" si="114"/>
        <v/>
      </c>
      <c r="BR254" s="63" t="str">
        <f t="shared" si="115"/>
        <v/>
      </c>
      <c r="BS254" s="28" t="str">
        <f t="shared" si="116"/>
        <v/>
      </c>
      <c r="BT254" s="63" t="str">
        <f t="shared" si="117"/>
        <v/>
      </c>
      <c r="BU254" s="63" t="str">
        <f t="shared" si="118"/>
        <v/>
      </c>
      <c r="BV254" s="63" t="str">
        <f t="shared" si="119"/>
        <v/>
      </c>
      <c r="BW254" s="63" t="str">
        <f t="shared" si="120"/>
        <v/>
      </c>
      <c r="BX254" s="63" t="str">
        <f t="shared" si="121"/>
        <v/>
      </c>
      <c r="BY254" s="63" t="str">
        <f t="shared" si="122"/>
        <v/>
      </c>
      <c r="BZ254" s="63" t="str">
        <f t="shared" si="123"/>
        <v/>
      </c>
      <c r="CA254" s="63" t="str">
        <f t="shared" si="124"/>
        <v/>
      </c>
      <c r="CB254" s="63" t="str">
        <f t="shared" si="125"/>
        <v/>
      </c>
      <c r="CC254" s="63" t="str">
        <f t="shared" si="126"/>
        <v/>
      </c>
      <c r="CD254" s="63" t="str">
        <f t="shared" si="127"/>
        <v/>
      </c>
      <c r="CE254" s="63" t="str">
        <f t="shared" si="128"/>
        <v/>
      </c>
      <c r="CF254" s="63" t="str">
        <f t="shared" si="129"/>
        <v/>
      </c>
      <c r="CG254" s="63" t="str">
        <f t="shared" si="130"/>
        <v/>
      </c>
      <c r="CH254" s="63" t="str">
        <f t="shared" si="131"/>
        <v/>
      </c>
      <c r="CI254" s="63" t="str">
        <f t="shared" si="132"/>
        <v/>
      </c>
      <c r="CJ254" s="63" t="str">
        <f t="shared" si="133"/>
        <v/>
      </c>
      <c r="CK254" s="63" t="str">
        <f t="shared" si="134"/>
        <v/>
      </c>
      <c r="CL254" s="63" t="str">
        <f t="shared" si="135"/>
        <v/>
      </c>
      <c r="CM254" s="63" t="str">
        <f t="shared" si="136"/>
        <v/>
      </c>
      <c r="CN254" s="63" t="str">
        <f t="shared" si="137"/>
        <v/>
      </c>
      <c r="CO254" s="63" t="str">
        <f t="shared" si="138"/>
        <v/>
      </c>
      <c r="CP254" s="63" t="str">
        <f t="shared" si="139"/>
        <v/>
      </c>
      <c r="CQ254" s="62" t="str">
        <f t="shared" si="140"/>
        <v/>
      </c>
      <c r="CR254" s="61" t="str">
        <f t="shared" si="141"/>
        <v/>
      </c>
      <c r="CS254" s="63" t="str">
        <f t="shared" si="142"/>
        <v/>
      </c>
      <c r="CT254" s="63" t="str">
        <f t="shared" si="143"/>
        <v/>
      </c>
      <c r="CU254" s="63" t="str">
        <f t="shared" si="144"/>
        <v/>
      </c>
      <c r="CV254" s="63" t="str">
        <f t="shared" si="145"/>
        <v/>
      </c>
      <c r="CW254" s="28" t="str">
        <f t="shared" si="146"/>
        <v/>
      </c>
      <c r="CX254" s="63" t="str">
        <f t="shared" si="147"/>
        <v/>
      </c>
      <c r="CY254" s="63" t="str">
        <f t="shared" si="148"/>
        <v/>
      </c>
      <c r="CZ254" s="63" t="str">
        <f t="shared" si="149"/>
        <v/>
      </c>
      <c r="DA254" s="63" t="str">
        <f t="shared" si="150"/>
        <v/>
      </c>
      <c r="DB254" s="63" t="str">
        <f t="shared" si="151"/>
        <v/>
      </c>
      <c r="DC254" s="63" t="str">
        <f t="shared" si="152"/>
        <v/>
      </c>
      <c r="DD254" s="63" t="str">
        <f t="shared" si="153"/>
        <v/>
      </c>
      <c r="DE254" s="63" t="str">
        <f t="shared" si="154"/>
        <v/>
      </c>
      <c r="DF254" s="63" t="str">
        <f t="shared" si="155"/>
        <v/>
      </c>
      <c r="DG254" s="63" t="str">
        <f t="shared" si="156"/>
        <v/>
      </c>
      <c r="DH254" s="63" t="str">
        <f t="shared" si="157"/>
        <v/>
      </c>
      <c r="DI254" s="63" t="str">
        <f t="shared" si="158"/>
        <v/>
      </c>
      <c r="DJ254" s="63" t="str">
        <f t="shared" si="159"/>
        <v/>
      </c>
      <c r="DK254" s="63" t="str">
        <f t="shared" si="160"/>
        <v/>
      </c>
      <c r="DL254" s="63" t="str">
        <f t="shared" si="161"/>
        <v/>
      </c>
      <c r="DM254" s="63" t="str">
        <f t="shared" si="162"/>
        <v/>
      </c>
      <c r="DN254" s="63" t="str">
        <f t="shared" si="163"/>
        <v/>
      </c>
      <c r="DO254" s="63" t="str">
        <f t="shared" si="164"/>
        <v/>
      </c>
      <c r="DP254" s="63" t="str">
        <f t="shared" si="165"/>
        <v/>
      </c>
      <c r="DQ254" s="63" t="str">
        <f t="shared" si="166"/>
        <v/>
      </c>
      <c r="DR254" s="63" t="str">
        <f t="shared" si="167"/>
        <v/>
      </c>
      <c r="DS254" s="63" t="str">
        <f t="shared" si="168"/>
        <v/>
      </c>
      <c r="DT254" s="63" t="str">
        <f t="shared" si="169"/>
        <v/>
      </c>
      <c r="DU254" s="62" t="str">
        <f t="shared" si="170"/>
        <v/>
      </c>
    </row>
    <row r="255" spans="3:125" s="1" customFormat="1" ht="13.5" customHeight="1">
      <c r="C255" s="144">
        <v>0</v>
      </c>
      <c r="D255" s="145"/>
      <c r="E255" s="145"/>
      <c r="F255" s="155">
        <v>0</v>
      </c>
      <c r="G255" s="145"/>
      <c r="H255" s="145"/>
      <c r="I255" s="146"/>
      <c r="J255" s="183">
        <v>0</v>
      </c>
      <c r="K255" s="184"/>
      <c r="L255" s="145">
        <v>0</v>
      </c>
      <c r="M255" s="145"/>
      <c r="N255" s="138" t="s">
        <v>226</v>
      </c>
      <c r="O255" s="138"/>
      <c r="P255" s="140">
        <v>3</v>
      </c>
      <c r="Q255" s="140"/>
      <c r="R255" s="140">
        <v>3</v>
      </c>
      <c r="S255" s="140"/>
      <c r="T255" s="145">
        <v>0</v>
      </c>
      <c r="U255" s="145"/>
      <c r="V255" s="165"/>
      <c r="W255" s="14"/>
      <c r="X255" s="4"/>
      <c r="Y255" s="4"/>
      <c r="Z255" s="33"/>
      <c r="AA255" s="64" t="s">
        <v>267</v>
      </c>
      <c r="AB255" s="65" t="str">
        <f t="shared" si="171"/>
        <v/>
      </c>
      <c r="AC255" s="65" t="str">
        <f t="shared" si="172"/>
        <v/>
      </c>
      <c r="AD255" s="65" t="str">
        <f t="shared" si="173"/>
        <v/>
      </c>
      <c r="AE255" s="65" t="str">
        <f t="shared" si="174"/>
        <v/>
      </c>
      <c r="AF255" s="65">
        <f t="shared" si="175"/>
        <v>3</v>
      </c>
      <c r="AG255" s="65">
        <f t="shared" si="176"/>
        <v>3</v>
      </c>
      <c r="AH255" s="65" t="str">
        <f t="shared" si="177"/>
        <v/>
      </c>
      <c r="AI255" s="66" t="str">
        <f t="shared" si="178"/>
        <v/>
      </c>
      <c r="AJ255" s="61">
        <f t="shared" si="82"/>
        <v>3</v>
      </c>
      <c r="AK255" s="63">
        <f t="shared" si="83"/>
        <v>3</v>
      </c>
      <c r="AL255" s="63" t="str">
        <f t="shared" si="84"/>
        <v/>
      </c>
      <c r="AM255" s="63" t="str">
        <f t="shared" si="85"/>
        <v/>
      </c>
      <c r="AN255" s="63" t="str">
        <f t="shared" si="86"/>
        <v/>
      </c>
      <c r="AO255" s="28" t="str">
        <f t="shared" si="87"/>
        <v/>
      </c>
      <c r="AP255" s="63" t="str">
        <f t="shared" si="88"/>
        <v/>
      </c>
      <c r="AQ255" s="63" t="str">
        <f t="shared" si="89"/>
        <v/>
      </c>
      <c r="AR255" s="63" t="str">
        <f t="shared" si="90"/>
        <v/>
      </c>
      <c r="AS255" s="63" t="str">
        <f t="shared" si="91"/>
        <v/>
      </c>
      <c r="AT255" s="63" t="str">
        <f t="shared" si="92"/>
        <v/>
      </c>
      <c r="AU255" s="63" t="str">
        <f t="shared" si="93"/>
        <v/>
      </c>
      <c r="AV255" s="63" t="str">
        <f t="shared" si="94"/>
        <v/>
      </c>
      <c r="AW255" s="63" t="str">
        <f t="shared" si="95"/>
        <v/>
      </c>
      <c r="AX255" s="63" t="str">
        <f t="shared" si="96"/>
        <v/>
      </c>
      <c r="AY255" s="63" t="str">
        <f t="shared" si="97"/>
        <v/>
      </c>
      <c r="AZ255" s="63" t="str">
        <f t="shared" si="98"/>
        <v/>
      </c>
      <c r="BA255" s="63" t="str">
        <f t="shared" si="99"/>
        <v/>
      </c>
      <c r="BB255" s="63" t="str">
        <f t="shared" si="100"/>
        <v/>
      </c>
      <c r="BC255" s="63" t="str">
        <f t="shared" si="101"/>
        <v/>
      </c>
      <c r="BD255" s="63" t="str">
        <f t="shared" si="102"/>
        <v/>
      </c>
      <c r="BE255" s="63" t="str">
        <f t="shared" si="103"/>
        <v/>
      </c>
      <c r="BF255" s="63" t="str">
        <f t="shared" si="104"/>
        <v/>
      </c>
      <c r="BG255" s="63" t="str">
        <f t="shared" si="105"/>
        <v/>
      </c>
      <c r="BH255" s="63" t="str">
        <f t="shared" si="106"/>
        <v/>
      </c>
      <c r="BI255" s="63" t="str">
        <f t="shared" si="107"/>
        <v/>
      </c>
      <c r="BJ255" s="63" t="str">
        <f t="shared" si="108"/>
        <v/>
      </c>
      <c r="BK255" s="63" t="str">
        <f t="shared" si="109"/>
        <v/>
      </c>
      <c r="BL255" s="63" t="str">
        <f t="shared" si="110"/>
        <v/>
      </c>
      <c r="BM255" s="62" t="str">
        <f t="shared" si="111"/>
        <v/>
      </c>
      <c r="BN255" s="61" t="str">
        <f t="shared" si="179"/>
        <v/>
      </c>
      <c r="BO255" s="63" t="str">
        <f t="shared" si="112"/>
        <v/>
      </c>
      <c r="BP255" s="63" t="str">
        <f t="shared" si="113"/>
        <v/>
      </c>
      <c r="BQ255" s="63" t="str">
        <f t="shared" si="114"/>
        <v/>
      </c>
      <c r="BR255" s="63" t="str">
        <f t="shared" si="115"/>
        <v/>
      </c>
      <c r="BS255" s="28" t="str">
        <f t="shared" si="116"/>
        <v/>
      </c>
      <c r="BT255" s="63" t="str">
        <f t="shared" si="117"/>
        <v/>
      </c>
      <c r="BU255" s="63" t="str">
        <f t="shared" si="118"/>
        <v/>
      </c>
      <c r="BV255" s="63" t="str">
        <f t="shared" si="119"/>
        <v/>
      </c>
      <c r="BW255" s="63" t="str">
        <f t="shared" si="120"/>
        <v/>
      </c>
      <c r="BX255" s="63" t="str">
        <f t="shared" si="121"/>
        <v/>
      </c>
      <c r="BY255" s="63" t="str">
        <f t="shared" si="122"/>
        <v/>
      </c>
      <c r="BZ255" s="63" t="str">
        <f t="shared" si="123"/>
        <v/>
      </c>
      <c r="CA255" s="63" t="str">
        <f t="shared" si="124"/>
        <v/>
      </c>
      <c r="CB255" s="63" t="str">
        <f t="shared" si="125"/>
        <v/>
      </c>
      <c r="CC255" s="63" t="str">
        <f t="shared" si="126"/>
        <v/>
      </c>
      <c r="CD255" s="63" t="str">
        <f t="shared" si="127"/>
        <v/>
      </c>
      <c r="CE255" s="63" t="str">
        <f t="shared" si="128"/>
        <v/>
      </c>
      <c r="CF255" s="63" t="str">
        <f t="shared" si="129"/>
        <v/>
      </c>
      <c r="CG255" s="63" t="str">
        <f t="shared" si="130"/>
        <v/>
      </c>
      <c r="CH255" s="63" t="str">
        <f t="shared" si="131"/>
        <v/>
      </c>
      <c r="CI255" s="63" t="str">
        <f t="shared" si="132"/>
        <v/>
      </c>
      <c r="CJ255" s="63" t="str">
        <f t="shared" si="133"/>
        <v/>
      </c>
      <c r="CK255" s="63" t="str">
        <f t="shared" si="134"/>
        <v/>
      </c>
      <c r="CL255" s="63" t="str">
        <f t="shared" si="135"/>
        <v/>
      </c>
      <c r="CM255" s="63" t="str">
        <f t="shared" si="136"/>
        <v/>
      </c>
      <c r="CN255" s="63" t="str">
        <f t="shared" si="137"/>
        <v/>
      </c>
      <c r="CO255" s="63" t="str">
        <f t="shared" si="138"/>
        <v/>
      </c>
      <c r="CP255" s="63" t="str">
        <f t="shared" si="139"/>
        <v/>
      </c>
      <c r="CQ255" s="62" t="str">
        <f t="shared" si="140"/>
        <v/>
      </c>
      <c r="CR255" s="61" t="str">
        <f t="shared" si="141"/>
        <v/>
      </c>
      <c r="CS255" s="63" t="str">
        <f t="shared" si="142"/>
        <v/>
      </c>
      <c r="CT255" s="63" t="str">
        <f t="shared" si="143"/>
        <v/>
      </c>
      <c r="CU255" s="63" t="str">
        <f t="shared" si="144"/>
        <v/>
      </c>
      <c r="CV255" s="63" t="str">
        <f t="shared" si="145"/>
        <v/>
      </c>
      <c r="CW255" s="28" t="str">
        <f t="shared" si="146"/>
        <v/>
      </c>
      <c r="CX255" s="63" t="str">
        <f t="shared" si="147"/>
        <v/>
      </c>
      <c r="CY255" s="63" t="str">
        <f t="shared" si="148"/>
        <v/>
      </c>
      <c r="CZ255" s="63" t="str">
        <f t="shared" si="149"/>
        <v/>
      </c>
      <c r="DA255" s="63" t="str">
        <f t="shared" si="150"/>
        <v/>
      </c>
      <c r="DB255" s="63" t="str">
        <f t="shared" si="151"/>
        <v/>
      </c>
      <c r="DC255" s="63" t="str">
        <f t="shared" si="152"/>
        <v/>
      </c>
      <c r="DD255" s="63" t="str">
        <f t="shared" si="153"/>
        <v/>
      </c>
      <c r="DE255" s="63" t="str">
        <f t="shared" si="154"/>
        <v/>
      </c>
      <c r="DF255" s="63" t="str">
        <f t="shared" si="155"/>
        <v/>
      </c>
      <c r="DG255" s="63" t="str">
        <f t="shared" si="156"/>
        <v/>
      </c>
      <c r="DH255" s="63" t="str">
        <f t="shared" si="157"/>
        <v/>
      </c>
      <c r="DI255" s="63" t="str">
        <f t="shared" si="158"/>
        <v/>
      </c>
      <c r="DJ255" s="63" t="str">
        <f t="shared" si="159"/>
        <v/>
      </c>
      <c r="DK255" s="63" t="str">
        <f t="shared" si="160"/>
        <v/>
      </c>
      <c r="DL255" s="63" t="str">
        <f t="shared" si="161"/>
        <v/>
      </c>
      <c r="DM255" s="63" t="str">
        <f t="shared" si="162"/>
        <v/>
      </c>
      <c r="DN255" s="63" t="str">
        <f t="shared" si="163"/>
        <v/>
      </c>
      <c r="DO255" s="63" t="str">
        <f t="shared" si="164"/>
        <v/>
      </c>
      <c r="DP255" s="63" t="str">
        <f t="shared" si="165"/>
        <v/>
      </c>
      <c r="DQ255" s="63" t="str">
        <f t="shared" si="166"/>
        <v/>
      </c>
      <c r="DR255" s="63" t="str">
        <f t="shared" si="167"/>
        <v/>
      </c>
      <c r="DS255" s="63" t="str">
        <f t="shared" si="168"/>
        <v/>
      </c>
      <c r="DT255" s="63" t="str">
        <f t="shared" si="169"/>
        <v/>
      </c>
      <c r="DU255" s="62" t="str">
        <f t="shared" si="170"/>
        <v/>
      </c>
    </row>
    <row r="256" spans="3:125" s="1" customFormat="1" ht="13.5" customHeight="1">
      <c r="C256" s="144">
        <v>0</v>
      </c>
      <c r="D256" s="145"/>
      <c r="E256" s="145"/>
      <c r="F256" s="155">
        <v>0</v>
      </c>
      <c r="G256" s="145"/>
      <c r="H256" s="145"/>
      <c r="I256" s="146"/>
      <c r="J256" s="183">
        <v>0</v>
      </c>
      <c r="K256" s="184"/>
      <c r="L256" s="145">
        <v>0</v>
      </c>
      <c r="M256" s="145"/>
      <c r="N256" s="138" t="s">
        <v>223</v>
      </c>
      <c r="O256" s="138"/>
      <c r="P256" s="140">
        <v>5</v>
      </c>
      <c r="Q256" s="140"/>
      <c r="R256" s="140">
        <v>5</v>
      </c>
      <c r="S256" s="140"/>
      <c r="T256" s="145">
        <v>0</v>
      </c>
      <c r="U256" s="145"/>
      <c r="V256" s="165"/>
      <c r="W256" s="14"/>
      <c r="X256" s="4"/>
      <c r="Y256" s="4"/>
      <c r="Z256" s="33"/>
      <c r="AA256" s="64" t="s">
        <v>267</v>
      </c>
      <c r="AB256" s="65" t="str">
        <f t="shared" si="171"/>
        <v/>
      </c>
      <c r="AC256" s="65" t="str">
        <f t="shared" si="172"/>
        <v/>
      </c>
      <c r="AD256" s="65" t="str">
        <f t="shared" si="173"/>
        <v/>
      </c>
      <c r="AE256" s="65" t="str">
        <f t="shared" si="174"/>
        <v/>
      </c>
      <c r="AF256" s="65">
        <f t="shared" si="175"/>
        <v>5</v>
      </c>
      <c r="AG256" s="65">
        <f t="shared" si="176"/>
        <v>5</v>
      </c>
      <c r="AH256" s="65" t="str">
        <f t="shared" si="177"/>
        <v/>
      </c>
      <c r="AI256" s="66" t="str">
        <f t="shared" si="178"/>
        <v/>
      </c>
      <c r="AJ256" s="61" t="str">
        <f t="shared" si="82"/>
        <v/>
      </c>
      <c r="AK256" s="63" t="str">
        <f t="shared" si="83"/>
        <v/>
      </c>
      <c r="AL256" s="63">
        <f t="shared" si="84"/>
        <v>5</v>
      </c>
      <c r="AM256" s="63">
        <f t="shared" si="85"/>
        <v>5</v>
      </c>
      <c r="AN256" s="63" t="str">
        <f t="shared" si="86"/>
        <v/>
      </c>
      <c r="AO256" s="28" t="str">
        <f t="shared" si="87"/>
        <v/>
      </c>
      <c r="AP256" s="63" t="str">
        <f t="shared" si="88"/>
        <v/>
      </c>
      <c r="AQ256" s="63" t="str">
        <f t="shared" si="89"/>
        <v/>
      </c>
      <c r="AR256" s="63" t="str">
        <f t="shared" si="90"/>
        <v/>
      </c>
      <c r="AS256" s="63" t="str">
        <f t="shared" si="91"/>
        <v/>
      </c>
      <c r="AT256" s="63" t="str">
        <f t="shared" si="92"/>
        <v/>
      </c>
      <c r="AU256" s="63" t="str">
        <f t="shared" si="93"/>
        <v/>
      </c>
      <c r="AV256" s="63" t="str">
        <f t="shared" si="94"/>
        <v/>
      </c>
      <c r="AW256" s="63" t="str">
        <f t="shared" si="95"/>
        <v/>
      </c>
      <c r="AX256" s="63" t="str">
        <f t="shared" si="96"/>
        <v/>
      </c>
      <c r="AY256" s="63" t="str">
        <f t="shared" si="97"/>
        <v/>
      </c>
      <c r="AZ256" s="63" t="str">
        <f t="shared" si="98"/>
        <v/>
      </c>
      <c r="BA256" s="63" t="str">
        <f t="shared" si="99"/>
        <v/>
      </c>
      <c r="BB256" s="63" t="str">
        <f t="shared" si="100"/>
        <v/>
      </c>
      <c r="BC256" s="63" t="str">
        <f t="shared" si="101"/>
        <v/>
      </c>
      <c r="BD256" s="63" t="str">
        <f t="shared" si="102"/>
        <v/>
      </c>
      <c r="BE256" s="63" t="str">
        <f t="shared" si="103"/>
        <v/>
      </c>
      <c r="BF256" s="63" t="str">
        <f t="shared" si="104"/>
        <v/>
      </c>
      <c r="BG256" s="63" t="str">
        <f t="shared" si="105"/>
        <v/>
      </c>
      <c r="BH256" s="63" t="str">
        <f t="shared" si="106"/>
        <v/>
      </c>
      <c r="BI256" s="63" t="str">
        <f t="shared" si="107"/>
        <v/>
      </c>
      <c r="BJ256" s="63" t="str">
        <f t="shared" si="108"/>
        <v/>
      </c>
      <c r="BK256" s="63" t="str">
        <f t="shared" si="109"/>
        <v/>
      </c>
      <c r="BL256" s="63" t="str">
        <f t="shared" si="110"/>
        <v/>
      </c>
      <c r="BM256" s="62" t="str">
        <f t="shared" si="111"/>
        <v/>
      </c>
      <c r="BN256" s="61" t="str">
        <f t="shared" si="179"/>
        <v/>
      </c>
      <c r="BO256" s="63" t="str">
        <f t="shared" si="112"/>
        <v/>
      </c>
      <c r="BP256" s="63" t="str">
        <f t="shared" si="113"/>
        <v/>
      </c>
      <c r="BQ256" s="63" t="str">
        <f t="shared" si="114"/>
        <v/>
      </c>
      <c r="BR256" s="63" t="str">
        <f t="shared" si="115"/>
        <v/>
      </c>
      <c r="BS256" s="28" t="str">
        <f t="shared" si="116"/>
        <v/>
      </c>
      <c r="BT256" s="63" t="str">
        <f t="shared" si="117"/>
        <v/>
      </c>
      <c r="BU256" s="63" t="str">
        <f t="shared" si="118"/>
        <v/>
      </c>
      <c r="BV256" s="63" t="str">
        <f t="shared" si="119"/>
        <v/>
      </c>
      <c r="BW256" s="63" t="str">
        <f t="shared" si="120"/>
        <v/>
      </c>
      <c r="BX256" s="63" t="str">
        <f t="shared" si="121"/>
        <v/>
      </c>
      <c r="BY256" s="63" t="str">
        <f t="shared" si="122"/>
        <v/>
      </c>
      <c r="BZ256" s="63" t="str">
        <f t="shared" si="123"/>
        <v/>
      </c>
      <c r="CA256" s="63" t="str">
        <f t="shared" si="124"/>
        <v/>
      </c>
      <c r="CB256" s="63" t="str">
        <f t="shared" si="125"/>
        <v/>
      </c>
      <c r="CC256" s="63" t="str">
        <f t="shared" si="126"/>
        <v/>
      </c>
      <c r="CD256" s="63" t="str">
        <f t="shared" si="127"/>
        <v/>
      </c>
      <c r="CE256" s="63" t="str">
        <f t="shared" si="128"/>
        <v/>
      </c>
      <c r="CF256" s="63" t="str">
        <f t="shared" si="129"/>
        <v/>
      </c>
      <c r="CG256" s="63" t="str">
        <f t="shared" si="130"/>
        <v/>
      </c>
      <c r="CH256" s="63" t="str">
        <f t="shared" si="131"/>
        <v/>
      </c>
      <c r="CI256" s="63" t="str">
        <f t="shared" si="132"/>
        <v/>
      </c>
      <c r="CJ256" s="63" t="str">
        <f t="shared" si="133"/>
        <v/>
      </c>
      <c r="CK256" s="63" t="str">
        <f t="shared" si="134"/>
        <v/>
      </c>
      <c r="CL256" s="63" t="str">
        <f t="shared" si="135"/>
        <v/>
      </c>
      <c r="CM256" s="63" t="str">
        <f t="shared" si="136"/>
        <v/>
      </c>
      <c r="CN256" s="63" t="str">
        <f t="shared" si="137"/>
        <v/>
      </c>
      <c r="CO256" s="63" t="str">
        <f t="shared" si="138"/>
        <v/>
      </c>
      <c r="CP256" s="63" t="str">
        <f t="shared" si="139"/>
        <v/>
      </c>
      <c r="CQ256" s="62" t="str">
        <f t="shared" si="140"/>
        <v/>
      </c>
      <c r="CR256" s="61" t="str">
        <f t="shared" si="141"/>
        <v/>
      </c>
      <c r="CS256" s="63" t="str">
        <f t="shared" si="142"/>
        <v/>
      </c>
      <c r="CT256" s="63" t="str">
        <f t="shared" si="143"/>
        <v/>
      </c>
      <c r="CU256" s="63" t="str">
        <f t="shared" si="144"/>
        <v/>
      </c>
      <c r="CV256" s="63" t="str">
        <f t="shared" si="145"/>
        <v/>
      </c>
      <c r="CW256" s="28" t="str">
        <f t="shared" si="146"/>
        <v/>
      </c>
      <c r="CX256" s="63" t="str">
        <f t="shared" si="147"/>
        <v/>
      </c>
      <c r="CY256" s="63" t="str">
        <f t="shared" si="148"/>
        <v/>
      </c>
      <c r="CZ256" s="63" t="str">
        <f t="shared" si="149"/>
        <v/>
      </c>
      <c r="DA256" s="63" t="str">
        <f t="shared" si="150"/>
        <v/>
      </c>
      <c r="DB256" s="63" t="str">
        <f t="shared" si="151"/>
        <v/>
      </c>
      <c r="DC256" s="63" t="str">
        <f t="shared" si="152"/>
        <v/>
      </c>
      <c r="DD256" s="63" t="str">
        <f t="shared" si="153"/>
        <v/>
      </c>
      <c r="DE256" s="63" t="str">
        <f t="shared" si="154"/>
        <v/>
      </c>
      <c r="DF256" s="63" t="str">
        <f t="shared" si="155"/>
        <v/>
      </c>
      <c r="DG256" s="63" t="str">
        <f t="shared" si="156"/>
        <v/>
      </c>
      <c r="DH256" s="63" t="str">
        <f t="shared" si="157"/>
        <v/>
      </c>
      <c r="DI256" s="63" t="str">
        <f t="shared" si="158"/>
        <v/>
      </c>
      <c r="DJ256" s="63" t="str">
        <f t="shared" si="159"/>
        <v/>
      </c>
      <c r="DK256" s="63" t="str">
        <f t="shared" si="160"/>
        <v/>
      </c>
      <c r="DL256" s="63" t="str">
        <f t="shared" si="161"/>
        <v/>
      </c>
      <c r="DM256" s="63" t="str">
        <f t="shared" si="162"/>
        <v/>
      </c>
      <c r="DN256" s="63" t="str">
        <f t="shared" si="163"/>
        <v/>
      </c>
      <c r="DO256" s="63" t="str">
        <f t="shared" si="164"/>
        <v/>
      </c>
      <c r="DP256" s="63" t="str">
        <f t="shared" si="165"/>
        <v/>
      </c>
      <c r="DQ256" s="63" t="str">
        <f t="shared" si="166"/>
        <v/>
      </c>
      <c r="DR256" s="63" t="str">
        <f t="shared" si="167"/>
        <v/>
      </c>
      <c r="DS256" s="63" t="str">
        <f t="shared" si="168"/>
        <v/>
      </c>
      <c r="DT256" s="63" t="str">
        <f t="shared" si="169"/>
        <v/>
      </c>
      <c r="DU256" s="62" t="str">
        <f t="shared" si="170"/>
        <v/>
      </c>
    </row>
    <row r="257" spans="3:125" s="1" customFormat="1" ht="13.5" customHeight="1">
      <c r="C257" s="144">
        <v>0</v>
      </c>
      <c r="D257" s="145"/>
      <c r="E257" s="145"/>
      <c r="F257" s="155">
        <v>0</v>
      </c>
      <c r="G257" s="145"/>
      <c r="H257" s="145"/>
      <c r="I257" s="146"/>
      <c r="J257" s="183">
        <v>0</v>
      </c>
      <c r="K257" s="184"/>
      <c r="L257" s="145">
        <v>0</v>
      </c>
      <c r="M257" s="145"/>
      <c r="N257" s="138" t="s">
        <v>190</v>
      </c>
      <c r="O257" s="138"/>
      <c r="P257" s="140">
        <v>1</v>
      </c>
      <c r="Q257" s="140"/>
      <c r="R257" s="140">
        <v>1</v>
      </c>
      <c r="S257" s="140"/>
      <c r="T257" s="145">
        <v>0</v>
      </c>
      <c r="U257" s="145"/>
      <c r="V257" s="165"/>
      <c r="W257" s="14"/>
      <c r="X257" s="4"/>
      <c r="Y257" s="4"/>
      <c r="Z257" s="33"/>
      <c r="AA257" s="64" t="s">
        <v>267</v>
      </c>
      <c r="AB257" s="65" t="str">
        <f t="shared" si="171"/>
        <v/>
      </c>
      <c r="AC257" s="65" t="str">
        <f t="shared" si="172"/>
        <v/>
      </c>
      <c r="AD257" s="65" t="str">
        <f t="shared" si="173"/>
        <v/>
      </c>
      <c r="AE257" s="65" t="str">
        <f t="shared" si="174"/>
        <v/>
      </c>
      <c r="AF257" s="65">
        <f t="shared" si="175"/>
        <v>1</v>
      </c>
      <c r="AG257" s="65">
        <f t="shared" si="176"/>
        <v>1</v>
      </c>
      <c r="AH257" s="65" t="str">
        <f t="shared" si="177"/>
        <v/>
      </c>
      <c r="AI257" s="66" t="str">
        <f t="shared" si="178"/>
        <v/>
      </c>
      <c r="AJ257" s="61" t="str">
        <f t="shared" si="82"/>
        <v/>
      </c>
      <c r="AK257" s="63" t="str">
        <f t="shared" si="83"/>
        <v/>
      </c>
      <c r="AL257" s="63" t="str">
        <f t="shared" si="84"/>
        <v/>
      </c>
      <c r="AM257" s="63" t="str">
        <f t="shared" si="85"/>
        <v/>
      </c>
      <c r="AN257" s="63" t="str">
        <f t="shared" si="86"/>
        <v/>
      </c>
      <c r="AO257" s="28" t="str">
        <f t="shared" si="87"/>
        <v/>
      </c>
      <c r="AP257" s="63">
        <f t="shared" si="88"/>
        <v>1</v>
      </c>
      <c r="AQ257" s="63">
        <f t="shared" si="89"/>
        <v>1</v>
      </c>
      <c r="AR257" s="63" t="str">
        <f t="shared" si="90"/>
        <v/>
      </c>
      <c r="AS257" s="63" t="str">
        <f t="shared" si="91"/>
        <v/>
      </c>
      <c r="AT257" s="63" t="str">
        <f t="shared" si="92"/>
        <v/>
      </c>
      <c r="AU257" s="63" t="str">
        <f t="shared" si="93"/>
        <v/>
      </c>
      <c r="AV257" s="63" t="str">
        <f t="shared" si="94"/>
        <v/>
      </c>
      <c r="AW257" s="63" t="str">
        <f t="shared" si="95"/>
        <v/>
      </c>
      <c r="AX257" s="63" t="str">
        <f t="shared" si="96"/>
        <v/>
      </c>
      <c r="AY257" s="63" t="str">
        <f t="shared" si="97"/>
        <v/>
      </c>
      <c r="AZ257" s="63" t="str">
        <f t="shared" si="98"/>
        <v/>
      </c>
      <c r="BA257" s="63" t="str">
        <f t="shared" si="99"/>
        <v/>
      </c>
      <c r="BB257" s="63" t="str">
        <f t="shared" si="100"/>
        <v/>
      </c>
      <c r="BC257" s="63" t="str">
        <f t="shared" si="101"/>
        <v/>
      </c>
      <c r="BD257" s="63" t="str">
        <f t="shared" si="102"/>
        <v/>
      </c>
      <c r="BE257" s="63" t="str">
        <f t="shared" si="103"/>
        <v/>
      </c>
      <c r="BF257" s="63" t="str">
        <f t="shared" si="104"/>
        <v/>
      </c>
      <c r="BG257" s="63" t="str">
        <f t="shared" si="105"/>
        <v/>
      </c>
      <c r="BH257" s="63" t="str">
        <f t="shared" si="106"/>
        <v/>
      </c>
      <c r="BI257" s="63" t="str">
        <f t="shared" si="107"/>
        <v/>
      </c>
      <c r="BJ257" s="63" t="str">
        <f t="shared" si="108"/>
        <v/>
      </c>
      <c r="BK257" s="63" t="str">
        <f t="shared" si="109"/>
        <v/>
      </c>
      <c r="BL257" s="63" t="str">
        <f t="shared" si="110"/>
        <v/>
      </c>
      <c r="BM257" s="62" t="str">
        <f t="shared" si="111"/>
        <v/>
      </c>
      <c r="BN257" s="61" t="str">
        <f t="shared" si="179"/>
        <v/>
      </c>
      <c r="BO257" s="63" t="str">
        <f t="shared" si="112"/>
        <v/>
      </c>
      <c r="BP257" s="63" t="str">
        <f t="shared" si="113"/>
        <v/>
      </c>
      <c r="BQ257" s="63" t="str">
        <f t="shared" si="114"/>
        <v/>
      </c>
      <c r="BR257" s="63" t="str">
        <f t="shared" si="115"/>
        <v/>
      </c>
      <c r="BS257" s="28" t="str">
        <f t="shared" si="116"/>
        <v/>
      </c>
      <c r="BT257" s="63" t="str">
        <f t="shared" si="117"/>
        <v/>
      </c>
      <c r="BU257" s="63" t="str">
        <f t="shared" si="118"/>
        <v/>
      </c>
      <c r="BV257" s="63" t="str">
        <f t="shared" si="119"/>
        <v/>
      </c>
      <c r="BW257" s="63" t="str">
        <f t="shared" si="120"/>
        <v/>
      </c>
      <c r="BX257" s="63" t="str">
        <f t="shared" si="121"/>
        <v/>
      </c>
      <c r="BY257" s="63" t="str">
        <f t="shared" si="122"/>
        <v/>
      </c>
      <c r="BZ257" s="63" t="str">
        <f t="shared" si="123"/>
        <v/>
      </c>
      <c r="CA257" s="63" t="str">
        <f t="shared" si="124"/>
        <v/>
      </c>
      <c r="CB257" s="63" t="str">
        <f t="shared" si="125"/>
        <v/>
      </c>
      <c r="CC257" s="63" t="str">
        <f t="shared" si="126"/>
        <v/>
      </c>
      <c r="CD257" s="63" t="str">
        <f t="shared" si="127"/>
        <v/>
      </c>
      <c r="CE257" s="63" t="str">
        <f t="shared" si="128"/>
        <v/>
      </c>
      <c r="CF257" s="63" t="str">
        <f t="shared" si="129"/>
        <v/>
      </c>
      <c r="CG257" s="63" t="str">
        <f t="shared" si="130"/>
        <v/>
      </c>
      <c r="CH257" s="63" t="str">
        <f t="shared" si="131"/>
        <v/>
      </c>
      <c r="CI257" s="63" t="str">
        <f t="shared" si="132"/>
        <v/>
      </c>
      <c r="CJ257" s="63" t="str">
        <f t="shared" si="133"/>
        <v/>
      </c>
      <c r="CK257" s="63" t="str">
        <f t="shared" si="134"/>
        <v/>
      </c>
      <c r="CL257" s="63" t="str">
        <f t="shared" si="135"/>
        <v/>
      </c>
      <c r="CM257" s="63" t="str">
        <f t="shared" si="136"/>
        <v/>
      </c>
      <c r="CN257" s="63" t="str">
        <f t="shared" si="137"/>
        <v/>
      </c>
      <c r="CO257" s="63" t="str">
        <f t="shared" si="138"/>
        <v/>
      </c>
      <c r="CP257" s="63" t="str">
        <f t="shared" si="139"/>
        <v/>
      </c>
      <c r="CQ257" s="62" t="str">
        <f t="shared" si="140"/>
        <v/>
      </c>
      <c r="CR257" s="61" t="str">
        <f t="shared" si="141"/>
        <v/>
      </c>
      <c r="CS257" s="63" t="str">
        <f t="shared" si="142"/>
        <v/>
      </c>
      <c r="CT257" s="63" t="str">
        <f t="shared" si="143"/>
        <v/>
      </c>
      <c r="CU257" s="63" t="str">
        <f t="shared" si="144"/>
        <v/>
      </c>
      <c r="CV257" s="63" t="str">
        <f t="shared" si="145"/>
        <v/>
      </c>
      <c r="CW257" s="28" t="str">
        <f t="shared" si="146"/>
        <v/>
      </c>
      <c r="CX257" s="63" t="str">
        <f t="shared" si="147"/>
        <v/>
      </c>
      <c r="CY257" s="63" t="str">
        <f t="shared" si="148"/>
        <v/>
      </c>
      <c r="CZ257" s="63" t="str">
        <f t="shared" si="149"/>
        <v/>
      </c>
      <c r="DA257" s="63" t="str">
        <f t="shared" si="150"/>
        <v/>
      </c>
      <c r="DB257" s="63" t="str">
        <f t="shared" si="151"/>
        <v/>
      </c>
      <c r="DC257" s="63" t="str">
        <f t="shared" si="152"/>
        <v/>
      </c>
      <c r="DD257" s="63" t="str">
        <f t="shared" si="153"/>
        <v/>
      </c>
      <c r="DE257" s="63" t="str">
        <f t="shared" si="154"/>
        <v/>
      </c>
      <c r="DF257" s="63" t="str">
        <f t="shared" si="155"/>
        <v/>
      </c>
      <c r="DG257" s="63" t="str">
        <f t="shared" si="156"/>
        <v/>
      </c>
      <c r="DH257" s="63" t="str">
        <f t="shared" si="157"/>
        <v/>
      </c>
      <c r="DI257" s="63" t="str">
        <f t="shared" si="158"/>
        <v/>
      </c>
      <c r="DJ257" s="63" t="str">
        <f t="shared" si="159"/>
        <v/>
      </c>
      <c r="DK257" s="63" t="str">
        <f t="shared" si="160"/>
        <v/>
      </c>
      <c r="DL257" s="63" t="str">
        <f t="shared" si="161"/>
        <v/>
      </c>
      <c r="DM257" s="63" t="str">
        <f t="shared" si="162"/>
        <v/>
      </c>
      <c r="DN257" s="63" t="str">
        <f t="shared" si="163"/>
        <v/>
      </c>
      <c r="DO257" s="63" t="str">
        <f t="shared" si="164"/>
        <v/>
      </c>
      <c r="DP257" s="63" t="str">
        <f t="shared" si="165"/>
        <v/>
      </c>
      <c r="DQ257" s="63" t="str">
        <f t="shared" si="166"/>
        <v/>
      </c>
      <c r="DR257" s="63" t="str">
        <f t="shared" si="167"/>
        <v/>
      </c>
      <c r="DS257" s="63" t="str">
        <f t="shared" si="168"/>
        <v/>
      </c>
      <c r="DT257" s="63" t="str">
        <f t="shared" si="169"/>
        <v/>
      </c>
      <c r="DU257" s="62" t="str">
        <f t="shared" si="170"/>
        <v/>
      </c>
    </row>
    <row r="258" spans="3:125" s="1" customFormat="1" ht="13.5" customHeight="1">
      <c r="C258" s="144">
        <v>0</v>
      </c>
      <c r="D258" s="145"/>
      <c r="E258" s="145"/>
      <c r="F258" s="155">
        <v>0</v>
      </c>
      <c r="G258" s="145"/>
      <c r="H258" s="145"/>
      <c r="I258" s="146"/>
      <c r="J258" s="183">
        <v>0</v>
      </c>
      <c r="K258" s="184"/>
      <c r="L258" s="145">
        <v>0</v>
      </c>
      <c r="M258" s="145"/>
      <c r="N258" s="138" t="s">
        <v>192</v>
      </c>
      <c r="O258" s="138"/>
      <c r="P258" s="140">
        <v>3</v>
      </c>
      <c r="Q258" s="140"/>
      <c r="R258" s="140">
        <v>3</v>
      </c>
      <c r="S258" s="140"/>
      <c r="T258" s="145">
        <v>0</v>
      </c>
      <c r="U258" s="145"/>
      <c r="V258" s="165"/>
      <c r="W258" s="14"/>
      <c r="X258" s="4"/>
      <c r="Y258" s="4"/>
      <c r="Z258" s="33"/>
      <c r="AA258" s="64" t="s">
        <v>267</v>
      </c>
      <c r="AB258" s="65" t="str">
        <f t="shared" si="171"/>
        <v/>
      </c>
      <c r="AC258" s="65" t="str">
        <f t="shared" si="172"/>
        <v/>
      </c>
      <c r="AD258" s="65" t="str">
        <f t="shared" si="173"/>
        <v/>
      </c>
      <c r="AE258" s="65" t="str">
        <f t="shared" si="174"/>
        <v/>
      </c>
      <c r="AF258" s="65">
        <f t="shared" si="175"/>
        <v>3</v>
      </c>
      <c r="AG258" s="65">
        <f t="shared" si="176"/>
        <v>3</v>
      </c>
      <c r="AH258" s="65" t="str">
        <f t="shared" si="177"/>
        <v/>
      </c>
      <c r="AI258" s="66" t="str">
        <f t="shared" si="178"/>
        <v/>
      </c>
      <c r="AJ258" s="61" t="str">
        <f t="shared" si="82"/>
        <v/>
      </c>
      <c r="AK258" s="63" t="str">
        <f t="shared" si="83"/>
        <v/>
      </c>
      <c r="AL258" s="63" t="str">
        <f t="shared" si="84"/>
        <v/>
      </c>
      <c r="AM258" s="63" t="str">
        <f t="shared" si="85"/>
        <v/>
      </c>
      <c r="AN258" s="63" t="str">
        <f t="shared" si="86"/>
        <v/>
      </c>
      <c r="AO258" s="28" t="str">
        <f t="shared" si="87"/>
        <v/>
      </c>
      <c r="AP258" s="63" t="str">
        <f t="shared" si="88"/>
        <v/>
      </c>
      <c r="AQ258" s="63" t="str">
        <f t="shared" si="89"/>
        <v/>
      </c>
      <c r="AR258" s="63" t="str">
        <f t="shared" si="90"/>
        <v/>
      </c>
      <c r="AS258" s="63" t="str">
        <f t="shared" si="91"/>
        <v/>
      </c>
      <c r="AT258" s="63">
        <f t="shared" si="92"/>
        <v>3</v>
      </c>
      <c r="AU258" s="63">
        <f t="shared" si="93"/>
        <v>3</v>
      </c>
      <c r="AV258" s="63" t="str">
        <f t="shared" si="94"/>
        <v/>
      </c>
      <c r="AW258" s="63" t="str">
        <f t="shared" si="95"/>
        <v/>
      </c>
      <c r="AX258" s="63" t="str">
        <f t="shared" si="96"/>
        <v/>
      </c>
      <c r="AY258" s="63" t="str">
        <f t="shared" si="97"/>
        <v/>
      </c>
      <c r="AZ258" s="63" t="str">
        <f t="shared" si="98"/>
        <v/>
      </c>
      <c r="BA258" s="63" t="str">
        <f t="shared" si="99"/>
        <v/>
      </c>
      <c r="BB258" s="63" t="str">
        <f t="shared" si="100"/>
        <v/>
      </c>
      <c r="BC258" s="63" t="str">
        <f t="shared" si="101"/>
        <v/>
      </c>
      <c r="BD258" s="63" t="str">
        <f t="shared" si="102"/>
        <v/>
      </c>
      <c r="BE258" s="63" t="str">
        <f t="shared" si="103"/>
        <v/>
      </c>
      <c r="BF258" s="63" t="str">
        <f t="shared" si="104"/>
        <v/>
      </c>
      <c r="BG258" s="63" t="str">
        <f t="shared" si="105"/>
        <v/>
      </c>
      <c r="BH258" s="63" t="str">
        <f t="shared" si="106"/>
        <v/>
      </c>
      <c r="BI258" s="63" t="str">
        <f t="shared" si="107"/>
        <v/>
      </c>
      <c r="BJ258" s="63" t="str">
        <f t="shared" si="108"/>
        <v/>
      </c>
      <c r="BK258" s="63" t="str">
        <f t="shared" si="109"/>
        <v/>
      </c>
      <c r="BL258" s="63" t="str">
        <f t="shared" si="110"/>
        <v/>
      </c>
      <c r="BM258" s="62" t="str">
        <f t="shared" si="111"/>
        <v/>
      </c>
      <c r="BN258" s="61" t="str">
        <f t="shared" si="179"/>
        <v/>
      </c>
      <c r="BO258" s="63" t="str">
        <f t="shared" si="112"/>
        <v/>
      </c>
      <c r="BP258" s="63" t="str">
        <f t="shared" si="113"/>
        <v/>
      </c>
      <c r="BQ258" s="63" t="str">
        <f t="shared" si="114"/>
        <v/>
      </c>
      <c r="BR258" s="63" t="str">
        <f t="shared" si="115"/>
        <v/>
      </c>
      <c r="BS258" s="28" t="str">
        <f t="shared" si="116"/>
        <v/>
      </c>
      <c r="BT258" s="63" t="str">
        <f t="shared" si="117"/>
        <v/>
      </c>
      <c r="BU258" s="63" t="str">
        <f t="shared" si="118"/>
        <v/>
      </c>
      <c r="BV258" s="63" t="str">
        <f t="shared" si="119"/>
        <v/>
      </c>
      <c r="BW258" s="63" t="str">
        <f t="shared" si="120"/>
        <v/>
      </c>
      <c r="BX258" s="63" t="str">
        <f t="shared" si="121"/>
        <v/>
      </c>
      <c r="BY258" s="63" t="str">
        <f t="shared" si="122"/>
        <v/>
      </c>
      <c r="BZ258" s="63" t="str">
        <f t="shared" si="123"/>
        <v/>
      </c>
      <c r="CA258" s="63" t="str">
        <f t="shared" si="124"/>
        <v/>
      </c>
      <c r="CB258" s="63" t="str">
        <f t="shared" si="125"/>
        <v/>
      </c>
      <c r="CC258" s="63" t="str">
        <f t="shared" si="126"/>
        <v/>
      </c>
      <c r="CD258" s="63" t="str">
        <f t="shared" si="127"/>
        <v/>
      </c>
      <c r="CE258" s="63" t="str">
        <f t="shared" si="128"/>
        <v/>
      </c>
      <c r="CF258" s="63" t="str">
        <f t="shared" si="129"/>
        <v/>
      </c>
      <c r="CG258" s="63" t="str">
        <f t="shared" si="130"/>
        <v/>
      </c>
      <c r="CH258" s="63" t="str">
        <f t="shared" si="131"/>
        <v/>
      </c>
      <c r="CI258" s="63" t="str">
        <f t="shared" si="132"/>
        <v/>
      </c>
      <c r="CJ258" s="63" t="str">
        <f t="shared" si="133"/>
        <v/>
      </c>
      <c r="CK258" s="63" t="str">
        <f t="shared" si="134"/>
        <v/>
      </c>
      <c r="CL258" s="63" t="str">
        <f t="shared" si="135"/>
        <v/>
      </c>
      <c r="CM258" s="63" t="str">
        <f t="shared" si="136"/>
        <v/>
      </c>
      <c r="CN258" s="63" t="str">
        <f t="shared" si="137"/>
        <v/>
      </c>
      <c r="CO258" s="63" t="str">
        <f t="shared" si="138"/>
        <v/>
      </c>
      <c r="CP258" s="63" t="str">
        <f t="shared" si="139"/>
        <v/>
      </c>
      <c r="CQ258" s="62" t="str">
        <f t="shared" si="140"/>
        <v/>
      </c>
      <c r="CR258" s="61" t="str">
        <f t="shared" si="141"/>
        <v/>
      </c>
      <c r="CS258" s="63" t="str">
        <f t="shared" si="142"/>
        <v/>
      </c>
      <c r="CT258" s="63" t="str">
        <f t="shared" si="143"/>
        <v/>
      </c>
      <c r="CU258" s="63" t="str">
        <f t="shared" si="144"/>
        <v/>
      </c>
      <c r="CV258" s="63" t="str">
        <f t="shared" si="145"/>
        <v/>
      </c>
      <c r="CW258" s="28" t="str">
        <f t="shared" si="146"/>
        <v/>
      </c>
      <c r="CX258" s="63" t="str">
        <f t="shared" si="147"/>
        <v/>
      </c>
      <c r="CY258" s="63" t="str">
        <f t="shared" si="148"/>
        <v/>
      </c>
      <c r="CZ258" s="63" t="str">
        <f t="shared" si="149"/>
        <v/>
      </c>
      <c r="DA258" s="63" t="str">
        <f t="shared" si="150"/>
        <v/>
      </c>
      <c r="DB258" s="63" t="str">
        <f t="shared" si="151"/>
        <v/>
      </c>
      <c r="DC258" s="63" t="str">
        <f t="shared" si="152"/>
        <v/>
      </c>
      <c r="DD258" s="63" t="str">
        <f t="shared" si="153"/>
        <v/>
      </c>
      <c r="DE258" s="63" t="str">
        <f t="shared" si="154"/>
        <v/>
      </c>
      <c r="DF258" s="63" t="str">
        <f t="shared" si="155"/>
        <v/>
      </c>
      <c r="DG258" s="63" t="str">
        <f t="shared" si="156"/>
        <v/>
      </c>
      <c r="DH258" s="63" t="str">
        <f t="shared" si="157"/>
        <v/>
      </c>
      <c r="DI258" s="63" t="str">
        <f t="shared" si="158"/>
        <v/>
      </c>
      <c r="DJ258" s="63" t="str">
        <f t="shared" si="159"/>
        <v/>
      </c>
      <c r="DK258" s="63" t="str">
        <f t="shared" si="160"/>
        <v/>
      </c>
      <c r="DL258" s="63" t="str">
        <f t="shared" si="161"/>
        <v/>
      </c>
      <c r="DM258" s="63" t="str">
        <f t="shared" si="162"/>
        <v/>
      </c>
      <c r="DN258" s="63" t="str">
        <f t="shared" si="163"/>
        <v/>
      </c>
      <c r="DO258" s="63" t="str">
        <f t="shared" si="164"/>
        <v/>
      </c>
      <c r="DP258" s="63" t="str">
        <f t="shared" si="165"/>
        <v/>
      </c>
      <c r="DQ258" s="63" t="str">
        <f t="shared" si="166"/>
        <v/>
      </c>
      <c r="DR258" s="63" t="str">
        <f t="shared" si="167"/>
        <v/>
      </c>
      <c r="DS258" s="63" t="str">
        <f t="shared" si="168"/>
        <v/>
      </c>
      <c r="DT258" s="63" t="str">
        <f t="shared" si="169"/>
        <v/>
      </c>
      <c r="DU258" s="62" t="str">
        <f t="shared" si="170"/>
        <v/>
      </c>
    </row>
    <row r="259" spans="3:125" s="1" customFormat="1" ht="13.5" customHeight="1">
      <c r="C259" s="144">
        <v>0</v>
      </c>
      <c r="D259" s="145"/>
      <c r="E259" s="145"/>
      <c r="F259" s="155">
        <v>0</v>
      </c>
      <c r="G259" s="145"/>
      <c r="H259" s="145"/>
      <c r="I259" s="146"/>
      <c r="J259" s="183">
        <v>0</v>
      </c>
      <c r="K259" s="184"/>
      <c r="L259" s="145">
        <v>0</v>
      </c>
      <c r="M259" s="145"/>
      <c r="N259" s="138" t="s">
        <v>201</v>
      </c>
      <c r="O259" s="138"/>
      <c r="P259" s="140">
        <v>2</v>
      </c>
      <c r="Q259" s="140"/>
      <c r="R259" s="140">
        <v>2</v>
      </c>
      <c r="S259" s="140"/>
      <c r="T259" s="145">
        <v>0</v>
      </c>
      <c r="U259" s="145"/>
      <c r="V259" s="165"/>
      <c r="W259" s="14"/>
      <c r="X259" s="4"/>
      <c r="Y259" s="4"/>
      <c r="Z259" s="33"/>
      <c r="AA259" s="64" t="s">
        <v>267</v>
      </c>
      <c r="AB259" s="65" t="str">
        <f t="shared" si="171"/>
        <v/>
      </c>
      <c r="AC259" s="65" t="str">
        <f t="shared" si="172"/>
        <v/>
      </c>
      <c r="AD259" s="65" t="str">
        <f t="shared" si="173"/>
        <v/>
      </c>
      <c r="AE259" s="65" t="str">
        <f t="shared" si="174"/>
        <v/>
      </c>
      <c r="AF259" s="65">
        <f t="shared" si="175"/>
        <v>2</v>
      </c>
      <c r="AG259" s="65">
        <f t="shared" si="176"/>
        <v>2</v>
      </c>
      <c r="AH259" s="65" t="str">
        <f t="shared" si="177"/>
        <v/>
      </c>
      <c r="AI259" s="66" t="str">
        <f t="shared" si="178"/>
        <v/>
      </c>
      <c r="AJ259" s="61" t="str">
        <f t="shared" si="82"/>
        <v/>
      </c>
      <c r="AK259" s="63" t="str">
        <f t="shared" si="83"/>
        <v/>
      </c>
      <c r="AL259" s="63" t="str">
        <f t="shared" si="84"/>
        <v/>
      </c>
      <c r="AM259" s="63" t="str">
        <f t="shared" si="85"/>
        <v/>
      </c>
      <c r="AN259" s="63" t="str">
        <f t="shared" si="86"/>
        <v/>
      </c>
      <c r="AO259" s="28" t="str">
        <f t="shared" si="87"/>
        <v/>
      </c>
      <c r="AP259" s="63" t="str">
        <f t="shared" si="88"/>
        <v/>
      </c>
      <c r="AQ259" s="63" t="str">
        <f t="shared" si="89"/>
        <v/>
      </c>
      <c r="AR259" s="63" t="str">
        <f t="shared" si="90"/>
        <v/>
      </c>
      <c r="AS259" s="63" t="str">
        <f t="shared" si="91"/>
        <v/>
      </c>
      <c r="AT259" s="63" t="str">
        <f t="shared" si="92"/>
        <v/>
      </c>
      <c r="AU259" s="63" t="str">
        <f t="shared" si="93"/>
        <v/>
      </c>
      <c r="AV259" s="63">
        <f t="shared" si="94"/>
        <v>2</v>
      </c>
      <c r="AW259" s="63">
        <f t="shared" si="95"/>
        <v>2</v>
      </c>
      <c r="AX259" s="63" t="str">
        <f t="shared" si="96"/>
        <v/>
      </c>
      <c r="AY259" s="63" t="str">
        <f t="shared" si="97"/>
        <v/>
      </c>
      <c r="AZ259" s="63" t="str">
        <f t="shared" si="98"/>
        <v/>
      </c>
      <c r="BA259" s="63" t="str">
        <f t="shared" si="99"/>
        <v/>
      </c>
      <c r="BB259" s="63" t="str">
        <f t="shared" si="100"/>
        <v/>
      </c>
      <c r="BC259" s="63" t="str">
        <f t="shared" si="101"/>
        <v/>
      </c>
      <c r="BD259" s="63" t="str">
        <f t="shared" si="102"/>
        <v/>
      </c>
      <c r="BE259" s="63" t="str">
        <f t="shared" si="103"/>
        <v/>
      </c>
      <c r="BF259" s="63" t="str">
        <f t="shared" si="104"/>
        <v/>
      </c>
      <c r="BG259" s="63" t="str">
        <f t="shared" si="105"/>
        <v/>
      </c>
      <c r="BH259" s="63" t="str">
        <f t="shared" si="106"/>
        <v/>
      </c>
      <c r="BI259" s="63" t="str">
        <f t="shared" si="107"/>
        <v/>
      </c>
      <c r="BJ259" s="63" t="str">
        <f t="shared" si="108"/>
        <v/>
      </c>
      <c r="BK259" s="63" t="str">
        <f t="shared" si="109"/>
        <v/>
      </c>
      <c r="BL259" s="63" t="str">
        <f t="shared" si="110"/>
        <v/>
      </c>
      <c r="BM259" s="62" t="str">
        <f t="shared" si="111"/>
        <v/>
      </c>
      <c r="BN259" s="61" t="str">
        <f t="shared" si="179"/>
        <v/>
      </c>
      <c r="BO259" s="63" t="str">
        <f t="shared" si="112"/>
        <v/>
      </c>
      <c r="BP259" s="63" t="str">
        <f t="shared" si="113"/>
        <v/>
      </c>
      <c r="BQ259" s="63" t="str">
        <f t="shared" si="114"/>
        <v/>
      </c>
      <c r="BR259" s="63" t="str">
        <f t="shared" si="115"/>
        <v/>
      </c>
      <c r="BS259" s="28" t="str">
        <f t="shared" si="116"/>
        <v/>
      </c>
      <c r="BT259" s="63" t="str">
        <f t="shared" si="117"/>
        <v/>
      </c>
      <c r="BU259" s="63" t="str">
        <f t="shared" si="118"/>
        <v/>
      </c>
      <c r="BV259" s="63" t="str">
        <f t="shared" si="119"/>
        <v/>
      </c>
      <c r="BW259" s="63" t="str">
        <f t="shared" si="120"/>
        <v/>
      </c>
      <c r="BX259" s="63" t="str">
        <f t="shared" si="121"/>
        <v/>
      </c>
      <c r="BY259" s="63" t="str">
        <f t="shared" si="122"/>
        <v/>
      </c>
      <c r="BZ259" s="63" t="str">
        <f t="shared" si="123"/>
        <v/>
      </c>
      <c r="CA259" s="63" t="str">
        <f t="shared" si="124"/>
        <v/>
      </c>
      <c r="CB259" s="63" t="str">
        <f t="shared" si="125"/>
        <v/>
      </c>
      <c r="CC259" s="63" t="str">
        <f t="shared" si="126"/>
        <v/>
      </c>
      <c r="CD259" s="63" t="str">
        <f t="shared" si="127"/>
        <v/>
      </c>
      <c r="CE259" s="63" t="str">
        <f t="shared" si="128"/>
        <v/>
      </c>
      <c r="CF259" s="63" t="str">
        <f t="shared" si="129"/>
        <v/>
      </c>
      <c r="CG259" s="63" t="str">
        <f t="shared" si="130"/>
        <v/>
      </c>
      <c r="CH259" s="63" t="str">
        <f t="shared" si="131"/>
        <v/>
      </c>
      <c r="CI259" s="63" t="str">
        <f t="shared" si="132"/>
        <v/>
      </c>
      <c r="CJ259" s="63" t="str">
        <f t="shared" si="133"/>
        <v/>
      </c>
      <c r="CK259" s="63" t="str">
        <f t="shared" si="134"/>
        <v/>
      </c>
      <c r="CL259" s="63" t="str">
        <f t="shared" si="135"/>
        <v/>
      </c>
      <c r="CM259" s="63" t="str">
        <f t="shared" si="136"/>
        <v/>
      </c>
      <c r="CN259" s="63" t="str">
        <f t="shared" si="137"/>
        <v/>
      </c>
      <c r="CO259" s="63" t="str">
        <f t="shared" si="138"/>
        <v/>
      </c>
      <c r="CP259" s="63" t="str">
        <f t="shared" si="139"/>
        <v/>
      </c>
      <c r="CQ259" s="62" t="str">
        <f t="shared" si="140"/>
        <v/>
      </c>
      <c r="CR259" s="61" t="str">
        <f t="shared" si="141"/>
        <v/>
      </c>
      <c r="CS259" s="63" t="str">
        <f t="shared" si="142"/>
        <v/>
      </c>
      <c r="CT259" s="63" t="str">
        <f t="shared" si="143"/>
        <v/>
      </c>
      <c r="CU259" s="63" t="str">
        <f t="shared" si="144"/>
        <v/>
      </c>
      <c r="CV259" s="63" t="str">
        <f t="shared" si="145"/>
        <v/>
      </c>
      <c r="CW259" s="28" t="str">
        <f t="shared" si="146"/>
        <v/>
      </c>
      <c r="CX259" s="63" t="str">
        <f t="shared" si="147"/>
        <v/>
      </c>
      <c r="CY259" s="63" t="str">
        <f t="shared" si="148"/>
        <v/>
      </c>
      <c r="CZ259" s="63" t="str">
        <f t="shared" si="149"/>
        <v/>
      </c>
      <c r="DA259" s="63" t="str">
        <f t="shared" si="150"/>
        <v/>
      </c>
      <c r="DB259" s="63" t="str">
        <f t="shared" si="151"/>
        <v/>
      </c>
      <c r="DC259" s="63" t="str">
        <f t="shared" si="152"/>
        <v/>
      </c>
      <c r="DD259" s="63" t="str">
        <f t="shared" si="153"/>
        <v/>
      </c>
      <c r="DE259" s="63" t="str">
        <f t="shared" si="154"/>
        <v/>
      </c>
      <c r="DF259" s="63" t="str">
        <f t="shared" si="155"/>
        <v/>
      </c>
      <c r="DG259" s="63" t="str">
        <f t="shared" si="156"/>
        <v/>
      </c>
      <c r="DH259" s="63" t="str">
        <f t="shared" si="157"/>
        <v/>
      </c>
      <c r="DI259" s="63" t="str">
        <f t="shared" si="158"/>
        <v/>
      </c>
      <c r="DJ259" s="63" t="str">
        <f t="shared" si="159"/>
        <v/>
      </c>
      <c r="DK259" s="63" t="str">
        <f t="shared" si="160"/>
        <v/>
      </c>
      <c r="DL259" s="63" t="str">
        <f t="shared" si="161"/>
        <v/>
      </c>
      <c r="DM259" s="63" t="str">
        <f t="shared" si="162"/>
        <v/>
      </c>
      <c r="DN259" s="63" t="str">
        <f t="shared" si="163"/>
        <v/>
      </c>
      <c r="DO259" s="63" t="str">
        <f t="shared" si="164"/>
        <v/>
      </c>
      <c r="DP259" s="63" t="str">
        <f t="shared" si="165"/>
        <v/>
      </c>
      <c r="DQ259" s="63" t="str">
        <f t="shared" si="166"/>
        <v/>
      </c>
      <c r="DR259" s="63" t="str">
        <f t="shared" si="167"/>
        <v/>
      </c>
      <c r="DS259" s="63" t="str">
        <f t="shared" si="168"/>
        <v/>
      </c>
      <c r="DT259" s="63" t="str">
        <f t="shared" si="169"/>
        <v/>
      </c>
      <c r="DU259" s="62" t="str">
        <f t="shared" si="170"/>
        <v/>
      </c>
    </row>
    <row r="260" spans="3:125" s="1" customFormat="1" ht="13.5" customHeight="1">
      <c r="C260" s="144">
        <v>0</v>
      </c>
      <c r="D260" s="145"/>
      <c r="E260" s="145"/>
      <c r="F260" s="150">
        <v>0</v>
      </c>
      <c r="G260" s="151"/>
      <c r="H260" s="151"/>
      <c r="I260" s="152"/>
      <c r="J260" s="236">
        <v>0</v>
      </c>
      <c r="K260" s="207"/>
      <c r="L260" s="151">
        <v>0</v>
      </c>
      <c r="M260" s="151"/>
      <c r="N260" s="138" t="s">
        <v>194</v>
      </c>
      <c r="O260" s="138"/>
      <c r="P260" s="140">
        <v>5</v>
      </c>
      <c r="Q260" s="140"/>
      <c r="R260" s="140">
        <v>5</v>
      </c>
      <c r="S260" s="140"/>
      <c r="T260" s="151">
        <v>0</v>
      </c>
      <c r="U260" s="151"/>
      <c r="V260" s="215"/>
      <c r="W260" s="14"/>
      <c r="X260" s="4"/>
      <c r="Y260" s="4"/>
      <c r="Z260" s="33"/>
      <c r="AA260" s="64" t="s">
        <v>267</v>
      </c>
      <c r="AB260" s="65" t="str">
        <f t="shared" si="171"/>
        <v/>
      </c>
      <c r="AC260" s="65" t="str">
        <f t="shared" si="172"/>
        <v/>
      </c>
      <c r="AD260" s="65" t="str">
        <f t="shared" si="173"/>
        <v/>
      </c>
      <c r="AE260" s="65" t="str">
        <f t="shared" si="174"/>
        <v/>
      </c>
      <c r="AF260" s="65">
        <f t="shared" si="175"/>
        <v>5</v>
      </c>
      <c r="AG260" s="65">
        <f t="shared" si="176"/>
        <v>5</v>
      </c>
      <c r="AH260" s="65" t="str">
        <f t="shared" si="177"/>
        <v/>
      </c>
      <c r="AI260" s="66" t="str">
        <f t="shared" si="178"/>
        <v/>
      </c>
      <c r="AJ260" s="61" t="str">
        <f t="shared" si="82"/>
        <v/>
      </c>
      <c r="AK260" s="63" t="str">
        <f t="shared" si="83"/>
        <v/>
      </c>
      <c r="AL260" s="63" t="str">
        <f t="shared" si="84"/>
        <v/>
      </c>
      <c r="AM260" s="63" t="str">
        <f t="shared" si="85"/>
        <v/>
      </c>
      <c r="AN260" s="63" t="str">
        <f t="shared" si="86"/>
        <v/>
      </c>
      <c r="AO260" s="28" t="str">
        <f t="shared" si="87"/>
        <v/>
      </c>
      <c r="AP260" s="63" t="str">
        <f t="shared" si="88"/>
        <v/>
      </c>
      <c r="AQ260" s="63" t="str">
        <f t="shared" si="89"/>
        <v/>
      </c>
      <c r="AR260" s="63" t="str">
        <f t="shared" si="90"/>
        <v/>
      </c>
      <c r="AS260" s="63" t="str">
        <f t="shared" si="91"/>
        <v/>
      </c>
      <c r="AT260" s="63" t="str">
        <f t="shared" si="92"/>
        <v/>
      </c>
      <c r="AU260" s="63" t="str">
        <f t="shared" si="93"/>
        <v/>
      </c>
      <c r="AV260" s="63" t="str">
        <f t="shared" si="94"/>
        <v/>
      </c>
      <c r="AW260" s="63" t="str">
        <f t="shared" si="95"/>
        <v/>
      </c>
      <c r="AX260" s="63">
        <f t="shared" si="96"/>
        <v>5</v>
      </c>
      <c r="AY260" s="63">
        <f t="shared" si="97"/>
        <v>5</v>
      </c>
      <c r="AZ260" s="63" t="str">
        <f t="shared" si="98"/>
        <v/>
      </c>
      <c r="BA260" s="63" t="str">
        <f t="shared" si="99"/>
        <v/>
      </c>
      <c r="BB260" s="63" t="str">
        <f t="shared" si="100"/>
        <v/>
      </c>
      <c r="BC260" s="63" t="str">
        <f t="shared" si="101"/>
        <v/>
      </c>
      <c r="BD260" s="63" t="str">
        <f t="shared" si="102"/>
        <v/>
      </c>
      <c r="BE260" s="63" t="str">
        <f t="shared" si="103"/>
        <v/>
      </c>
      <c r="BF260" s="63" t="str">
        <f t="shared" si="104"/>
        <v/>
      </c>
      <c r="BG260" s="63" t="str">
        <f t="shared" si="105"/>
        <v/>
      </c>
      <c r="BH260" s="63" t="str">
        <f t="shared" si="106"/>
        <v/>
      </c>
      <c r="BI260" s="63" t="str">
        <f t="shared" si="107"/>
        <v/>
      </c>
      <c r="BJ260" s="63" t="str">
        <f t="shared" si="108"/>
        <v/>
      </c>
      <c r="BK260" s="63" t="str">
        <f t="shared" si="109"/>
        <v/>
      </c>
      <c r="BL260" s="63" t="str">
        <f t="shared" si="110"/>
        <v/>
      </c>
      <c r="BM260" s="62" t="str">
        <f t="shared" si="111"/>
        <v/>
      </c>
      <c r="BN260" s="61" t="str">
        <f t="shared" si="179"/>
        <v/>
      </c>
      <c r="BO260" s="63" t="str">
        <f t="shared" si="112"/>
        <v/>
      </c>
      <c r="BP260" s="63" t="str">
        <f t="shared" si="113"/>
        <v/>
      </c>
      <c r="BQ260" s="63" t="str">
        <f t="shared" si="114"/>
        <v/>
      </c>
      <c r="BR260" s="63" t="str">
        <f t="shared" si="115"/>
        <v/>
      </c>
      <c r="BS260" s="28" t="str">
        <f t="shared" si="116"/>
        <v/>
      </c>
      <c r="BT260" s="63" t="str">
        <f t="shared" si="117"/>
        <v/>
      </c>
      <c r="BU260" s="63" t="str">
        <f t="shared" si="118"/>
        <v/>
      </c>
      <c r="BV260" s="63" t="str">
        <f t="shared" si="119"/>
        <v/>
      </c>
      <c r="BW260" s="63" t="str">
        <f t="shared" si="120"/>
        <v/>
      </c>
      <c r="BX260" s="63" t="str">
        <f t="shared" si="121"/>
        <v/>
      </c>
      <c r="BY260" s="63" t="str">
        <f t="shared" si="122"/>
        <v/>
      </c>
      <c r="BZ260" s="63" t="str">
        <f t="shared" si="123"/>
        <v/>
      </c>
      <c r="CA260" s="63" t="str">
        <f t="shared" si="124"/>
        <v/>
      </c>
      <c r="CB260" s="63" t="str">
        <f t="shared" si="125"/>
        <v/>
      </c>
      <c r="CC260" s="63" t="str">
        <f t="shared" si="126"/>
        <v/>
      </c>
      <c r="CD260" s="63" t="str">
        <f t="shared" si="127"/>
        <v/>
      </c>
      <c r="CE260" s="63" t="str">
        <f t="shared" si="128"/>
        <v/>
      </c>
      <c r="CF260" s="63" t="str">
        <f t="shared" si="129"/>
        <v/>
      </c>
      <c r="CG260" s="63" t="str">
        <f t="shared" si="130"/>
        <v/>
      </c>
      <c r="CH260" s="63" t="str">
        <f t="shared" si="131"/>
        <v/>
      </c>
      <c r="CI260" s="63" t="str">
        <f t="shared" si="132"/>
        <v/>
      </c>
      <c r="CJ260" s="63" t="str">
        <f t="shared" si="133"/>
        <v/>
      </c>
      <c r="CK260" s="63" t="str">
        <f t="shared" si="134"/>
        <v/>
      </c>
      <c r="CL260" s="63" t="str">
        <f t="shared" si="135"/>
        <v/>
      </c>
      <c r="CM260" s="63" t="str">
        <f t="shared" si="136"/>
        <v/>
      </c>
      <c r="CN260" s="63" t="str">
        <f t="shared" si="137"/>
        <v/>
      </c>
      <c r="CO260" s="63" t="str">
        <f t="shared" si="138"/>
        <v/>
      </c>
      <c r="CP260" s="63" t="str">
        <f t="shared" si="139"/>
        <v/>
      </c>
      <c r="CQ260" s="62" t="str">
        <f t="shared" si="140"/>
        <v/>
      </c>
      <c r="CR260" s="61" t="str">
        <f t="shared" si="141"/>
        <v/>
      </c>
      <c r="CS260" s="63" t="str">
        <f t="shared" si="142"/>
        <v/>
      </c>
      <c r="CT260" s="63" t="str">
        <f t="shared" si="143"/>
        <v/>
      </c>
      <c r="CU260" s="63" t="str">
        <f t="shared" si="144"/>
        <v/>
      </c>
      <c r="CV260" s="63" t="str">
        <f t="shared" si="145"/>
        <v/>
      </c>
      <c r="CW260" s="28" t="str">
        <f t="shared" si="146"/>
        <v/>
      </c>
      <c r="CX260" s="63" t="str">
        <f t="shared" si="147"/>
        <v/>
      </c>
      <c r="CY260" s="63" t="str">
        <f t="shared" si="148"/>
        <v/>
      </c>
      <c r="CZ260" s="63" t="str">
        <f t="shared" si="149"/>
        <v/>
      </c>
      <c r="DA260" s="63" t="str">
        <f t="shared" si="150"/>
        <v/>
      </c>
      <c r="DB260" s="63" t="str">
        <f t="shared" si="151"/>
        <v/>
      </c>
      <c r="DC260" s="63" t="str">
        <f t="shared" si="152"/>
        <v/>
      </c>
      <c r="DD260" s="63" t="str">
        <f t="shared" si="153"/>
        <v/>
      </c>
      <c r="DE260" s="63" t="str">
        <f t="shared" si="154"/>
        <v/>
      </c>
      <c r="DF260" s="63" t="str">
        <f t="shared" si="155"/>
        <v/>
      </c>
      <c r="DG260" s="63" t="str">
        <f t="shared" si="156"/>
        <v/>
      </c>
      <c r="DH260" s="63" t="str">
        <f t="shared" si="157"/>
        <v/>
      </c>
      <c r="DI260" s="63" t="str">
        <f t="shared" si="158"/>
        <v/>
      </c>
      <c r="DJ260" s="63" t="str">
        <f t="shared" si="159"/>
        <v/>
      </c>
      <c r="DK260" s="63" t="str">
        <f t="shared" si="160"/>
        <v/>
      </c>
      <c r="DL260" s="63" t="str">
        <f t="shared" si="161"/>
        <v/>
      </c>
      <c r="DM260" s="63" t="str">
        <f t="shared" si="162"/>
        <v/>
      </c>
      <c r="DN260" s="63" t="str">
        <f t="shared" si="163"/>
        <v/>
      </c>
      <c r="DO260" s="63" t="str">
        <f t="shared" si="164"/>
        <v/>
      </c>
      <c r="DP260" s="63" t="str">
        <f t="shared" si="165"/>
        <v/>
      </c>
      <c r="DQ260" s="63" t="str">
        <f t="shared" si="166"/>
        <v/>
      </c>
      <c r="DR260" s="63" t="str">
        <f t="shared" si="167"/>
        <v/>
      </c>
      <c r="DS260" s="63" t="str">
        <f t="shared" si="168"/>
        <v/>
      </c>
      <c r="DT260" s="63" t="str">
        <f t="shared" si="169"/>
        <v/>
      </c>
      <c r="DU260" s="62" t="str">
        <f t="shared" si="170"/>
        <v/>
      </c>
    </row>
    <row r="261" spans="3:125" s="1" customFormat="1" ht="13.5" customHeight="1">
      <c r="C261" s="144">
        <v>0</v>
      </c>
      <c r="D261" s="145"/>
      <c r="E261" s="145"/>
      <c r="F261" s="156" t="s">
        <v>50</v>
      </c>
      <c r="G261" s="157"/>
      <c r="H261" s="157"/>
      <c r="I261" s="158"/>
      <c r="J261" s="237" t="s">
        <v>370</v>
      </c>
      <c r="K261" s="209"/>
      <c r="L261" s="157" t="s">
        <v>6</v>
      </c>
      <c r="M261" s="157"/>
      <c r="N261" s="138" t="s">
        <v>227</v>
      </c>
      <c r="O261" s="138"/>
      <c r="P261" s="140">
        <v>5</v>
      </c>
      <c r="Q261" s="140"/>
      <c r="R261" s="140">
        <v>5</v>
      </c>
      <c r="S261" s="140"/>
      <c r="T261" s="157" t="s">
        <v>66</v>
      </c>
      <c r="U261" s="157"/>
      <c r="V261" s="214"/>
      <c r="W261" s="14"/>
      <c r="X261" s="4"/>
      <c r="Y261" s="4"/>
      <c r="Z261" s="33"/>
      <c r="AA261" s="64" t="s">
        <v>267</v>
      </c>
      <c r="AB261" s="65" t="str">
        <f t="shared" si="171"/>
        <v/>
      </c>
      <c r="AC261" s="65" t="str">
        <f t="shared" si="172"/>
        <v/>
      </c>
      <c r="AD261" s="65" t="str">
        <f t="shared" si="173"/>
        <v/>
      </c>
      <c r="AE261" s="65" t="str">
        <f t="shared" si="174"/>
        <v/>
      </c>
      <c r="AF261" s="65">
        <f t="shared" si="175"/>
        <v>5</v>
      </c>
      <c r="AG261" s="65">
        <f t="shared" si="176"/>
        <v>5</v>
      </c>
      <c r="AH261" s="65" t="str">
        <f t="shared" si="177"/>
        <v/>
      </c>
      <c r="AI261" s="66" t="str">
        <f t="shared" si="178"/>
        <v/>
      </c>
      <c r="AJ261" s="61">
        <f t="shared" ref="AJ261:AJ286" si="180">IF(AA261=$AF$228,IF(N261=$AJ$227,"",IF(N261=$AL$227,"",IF(N261=$AN$227,"",IF(N261=$AP$227,"",IF(N261=$AR$227,"",IF(N261=$AT$227,"",IF(N261=$AV$227,"",IF(N261=$AX$227,"",IF(N261=$AZ$227,"",IF(N261=$BB$227,"",IF(N261=$BD$227,"",IF(N261=$BF$227,"",IF(N261=$BH$227,"",IF(N261=$BJ$227,"",IF(N261=$BL$227,"",P261))))))))))))))),"")</f>
        <v>5</v>
      </c>
      <c r="AK261" s="63">
        <f t="shared" ref="AK261:AK286" si="181">IF(AA261=$AF$228,IF(N261=$AJ$227,"",IF(N261=$AL$227,"",IF(N261=$AN$227,"",IF(N261=$AP$227,"",IF(N261=$AR$227,"",IF(N261=$AT$227,"",IF(N261=$AV$227,"",IF(N261=$AX$227,"",IF(N261=$AZ$227,"",IF(N261=$BB$227,"",IF(N261=$BD$227,"",IF(N261=$BF$227,"",IF(N261=$BH$227,"",IF(N261=$BJ$227,"",IF(N261=$BL$227,"",R261))))))))))))))),"")</f>
        <v>5</v>
      </c>
      <c r="AL261" s="63" t="str">
        <f t="shared" ref="AL261:AL286" si="182">IF(AA261=$AF$228,IF(N261=$AJ$227,"",IF(N261=$AL$227,P261,IF(N261=$AN$227,"",IF(N261=$AP$227,"",IF(N261=$AR$227,"",IF(N261=$AT$227,"",IF(N261=$AV$227,"",IF(N261=$AX$227,"",IF(N261=$AZ$227,"",IF(N261=$BB$227,"",IF(N261=$BD$227,"",IF(N261=$BF$227,"",IF(N261=$BH$227,"",IF(N261=$BJ$227,"",IF(N261=$BL$227,"",""))))))))))))))),"")</f>
        <v/>
      </c>
      <c r="AM261" s="63" t="str">
        <f t="shared" ref="AM261:AM286" si="183">IF(AA261=$AF$228,IF(N261=$AJ$227,"",IF(N261=$AL$227,R261,IF(N261=$AN$227,"",IF(N261=$AP$227,"",IF(N261=$AR$227,"",IF(N261=$AT$227,"",IF(N261=$AV$227,"",IF(N261=$AX$227,"",IF(N261=$AZ$227,"",IF(N261=$BB$227,"",IF(N261=$BD$227,"",IF(N261=$BF$227,"",IF(N261=$BH$227,"",IF(N261=$BJ$227,"",IF(N261=$BL$227,"",""))))))))))))))),"")</f>
        <v/>
      </c>
      <c r="AN261" s="63" t="str">
        <f t="shared" ref="AN261:AN286" si="184">IF(AA261=$AF$228,IF(N261=$AJ$227,"",IF(N261=$AL$227,"",IF(N261=$AN$227,P261,IF(N261=$AP$227,"",IF(N261=$AR$227,"",IF(N261=$AT$227,"",IF(N261=$AV$227,"",IF(N261=$AX$227,"",IF(N261=$AZ$227,"",IF(N261=$BB$227,"",IF(N261=$BD$227,"",IF(N261=$BF$227,"",IF(N261=$BH$227,"",IF(N261=$BJ$227,"",IF(N261=$BL$227,"",""))))))))))))))),"")</f>
        <v/>
      </c>
      <c r="AO261" s="28" t="str">
        <f t="shared" ref="AO261:AO286" si="185">IF(AA261=$AF$228,IF(N261=$AJ$227,"",IF(N261=$AL$227,"",IF(N261=$AN$227,R261,IF(N261=$AP$227,"",IF(N261=$AR$227,"",IF(N261=$AT$227,"",IF(N261=$AV$227,"",IF(N261=$AX$227,"",IF(N261=$AZ$227,"",IF(N261=$BB$227,"",IF(N261=$BD$227,"",IF(N261=$BF$227,"",IF(N261=$BH$227,"",IF(N261=$BJ$227,"",IF(N261=$BL$227,"",""))))))))))))))),"")</f>
        <v/>
      </c>
      <c r="AP261" s="63" t="str">
        <f t="shared" ref="AP261:AP286" si="186">IF(AA261=$AF$228,IF(N261=$AJ$227,"",IF(N261=$AL$227,"",IF(N261=$AN$227,"",IF(N261=$AP$227,P261,IF(N261=$AR$227,"",IF(N261=$AT$227,"",IF(N261=$AV$227,"",IF(N261=$AX$227,"",IF(N261=$AZ$227,"",IF(N261=$BB$227,"",IF(N261=$BD$227,"",IF(N261=$BF$227,"",IF(N261=$BH$227,"",IF(N261=$BJ$227,"",IF(N261=$BL$227,"",""))))))))))))))),"")</f>
        <v/>
      </c>
      <c r="AQ261" s="63" t="str">
        <f t="shared" ref="AQ261:AQ286" si="187">IF(AA261=$AF$228,IF(N261=$AJ$227,"",IF(N261=$AL$227,"",IF(N261=$AN$227,"",IF(N261=$AP$227,R261,IF(N261=$AR$227,"",IF(N261=$AT$227,"",IF(N261=$AV$227,"",IF(N261=$AX$227,"",IF(N261=$AZ$227,"",IF(N261=$BB$227,"",IF(N261=$BD$227,"",IF(N261=$BF$227,"",IF(N261=$BH$227,"",IF(N261=$BJ$227,"",IF(N261=$BL$227,"",""))))))))))))))),"")</f>
        <v/>
      </c>
      <c r="AR261" s="63" t="str">
        <f t="shared" ref="AR261:AR286" si="188">IF(AA261=$AF$228,IF(N261=$AJ$227,"",IF(N261=$AL$227,"",IF(N261=$AN$227,"",IF(N261=$AP$227,"",IF(N261=$AR$227,P261,IF(N261=$AT$227,"",IF(N261=$AV$227,"",IF(N261=$AX$227,"",IF(N261=$AZ$227,"",IF(N261=$BB$227,"",IF(N261=$BD$227,"",IF(N261=$BF$227,"",IF(N261=$BH$227,"",IF(N261=$BJ$227,"",IF(N261=$BL$227,"",""))))))))))))))),"")</f>
        <v/>
      </c>
      <c r="AS261" s="63" t="str">
        <f t="shared" ref="AS261:AS286" si="189">IF(AA261=$AF$228,IF(N261=$AJ$227,"",IF(N261=$AL$227,"",IF(N261=$AN$227,"",IF(N261=$AP$227,"",IF(N261=$AR$227,R261,IF(N261=$AT$227,"",IF(N261=$AV$227,"",IF(N261=$AX$227,"",IF(N261=$AZ$227,"",IF(N261=$BB$227,"",IF(N261=$BD$227,"",IF(N261=$BF$227,"",IF(N261=$BH$227,"",IF(N261=$BJ$227,"",IF(N261=$BL$227,"",""))))))))))))))),"")</f>
        <v/>
      </c>
      <c r="AT261" s="63" t="str">
        <f t="shared" ref="AT261:AT286" si="190">IF(AA261=$AF$228,IF(N261=$AJ$227,"",IF(N261=$AL$227,"",IF(N261=$AN$227,"",IF(N261=$AP$227,"",IF(N261=$AR$227,"",IF(N261=$AT$227,P261,IF(N261=$AV$227,"",IF(N261=$AX$227,"",IF(N261=$AZ$227,"",IF(N261=$BB$227,"",IF(N261=$BD$227,"",IF(N261=$BF$227,"",IF(N261=$BH$227,"",IF(N261=$BJ$227,"",IF(N261=$BL$227,"",""))))))))))))))),"")</f>
        <v/>
      </c>
      <c r="AU261" s="63" t="str">
        <f t="shared" ref="AU261:AU286" si="191">IF(AA261=$AF$228,IF(N261=$AJ$227,"",IF(N261=$AL$227,"",IF(N261=$AN$227,"",IF(N261=$AP$227,"",IF(N261=$AR$227,"",IF(N261=$AT$227,R261,IF(N261=$AV$227,"",IF(N261=$AX$227,"",IF(N261=$AZ$227,"",IF(N261=$BB$227,"",IF(N261=$BD$227,"",IF(N261=$BF$227,"",IF(N261=$BH$227,"",IF(N261=$BJ$227,"",IF(N261=$BL$227,"",""))))))))))))))),"")</f>
        <v/>
      </c>
      <c r="AV261" s="63" t="str">
        <f t="shared" ref="AV261:AV286" si="192">IF(AA261=$AF$228,IF(N261=$AJ$227,"",IF(N261=$AL$227,"",IF(N261=$AN$227,"",IF(N261=$AP$227,"",IF(N261=$AR$227,"",IF(N261=$AT$227,"",IF(N261=$AV$227,P261,IF(N261=$AX$227,"",IF(N261=$AZ$227,"",IF(N261=$BB$227,"",IF(N261=$BD$227,"",IF(N261=$BF$227,"",IF(N261=$BH$227,"",IF(N261=$BJ$227,"",IF(N261=$BL$227,"",""))))))))))))))),"")</f>
        <v/>
      </c>
      <c r="AW261" s="63" t="str">
        <f t="shared" ref="AW261:AW286" si="193">IF(AA261=$AF$228,IF(N261=$AJ$227,"",IF(N261=$AL$227,"",IF(N261=$AN$227,"",IF(N261=$AP$227,"",IF(N261=$AR$227,"",IF(N261=$AT$227,"",IF(N261=$AV$227,R261,IF(N261=$AX$227,"",IF(N261=$AZ$227,"",IF(N261=$BB$227,"",IF(N261=$BD$227,"",IF(N261=$BF$227,"",IF(N261=$BH$227,"",IF(N261=$BJ$227,"",IF(N261=$BL$227,"",""))))))))))))))),"")</f>
        <v/>
      </c>
      <c r="AX261" s="63" t="str">
        <f t="shared" ref="AX261:AX286" si="194">IF(AA261=$AF$228,IF(N261=$AJ$227,"",IF(N261=$AL$227,"",IF(N261=$AN$227,"",IF(N261=$AP$227,"",IF(N261=$AR$227,"",IF(N261=$AT$227,"",IF(N261=$AV$227,"",IF(N261=$AX$227,P261,IF(N261=$AZ$227,"",IF(N261=$BB$227,"",IF(N261=$BD$227,"",IF(N261=$BF$227,"",IF(N261=$BH$227,"",IF(N261=$BJ$227,"",IF(N261=$BL$227,"",""))))))))))))))),"")</f>
        <v/>
      </c>
      <c r="AY261" s="63" t="str">
        <f t="shared" ref="AY261:AY286" si="195">IF(AA261=$AF$228,IF(N261=$AJ$227,"",IF(N261=$AL$227,"",IF(N261=$AN$227,"",IF(N261=$AP$227,"",IF(N261=$AR$227,"",IF(N261=$AT$227,"",IF(N261=$AV$227,"",IF(N261=$AX$227,R261,IF(N261=$AZ$227,"",IF(N261=$BB$227,"",IF(N261=$BD$227,"",IF(N261=$BF$227,"",IF(N261=$BH$227,"",IF(N261=$BJ$227,"",IF(N261=$BL$227,"",""))))))))))))))),"")</f>
        <v/>
      </c>
      <c r="AZ261" s="63" t="str">
        <f t="shared" ref="AZ261:AZ286" si="196">IF(AA261=$AF$228,IF(N261=$AJ$227,"",IF(N261=$AL$227,"",IF(N261=$AN$227,"",IF(N261=$AP$227,"",IF(N261=$AR$227,"",IF(N261=$AT$227,"",IF(N261=$AV$227,"",IF(N261=$AX$227,"",IF(N261=$AZ$227,P261,IF(N261=$BB$227,"",IF(N261=$BD$227,"",IF(N261=$BF$227,"",IF(N261=$BH$227,"",IF(N261=$BJ$227,"",IF(N261=$BL$227,"",""))))))))))))))),"")</f>
        <v/>
      </c>
      <c r="BA261" s="63" t="str">
        <f t="shared" ref="BA261:BA286" si="197">IF(AA261=$AF$228,IF(N261=$AJ$227,"",IF(N261=$AL$227,"",IF(N261=$AN$227,"",IF(N261=$AP$227,"",IF(N261=$AR$227,"",IF(N261=$AT$227,"",IF(N261=$AV$227,"",IF(N261=$AX$227,"",IF(N261=$AZ$227,R261,IF(N261=$BB$227,"",IF(N261=$BD$227,"",IF(N261=$BF$227,"",IF(N261=$BH$227,"",IF(N261=$BJ$227,"",IF(N261=$BL$227,"",""))))))))))))))),"")</f>
        <v/>
      </c>
      <c r="BB261" s="63" t="str">
        <f t="shared" ref="BB261:BB286" si="198">IF(AA261=$AF$228,IF(N261=$AJ$227,"",IF(N261=$AL$227,"",IF(N261=$AN$227,"",IF(N261=$AP$227,"",IF(N261=$AR$227,"",IF(N261=$AT$227,"",IF(N261=$AV$227,"",IF(N261=$AX$227,"",IF(N261=$AZ$227,"",IF(N261=$BB$227,P261,IF(N261=$BD$227,"",IF(N261=$BF$227,"",IF(N261=$BH$227,"",IF(N261=$BJ$227,"",IF(N261=$BL$227,"",""))))))))))))))),"")</f>
        <v/>
      </c>
      <c r="BC261" s="63" t="str">
        <f t="shared" ref="BC261:BC286" si="199">IF(AA261=$AF$228,IF(N261=$AJ$227,"",IF(N261=$AL$227,"",IF(N261=$AN$227,"",IF(N261=$AP$227,"",IF(N261=$AR$227,"",IF(N261=$AT$227,"",IF(N261=$AV$227,"",IF(N261=$AX$227,"",IF(N261=$AZ$227,"",IF(N261=$BB$227,R261,IF(N261=$BD$227,"",IF(N261=$BF$227,"",IF(N261=$BH$227,"",IF(N261=$BJ$227,"",IF(N261=$BL$227,"",""))))))))))))))),"")</f>
        <v/>
      </c>
      <c r="BD261" s="63" t="str">
        <f t="shared" ref="BD261:BD286" si="200">IF(AA261=$AF$228,IF(N261=$AJ$227,"",IF(N261=$AL$227,"",IF(N261=$AN$227,"",IF(N261=$AP$227,"",IF(N261=$AR$227,"",IF(N261=$AT$227,"",IF(N261=$AV$227,"",IF(N261=$AX$227,"",IF(N261=$AZ$227,"",IF(N261=$BB$227,"",IF(N261=$BD$227,P261,IF(N261=$BF$227,"",IF(N261=$BH$227,"",IF(N261=$BJ$227,"",IF(N261=$BL$227,"",""))))))))))))))),"")</f>
        <v/>
      </c>
      <c r="BE261" s="63" t="str">
        <f t="shared" ref="BE261:BE286" si="201">IF(AA261=$AF$228,IF(N261=$AJ$227,"",IF(N261=$AL$227,"",IF(N261=$AN$227,"",IF(N261=$AP$227,"",IF(N261=$AR$227,"",IF(N261=$AT$227,"",IF(N261=$AV$227,"",IF(N261=$AX$227,"",IF(N261=$AZ$227,"",IF(N261=$BB$227,"",IF(N261=$BD$227,R261,IF(N261=$BF$227,"",IF(N261=$BH$227,"",IF(N261=$BJ$227,"",IF(N261=$BL$227,"",""))))))))))))))),"")</f>
        <v/>
      </c>
      <c r="BF261" s="63" t="str">
        <f t="shared" ref="BF261:BF286" si="202">IF(AA261=$AF$228,IF(N261=$AJ$227,"",IF(N261=$AL$227,"",IF(N261=$AN$227,"",IF(N261=$AP$227,"",IF(N261=$AR$227,"",IF(N261=$AT$227,"",IF(N261=$AV$227,"",IF(N261=$AX$227,"",IF(N261=$AZ$227,"",IF(N261=$BB$227,"",IF(N261=$BD$227,"",IF(N261=$BF$227,P261,IF(N261=$BH$227,"",IF(N261=$BJ$227,"",IF(N261=$BL$227,"",""))))))))))))))),"")</f>
        <v/>
      </c>
      <c r="BG261" s="63" t="str">
        <f t="shared" ref="BG261:BG286" si="203">IF(AA261=$AF$228,IF(N261=$AJ$227,"",IF(N261=$AL$227,"",IF(N261=$AN$227,"",IF(N261=$AP$227,"",IF(N261=$AR$227,"",IF(N261=$AT$227,"",IF(N261=$AV$227,"",IF(N261=$AX$227,"",IF(N261=$AZ$227,"",IF(N261=$BB$227,"",IF(N261=$BD$227,"",IF(N261=$BF$227,R261,IF(N261=$BH$227,"",IF(N261=$BJ$227,"",IF(N261=$BL$227,"",""))))))))))))))),"")</f>
        <v/>
      </c>
      <c r="BH261" s="63" t="str">
        <f t="shared" ref="BH261:BH286" si="204">IF(AA261=$AF$228,IF(N261=$AJ$227,"",IF(N261=$AL$227,"",IF(N261=$AN$227,"",IF(N261=$AP$227,"",IF(N261=$AR$227,"",IF(N261=$AT$227,"",IF(N261=$AV$227,"",IF(N261=$AX$227,"",IF(N261=$AZ$227,"",IF(N261=$BB$227,"",IF(N261=$BD$227,"",IF(N261=$BF$227,"",IF(N261=$BH$227,P261,IF(N261=$BJ$227,"",IF(N261=$BL$227,"",""))))))))))))))),"")</f>
        <v/>
      </c>
      <c r="BI261" s="63" t="str">
        <f t="shared" ref="BI261:BI286" si="205">IF(AA261=$AF$228,IF(N261=$AJ$227,"",IF(N261=$AL$227,"",IF(N261=$AN$227,"",IF(N261=$AP$227,"",IF(N261=$AR$227,"",IF(N261=$AT$227,"",IF(N261=$AV$227,"",IF(N261=$AX$227,"",IF(N261=$AZ$227,"",IF(N261=$BB$227,"",IF(N261=$BD$227,"",IF(N261=$BF$227,"",IF(N261=$BH$227,R261,IF(N261=$BJ$227,"",IF(N261=$BL$227,"",""))))))))))))))),"")</f>
        <v/>
      </c>
      <c r="BJ261" s="63" t="str">
        <f t="shared" ref="BJ261:BJ286" si="206">IF(AA261=$AF$228,IF(N261=$AJ$227,"",IF(N261=$AL$227,"",IF(N261=$AN$227,"",IF(N261=$AP$227,"",IF(N261=$AR$227,"",IF(N261=$AT$227,"",IF(N261=$AV$227,"",IF(N261=$AX$227,"",IF(N261=$AZ$227,"",IF(N261=$BB$227,"",IF(N261=$BD$227,"",IF(N261=$BF$227,"",IF(N261=$BH$227,"",IF(N261=$BJ$227,P261,IF(N261=$BL$227,"",""))))))))))))))),"")</f>
        <v/>
      </c>
      <c r="BK261" s="63" t="str">
        <f t="shared" ref="BK261:BK286" si="207">IF(AA261=$AF$228,IF(N261=$AJ$227,"",IF(N261=$AL$227,"",IF(N261=$AN$227,"",IF(N261=$AP$227,"",IF(N261=$AR$227,"",IF(N261=$AT$227,"",IF(N261=$AV$227,"",IF(N261=$AX$227,"",IF(N261=$AZ$227,"",IF(N261=$BB$227,"",IF(N261=$BD$227,"",IF(N261=$BF$227,"",IF(N261=$BH$227,"",IF(N261=$BJ$227,R261,IF(N261=$BL$227,"",""))))))))))))))),"")</f>
        <v/>
      </c>
      <c r="BL261" s="63" t="str">
        <f t="shared" ref="BL261:BL286" si="208">IF(AA261=$AF$228,IF(N261=$AJ$227,"",IF(N261=$AL$227,"",IF(N261=$AN$227,"",IF(N261=$AP$227,"",IF(N261=$AR$227,"",IF(N261=$AT$227,"",IF(N261=$AV$227,"",IF(N261=$AX$227,"",IF(N261=$AZ$227,"",IF(N261=$BB$227,"",IF(N261=$BD$227,"",IF(N261=$BF$227,"",IF(N261=$BH$227,"",IF(N261=$BJ$227,"",IF(N261=$BL$227,P261,""))))))))))))))),"")</f>
        <v/>
      </c>
      <c r="BM261" s="62" t="str">
        <f t="shared" ref="BM261:BM286" si="209">IF(AA261=$AF$228,IF(N261=$AJ$227,"",IF(N261=$AL$227,"",IF(N261=$AN$227,"",IF(N261=$AP$227,"",IF(N261=$AR$227,"",IF(N261=$AT$227,"",IF(N261=$AV$227,"",IF(N261=$AX$227,"",IF(N261=$AZ$227,"",IF(N261=$BB$227,"",IF(N261=$BD$227,"",IF(N261=$BF$227,"",IF(N261=$BH$227,"",IF(N261=$BJ$227,"",IF(N261=$BL$227,R261,""))))))))))))))),"")</f>
        <v/>
      </c>
      <c r="BN261" s="61" t="str">
        <f t="shared" si="179"/>
        <v/>
      </c>
      <c r="BO261" s="63" t="str">
        <f t="shared" ref="BO261:BO286" si="210">IF(BE261=$AF$228,IF(AS261=$AJ$227,"",IF(AS261=$AL$227,"",IF(AS261=$AN$227,"",IF(AS261=$AP$227,"",IF(AS261=$AR$227,"",IF(AS261=$AT$227,"",IF(AS261=$AV$227,"",IF(AS261=$AX$227,"",IF(AS261=$AZ$227,"",IF(AS261=$BB$227,"",IF(AS261=$BD$227,"",IF(AS261=$BF$227,"",IF(AS261=$BH$227,"",IF(AS261=$BJ$227,"",IF(AS261=$BK$227,"",AW261))))))))))))))),"")</f>
        <v/>
      </c>
      <c r="BP261" s="63" t="str">
        <f t="shared" ref="BP261:BP286" si="211">IF(BE261=$AF$228,IF(AS261=$AJ$227,"",IF(AS261=$AL$227,AU261,IF(AS261=$AN$227,"",IF(AS261=$AP$227,"",IF(AS261=$AR$227,"",IF(AS261=$AT$227,"",IF(AS261=$AV$227,"",IF(AS261=$AX$227,"",IF(AS261=$AZ$227,"",IF(AS261=$BB$227,"",IF(AS261=$BD$227,"",IF(AS261=$BF$227,"",IF(AS261=$BH$227,"",IF(AS261=$BJ$227,"",IF(AS261=$BL$227,"",""))))))))))))))),"")</f>
        <v/>
      </c>
      <c r="BQ261" s="63" t="str">
        <f t="shared" ref="BQ261:BQ286" si="212">IF(BE261=$AF$228,IF(AS261=$AJ$227,"",IF(AS261=$AL$227,AW261,IF(AS261=$AN$227,"",IF(AS261=$AP$227,"",IF(AS261=$AR$227,"",IF(AS261=$AT$227,"",IF(AS261=$AV$227,"",IF(AS261=$AX$227,"",IF(AS261=$AZ$227,"",IF(AS261=$BB$227,"",IF(AS261=$BD$227,"",IF(AS261=$BF$227,"",IF(AS261=$BH$227,"",IF(AS261=$BJ$227,"",IF(AS261=$BL$227,"",""))))))))))))))),"")</f>
        <v/>
      </c>
      <c r="BR261" s="63" t="str">
        <f t="shared" ref="BR261:BR286" si="213">IF(BE261=$AF$228,IF(AS261=$AJ$227,"",IF(AS261=$AL$227,"",IF(AS261=$AN$227,AU261,IF(AS261=$AP$227,"",IF(AS261=$AR$227,"",IF(AS261=$AT$227,"",IF(AS261=$AV$227,"",IF(AS261=$AX$227,"",IF(AS261=$AZ$227,"",IF(AS261=$BB$227,"",IF(AS261=$BD$227,"",IF(AS261=$BF$227,"",IF(AS261=$BH$227,"",IF(AS261=$BJ$227,"",IF(AS261=$BL$227,"",""))))))))))))))),"")</f>
        <v/>
      </c>
      <c r="BS261" s="28" t="str">
        <f t="shared" ref="BS261:BS286" si="214">IF(BE261=$AF$228,IF(AS261=$AJ$227,"",IF(AS261=$AL$227,"",IF(AS261=$AN$227,AW261,IF(AS261=$AP$227,"",IF(AS261=$AR$227,"",IF(AS261=$AT$227,"",IF(AS261=$AV$227,"",IF(AS261=$AX$227,"",IF(AS261=$AZ$227,"",IF(AS261=$BB$227,"",IF(AS261=$BD$227,"",IF(AS261=$BF$227,"",IF(AS261=$BH$227,"",IF(AS261=$BJ$227,"",IF(AS261=$BL$227,"",""))))))))))))))),"")</f>
        <v/>
      </c>
      <c r="BT261" s="63" t="str">
        <f t="shared" ref="BT261:BT286" si="215">IF(BE261=$AF$228,IF(AS261=$AJ$227,"",IF(AS261=$AL$227,"",IF(AS261=$AN$227,"",IF(AS261=$AP$227,AU261,IF(AS261=$AR$227,"",IF(AS261=$AT$227,"",IF(AS261=$AV$227,"",IF(AS261=$AX$227,"",IF(AS261=$AZ$227,"",IF(AS261=$BB$227,"",IF(AS261=$BD$227,"",IF(AS261=$BF$227,"",IF(AS261=$BH$227,"",IF(AS261=$BJ$227,"",IF(AS261=$BL$227,"",""))))))))))))))),"")</f>
        <v/>
      </c>
      <c r="BU261" s="63" t="str">
        <f t="shared" ref="BU261:BU286" si="216">IF(BE261=$AF$228,IF(AS261=$AJ$227,"",IF(AS261=$AL$227,"",IF(AS261=$AN$227,"",IF(AS261=$AP$227,AW261,IF(AS261=$AR$227,"",IF(AS261=$AT$227,"",IF(AS261=$AV$227,"",IF(AS261=$AX$227,"",IF(AS261=$AZ$227,"",IF(AS261=$BB$227,"",IF(AS261=$BD$227,"",IF(AS261=$BF$227,"",IF(AS261=$BH$227,"",IF(AS261=$BJ$227,"",IF(AS261=$BL$227,"",""))))))))))))))),"")</f>
        <v/>
      </c>
      <c r="BV261" s="63" t="str">
        <f t="shared" ref="BV261:BV286" si="217">IF(BE261=$AF$228,IF(AS261=$AJ$227,"",IF(AS261=$AL$227,"",IF(AS261=$AN$227,"",IF(AS261=$AP$227,"",IF(AS261=$AR$227,AU261,IF(AS261=$AT$227,"",IF(AS261=$AV$227,"",IF(AS261=$AX$227,"",IF(AS261=$AZ$227,"",IF(AS261=$BB$227,"",IF(AS261=$BD$227,"",IF(AS261=$BF$227,"",IF(AS261=$BH$227,"",IF(AS261=$BJ$227,"",IF(AS261=$BL$227,"",""))))))))))))))),"")</f>
        <v/>
      </c>
      <c r="BW261" s="63" t="str">
        <f t="shared" ref="BW261:BW286" si="218">IF(BE261=$AF$228,IF(AS261=$AJ$227,"",IF(AS261=$AL$227,"",IF(AS261=$AN$227,"",IF(AS261=$AP$227,"",IF(AS261=$AR$227,AW261,IF(AS261=$AT$227,"",IF(AS261=$AV$227,"",IF(AS261=$AX$227,"",IF(AS261=$AZ$227,"",IF(AS261=$BB$227,"",IF(AS261=$BD$227,"",IF(AS261=$BF$227,"",IF(AS261=$BH$227,"",IF(AS261=$BJ$227,"",IF(AS261=$BL$227,"",""))))))))))))))),"")</f>
        <v/>
      </c>
      <c r="BX261" s="63" t="str">
        <f t="shared" ref="BX261:BX286" si="219">IF(BE261=$AF$228,IF(AS261=$AJ$227,"",IF(AS261=$AL$227,"",IF(AS261=$AN$227,"",IF(AS261=$AP$227,"",IF(AS261=$AR$227,"",IF(AS261=$AT$227,AU261,IF(AS261=$AV$227,"",IF(AS261=$AX$227,"",IF(AS261=$AZ$227,"",IF(AS261=$BB$227,"",IF(AS261=$BD$227,"",IF(AS261=$BF$227,"",IF(AS261=$BH$227,"",IF(AS261=$BJ$227,"",IF(AS261=$BL$227,"",""))))))))))))))),"")</f>
        <v/>
      </c>
      <c r="BY261" s="63" t="str">
        <f t="shared" ref="BY261:BY286" si="220">IF(BE261=$AF$228,IF(AS261=$AJ$227,"",IF(AS261=$AL$227,"",IF(AS261=$AN$227,"",IF(AS261=$AP$227,"",IF(AS261=$AR$227,"",IF(AS261=$AT$227,AW261,IF(AS261=$AV$227,"",IF(AS261=$AX$227,"",IF(AS261=$AZ$227,"",IF(AS261=$BB$227,"",IF(AS261=$BD$227,"",IF(AS261=$BF$227,"",IF(AS261=$BH$227,"",IF(AS261=$BJ$227,"",IF(AS261=$BL$227,"",""))))))))))))))),"")</f>
        <v/>
      </c>
      <c r="BZ261" s="63" t="str">
        <f t="shared" ref="BZ261:BZ286" si="221">IF(BE261=$AF$228,IF(AS261=$AJ$227,"",IF(AS261=$AL$227,"",IF(AS261=$AN$227,"",IF(AS261=$AP$227,"",IF(AS261=$AR$227,"",IF(AS261=$AT$227,"",IF(AS261=$AV$227,AU261,IF(AS261=$AX$227,"",IF(AS261=$AZ$227,"",IF(AS261=$BB$227,"",IF(AS261=$BD$227,"",IF(AS261=$BF$227,"",IF(AS261=$BH$227,"",IF(AS261=$BJ$227,"",IF(AS261=$BL$227,"",""))))))))))))))),"")</f>
        <v/>
      </c>
      <c r="CA261" s="63" t="str">
        <f t="shared" ref="CA261:CA286" si="222">IF(BE261=$AF$228,IF(AS261=$AJ$227,"",IF(AS261=$AL$227,"",IF(AS261=$AN$227,"",IF(AS261=$AP$227,"",IF(AS261=$AR$227,"",IF(AS261=$AT$227,"",IF(AS261=$AV$227,AW261,IF(AS261=$AX$227,"",IF(AS261=$AZ$227,"",IF(AS261=$BB$227,"",IF(AS261=$BD$227,"",IF(AS261=$BF$227,"",IF(AS261=$BH$227,"",IF(AS261=$BJ$227,"",IF(AS261=$BL$227,"",""))))))))))))))),"")</f>
        <v/>
      </c>
      <c r="CB261" s="63" t="str">
        <f t="shared" ref="CB261:CB286" si="223">IF(BE261=$AF$228,IF(AS261=$AJ$227,"",IF(AS261=$AL$227,"",IF(AS261=$AN$227,"",IF(AS261=$AP$227,"",IF(AS261=$AR$227,"",IF(AS261=$AT$227,"",IF(AS261=$AV$227,"",IF(AS261=$AX$227,AU261,IF(AS261=$AZ$227,"",IF(AS261=$BB$227,"",IF(AS261=$BD$227,"",IF(AS261=$BF$227,"",IF(AS261=$BH$227,"",IF(AS261=$BJ$227,"",IF(AS261=$BL$227,"",""))))))))))))))),"")</f>
        <v/>
      </c>
      <c r="CC261" s="63" t="str">
        <f t="shared" ref="CC261:CC286" si="224">IF(BE261=$AF$228,IF(AS261=$AJ$227,"",IF(AS261=$AL$227,"",IF(AS261=$AN$227,"",IF(AS261=$AP$227,"",IF(AS261=$AR$227,"",IF(AS261=$AT$227,"",IF(AS261=$AV$227,"",IF(AS261=$AX$227,AW261,IF(AS261=$AZ$227,"",IF(AS261=$BB$227,"",IF(AS261=$BD$227,"",IF(AS261=$BF$227,"",IF(AS261=$BH$227,"",IF(AS261=$BJ$227,"",IF(AS261=$BL$227,"",""))))))))))))))),"")</f>
        <v/>
      </c>
      <c r="CD261" s="63" t="str">
        <f t="shared" ref="CD261:CD286" si="225">IF(BE261=$AF$228,IF(AS261=$AJ$227,"",IF(AS261=$AL$227,"",IF(AS261=$AN$227,"",IF(AS261=$AP$227,"",IF(AS261=$AR$227,"",IF(AS261=$AT$227,"",IF(AS261=$AV$227,"",IF(AS261=$AX$227,"",IF(AS261=$AZ$227,AU261,IF(AS261=$BB$227,"",IF(AS261=$BD$227,"",IF(AS261=$BF$227,"",IF(AS261=$BH$227,"",IF(AS261=$BJ$227,"",IF(AS261=$BL$227,"",""))))))))))))))),"")</f>
        <v/>
      </c>
      <c r="CE261" s="63" t="str">
        <f t="shared" ref="CE261:CE286" si="226">IF(BE261=$AF$228,IF(AS261=$AJ$227,"",IF(AS261=$AL$227,"",IF(AS261=$AN$227,"",IF(AS261=$AP$227,"",IF(AS261=$AR$227,"",IF(AS261=$AT$227,"",IF(AS261=$AV$227,"",IF(AS261=$AX$227,"",IF(AS261=$AZ$227,AW261,IF(AS261=$BB$227,"",IF(AS261=$BD$227,"",IF(AS261=$BF$227,"",IF(AS261=$BH$227,"",IF(AS261=$BJ$227,"",IF(AS261=$BL$227,"",""))))))))))))))),"")</f>
        <v/>
      </c>
      <c r="CF261" s="63" t="str">
        <f t="shared" ref="CF261:CF286" si="227">IF(BE261=$AF$228,IF(AS261=$AJ$227,"",IF(AS261=$AL$227,"",IF(AS261=$AN$227,"",IF(AS261=$AP$227,"",IF(AS261=$AR$227,"",IF(AS261=$AT$227,"",IF(AS261=$AV$227,"",IF(AS261=$AX$227,"",IF(AS261=$AZ$227,"",IF(AS261=$BB$227,AU261,IF(AS261=$BD$227,"",IF(AS261=$BF$227,"",IF(AS261=$BH$227,"",IF(AS261=$BJ$227,"",IF(AS261=$BL$227,"",""))))))))))))))),"")</f>
        <v/>
      </c>
      <c r="CG261" s="63" t="str">
        <f t="shared" ref="CG261:CG286" si="228">IF(BE261=$AF$228,IF(AS261=$AJ$227,"",IF(AS261=$AL$227,"",IF(AS261=$AN$227,"",IF(AS261=$AP$227,"",IF(AS261=$AR$227,"",IF(AS261=$AT$227,"",IF(AS261=$AV$227,"",IF(AS261=$AX$227,"",IF(AS261=$AZ$227,"",IF(AS261=$BB$227,AW261,IF(AS261=$BD$227,"",IF(AS261=$BF$227,"",IF(AS261=$BH$227,"",IF(AS261=$BJ$227,"",IF(AS261=$BL$227,"",""))))))))))))))),"")</f>
        <v/>
      </c>
      <c r="CH261" s="63" t="str">
        <f t="shared" ref="CH261:CH286" si="229">IF(BE261=$AF$228,IF(AS261=$AJ$227,"",IF(AS261=$AL$227,"",IF(AS261=$AN$227,"",IF(AS261=$AP$227,"",IF(AS261=$AR$227,"",IF(AS261=$AT$227,"",IF(AS261=$AV$227,"",IF(AS261=$AX$227,"",IF(AS261=$AZ$227,"",IF(AS261=$BB$227,"",IF(AS261=$BD$227,AU261,IF(AS261=$BF$227,"",IF(AS261=$BH$227,"",IF(AS261=$BJ$227,"",IF(AS261=$BL$227,"",""))))))))))))))),"")</f>
        <v/>
      </c>
      <c r="CI261" s="63" t="str">
        <f t="shared" ref="CI261:CI286" si="230">IF(BE261=$AF$228,IF(AS261=$AJ$227,"",IF(AS261=$AL$227,"",IF(AS261=$AN$227,"",IF(AS261=$AP$227,"",IF(AS261=$AR$227,"",IF(AS261=$AT$227,"",IF(AS261=$AV$227,"",IF(AS261=$AX$227,"",IF(AS261=$AZ$227,"",IF(AS261=$BB$227,"",IF(AS261=$BD$227,AW261,IF(AS261=$BF$227,"",IF(AS261=$BH$227,"",IF(AS261=$BJ$227,"",IF(AS261=$BL$227,"",""))))))))))))))),"")</f>
        <v/>
      </c>
      <c r="CJ261" s="63" t="str">
        <f t="shared" ref="CJ261:CJ286" si="231">IF(BE261=$AF$228,IF(AS261=$AJ$227,"",IF(AS261=$AL$227,"",IF(AS261=$AN$227,"",IF(AS261=$AP$227,"",IF(AS261=$AR$227,"",IF(AS261=$AT$227,"",IF(AS261=$AV$227,"",IF(AS261=$AX$227,"",IF(AS261=$AZ$227,"",IF(AS261=$BB$227,"",IF(AS261=$BD$227,"",IF(AS261=$BF$227,AU261,IF(AS261=$BH$227,"",IF(AS261=$BJ$227,"",IF(AS261=$BL$227,"",""))))))))))))))),"")</f>
        <v/>
      </c>
      <c r="CK261" s="63" t="str">
        <f t="shared" ref="CK261:CK286" si="232">IF(BE261=$AF$228,IF(AS261=$AJ$227,"",IF(AS261=$AL$227,"",IF(AS261=$AN$227,"",IF(AS261=$AP$227,"",IF(AS261=$AR$227,"",IF(AS261=$AT$227,"",IF(AS261=$AV$227,"",IF(AS261=$AX$227,"",IF(AS261=$AZ$227,"",IF(AS261=$BB$227,"",IF(AS261=$BD$227,"",IF(AS261=$BF$227,AW261,IF(AS261=$BH$227,"",IF(AS261=$BJ$227,"",IF(AS261=$BL$227,"",""))))))))))))))),"")</f>
        <v/>
      </c>
      <c r="CL261" s="63" t="str">
        <f t="shared" ref="CL261:CL286" si="233">IF(BE261=$AF$228,IF(AS261=$AJ$227,"",IF(AS261=$AL$227,"",IF(AS261=$AN$227,"",IF(AS261=$AP$227,"",IF(AS261=$AR$227,"",IF(AS261=$AT$227,"",IF(AS261=$AV$227,"",IF(AS261=$AX$227,"",IF(AS261=$AZ$227,"",IF(AS261=$BB$227,"",IF(AS261=$BD$227,"",IF(AS261=$BF$227,"",IF(AS261=$BH$227,AU261,IF(AS261=$BJ$227,"",IF(AS261=$BL$227,"",""))))))))))))))),"")</f>
        <v/>
      </c>
      <c r="CM261" s="63" t="str">
        <f t="shared" ref="CM261:CM286" si="234">IF(BE261=$AF$228,IF(AS261=$AJ$227,"",IF(AS261=$AL$227,"",IF(AS261=$AN$227,"",IF(AS261=$AP$227,"",IF(AS261=$AR$227,"",IF(AS261=$AT$227,"",IF(AS261=$AV$227,"",IF(AS261=$AX$227,"",IF(AS261=$AZ$227,"",IF(AS261=$BB$227,"",IF(AS261=$BD$227,"",IF(AS261=$BF$227,"",IF(AS261=$BH$227,AW261,IF(AS261=$BJ$227,"",IF(AS261=$BL$227,"",""))))))))))))))),"")</f>
        <v/>
      </c>
      <c r="CN261" s="63" t="str">
        <f t="shared" ref="CN261:CN286" si="235">IF(BE261=$AF$228,IF(AS261=$AJ$227,"",IF(AS261=$AL$227,"",IF(AS261=$AN$227,"",IF(AS261=$AP$227,"",IF(AS261=$AR$227,"",IF(AS261=$AT$227,"",IF(AS261=$AV$227,"",IF(AS261=$AX$227,"",IF(AS261=$AZ$227,"",IF(AS261=$BB$227,"",IF(AS261=$BD$227,"",IF(AS261=$BF$227,"",IF(AS261=$BH$227,"",IF(AS261=$BJ$227,AU261,IF(AS261=$BL$227,"",""))))))))))))))),"")</f>
        <v/>
      </c>
      <c r="CO261" s="63" t="str">
        <f t="shared" ref="CO261:CO286" si="236">IF(BE261=$AF$228,IF(AS261=$AJ$227,"",IF(AS261=$AL$227,"",IF(AS261=$AN$227,"",IF(AS261=$AP$227,"",IF(AS261=$AR$227,"",IF(AS261=$AT$227,"",IF(AS261=$AV$227,"",IF(AS261=$AX$227,"",IF(AS261=$AZ$227,"",IF(AS261=$BB$227,"",IF(AS261=$BD$227,"",IF(AS261=$BF$227,"",IF(AS261=$BH$227,"",IF(AS261=$BJ$227,AW261,IF(AS261=$BL$227,"",""))))))))))))))),"")</f>
        <v/>
      </c>
      <c r="CP261" s="63" t="str">
        <f t="shared" ref="CP261:CP286" si="237">IF(BE261=$AF$228,IF(AS261=$AJ$227,"",IF(AS261=$AL$227,"",IF(AS261=$AN$227,"",IF(AS261=$AP$227,"",IF(AS261=$AR$227,"",IF(AS261=$AT$227,"",IF(AS261=$AV$227,"",IF(AS261=$AX$227,"",IF(AS261=$AZ$227,"",IF(AS261=$BB$227,"",IF(AS261=$BD$227,"",IF(AS261=$BF$227,"",IF(AS261=$BH$227,"",IF(AS261=$BJ$227,"",IF(AS261=$BL$227,AU261,""))))))))))))))),"")</f>
        <v/>
      </c>
      <c r="CQ261" s="62" t="str">
        <f t="shared" ref="CQ261:CQ286" si="238">IF(BE261=$AF$228,IF(AS261=$AJ$227,"",IF(AS261=$AL$227,"",IF(AS261=$AN$227,"",IF(AS261=$AP$227,"",IF(AS261=$AR$227,"",IF(AS261=$AT$227,"",IF(AS261=$AV$227,"",IF(AS261=$AX$227,"",IF(AS261=$AZ$227,"",IF(AS261=$BB$227,"",IF(AS261=$BD$227,"",IF(AS261=$BF$227,"",IF(AS261=$BH$227,"",IF(AS261=$BJ$227,"",IF(AS261=$BL$227,AW261,""))))))))))))))),"")</f>
        <v/>
      </c>
      <c r="CR261" s="61" t="str">
        <f t="shared" ref="CR261:CR286" si="239">IF(CI261=$AF$228,IF(BW261=$AJ$227,"",IF(BW261=$AL$227,"",IF(BW261=$AN$227,"",IF(BW261=$AP$227,"",IF(BW261=$AR$227,"",IF(BW261=$AT$227,"",IF(BW261=$AV$227,"",IF(BW261=$AX$227,"",IF(BW261=$AZ$227,"",IF(BW261=$BB$227,"",IF(BW261=$BD$227,"",IF(BW261=$BF$227,"",IF(BW261=$BH$227,"",IF(BW261=$BJ$227,"",IF(BW261=$BK$227,"",BY261))))))))))))))),"")</f>
        <v/>
      </c>
      <c r="CS261" s="63" t="str">
        <f t="shared" ref="CS261:CS286" si="240">IF(CI261=$AF$228,IF(BW261=$AJ$227,"",IF(BW261=$AL$227,"",IF(BW261=$AN$227,"",IF(BW261=$AP$227,"",IF(BW261=$AR$227,"",IF(BW261=$AT$227,"",IF(BW261=$AV$227,"",IF(BW261=$AX$227,"",IF(BW261=$AZ$227,"",IF(BW261=$BB$227,"",IF(BW261=$BD$227,"",IF(BW261=$BF$227,"",IF(BW261=$BH$227,"",IF(BW261=$BJ$227,"",IF(BW261=$BK$227,"",CA261))))))))))))))),"")</f>
        <v/>
      </c>
      <c r="CT261" s="63" t="str">
        <f t="shared" ref="CT261:CT286" si="241">IF(CI261=$AF$228,IF(BW261=$AJ$227,"",IF(BW261=$AL$227,BY261,IF(BW261=$AN$227,"",IF(BW261=$AP$227,"",IF(BW261=$AR$227,"",IF(BW261=$AT$227,"",IF(BW261=$AV$227,"",IF(BW261=$AX$227,"",IF(BW261=$AZ$227,"",IF(BW261=$BB$227,"",IF(BW261=$BD$227,"",IF(BW261=$BF$227,"",IF(BW261=$BH$227,"",IF(BW261=$BJ$227,"",IF(BW261=$BL$227,"",""))))))))))))))),"")</f>
        <v/>
      </c>
      <c r="CU261" s="63" t="str">
        <f t="shared" ref="CU261:CU286" si="242">IF(CI261=$AF$228,IF(BW261=$AJ$227,"",IF(BW261=$AL$227,CA261,IF(BW261=$AN$227,"",IF(BW261=$AP$227,"",IF(BW261=$AR$227,"",IF(BW261=$AT$227,"",IF(BW261=$AV$227,"",IF(BW261=$AX$227,"",IF(BW261=$AZ$227,"",IF(BW261=$BB$227,"",IF(BW261=$BD$227,"",IF(BW261=$BF$227,"",IF(BW261=$BH$227,"",IF(BW261=$BJ$227,"",IF(BW261=$BL$227,"",""))))))))))))))),"")</f>
        <v/>
      </c>
      <c r="CV261" s="63" t="str">
        <f t="shared" ref="CV261:CV286" si="243">IF(CI261=$AF$228,IF(BW261=$AJ$227,"",IF(BW261=$AL$227,"",IF(BW261=$AN$227,BY261,IF(BW261=$AP$227,"",IF(BW261=$AR$227,"",IF(BW261=$AT$227,"",IF(BW261=$AV$227,"",IF(BW261=$AX$227,"",IF(BW261=$AZ$227,"",IF(BW261=$BB$227,"",IF(BW261=$BD$227,"",IF(BW261=$BF$227,"",IF(BW261=$BH$227,"",IF(BW261=$BJ$227,"",IF(BW261=$BL$227,"",""))))))))))))))),"")</f>
        <v/>
      </c>
      <c r="CW261" s="28" t="str">
        <f t="shared" ref="CW261:CW286" si="244">IF(CI261=$AF$228,IF(BW261=$AJ$227,"",IF(BW261=$AL$227,"",IF(BW261=$AN$227,CA261,IF(BW261=$AP$227,"",IF(BW261=$AR$227,"",IF(BW261=$AT$227,"",IF(BW261=$AV$227,"",IF(BW261=$AX$227,"",IF(BW261=$AZ$227,"",IF(BW261=$BB$227,"",IF(BW261=$BD$227,"",IF(BW261=$BF$227,"",IF(BW261=$BH$227,"",IF(BW261=$BJ$227,"",IF(BW261=$BL$227,"",""))))))))))))))),"")</f>
        <v/>
      </c>
      <c r="CX261" s="63" t="str">
        <f t="shared" ref="CX261:CX286" si="245">IF(CI261=$AF$228,IF(BW261=$AJ$227,"",IF(BW261=$AL$227,"",IF(BW261=$AN$227,"",IF(BW261=$AP$227,BY261,IF(BW261=$AR$227,"",IF(BW261=$AT$227,"",IF(BW261=$AV$227,"",IF(BW261=$AX$227,"",IF(BW261=$AZ$227,"",IF(BW261=$BB$227,"",IF(BW261=$BD$227,"",IF(BW261=$BF$227,"",IF(BW261=$BH$227,"",IF(BW261=$BJ$227,"",IF(BW261=$BL$227,"",""))))))))))))))),"")</f>
        <v/>
      </c>
      <c r="CY261" s="63" t="str">
        <f t="shared" ref="CY261:CY286" si="246">IF(CI261=$AF$228,IF(BW261=$AJ$227,"",IF(BW261=$AL$227,"",IF(BW261=$AN$227,"",IF(BW261=$AP$227,CA261,IF(BW261=$AR$227,"",IF(BW261=$AT$227,"",IF(BW261=$AV$227,"",IF(BW261=$AX$227,"",IF(BW261=$AZ$227,"",IF(BW261=$BB$227,"",IF(BW261=$BD$227,"",IF(BW261=$BF$227,"",IF(BW261=$BH$227,"",IF(BW261=$BJ$227,"",IF(BW261=$BL$227,"",""))))))))))))))),"")</f>
        <v/>
      </c>
      <c r="CZ261" s="63" t="str">
        <f t="shared" ref="CZ261:CZ286" si="247">IF(CI261=$AF$228,IF(BW261=$AJ$227,"",IF(BW261=$AL$227,"",IF(BW261=$AN$227,"",IF(BW261=$AP$227,"",IF(BW261=$AR$227,BY261,IF(BW261=$AT$227,"",IF(BW261=$AV$227,"",IF(BW261=$AX$227,"",IF(BW261=$AZ$227,"",IF(BW261=$BB$227,"",IF(BW261=$BD$227,"",IF(BW261=$BF$227,"",IF(BW261=$BH$227,"",IF(BW261=$BJ$227,"",IF(BW261=$BL$227,"",""))))))))))))))),"")</f>
        <v/>
      </c>
      <c r="DA261" s="63" t="str">
        <f t="shared" ref="DA261:DA286" si="248">IF(CI261=$AF$228,IF(BW261=$AJ$227,"",IF(BW261=$AL$227,"",IF(BW261=$AN$227,"",IF(BW261=$AP$227,"",IF(BW261=$AR$227,CA261,IF(BW261=$AT$227,"",IF(BW261=$AV$227,"",IF(BW261=$AX$227,"",IF(BW261=$AZ$227,"",IF(BW261=$BB$227,"",IF(BW261=$BD$227,"",IF(BW261=$BF$227,"",IF(BW261=$BH$227,"",IF(BW261=$BJ$227,"",IF(BW261=$BL$227,"",""))))))))))))))),"")</f>
        <v/>
      </c>
      <c r="DB261" s="63" t="str">
        <f t="shared" ref="DB261:DB286" si="249">IF(CI261=$AF$228,IF(BW261=$AJ$227,"",IF(BW261=$AL$227,"",IF(BW261=$AN$227,"",IF(BW261=$AP$227,"",IF(BW261=$AR$227,"",IF(BW261=$AT$227,BY261,IF(BW261=$AV$227,"",IF(BW261=$AX$227,"",IF(BW261=$AZ$227,"",IF(BW261=$BB$227,"",IF(BW261=$BD$227,"",IF(BW261=$BF$227,"",IF(BW261=$BH$227,"",IF(BW261=$BJ$227,"",IF(BW261=$BL$227,"",""))))))))))))))),"")</f>
        <v/>
      </c>
      <c r="DC261" s="63" t="str">
        <f t="shared" ref="DC261:DC286" si="250">IF(CI261=$AF$228,IF(BW261=$AJ$227,"",IF(BW261=$AL$227,"",IF(BW261=$AN$227,"",IF(BW261=$AP$227,"",IF(BW261=$AR$227,"",IF(BW261=$AT$227,CA261,IF(BW261=$AV$227,"",IF(BW261=$AX$227,"",IF(BW261=$AZ$227,"",IF(BW261=$BB$227,"",IF(BW261=$BD$227,"",IF(BW261=$BF$227,"",IF(BW261=$BH$227,"",IF(BW261=$BJ$227,"",IF(BW261=$BL$227,"",""))))))))))))))),"")</f>
        <v/>
      </c>
      <c r="DD261" s="63" t="str">
        <f t="shared" ref="DD261:DD286" si="251">IF(CI261=$AF$228,IF(BW261=$AJ$227,"",IF(BW261=$AL$227,"",IF(BW261=$AN$227,"",IF(BW261=$AP$227,"",IF(BW261=$AR$227,"",IF(BW261=$AT$227,"",IF(BW261=$AV$227,BY261,IF(BW261=$AX$227,"",IF(BW261=$AZ$227,"",IF(BW261=$BB$227,"",IF(BW261=$BD$227,"",IF(BW261=$BF$227,"",IF(BW261=$BH$227,"",IF(BW261=$BJ$227,"",IF(BW261=$BL$227,"",""))))))))))))))),"")</f>
        <v/>
      </c>
      <c r="DE261" s="63" t="str">
        <f t="shared" ref="DE261:DE286" si="252">IF(CI261=$AF$228,IF(BW261=$AJ$227,"",IF(BW261=$AL$227,"",IF(BW261=$AN$227,"",IF(BW261=$AP$227,"",IF(BW261=$AR$227,"",IF(BW261=$AT$227,"",IF(BW261=$AV$227,CA261,IF(BW261=$AX$227,"",IF(BW261=$AZ$227,"",IF(BW261=$BB$227,"",IF(BW261=$BD$227,"",IF(BW261=$BF$227,"",IF(BW261=$BH$227,"",IF(BW261=$BJ$227,"",IF(BW261=$BL$227,"",""))))))))))))))),"")</f>
        <v/>
      </c>
      <c r="DF261" s="63" t="str">
        <f t="shared" ref="DF261:DF286" si="253">IF(CI261=$AF$228,IF(BW261=$AJ$227,"",IF(BW261=$AL$227,"",IF(BW261=$AN$227,"",IF(BW261=$AP$227,"",IF(BW261=$AR$227,"",IF(BW261=$AT$227,"",IF(BW261=$AV$227,"",IF(BW261=$AX$227,BY261,IF(BW261=$AZ$227,"",IF(BW261=$BB$227,"",IF(BW261=$BD$227,"",IF(BW261=$BF$227,"",IF(BW261=$BH$227,"",IF(BW261=$BJ$227,"",IF(BW261=$BL$227,"",""))))))))))))))),"")</f>
        <v/>
      </c>
      <c r="DG261" s="63" t="str">
        <f t="shared" ref="DG261:DG286" si="254">IF(CI261=$AF$228,IF(BW261=$AJ$227,"",IF(BW261=$AL$227,"",IF(BW261=$AN$227,"",IF(BW261=$AP$227,"",IF(BW261=$AR$227,"",IF(BW261=$AT$227,"",IF(BW261=$AV$227,"",IF(BW261=$AX$227,CA261,IF(BW261=$AZ$227,"",IF(BW261=$BB$227,"",IF(BW261=$BD$227,"",IF(BW261=$BF$227,"",IF(BW261=$BH$227,"",IF(BW261=$BJ$227,"",IF(BW261=$BL$227,"",""))))))))))))))),"")</f>
        <v/>
      </c>
      <c r="DH261" s="63" t="str">
        <f t="shared" ref="DH261:DH286" si="255">IF(CI261=$AF$228,IF(BW261=$AJ$227,"",IF(BW261=$AL$227,"",IF(BW261=$AN$227,"",IF(BW261=$AP$227,"",IF(BW261=$AR$227,"",IF(BW261=$AT$227,"",IF(BW261=$AV$227,"",IF(BW261=$AX$227,"",IF(BW261=$AZ$227,BY261,IF(BW261=$BB$227,"",IF(BW261=$BD$227,"",IF(BW261=$BF$227,"",IF(BW261=$BH$227,"",IF(BW261=$BJ$227,"",IF(BW261=$BL$227,"",""))))))))))))))),"")</f>
        <v/>
      </c>
      <c r="DI261" s="63" t="str">
        <f t="shared" ref="DI261:DI286" si="256">IF(CI261=$AF$228,IF(BW261=$AJ$227,"",IF(BW261=$AL$227,"",IF(BW261=$AN$227,"",IF(BW261=$AP$227,"",IF(BW261=$AR$227,"",IF(BW261=$AT$227,"",IF(BW261=$AV$227,"",IF(BW261=$AX$227,"",IF(BW261=$AZ$227,CA261,IF(BW261=$BB$227,"",IF(BW261=$BD$227,"",IF(BW261=$BF$227,"",IF(BW261=$BH$227,"",IF(BW261=$BJ$227,"",IF(BW261=$BL$227,"",""))))))))))))))),"")</f>
        <v/>
      </c>
      <c r="DJ261" s="63" t="str">
        <f t="shared" ref="DJ261:DJ286" si="257">IF(CI261=$AF$228,IF(BW261=$AJ$227,"",IF(BW261=$AL$227,"",IF(BW261=$AN$227,"",IF(BW261=$AP$227,"",IF(BW261=$AR$227,"",IF(BW261=$AT$227,"",IF(BW261=$AV$227,"",IF(BW261=$AX$227,"",IF(BW261=$AZ$227,"",IF(BW261=$BB$227,BY261,IF(BW261=$BD$227,"",IF(BW261=$BF$227,"",IF(BW261=$BH$227,"",IF(BW261=$BJ$227,"",IF(BW261=$BL$227,"",""))))))))))))))),"")</f>
        <v/>
      </c>
      <c r="DK261" s="63" t="str">
        <f t="shared" ref="DK261:DK286" si="258">IF(CI261=$AF$228,IF(BW261=$AJ$227,"",IF(BW261=$AL$227,"",IF(BW261=$AN$227,"",IF(BW261=$AP$227,"",IF(BW261=$AR$227,"",IF(BW261=$AT$227,"",IF(BW261=$AV$227,"",IF(BW261=$AX$227,"",IF(BW261=$AZ$227,"",IF(BW261=$BB$227,CA261,IF(BW261=$BD$227,"",IF(BW261=$BF$227,"",IF(BW261=$BH$227,"",IF(BW261=$BJ$227,"",IF(BW261=$BL$227,"",""))))))))))))))),"")</f>
        <v/>
      </c>
      <c r="DL261" s="63" t="str">
        <f t="shared" ref="DL261:DL286" si="259">IF(CI261=$AF$228,IF(BW261=$AJ$227,"",IF(BW261=$AL$227,"",IF(BW261=$AN$227,"",IF(BW261=$AP$227,"",IF(BW261=$AR$227,"",IF(BW261=$AT$227,"",IF(BW261=$AV$227,"",IF(BW261=$AX$227,"",IF(BW261=$AZ$227,"",IF(BW261=$BB$227,"",IF(BW261=$BD$227,BY261,IF(BW261=$BF$227,"",IF(BW261=$BH$227,"",IF(BW261=$BJ$227,"",IF(BW261=$BL$227,"",""))))))))))))))),"")</f>
        <v/>
      </c>
      <c r="DM261" s="63" t="str">
        <f t="shared" ref="DM261:DM286" si="260">IF(CI261=$AF$228,IF(BW261=$AJ$227,"",IF(BW261=$AL$227,"",IF(BW261=$AN$227,"",IF(BW261=$AP$227,"",IF(BW261=$AR$227,"",IF(BW261=$AT$227,"",IF(BW261=$AV$227,"",IF(BW261=$AX$227,"",IF(BW261=$AZ$227,"",IF(BW261=$BB$227,"",IF(BW261=$BD$227,CA261,IF(BW261=$BF$227,"",IF(BW261=$BH$227,"",IF(BW261=$BJ$227,"",IF(BW261=$BL$227,"",""))))))))))))))),"")</f>
        <v/>
      </c>
      <c r="DN261" s="63" t="str">
        <f t="shared" ref="DN261:DN286" si="261">IF(CI261=$AF$228,IF(BW261=$AJ$227,"",IF(BW261=$AL$227,"",IF(BW261=$AN$227,"",IF(BW261=$AP$227,"",IF(BW261=$AR$227,"",IF(BW261=$AT$227,"",IF(BW261=$AV$227,"",IF(BW261=$AX$227,"",IF(BW261=$AZ$227,"",IF(BW261=$BB$227,"",IF(BW261=$BD$227,"",IF(BW261=$BF$227,BY261,IF(BW261=$BH$227,"",IF(BW261=$BJ$227,"",IF(BW261=$BL$227,"",""))))))))))))))),"")</f>
        <v/>
      </c>
      <c r="DO261" s="63" t="str">
        <f t="shared" ref="DO261:DO286" si="262">IF(CI261=$AF$228,IF(BW261=$AJ$227,"",IF(BW261=$AL$227,"",IF(BW261=$AN$227,"",IF(BW261=$AP$227,"",IF(BW261=$AR$227,"",IF(BW261=$AT$227,"",IF(BW261=$AV$227,"",IF(BW261=$AX$227,"",IF(BW261=$AZ$227,"",IF(BW261=$BB$227,"",IF(BW261=$BD$227,"",IF(BW261=$BF$227,CA261,IF(BW261=$BH$227,"",IF(BW261=$BJ$227,"",IF(BW261=$BL$227,"",""))))))))))))))),"")</f>
        <v/>
      </c>
      <c r="DP261" s="63" t="str">
        <f t="shared" ref="DP261:DP286" si="263">IF(CI261=$AF$228,IF(BW261=$AJ$227,"",IF(BW261=$AL$227,"",IF(BW261=$AN$227,"",IF(BW261=$AP$227,"",IF(BW261=$AR$227,"",IF(BW261=$AT$227,"",IF(BW261=$AV$227,"",IF(BW261=$AX$227,"",IF(BW261=$AZ$227,"",IF(BW261=$BB$227,"",IF(BW261=$BD$227,"",IF(BW261=$BF$227,"",IF(BW261=$BH$227,BY261,IF(BW261=$BJ$227,"",IF(BW261=$BL$227,"",""))))))))))))))),"")</f>
        <v/>
      </c>
      <c r="DQ261" s="63" t="str">
        <f t="shared" ref="DQ261:DQ286" si="264">IF(CI261=$AF$228,IF(BW261=$AJ$227,"",IF(BW261=$AL$227,"",IF(BW261=$AN$227,"",IF(BW261=$AP$227,"",IF(BW261=$AR$227,"",IF(BW261=$AT$227,"",IF(BW261=$AV$227,"",IF(BW261=$AX$227,"",IF(BW261=$AZ$227,"",IF(BW261=$BB$227,"",IF(BW261=$BD$227,"",IF(BW261=$BF$227,"",IF(BW261=$BH$227,CA261,IF(BW261=$BJ$227,"",IF(BW261=$BL$227,"",""))))))))))))))),"")</f>
        <v/>
      </c>
      <c r="DR261" s="63" t="str">
        <f t="shared" ref="DR261:DR286" si="265">IF(CI261=$AF$228,IF(BW261=$AJ$227,"",IF(BW261=$AL$227,"",IF(BW261=$AN$227,"",IF(BW261=$AP$227,"",IF(BW261=$AR$227,"",IF(BW261=$AT$227,"",IF(BW261=$AV$227,"",IF(BW261=$AX$227,"",IF(BW261=$AZ$227,"",IF(BW261=$BB$227,"",IF(BW261=$BD$227,"",IF(BW261=$BF$227,"",IF(BW261=$BH$227,"",IF(BW261=$BJ$227,BY261,IF(BW261=$BL$227,"",""))))))))))))))),"")</f>
        <v/>
      </c>
      <c r="DS261" s="63" t="str">
        <f t="shared" ref="DS261:DS286" si="266">IF(CI261=$AF$228,IF(BW261=$AJ$227,"",IF(BW261=$AL$227,"",IF(BW261=$AN$227,"",IF(BW261=$AP$227,"",IF(BW261=$AR$227,"",IF(BW261=$AT$227,"",IF(BW261=$AV$227,"",IF(BW261=$AX$227,"",IF(BW261=$AZ$227,"",IF(BW261=$BB$227,"",IF(BW261=$BD$227,"",IF(BW261=$BF$227,"",IF(BW261=$BH$227,"",IF(BW261=$BJ$227,CA261,IF(BW261=$BL$227,"",""))))))))))))))),"")</f>
        <v/>
      </c>
      <c r="DT261" s="63" t="str">
        <f t="shared" ref="DT261:DT286" si="267">IF(CI261=$AF$228,IF(BW261=$AJ$227,"",IF(BW261=$AL$227,"",IF(BW261=$AN$227,"",IF(BW261=$AP$227,"",IF(BW261=$AR$227,"",IF(BW261=$AT$227,"",IF(BW261=$AV$227,"",IF(BW261=$AX$227,"",IF(BW261=$AZ$227,"",IF(BW261=$BB$227,"",IF(BW261=$BD$227,"",IF(BW261=$BF$227,"",IF(BW261=$BH$227,"",IF(BW261=$BJ$227,"",IF(BW261=$BL$227,BY261,""))))))))))))))),"")</f>
        <v/>
      </c>
      <c r="DU261" s="62" t="str">
        <f t="shared" ref="DU261:DU286" si="268">IF(CI261=$AF$228,IF(BW261=$AJ$227,"",IF(BW261=$AL$227,"",IF(BW261=$AN$227,"",IF(BW261=$AP$227,"",IF(BW261=$AR$227,"",IF(BW261=$AT$227,"",IF(BW261=$AV$227,"",IF(BW261=$AX$227,"",IF(BW261=$AZ$227,"",IF(BW261=$BB$227,"",IF(BW261=$BD$227,"",IF(BW261=$BF$227,"",IF(BW261=$BH$227,"",IF(BW261=$BJ$227,"",IF(BW261=$BL$227,CA261,""))))))))))))))),"")</f>
        <v/>
      </c>
    </row>
    <row r="262" spans="3:125" s="1" customFormat="1" ht="13.5" customHeight="1">
      <c r="C262" s="144">
        <v>0</v>
      </c>
      <c r="D262" s="145"/>
      <c r="E262" s="145"/>
      <c r="F262" s="155">
        <v>0</v>
      </c>
      <c r="G262" s="145"/>
      <c r="H262" s="145"/>
      <c r="I262" s="146"/>
      <c r="J262" s="183">
        <v>0</v>
      </c>
      <c r="K262" s="184"/>
      <c r="L262" s="145">
        <v>0</v>
      </c>
      <c r="M262" s="145"/>
      <c r="N262" s="138" t="s">
        <v>226</v>
      </c>
      <c r="O262" s="138"/>
      <c r="P262" s="140">
        <v>1</v>
      </c>
      <c r="Q262" s="140"/>
      <c r="R262" s="140">
        <v>1</v>
      </c>
      <c r="S262" s="140"/>
      <c r="T262" s="145">
        <v>0</v>
      </c>
      <c r="U262" s="145"/>
      <c r="V262" s="165"/>
      <c r="W262" s="14"/>
      <c r="X262" s="4"/>
      <c r="Y262" s="4"/>
      <c r="Z262" s="33"/>
      <c r="AA262" s="64" t="s">
        <v>267</v>
      </c>
      <c r="AB262" s="65" t="str">
        <f t="shared" si="171"/>
        <v/>
      </c>
      <c r="AC262" s="65" t="str">
        <f t="shared" si="172"/>
        <v/>
      </c>
      <c r="AD262" s="65" t="str">
        <f t="shared" si="173"/>
        <v/>
      </c>
      <c r="AE262" s="65" t="str">
        <f t="shared" si="174"/>
        <v/>
      </c>
      <c r="AF262" s="65">
        <f t="shared" si="175"/>
        <v>1</v>
      </c>
      <c r="AG262" s="65">
        <f t="shared" si="176"/>
        <v>1</v>
      </c>
      <c r="AH262" s="65" t="str">
        <f t="shared" si="177"/>
        <v/>
      </c>
      <c r="AI262" s="66" t="str">
        <f t="shared" si="178"/>
        <v/>
      </c>
      <c r="AJ262" s="61">
        <f t="shared" si="180"/>
        <v>1</v>
      </c>
      <c r="AK262" s="63">
        <f t="shared" si="181"/>
        <v>1</v>
      </c>
      <c r="AL262" s="63" t="str">
        <f t="shared" si="182"/>
        <v/>
      </c>
      <c r="AM262" s="63" t="str">
        <f t="shared" si="183"/>
        <v/>
      </c>
      <c r="AN262" s="63" t="str">
        <f t="shared" si="184"/>
        <v/>
      </c>
      <c r="AO262" s="28" t="str">
        <f t="shared" si="185"/>
        <v/>
      </c>
      <c r="AP262" s="63" t="str">
        <f t="shared" si="186"/>
        <v/>
      </c>
      <c r="AQ262" s="63" t="str">
        <f t="shared" si="187"/>
        <v/>
      </c>
      <c r="AR262" s="63" t="str">
        <f t="shared" si="188"/>
        <v/>
      </c>
      <c r="AS262" s="63" t="str">
        <f t="shared" si="189"/>
        <v/>
      </c>
      <c r="AT262" s="63" t="str">
        <f t="shared" si="190"/>
        <v/>
      </c>
      <c r="AU262" s="63" t="str">
        <f t="shared" si="191"/>
        <v/>
      </c>
      <c r="AV262" s="63" t="str">
        <f t="shared" si="192"/>
        <v/>
      </c>
      <c r="AW262" s="63" t="str">
        <f t="shared" si="193"/>
        <v/>
      </c>
      <c r="AX262" s="63" t="str">
        <f t="shared" si="194"/>
        <v/>
      </c>
      <c r="AY262" s="63" t="str">
        <f t="shared" si="195"/>
        <v/>
      </c>
      <c r="AZ262" s="63" t="str">
        <f t="shared" si="196"/>
        <v/>
      </c>
      <c r="BA262" s="63" t="str">
        <f t="shared" si="197"/>
        <v/>
      </c>
      <c r="BB262" s="63" t="str">
        <f t="shared" si="198"/>
        <v/>
      </c>
      <c r="BC262" s="63" t="str">
        <f t="shared" si="199"/>
        <v/>
      </c>
      <c r="BD262" s="63" t="str">
        <f t="shared" si="200"/>
        <v/>
      </c>
      <c r="BE262" s="63" t="str">
        <f t="shared" si="201"/>
        <v/>
      </c>
      <c r="BF262" s="63" t="str">
        <f t="shared" si="202"/>
        <v/>
      </c>
      <c r="BG262" s="63" t="str">
        <f t="shared" si="203"/>
        <v/>
      </c>
      <c r="BH262" s="63" t="str">
        <f t="shared" si="204"/>
        <v/>
      </c>
      <c r="BI262" s="63" t="str">
        <f t="shared" si="205"/>
        <v/>
      </c>
      <c r="BJ262" s="63" t="str">
        <f t="shared" si="206"/>
        <v/>
      </c>
      <c r="BK262" s="63" t="str">
        <f t="shared" si="207"/>
        <v/>
      </c>
      <c r="BL262" s="63" t="str">
        <f t="shared" si="208"/>
        <v/>
      </c>
      <c r="BM262" s="62" t="str">
        <f t="shared" si="209"/>
        <v/>
      </c>
      <c r="BN262" s="61" t="str">
        <f t="shared" ref="BN262:BN286" si="269">IF(BE262=$AF$228,IF(AS262=$AJ$227,"",IF(AS262=$AL$227,"",IF(AS262=$AN$227,"",IF(AS262=$AP$227,"",IF(AS262=$AR$227,"",IF(AS262=$AT$227,"",IF(AS262=$AV$227,"",IF(AS262=$AX$227,"",IF(AS262=$AZ$227,"",IF(AS262=$BB$227,"",IF(AS262=$BD$227,"",IF(AS262=$BF$227,"",IF(AS262=$BH$227,"",IF(AS262=$BJ$227,"",IF(AS262=$BK$227,"",AU262))))))))))))))),"")</f>
        <v/>
      </c>
      <c r="BO262" s="63" t="str">
        <f t="shared" si="210"/>
        <v/>
      </c>
      <c r="BP262" s="63" t="str">
        <f t="shared" si="211"/>
        <v/>
      </c>
      <c r="BQ262" s="63" t="str">
        <f t="shared" si="212"/>
        <v/>
      </c>
      <c r="BR262" s="63" t="str">
        <f t="shared" si="213"/>
        <v/>
      </c>
      <c r="BS262" s="28" t="str">
        <f t="shared" si="214"/>
        <v/>
      </c>
      <c r="BT262" s="63" t="str">
        <f t="shared" si="215"/>
        <v/>
      </c>
      <c r="BU262" s="63" t="str">
        <f t="shared" si="216"/>
        <v/>
      </c>
      <c r="BV262" s="63" t="str">
        <f t="shared" si="217"/>
        <v/>
      </c>
      <c r="BW262" s="63" t="str">
        <f t="shared" si="218"/>
        <v/>
      </c>
      <c r="BX262" s="63" t="str">
        <f t="shared" si="219"/>
        <v/>
      </c>
      <c r="BY262" s="63" t="str">
        <f t="shared" si="220"/>
        <v/>
      </c>
      <c r="BZ262" s="63" t="str">
        <f t="shared" si="221"/>
        <v/>
      </c>
      <c r="CA262" s="63" t="str">
        <f t="shared" si="222"/>
        <v/>
      </c>
      <c r="CB262" s="63" t="str">
        <f t="shared" si="223"/>
        <v/>
      </c>
      <c r="CC262" s="63" t="str">
        <f t="shared" si="224"/>
        <v/>
      </c>
      <c r="CD262" s="63" t="str">
        <f t="shared" si="225"/>
        <v/>
      </c>
      <c r="CE262" s="63" t="str">
        <f t="shared" si="226"/>
        <v/>
      </c>
      <c r="CF262" s="63" t="str">
        <f t="shared" si="227"/>
        <v/>
      </c>
      <c r="CG262" s="63" t="str">
        <f t="shared" si="228"/>
        <v/>
      </c>
      <c r="CH262" s="63" t="str">
        <f t="shared" si="229"/>
        <v/>
      </c>
      <c r="CI262" s="63" t="str">
        <f t="shared" si="230"/>
        <v/>
      </c>
      <c r="CJ262" s="63" t="str">
        <f t="shared" si="231"/>
        <v/>
      </c>
      <c r="CK262" s="63" t="str">
        <f t="shared" si="232"/>
        <v/>
      </c>
      <c r="CL262" s="63" t="str">
        <f t="shared" si="233"/>
        <v/>
      </c>
      <c r="CM262" s="63" t="str">
        <f t="shared" si="234"/>
        <v/>
      </c>
      <c r="CN262" s="63" t="str">
        <f t="shared" si="235"/>
        <v/>
      </c>
      <c r="CO262" s="63" t="str">
        <f t="shared" si="236"/>
        <v/>
      </c>
      <c r="CP262" s="63" t="str">
        <f t="shared" si="237"/>
        <v/>
      </c>
      <c r="CQ262" s="62" t="str">
        <f t="shared" si="238"/>
        <v/>
      </c>
      <c r="CR262" s="61" t="str">
        <f t="shared" si="239"/>
        <v/>
      </c>
      <c r="CS262" s="63" t="str">
        <f t="shared" si="240"/>
        <v/>
      </c>
      <c r="CT262" s="63" t="str">
        <f t="shared" si="241"/>
        <v/>
      </c>
      <c r="CU262" s="63" t="str">
        <f t="shared" si="242"/>
        <v/>
      </c>
      <c r="CV262" s="63" t="str">
        <f t="shared" si="243"/>
        <v/>
      </c>
      <c r="CW262" s="28" t="str">
        <f t="shared" si="244"/>
        <v/>
      </c>
      <c r="CX262" s="63" t="str">
        <f t="shared" si="245"/>
        <v/>
      </c>
      <c r="CY262" s="63" t="str">
        <f t="shared" si="246"/>
        <v/>
      </c>
      <c r="CZ262" s="63" t="str">
        <f t="shared" si="247"/>
        <v/>
      </c>
      <c r="DA262" s="63" t="str">
        <f t="shared" si="248"/>
        <v/>
      </c>
      <c r="DB262" s="63" t="str">
        <f t="shared" si="249"/>
        <v/>
      </c>
      <c r="DC262" s="63" t="str">
        <f t="shared" si="250"/>
        <v/>
      </c>
      <c r="DD262" s="63" t="str">
        <f t="shared" si="251"/>
        <v/>
      </c>
      <c r="DE262" s="63" t="str">
        <f t="shared" si="252"/>
        <v/>
      </c>
      <c r="DF262" s="63" t="str">
        <f t="shared" si="253"/>
        <v/>
      </c>
      <c r="DG262" s="63" t="str">
        <f t="shared" si="254"/>
        <v/>
      </c>
      <c r="DH262" s="63" t="str">
        <f t="shared" si="255"/>
        <v/>
      </c>
      <c r="DI262" s="63" t="str">
        <f t="shared" si="256"/>
        <v/>
      </c>
      <c r="DJ262" s="63" t="str">
        <f t="shared" si="257"/>
        <v/>
      </c>
      <c r="DK262" s="63" t="str">
        <f t="shared" si="258"/>
        <v/>
      </c>
      <c r="DL262" s="63" t="str">
        <f t="shared" si="259"/>
        <v/>
      </c>
      <c r="DM262" s="63" t="str">
        <f t="shared" si="260"/>
        <v/>
      </c>
      <c r="DN262" s="63" t="str">
        <f t="shared" si="261"/>
        <v/>
      </c>
      <c r="DO262" s="63" t="str">
        <f t="shared" si="262"/>
        <v/>
      </c>
      <c r="DP262" s="63" t="str">
        <f t="shared" si="263"/>
        <v/>
      </c>
      <c r="DQ262" s="63" t="str">
        <f t="shared" si="264"/>
        <v/>
      </c>
      <c r="DR262" s="63" t="str">
        <f t="shared" si="265"/>
        <v/>
      </c>
      <c r="DS262" s="63" t="str">
        <f t="shared" si="266"/>
        <v/>
      </c>
      <c r="DT262" s="63" t="str">
        <f t="shared" si="267"/>
        <v/>
      </c>
      <c r="DU262" s="62" t="str">
        <f t="shared" si="268"/>
        <v/>
      </c>
    </row>
    <row r="263" spans="3:125" s="1" customFormat="1" ht="13.5" customHeight="1">
      <c r="C263" s="144">
        <v>0</v>
      </c>
      <c r="D263" s="145"/>
      <c r="E263" s="145"/>
      <c r="F263" s="155">
        <v>0</v>
      </c>
      <c r="G263" s="145"/>
      <c r="H263" s="145"/>
      <c r="I263" s="146"/>
      <c r="J263" s="183">
        <v>0</v>
      </c>
      <c r="K263" s="184"/>
      <c r="L263" s="145">
        <v>0</v>
      </c>
      <c r="M263" s="145"/>
      <c r="N263" s="138" t="s">
        <v>223</v>
      </c>
      <c r="O263" s="138"/>
      <c r="P263" s="140">
        <v>1</v>
      </c>
      <c r="Q263" s="140"/>
      <c r="R263" s="140">
        <v>1</v>
      </c>
      <c r="S263" s="140"/>
      <c r="T263" s="145" t="s">
        <v>94</v>
      </c>
      <c r="U263" s="145"/>
      <c r="V263" s="165"/>
      <c r="W263" s="14"/>
      <c r="X263" s="4"/>
      <c r="Y263" s="4"/>
      <c r="Z263" s="33"/>
      <c r="AA263" s="64" t="s">
        <v>268</v>
      </c>
      <c r="AB263" s="65" t="str">
        <f t="shared" si="171"/>
        <v/>
      </c>
      <c r="AC263" s="65" t="str">
        <f t="shared" si="172"/>
        <v/>
      </c>
      <c r="AD263" s="65" t="str">
        <f t="shared" si="173"/>
        <v/>
      </c>
      <c r="AE263" s="65" t="str">
        <f t="shared" si="174"/>
        <v/>
      </c>
      <c r="AF263" s="65" t="str">
        <f t="shared" si="175"/>
        <v/>
      </c>
      <c r="AG263" s="65" t="str">
        <f t="shared" si="176"/>
        <v/>
      </c>
      <c r="AH263" s="65">
        <f t="shared" si="177"/>
        <v>1</v>
      </c>
      <c r="AI263" s="66">
        <f t="shared" si="178"/>
        <v>1</v>
      </c>
      <c r="AJ263" s="61" t="str">
        <f t="shared" si="180"/>
        <v/>
      </c>
      <c r="AK263" s="63" t="str">
        <f t="shared" si="181"/>
        <v/>
      </c>
      <c r="AL263" s="63" t="str">
        <f t="shared" si="182"/>
        <v/>
      </c>
      <c r="AM263" s="63" t="str">
        <f t="shared" si="183"/>
        <v/>
      </c>
      <c r="AN263" s="63" t="str">
        <f t="shared" si="184"/>
        <v/>
      </c>
      <c r="AO263" s="28" t="str">
        <f t="shared" si="185"/>
        <v/>
      </c>
      <c r="AP263" s="63" t="str">
        <f t="shared" si="186"/>
        <v/>
      </c>
      <c r="AQ263" s="63" t="str">
        <f t="shared" si="187"/>
        <v/>
      </c>
      <c r="AR263" s="63" t="str">
        <f t="shared" si="188"/>
        <v/>
      </c>
      <c r="AS263" s="63" t="str">
        <f t="shared" si="189"/>
        <v/>
      </c>
      <c r="AT263" s="63" t="str">
        <f t="shared" si="190"/>
        <v/>
      </c>
      <c r="AU263" s="63" t="str">
        <f t="shared" si="191"/>
        <v/>
      </c>
      <c r="AV263" s="63" t="str">
        <f t="shared" si="192"/>
        <v/>
      </c>
      <c r="AW263" s="63" t="str">
        <f t="shared" si="193"/>
        <v/>
      </c>
      <c r="AX263" s="63" t="str">
        <f t="shared" si="194"/>
        <v/>
      </c>
      <c r="AY263" s="63" t="str">
        <f t="shared" si="195"/>
        <v/>
      </c>
      <c r="AZ263" s="63" t="str">
        <f t="shared" si="196"/>
        <v/>
      </c>
      <c r="BA263" s="63" t="str">
        <f t="shared" si="197"/>
        <v/>
      </c>
      <c r="BB263" s="63" t="str">
        <f t="shared" si="198"/>
        <v/>
      </c>
      <c r="BC263" s="63" t="str">
        <f t="shared" si="199"/>
        <v/>
      </c>
      <c r="BD263" s="63" t="str">
        <f t="shared" si="200"/>
        <v/>
      </c>
      <c r="BE263" s="63" t="str">
        <f t="shared" si="201"/>
        <v/>
      </c>
      <c r="BF263" s="63" t="str">
        <f t="shared" si="202"/>
        <v/>
      </c>
      <c r="BG263" s="63" t="str">
        <f t="shared" si="203"/>
        <v/>
      </c>
      <c r="BH263" s="63" t="str">
        <f t="shared" si="204"/>
        <v/>
      </c>
      <c r="BI263" s="63" t="str">
        <f t="shared" si="205"/>
        <v/>
      </c>
      <c r="BJ263" s="63" t="str">
        <f t="shared" si="206"/>
        <v/>
      </c>
      <c r="BK263" s="63" t="str">
        <f t="shared" si="207"/>
        <v/>
      </c>
      <c r="BL263" s="63" t="str">
        <f t="shared" si="208"/>
        <v/>
      </c>
      <c r="BM263" s="62" t="str">
        <f t="shared" si="209"/>
        <v/>
      </c>
      <c r="BN263" s="61" t="str">
        <f t="shared" si="269"/>
        <v/>
      </c>
      <c r="BO263" s="63" t="str">
        <f t="shared" si="210"/>
        <v/>
      </c>
      <c r="BP263" s="63" t="str">
        <f t="shared" si="211"/>
        <v/>
      </c>
      <c r="BQ263" s="63" t="str">
        <f t="shared" si="212"/>
        <v/>
      </c>
      <c r="BR263" s="63" t="str">
        <f t="shared" si="213"/>
        <v/>
      </c>
      <c r="BS263" s="28" t="str">
        <f t="shared" si="214"/>
        <v/>
      </c>
      <c r="BT263" s="63" t="str">
        <f t="shared" si="215"/>
        <v/>
      </c>
      <c r="BU263" s="63" t="str">
        <f t="shared" si="216"/>
        <v/>
      </c>
      <c r="BV263" s="63" t="str">
        <f t="shared" si="217"/>
        <v/>
      </c>
      <c r="BW263" s="63" t="str">
        <f t="shared" si="218"/>
        <v/>
      </c>
      <c r="BX263" s="63" t="str">
        <f t="shared" si="219"/>
        <v/>
      </c>
      <c r="BY263" s="63" t="str">
        <f t="shared" si="220"/>
        <v/>
      </c>
      <c r="BZ263" s="63" t="str">
        <f t="shared" si="221"/>
        <v/>
      </c>
      <c r="CA263" s="63" t="str">
        <f t="shared" si="222"/>
        <v/>
      </c>
      <c r="CB263" s="63" t="str">
        <f t="shared" si="223"/>
        <v/>
      </c>
      <c r="CC263" s="63" t="str">
        <f t="shared" si="224"/>
        <v/>
      </c>
      <c r="CD263" s="63" t="str">
        <f t="shared" si="225"/>
        <v/>
      </c>
      <c r="CE263" s="63" t="str">
        <f t="shared" si="226"/>
        <v/>
      </c>
      <c r="CF263" s="63" t="str">
        <f t="shared" si="227"/>
        <v/>
      </c>
      <c r="CG263" s="63" t="str">
        <f t="shared" si="228"/>
        <v/>
      </c>
      <c r="CH263" s="63" t="str">
        <f t="shared" si="229"/>
        <v/>
      </c>
      <c r="CI263" s="63" t="str">
        <f t="shared" si="230"/>
        <v/>
      </c>
      <c r="CJ263" s="63" t="str">
        <f t="shared" si="231"/>
        <v/>
      </c>
      <c r="CK263" s="63" t="str">
        <f t="shared" si="232"/>
        <v/>
      </c>
      <c r="CL263" s="63" t="str">
        <f t="shared" si="233"/>
        <v/>
      </c>
      <c r="CM263" s="63" t="str">
        <f t="shared" si="234"/>
        <v/>
      </c>
      <c r="CN263" s="63" t="str">
        <f t="shared" si="235"/>
        <v/>
      </c>
      <c r="CO263" s="63" t="str">
        <f t="shared" si="236"/>
        <v/>
      </c>
      <c r="CP263" s="63" t="str">
        <f t="shared" si="237"/>
        <v/>
      </c>
      <c r="CQ263" s="62" t="str">
        <f t="shared" si="238"/>
        <v/>
      </c>
      <c r="CR263" s="61" t="str">
        <f t="shared" si="239"/>
        <v/>
      </c>
      <c r="CS263" s="63" t="str">
        <f t="shared" si="240"/>
        <v/>
      </c>
      <c r="CT263" s="63" t="str">
        <f t="shared" si="241"/>
        <v/>
      </c>
      <c r="CU263" s="63" t="str">
        <f t="shared" si="242"/>
        <v/>
      </c>
      <c r="CV263" s="63" t="str">
        <f t="shared" si="243"/>
        <v/>
      </c>
      <c r="CW263" s="28" t="str">
        <f t="shared" si="244"/>
        <v/>
      </c>
      <c r="CX263" s="63" t="str">
        <f t="shared" si="245"/>
        <v/>
      </c>
      <c r="CY263" s="63" t="str">
        <f t="shared" si="246"/>
        <v/>
      </c>
      <c r="CZ263" s="63" t="str">
        <f t="shared" si="247"/>
        <v/>
      </c>
      <c r="DA263" s="63" t="str">
        <f t="shared" si="248"/>
        <v/>
      </c>
      <c r="DB263" s="63" t="str">
        <f t="shared" si="249"/>
        <v/>
      </c>
      <c r="DC263" s="63" t="str">
        <f t="shared" si="250"/>
        <v/>
      </c>
      <c r="DD263" s="63" t="str">
        <f t="shared" si="251"/>
        <v/>
      </c>
      <c r="DE263" s="63" t="str">
        <f t="shared" si="252"/>
        <v/>
      </c>
      <c r="DF263" s="63" t="str">
        <f t="shared" si="253"/>
        <v/>
      </c>
      <c r="DG263" s="63" t="str">
        <f t="shared" si="254"/>
        <v/>
      </c>
      <c r="DH263" s="63" t="str">
        <f t="shared" si="255"/>
        <v/>
      </c>
      <c r="DI263" s="63" t="str">
        <f t="shared" si="256"/>
        <v/>
      </c>
      <c r="DJ263" s="63" t="str">
        <f t="shared" si="257"/>
        <v/>
      </c>
      <c r="DK263" s="63" t="str">
        <f t="shared" si="258"/>
        <v/>
      </c>
      <c r="DL263" s="63" t="str">
        <f t="shared" si="259"/>
        <v/>
      </c>
      <c r="DM263" s="63" t="str">
        <f t="shared" si="260"/>
        <v/>
      </c>
      <c r="DN263" s="63" t="str">
        <f t="shared" si="261"/>
        <v/>
      </c>
      <c r="DO263" s="63" t="str">
        <f t="shared" si="262"/>
        <v/>
      </c>
      <c r="DP263" s="63" t="str">
        <f t="shared" si="263"/>
        <v/>
      </c>
      <c r="DQ263" s="63" t="str">
        <f t="shared" si="264"/>
        <v/>
      </c>
      <c r="DR263" s="63" t="str">
        <f t="shared" si="265"/>
        <v/>
      </c>
      <c r="DS263" s="63" t="str">
        <f t="shared" si="266"/>
        <v/>
      </c>
      <c r="DT263" s="63" t="str">
        <f t="shared" si="267"/>
        <v/>
      </c>
      <c r="DU263" s="62" t="str">
        <f t="shared" si="268"/>
        <v/>
      </c>
    </row>
    <row r="264" spans="3:125" s="1" customFormat="1" ht="13.5" customHeight="1">
      <c r="C264" s="144">
        <v>0</v>
      </c>
      <c r="D264" s="145"/>
      <c r="E264" s="145"/>
      <c r="F264" s="150">
        <v>0</v>
      </c>
      <c r="G264" s="151"/>
      <c r="H264" s="151"/>
      <c r="I264" s="152"/>
      <c r="J264" s="236">
        <v>0</v>
      </c>
      <c r="K264" s="207"/>
      <c r="L264" s="151">
        <v>0</v>
      </c>
      <c r="M264" s="151"/>
      <c r="N264" s="138" t="s">
        <v>194</v>
      </c>
      <c r="O264" s="138"/>
      <c r="P264" s="140">
        <v>1</v>
      </c>
      <c r="Q264" s="140"/>
      <c r="R264" s="140">
        <v>1</v>
      </c>
      <c r="S264" s="140"/>
      <c r="T264" s="151" t="s">
        <v>66</v>
      </c>
      <c r="U264" s="151"/>
      <c r="V264" s="215"/>
      <c r="W264" s="14"/>
      <c r="X264" s="4"/>
      <c r="Y264" s="4"/>
      <c r="Z264" s="33"/>
      <c r="AA264" s="64" t="s">
        <v>267</v>
      </c>
      <c r="AB264" s="65" t="str">
        <f t="shared" si="171"/>
        <v/>
      </c>
      <c r="AC264" s="65" t="str">
        <f t="shared" si="172"/>
        <v/>
      </c>
      <c r="AD264" s="65" t="str">
        <f t="shared" si="173"/>
        <v/>
      </c>
      <c r="AE264" s="65" t="str">
        <f t="shared" si="174"/>
        <v/>
      </c>
      <c r="AF264" s="65">
        <f t="shared" si="175"/>
        <v>1</v>
      </c>
      <c r="AG264" s="65">
        <f t="shared" si="176"/>
        <v>1</v>
      </c>
      <c r="AH264" s="65" t="str">
        <f t="shared" si="177"/>
        <v/>
      </c>
      <c r="AI264" s="66" t="str">
        <f t="shared" si="178"/>
        <v/>
      </c>
      <c r="AJ264" s="61" t="str">
        <f t="shared" si="180"/>
        <v/>
      </c>
      <c r="AK264" s="63" t="str">
        <f t="shared" si="181"/>
        <v/>
      </c>
      <c r="AL264" s="63" t="str">
        <f t="shared" si="182"/>
        <v/>
      </c>
      <c r="AM264" s="63" t="str">
        <f t="shared" si="183"/>
        <v/>
      </c>
      <c r="AN264" s="63" t="str">
        <f t="shared" si="184"/>
        <v/>
      </c>
      <c r="AO264" s="28" t="str">
        <f t="shared" si="185"/>
        <v/>
      </c>
      <c r="AP264" s="63" t="str">
        <f t="shared" si="186"/>
        <v/>
      </c>
      <c r="AQ264" s="63" t="str">
        <f t="shared" si="187"/>
        <v/>
      </c>
      <c r="AR264" s="63" t="str">
        <f t="shared" si="188"/>
        <v/>
      </c>
      <c r="AS264" s="63" t="str">
        <f t="shared" si="189"/>
        <v/>
      </c>
      <c r="AT264" s="63" t="str">
        <f t="shared" si="190"/>
        <v/>
      </c>
      <c r="AU264" s="63" t="str">
        <f t="shared" si="191"/>
        <v/>
      </c>
      <c r="AV264" s="63" t="str">
        <f t="shared" si="192"/>
        <v/>
      </c>
      <c r="AW264" s="63" t="str">
        <f t="shared" si="193"/>
        <v/>
      </c>
      <c r="AX264" s="63">
        <f t="shared" si="194"/>
        <v>1</v>
      </c>
      <c r="AY264" s="63">
        <f t="shared" si="195"/>
        <v>1</v>
      </c>
      <c r="AZ264" s="63" t="str">
        <f t="shared" si="196"/>
        <v/>
      </c>
      <c r="BA264" s="63" t="str">
        <f t="shared" si="197"/>
        <v/>
      </c>
      <c r="BB264" s="63" t="str">
        <f t="shared" si="198"/>
        <v/>
      </c>
      <c r="BC264" s="63" t="str">
        <f t="shared" si="199"/>
        <v/>
      </c>
      <c r="BD264" s="63" t="str">
        <f t="shared" si="200"/>
        <v/>
      </c>
      <c r="BE264" s="63" t="str">
        <f t="shared" si="201"/>
        <v/>
      </c>
      <c r="BF264" s="63" t="str">
        <f t="shared" si="202"/>
        <v/>
      </c>
      <c r="BG264" s="63" t="str">
        <f t="shared" si="203"/>
        <v/>
      </c>
      <c r="BH264" s="63" t="str">
        <f t="shared" si="204"/>
        <v/>
      </c>
      <c r="BI264" s="63" t="str">
        <f t="shared" si="205"/>
        <v/>
      </c>
      <c r="BJ264" s="63" t="str">
        <f t="shared" si="206"/>
        <v/>
      </c>
      <c r="BK264" s="63" t="str">
        <f t="shared" si="207"/>
        <v/>
      </c>
      <c r="BL264" s="63" t="str">
        <f t="shared" si="208"/>
        <v/>
      </c>
      <c r="BM264" s="62" t="str">
        <f t="shared" si="209"/>
        <v/>
      </c>
      <c r="BN264" s="61" t="str">
        <f t="shared" si="269"/>
        <v/>
      </c>
      <c r="BO264" s="63" t="str">
        <f t="shared" si="210"/>
        <v/>
      </c>
      <c r="BP264" s="63" t="str">
        <f t="shared" si="211"/>
        <v/>
      </c>
      <c r="BQ264" s="63" t="str">
        <f t="shared" si="212"/>
        <v/>
      </c>
      <c r="BR264" s="63" t="str">
        <f t="shared" si="213"/>
        <v/>
      </c>
      <c r="BS264" s="28" t="str">
        <f t="shared" si="214"/>
        <v/>
      </c>
      <c r="BT264" s="63" t="str">
        <f t="shared" si="215"/>
        <v/>
      </c>
      <c r="BU264" s="63" t="str">
        <f t="shared" si="216"/>
        <v/>
      </c>
      <c r="BV264" s="63" t="str">
        <f t="shared" si="217"/>
        <v/>
      </c>
      <c r="BW264" s="63" t="str">
        <f t="shared" si="218"/>
        <v/>
      </c>
      <c r="BX264" s="63" t="str">
        <f t="shared" si="219"/>
        <v/>
      </c>
      <c r="BY264" s="63" t="str">
        <f t="shared" si="220"/>
        <v/>
      </c>
      <c r="BZ264" s="63" t="str">
        <f t="shared" si="221"/>
        <v/>
      </c>
      <c r="CA264" s="63" t="str">
        <f t="shared" si="222"/>
        <v/>
      </c>
      <c r="CB264" s="63" t="str">
        <f t="shared" si="223"/>
        <v/>
      </c>
      <c r="CC264" s="63" t="str">
        <f t="shared" si="224"/>
        <v/>
      </c>
      <c r="CD264" s="63" t="str">
        <f t="shared" si="225"/>
        <v/>
      </c>
      <c r="CE264" s="63" t="str">
        <f t="shared" si="226"/>
        <v/>
      </c>
      <c r="CF264" s="63" t="str">
        <f t="shared" si="227"/>
        <v/>
      </c>
      <c r="CG264" s="63" t="str">
        <f t="shared" si="228"/>
        <v/>
      </c>
      <c r="CH264" s="63" t="str">
        <f t="shared" si="229"/>
        <v/>
      </c>
      <c r="CI264" s="63" t="str">
        <f t="shared" si="230"/>
        <v/>
      </c>
      <c r="CJ264" s="63" t="str">
        <f t="shared" si="231"/>
        <v/>
      </c>
      <c r="CK264" s="63" t="str">
        <f t="shared" si="232"/>
        <v/>
      </c>
      <c r="CL264" s="63" t="str">
        <f t="shared" si="233"/>
        <v/>
      </c>
      <c r="CM264" s="63" t="str">
        <f t="shared" si="234"/>
        <v/>
      </c>
      <c r="CN264" s="63" t="str">
        <f t="shared" si="235"/>
        <v/>
      </c>
      <c r="CO264" s="63" t="str">
        <f t="shared" si="236"/>
        <v/>
      </c>
      <c r="CP264" s="63" t="str">
        <f t="shared" si="237"/>
        <v/>
      </c>
      <c r="CQ264" s="62" t="str">
        <f t="shared" si="238"/>
        <v/>
      </c>
      <c r="CR264" s="61" t="str">
        <f t="shared" si="239"/>
        <v/>
      </c>
      <c r="CS264" s="63" t="str">
        <f t="shared" si="240"/>
        <v/>
      </c>
      <c r="CT264" s="63" t="str">
        <f t="shared" si="241"/>
        <v/>
      </c>
      <c r="CU264" s="63" t="str">
        <f t="shared" si="242"/>
        <v/>
      </c>
      <c r="CV264" s="63" t="str">
        <f t="shared" si="243"/>
        <v/>
      </c>
      <c r="CW264" s="28" t="str">
        <f t="shared" si="244"/>
        <v/>
      </c>
      <c r="CX264" s="63" t="str">
        <f t="shared" si="245"/>
        <v/>
      </c>
      <c r="CY264" s="63" t="str">
        <f t="shared" si="246"/>
        <v/>
      </c>
      <c r="CZ264" s="63" t="str">
        <f t="shared" si="247"/>
        <v/>
      </c>
      <c r="DA264" s="63" t="str">
        <f t="shared" si="248"/>
        <v/>
      </c>
      <c r="DB264" s="63" t="str">
        <f t="shared" si="249"/>
        <v/>
      </c>
      <c r="DC264" s="63" t="str">
        <f t="shared" si="250"/>
        <v/>
      </c>
      <c r="DD264" s="63" t="str">
        <f t="shared" si="251"/>
        <v/>
      </c>
      <c r="DE264" s="63" t="str">
        <f t="shared" si="252"/>
        <v/>
      </c>
      <c r="DF264" s="63" t="str">
        <f t="shared" si="253"/>
        <v/>
      </c>
      <c r="DG264" s="63" t="str">
        <f t="shared" si="254"/>
        <v/>
      </c>
      <c r="DH264" s="63" t="str">
        <f t="shared" si="255"/>
        <v/>
      </c>
      <c r="DI264" s="63" t="str">
        <f t="shared" si="256"/>
        <v/>
      </c>
      <c r="DJ264" s="63" t="str">
        <f t="shared" si="257"/>
        <v/>
      </c>
      <c r="DK264" s="63" t="str">
        <f t="shared" si="258"/>
        <v/>
      </c>
      <c r="DL264" s="63" t="str">
        <f t="shared" si="259"/>
        <v/>
      </c>
      <c r="DM264" s="63" t="str">
        <f t="shared" si="260"/>
        <v/>
      </c>
      <c r="DN264" s="63" t="str">
        <f t="shared" si="261"/>
        <v/>
      </c>
      <c r="DO264" s="63" t="str">
        <f t="shared" si="262"/>
        <v/>
      </c>
      <c r="DP264" s="63" t="str">
        <f t="shared" si="263"/>
        <v/>
      </c>
      <c r="DQ264" s="63" t="str">
        <f t="shared" si="264"/>
        <v/>
      </c>
      <c r="DR264" s="63" t="str">
        <f t="shared" si="265"/>
        <v/>
      </c>
      <c r="DS264" s="63" t="str">
        <f t="shared" si="266"/>
        <v/>
      </c>
      <c r="DT264" s="63" t="str">
        <f t="shared" si="267"/>
        <v/>
      </c>
      <c r="DU264" s="62" t="str">
        <f t="shared" si="268"/>
        <v/>
      </c>
    </row>
    <row r="265" spans="3:125" s="1" customFormat="1" ht="13.5" customHeight="1">
      <c r="C265" s="144">
        <v>0</v>
      </c>
      <c r="D265" s="145"/>
      <c r="E265" s="145"/>
      <c r="F265" s="156" t="s">
        <v>48</v>
      </c>
      <c r="G265" s="157"/>
      <c r="H265" s="157"/>
      <c r="I265" s="158"/>
      <c r="J265" s="237" t="s">
        <v>333</v>
      </c>
      <c r="K265" s="209"/>
      <c r="L265" s="157" t="s">
        <v>6</v>
      </c>
      <c r="M265" s="157"/>
      <c r="N265" s="138" t="s">
        <v>225</v>
      </c>
      <c r="O265" s="138"/>
      <c r="P265" s="140">
        <v>4</v>
      </c>
      <c r="Q265" s="140"/>
      <c r="R265" s="140">
        <v>4</v>
      </c>
      <c r="S265" s="140"/>
      <c r="T265" s="157" t="s">
        <v>66</v>
      </c>
      <c r="U265" s="157"/>
      <c r="V265" s="214"/>
      <c r="W265" s="14"/>
      <c r="X265" s="4"/>
      <c r="Y265" s="4"/>
      <c r="Z265" s="33"/>
      <c r="AA265" s="64" t="s">
        <v>267</v>
      </c>
      <c r="AB265" s="65" t="str">
        <f t="shared" si="171"/>
        <v/>
      </c>
      <c r="AC265" s="65" t="str">
        <f t="shared" si="172"/>
        <v/>
      </c>
      <c r="AD265" s="65" t="str">
        <f t="shared" si="173"/>
        <v/>
      </c>
      <c r="AE265" s="65" t="str">
        <f t="shared" si="174"/>
        <v/>
      </c>
      <c r="AF265" s="65">
        <f t="shared" si="175"/>
        <v>4</v>
      </c>
      <c r="AG265" s="65">
        <f t="shared" si="176"/>
        <v>4</v>
      </c>
      <c r="AH265" s="65" t="str">
        <f t="shared" si="177"/>
        <v/>
      </c>
      <c r="AI265" s="66" t="str">
        <f t="shared" si="178"/>
        <v/>
      </c>
      <c r="AJ265" s="61">
        <f t="shared" si="180"/>
        <v>4</v>
      </c>
      <c r="AK265" s="63">
        <f t="shared" si="181"/>
        <v>4</v>
      </c>
      <c r="AL265" s="63" t="str">
        <f t="shared" si="182"/>
        <v/>
      </c>
      <c r="AM265" s="63" t="str">
        <f t="shared" si="183"/>
        <v/>
      </c>
      <c r="AN265" s="63" t="str">
        <f t="shared" si="184"/>
        <v/>
      </c>
      <c r="AO265" s="28" t="str">
        <f t="shared" si="185"/>
        <v/>
      </c>
      <c r="AP265" s="63" t="str">
        <f t="shared" si="186"/>
        <v/>
      </c>
      <c r="AQ265" s="63" t="str">
        <f t="shared" si="187"/>
        <v/>
      </c>
      <c r="AR265" s="63" t="str">
        <f t="shared" si="188"/>
        <v/>
      </c>
      <c r="AS265" s="63" t="str">
        <f t="shared" si="189"/>
        <v/>
      </c>
      <c r="AT265" s="63" t="str">
        <f t="shared" si="190"/>
        <v/>
      </c>
      <c r="AU265" s="63" t="str">
        <f t="shared" si="191"/>
        <v/>
      </c>
      <c r="AV265" s="63" t="str">
        <f t="shared" si="192"/>
        <v/>
      </c>
      <c r="AW265" s="63" t="str">
        <f t="shared" si="193"/>
        <v/>
      </c>
      <c r="AX265" s="63" t="str">
        <f t="shared" si="194"/>
        <v/>
      </c>
      <c r="AY265" s="63" t="str">
        <f t="shared" si="195"/>
        <v/>
      </c>
      <c r="AZ265" s="63" t="str">
        <f t="shared" si="196"/>
        <v/>
      </c>
      <c r="BA265" s="63" t="str">
        <f t="shared" si="197"/>
        <v/>
      </c>
      <c r="BB265" s="63" t="str">
        <f t="shared" si="198"/>
        <v/>
      </c>
      <c r="BC265" s="63" t="str">
        <f t="shared" si="199"/>
        <v/>
      </c>
      <c r="BD265" s="63" t="str">
        <f t="shared" si="200"/>
        <v/>
      </c>
      <c r="BE265" s="63" t="str">
        <f t="shared" si="201"/>
        <v/>
      </c>
      <c r="BF265" s="63" t="str">
        <f t="shared" si="202"/>
        <v/>
      </c>
      <c r="BG265" s="63" t="str">
        <f t="shared" si="203"/>
        <v/>
      </c>
      <c r="BH265" s="63" t="str">
        <f t="shared" si="204"/>
        <v/>
      </c>
      <c r="BI265" s="63" t="str">
        <f t="shared" si="205"/>
        <v/>
      </c>
      <c r="BJ265" s="63" t="str">
        <f t="shared" si="206"/>
        <v/>
      </c>
      <c r="BK265" s="63" t="str">
        <f t="shared" si="207"/>
        <v/>
      </c>
      <c r="BL265" s="63" t="str">
        <f t="shared" si="208"/>
        <v/>
      </c>
      <c r="BM265" s="62" t="str">
        <f t="shared" si="209"/>
        <v/>
      </c>
      <c r="BN265" s="61" t="str">
        <f t="shared" si="269"/>
        <v/>
      </c>
      <c r="BO265" s="63" t="str">
        <f t="shared" si="210"/>
        <v/>
      </c>
      <c r="BP265" s="63" t="str">
        <f t="shared" si="211"/>
        <v/>
      </c>
      <c r="BQ265" s="63" t="str">
        <f t="shared" si="212"/>
        <v/>
      </c>
      <c r="BR265" s="63" t="str">
        <f t="shared" si="213"/>
        <v/>
      </c>
      <c r="BS265" s="28" t="str">
        <f t="shared" si="214"/>
        <v/>
      </c>
      <c r="BT265" s="63" t="str">
        <f t="shared" si="215"/>
        <v/>
      </c>
      <c r="BU265" s="63" t="str">
        <f t="shared" si="216"/>
        <v/>
      </c>
      <c r="BV265" s="63" t="str">
        <f t="shared" si="217"/>
        <v/>
      </c>
      <c r="BW265" s="63" t="str">
        <f t="shared" si="218"/>
        <v/>
      </c>
      <c r="BX265" s="63" t="str">
        <f t="shared" si="219"/>
        <v/>
      </c>
      <c r="BY265" s="63" t="str">
        <f t="shared" si="220"/>
        <v/>
      </c>
      <c r="BZ265" s="63" t="str">
        <f t="shared" si="221"/>
        <v/>
      </c>
      <c r="CA265" s="63" t="str">
        <f t="shared" si="222"/>
        <v/>
      </c>
      <c r="CB265" s="63" t="str">
        <f t="shared" si="223"/>
        <v/>
      </c>
      <c r="CC265" s="63" t="str">
        <f t="shared" si="224"/>
        <v/>
      </c>
      <c r="CD265" s="63" t="str">
        <f t="shared" si="225"/>
        <v/>
      </c>
      <c r="CE265" s="63" t="str">
        <f t="shared" si="226"/>
        <v/>
      </c>
      <c r="CF265" s="63" t="str">
        <f t="shared" si="227"/>
        <v/>
      </c>
      <c r="CG265" s="63" t="str">
        <f t="shared" si="228"/>
        <v/>
      </c>
      <c r="CH265" s="63" t="str">
        <f t="shared" si="229"/>
        <v/>
      </c>
      <c r="CI265" s="63" t="str">
        <f t="shared" si="230"/>
        <v/>
      </c>
      <c r="CJ265" s="63" t="str">
        <f t="shared" si="231"/>
        <v/>
      </c>
      <c r="CK265" s="63" t="str">
        <f t="shared" si="232"/>
        <v/>
      </c>
      <c r="CL265" s="63" t="str">
        <f t="shared" si="233"/>
        <v/>
      </c>
      <c r="CM265" s="63" t="str">
        <f t="shared" si="234"/>
        <v/>
      </c>
      <c r="CN265" s="63" t="str">
        <f t="shared" si="235"/>
        <v/>
      </c>
      <c r="CO265" s="63" t="str">
        <f t="shared" si="236"/>
        <v/>
      </c>
      <c r="CP265" s="63" t="str">
        <f t="shared" si="237"/>
        <v/>
      </c>
      <c r="CQ265" s="62" t="str">
        <f t="shared" si="238"/>
        <v/>
      </c>
      <c r="CR265" s="61" t="str">
        <f t="shared" si="239"/>
        <v/>
      </c>
      <c r="CS265" s="63" t="str">
        <f t="shared" si="240"/>
        <v/>
      </c>
      <c r="CT265" s="63" t="str">
        <f t="shared" si="241"/>
        <v/>
      </c>
      <c r="CU265" s="63" t="str">
        <f t="shared" si="242"/>
        <v/>
      </c>
      <c r="CV265" s="63" t="str">
        <f t="shared" si="243"/>
        <v/>
      </c>
      <c r="CW265" s="28" t="str">
        <f t="shared" si="244"/>
        <v/>
      </c>
      <c r="CX265" s="63" t="str">
        <f t="shared" si="245"/>
        <v/>
      </c>
      <c r="CY265" s="63" t="str">
        <f t="shared" si="246"/>
        <v/>
      </c>
      <c r="CZ265" s="63" t="str">
        <f t="shared" si="247"/>
        <v/>
      </c>
      <c r="DA265" s="63" t="str">
        <f t="shared" si="248"/>
        <v/>
      </c>
      <c r="DB265" s="63" t="str">
        <f t="shared" si="249"/>
        <v/>
      </c>
      <c r="DC265" s="63" t="str">
        <f t="shared" si="250"/>
        <v/>
      </c>
      <c r="DD265" s="63" t="str">
        <f t="shared" si="251"/>
        <v/>
      </c>
      <c r="DE265" s="63" t="str">
        <f t="shared" si="252"/>
        <v/>
      </c>
      <c r="DF265" s="63" t="str">
        <f t="shared" si="253"/>
        <v/>
      </c>
      <c r="DG265" s="63" t="str">
        <f t="shared" si="254"/>
        <v/>
      </c>
      <c r="DH265" s="63" t="str">
        <f t="shared" si="255"/>
        <v/>
      </c>
      <c r="DI265" s="63" t="str">
        <f t="shared" si="256"/>
        <v/>
      </c>
      <c r="DJ265" s="63" t="str">
        <f t="shared" si="257"/>
        <v/>
      </c>
      <c r="DK265" s="63" t="str">
        <f t="shared" si="258"/>
        <v/>
      </c>
      <c r="DL265" s="63" t="str">
        <f t="shared" si="259"/>
        <v/>
      </c>
      <c r="DM265" s="63" t="str">
        <f t="shared" si="260"/>
        <v/>
      </c>
      <c r="DN265" s="63" t="str">
        <f t="shared" si="261"/>
        <v/>
      </c>
      <c r="DO265" s="63" t="str">
        <f t="shared" si="262"/>
        <v/>
      </c>
      <c r="DP265" s="63" t="str">
        <f t="shared" si="263"/>
        <v/>
      </c>
      <c r="DQ265" s="63" t="str">
        <f t="shared" si="264"/>
        <v/>
      </c>
      <c r="DR265" s="63" t="str">
        <f t="shared" si="265"/>
        <v/>
      </c>
      <c r="DS265" s="63" t="str">
        <f t="shared" si="266"/>
        <v/>
      </c>
      <c r="DT265" s="63" t="str">
        <f t="shared" si="267"/>
        <v/>
      </c>
      <c r="DU265" s="62" t="str">
        <f t="shared" si="268"/>
        <v/>
      </c>
    </row>
    <row r="266" spans="3:125" s="1" customFormat="1" ht="13.5" customHeight="1">
      <c r="C266" s="144">
        <v>0</v>
      </c>
      <c r="D266" s="145"/>
      <c r="E266" s="145"/>
      <c r="F266" s="155">
        <v>0</v>
      </c>
      <c r="G266" s="145"/>
      <c r="H266" s="145"/>
      <c r="I266" s="146"/>
      <c r="J266" s="183">
        <v>0</v>
      </c>
      <c r="K266" s="184"/>
      <c r="L266" s="145">
        <v>0</v>
      </c>
      <c r="M266" s="145"/>
      <c r="N266" s="138" t="s">
        <v>191</v>
      </c>
      <c r="O266" s="138"/>
      <c r="P266" s="140">
        <v>4</v>
      </c>
      <c r="Q266" s="140"/>
      <c r="R266" s="140">
        <v>4</v>
      </c>
      <c r="S266" s="140"/>
      <c r="T266" s="145">
        <v>0</v>
      </c>
      <c r="U266" s="145"/>
      <c r="V266" s="165"/>
      <c r="W266" s="14"/>
      <c r="X266" s="4"/>
      <c r="Y266" s="4"/>
      <c r="Z266" s="33"/>
      <c r="AA266" s="64" t="s">
        <v>267</v>
      </c>
      <c r="AB266" s="65" t="str">
        <f t="shared" si="171"/>
        <v/>
      </c>
      <c r="AC266" s="65" t="str">
        <f t="shared" si="172"/>
        <v/>
      </c>
      <c r="AD266" s="65" t="str">
        <f t="shared" si="173"/>
        <v/>
      </c>
      <c r="AE266" s="65" t="str">
        <f t="shared" si="174"/>
        <v/>
      </c>
      <c r="AF266" s="65">
        <f t="shared" si="175"/>
        <v>4</v>
      </c>
      <c r="AG266" s="65">
        <f t="shared" si="176"/>
        <v>4</v>
      </c>
      <c r="AH266" s="65" t="str">
        <f t="shared" si="177"/>
        <v/>
      </c>
      <c r="AI266" s="66" t="str">
        <f t="shared" si="178"/>
        <v/>
      </c>
      <c r="AJ266" s="61" t="str">
        <f t="shared" si="180"/>
        <v/>
      </c>
      <c r="AK266" s="63" t="str">
        <f t="shared" si="181"/>
        <v/>
      </c>
      <c r="AL266" s="63" t="str">
        <f t="shared" si="182"/>
        <v/>
      </c>
      <c r="AM266" s="63" t="str">
        <f t="shared" si="183"/>
        <v/>
      </c>
      <c r="AN266" s="63" t="str">
        <f t="shared" si="184"/>
        <v/>
      </c>
      <c r="AO266" s="28" t="str">
        <f t="shared" si="185"/>
        <v/>
      </c>
      <c r="AP266" s="63" t="str">
        <f t="shared" si="186"/>
        <v/>
      </c>
      <c r="AQ266" s="63" t="str">
        <f t="shared" si="187"/>
        <v/>
      </c>
      <c r="AR266" s="63">
        <f t="shared" si="188"/>
        <v>4</v>
      </c>
      <c r="AS266" s="63">
        <f t="shared" si="189"/>
        <v>4</v>
      </c>
      <c r="AT266" s="63" t="str">
        <f t="shared" si="190"/>
        <v/>
      </c>
      <c r="AU266" s="63" t="str">
        <f t="shared" si="191"/>
        <v/>
      </c>
      <c r="AV266" s="63" t="str">
        <f t="shared" si="192"/>
        <v/>
      </c>
      <c r="AW266" s="63" t="str">
        <f t="shared" si="193"/>
        <v/>
      </c>
      <c r="AX266" s="63" t="str">
        <f t="shared" si="194"/>
        <v/>
      </c>
      <c r="AY266" s="63" t="str">
        <f t="shared" si="195"/>
        <v/>
      </c>
      <c r="AZ266" s="63" t="str">
        <f t="shared" si="196"/>
        <v/>
      </c>
      <c r="BA266" s="63" t="str">
        <f t="shared" si="197"/>
        <v/>
      </c>
      <c r="BB266" s="63" t="str">
        <f t="shared" si="198"/>
        <v/>
      </c>
      <c r="BC266" s="63" t="str">
        <f t="shared" si="199"/>
        <v/>
      </c>
      <c r="BD266" s="63" t="str">
        <f t="shared" si="200"/>
        <v/>
      </c>
      <c r="BE266" s="63" t="str">
        <f t="shared" si="201"/>
        <v/>
      </c>
      <c r="BF266" s="63" t="str">
        <f t="shared" si="202"/>
        <v/>
      </c>
      <c r="BG266" s="63" t="str">
        <f t="shared" si="203"/>
        <v/>
      </c>
      <c r="BH266" s="63" t="str">
        <f t="shared" si="204"/>
        <v/>
      </c>
      <c r="BI266" s="63" t="str">
        <f t="shared" si="205"/>
        <v/>
      </c>
      <c r="BJ266" s="63" t="str">
        <f t="shared" si="206"/>
        <v/>
      </c>
      <c r="BK266" s="63" t="str">
        <f t="shared" si="207"/>
        <v/>
      </c>
      <c r="BL266" s="63" t="str">
        <f t="shared" si="208"/>
        <v/>
      </c>
      <c r="BM266" s="62" t="str">
        <f t="shared" si="209"/>
        <v/>
      </c>
      <c r="BN266" s="61" t="str">
        <f t="shared" si="269"/>
        <v/>
      </c>
      <c r="BO266" s="63" t="str">
        <f t="shared" si="210"/>
        <v/>
      </c>
      <c r="BP266" s="63" t="str">
        <f t="shared" si="211"/>
        <v/>
      </c>
      <c r="BQ266" s="63" t="str">
        <f t="shared" si="212"/>
        <v/>
      </c>
      <c r="BR266" s="63" t="str">
        <f t="shared" si="213"/>
        <v/>
      </c>
      <c r="BS266" s="28" t="str">
        <f t="shared" si="214"/>
        <v/>
      </c>
      <c r="BT266" s="63" t="str">
        <f t="shared" si="215"/>
        <v/>
      </c>
      <c r="BU266" s="63" t="str">
        <f t="shared" si="216"/>
        <v/>
      </c>
      <c r="BV266" s="63" t="str">
        <f t="shared" si="217"/>
        <v/>
      </c>
      <c r="BW266" s="63" t="str">
        <f t="shared" si="218"/>
        <v/>
      </c>
      <c r="BX266" s="63" t="str">
        <f t="shared" si="219"/>
        <v/>
      </c>
      <c r="BY266" s="63" t="str">
        <f t="shared" si="220"/>
        <v/>
      </c>
      <c r="BZ266" s="63" t="str">
        <f t="shared" si="221"/>
        <v/>
      </c>
      <c r="CA266" s="63" t="str">
        <f t="shared" si="222"/>
        <v/>
      </c>
      <c r="CB266" s="63" t="str">
        <f t="shared" si="223"/>
        <v/>
      </c>
      <c r="CC266" s="63" t="str">
        <f t="shared" si="224"/>
        <v/>
      </c>
      <c r="CD266" s="63" t="str">
        <f t="shared" si="225"/>
        <v/>
      </c>
      <c r="CE266" s="63" t="str">
        <f t="shared" si="226"/>
        <v/>
      </c>
      <c r="CF266" s="63" t="str">
        <f t="shared" si="227"/>
        <v/>
      </c>
      <c r="CG266" s="63" t="str">
        <f t="shared" si="228"/>
        <v/>
      </c>
      <c r="CH266" s="63" t="str">
        <f t="shared" si="229"/>
        <v/>
      </c>
      <c r="CI266" s="63" t="str">
        <f t="shared" si="230"/>
        <v/>
      </c>
      <c r="CJ266" s="63" t="str">
        <f t="shared" si="231"/>
        <v/>
      </c>
      <c r="CK266" s="63" t="str">
        <f t="shared" si="232"/>
        <v/>
      </c>
      <c r="CL266" s="63" t="str">
        <f t="shared" si="233"/>
        <v/>
      </c>
      <c r="CM266" s="63" t="str">
        <f t="shared" si="234"/>
        <v/>
      </c>
      <c r="CN266" s="63" t="str">
        <f t="shared" si="235"/>
        <v/>
      </c>
      <c r="CO266" s="63" t="str">
        <f t="shared" si="236"/>
        <v/>
      </c>
      <c r="CP266" s="63" t="str">
        <f t="shared" si="237"/>
        <v/>
      </c>
      <c r="CQ266" s="62" t="str">
        <f t="shared" si="238"/>
        <v/>
      </c>
      <c r="CR266" s="61" t="str">
        <f t="shared" si="239"/>
        <v/>
      </c>
      <c r="CS266" s="63" t="str">
        <f t="shared" si="240"/>
        <v/>
      </c>
      <c r="CT266" s="63" t="str">
        <f t="shared" si="241"/>
        <v/>
      </c>
      <c r="CU266" s="63" t="str">
        <f t="shared" si="242"/>
        <v/>
      </c>
      <c r="CV266" s="63" t="str">
        <f t="shared" si="243"/>
        <v/>
      </c>
      <c r="CW266" s="28" t="str">
        <f t="shared" si="244"/>
        <v/>
      </c>
      <c r="CX266" s="63" t="str">
        <f t="shared" si="245"/>
        <v/>
      </c>
      <c r="CY266" s="63" t="str">
        <f t="shared" si="246"/>
        <v/>
      </c>
      <c r="CZ266" s="63" t="str">
        <f t="shared" si="247"/>
        <v/>
      </c>
      <c r="DA266" s="63" t="str">
        <f t="shared" si="248"/>
        <v/>
      </c>
      <c r="DB266" s="63" t="str">
        <f t="shared" si="249"/>
        <v/>
      </c>
      <c r="DC266" s="63" t="str">
        <f t="shared" si="250"/>
        <v/>
      </c>
      <c r="DD266" s="63" t="str">
        <f t="shared" si="251"/>
        <v/>
      </c>
      <c r="DE266" s="63" t="str">
        <f t="shared" si="252"/>
        <v/>
      </c>
      <c r="DF266" s="63" t="str">
        <f t="shared" si="253"/>
        <v/>
      </c>
      <c r="DG266" s="63" t="str">
        <f t="shared" si="254"/>
        <v/>
      </c>
      <c r="DH266" s="63" t="str">
        <f t="shared" si="255"/>
        <v/>
      </c>
      <c r="DI266" s="63" t="str">
        <f t="shared" si="256"/>
        <v/>
      </c>
      <c r="DJ266" s="63" t="str">
        <f t="shared" si="257"/>
        <v/>
      </c>
      <c r="DK266" s="63" t="str">
        <f t="shared" si="258"/>
        <v/>
      </c>
      <c r="DL266" s="63" t="str">
        <f t="shared" si="259"/>
        <v/>
      </c>
      <c r="DM266" s="63" t="str">
        <f t="shared" si="260"/>
        <v/>
      </c>
      <c r="DN266" s="63" t="str">
        <f t="shared" si="261"/>
        <v/>
      </c>
      <c r="DO266" s="63" t="str">
        <f t="shared" si="262"/>
        <v/>
      </c>
      <c r="DP266" s="63" t="str">
        <f t="shared" si="263"/>
        <v/>
      </c>
      <c r="DQ266" s="63" t="str">
        <f t="shared" si="264"/>
        <v/>
      </c>
      <c r="DR266" s="63" t="str">
        <f t="shared" si="265"/>
        <v/>
      </c>
      <c r="DS266" s="63" t="str">
        <f t="shared" si="266"/>
        <v/>
      </c>
      <c r="DT266" s="63" t="str">
        <f t="shared" si="267"/>
        <v/>
      </c>
      <c r="DU266" s="62" t="str">
        <f t="shared" si="268"/>
        <v/>
      </c>
    </row>
    <row r="267" spans="3:125" s="1" customFormat="1" ht="13.5" customHeight="1">
      <c r="C267" s="144">
        <v>0</v>
      </c>
      <c r="D267" s="145"/>
      <c r="E267" s="145"/>
      <c r="F267" s="155">
        <v>0</v>
      </c>
      <c r="G267" s="145"/>
      <c r="H267" s="145"/>
      <c r="I267" s="146"/>
      <c r="J267" s="183">
        <v>0</v>
      </c>
      <c r="K267" s="184"/>
      <c r="L267" s="145">
        <v>0</v>
      </c>
      <c r="M267" s="145"/>
      <c r="N267" s="138" t="s">
        <v>215</v>
      </c>
      <c r="O267" s="138"/>
      <c r="P267" s="140">
        <v>1</v>
      </c>
      <c r="Q267" s="140"/>
      <c r="R267" s="140">
        <v>1</v>
      </c>
      <c r="S267" s="140"/>
      <c r="T267" s="145">
        <v>0</v>
      </c>
      <c r="U267" s="145"/>
      <c r="V267" s="165"/>
      <c r="W267" s="14"/>
      <c r="X267" s="4"/>
      <c r="Y267" s="4"/>
      <c r="Z267" s="33"/>
      <c r="AA267" s="64" t="s">
        <v>267</v>
      </c>
      <c r="AB267" s="65" t="str">
        <f t="shared" si="171"/>
        <v/>
      </c>
      <c r="AC267" s="65" t="str">
        <f t="shared" si="172"/>
        <v/>
      </c>
      <c r="AD267" s="65" t="str">
        <f t="shared" si="173"/>
        <v/>
      </c>
      <c r="AE267" s="65" t="str">
        <f t="shared" si="174"/>
        <v/>
      </c>
      <c r="AF267" s="65">
        <f t="shared" si="175"/>
        <v>1</v>
      </c>
      <c r="AG267" s="65">
        <f t="shared" si="176"/>
        <v>1</v>
      </c>
      <c r="AH267" s="65" t="str">
        <f t="shared" si="177"/>
        <v/>
      </c>
      <c r="AI267" s="66" t="str">
        <f t="shared" si="178"/>
        <v/>
      </c>
      <c r="AJ267" s="61" t="str">
        <f t="shared" si="180"/>
        <v/>
      </c>
      <c r="AK267" s="63" t="str">
        <f t="shared" si="181"/>
        <v/>
      </c>
      <c r="AL267" s="63" t="str">
        <f t="shared" si="182"/>
        <v/>
      </c>
      <c r="AM267" s="63" t="str">
        <f t="shared" si="183"/>
        <v/>
      </c>
      <c r="AN267" s="63" t="str">
        <f t="shared" si="184"/>
        <v/>
      </c>
      <c r="AO267" s="28" t="str">
        <f t="shared" si="185"/>
        <v/>
      </c>
      <c r="AP267" s="63" t="str">
        <f t="shared" si="186"/>
        <v/>
      </c>
      <c r="AQ267" s="63" t="str">
        <f t="shared" si="187"/>
        <v/>
      </c>
      <c r="AR267" s="63" t="str">
        <f t="shared" si="188"/>
        <v/>
      </c>
      <c r="AS267" s="63" t="str">
        <f t="shared" si="189"/>
        <v/>
      </c>
      <c r="AT267" s="63" t="str">
        <f t="shared" si="190"/>
        <v/>
      </c>
      <c r="AU267" s="63" t="str">
        <f t="shared" si="191"/>
        <v/>
      </c>
      <c r="AV267" s="63" t="str">
        <f t="shared" si="192"/>
        <v/>
      </c>
      <c r="AW267" s="63" t="str">
        <f t="shared" si="193"/>
        <v/>
      </c>
      <c r="AX267" s="63" t="str">
        <f t="shared" si="194"/>
        <v/>
      </c>
      <c r="AY267" s="63" t="str">
        <f t="shared" si="195"/>
        <v/>
      </c>
      <c r="AZ267" s="63">
        <f t="shared" si="196"/>
        <v>1</v>
      </c>
      <c r="BA267" s="63">
        <f t="shared" si="197"/>
        <v>1</v>
      </c>
      <c r="BB267" s="63" t="str">
        <f t="shared" si="198"/>
        <v/>
      </c>
      <c r="BC267" s="63" t="str">
        <f t="shared" si="199"/>
        <v/>
      </c>
      <c r="BD267" s="63" t="str">
        <f t="shared" si="200"/>
        <v/>
      </c>
      <c r="BE267" s="63" t="str">
        <f t="shared" si="201"/>
        <v/>
      </c>
      <c r="BF267" s="63" t="str">
        <f t="shared" si="202"/>
        <v/>
      </c>
      <c r="BG267" s="63" t="str">
        <f t="shared" si="203"/>
        <v/>
      </c>
      <c r="BH267" s="63" t="str">
        <f t="shared" si="204"/>
        <v/>
      </c>
      <c r="BI267" s="63" t="str">
        <f t="shared" si="205"/>
        <v/>
      </c>
      <c r="BJ267" s="63" t="str">
        <f t="shared" si="206"/>
        <v/>
      </c>
      <c r="BK267" s="63" t="str">
        <f t="shared" si="207"/>
        <v/>
      </c>
      <c r="BL267" s="63" t="str">
        <f t="shared" si="208"/>
        <v/>
      </c>
      <c r="BM267" s="62" t="str">
        <f t="shared" si="209"/>
        <v/>
      </c>
      <c r="BN267" s="61" t="str">
        <f t="shared" si="269"/>
        <v/>
      </c>
      <c r="BO267" s="63" t="str">
        <f t="shared" si="210"/>
        <v/>
      </c>
      <c r="BP267" s="63" t="str">
        <f t="shared" si="211"/>
        <v/>
      </c>
      <c r="BQ267" s="63" t="str">
        <f t="shared" si="212"/>
        <v/>
      </c>
      <c r="BR267" s="63" t="str">
        <f t="shared" si="213"/>
        <v/>
      </c>
      <c r="BS267" s="28" t="str">
        <f t="shared" si="214"/>
        <v/>
      </c>
      <c r="BT267" s="63" t="str">
        <f t="shared" si="215"/>
        <v/>
      </c>
      <c r="BU267" s="63" t="str">
        <f t="shared" si="216"/>
        <v/>
      </c>
      <c r="BV267" s="63" t="str">
        <f t="shared" si="217"/>
        <v/>
      </c>
      <c r="BW267" s="63" t="str">
        <f t="shared" si="218"/>
        <v/>
      </c>
      <c r="BX267" s="63" t="str">
        <f t="shared" si="219"/>
        <v/>
      </c>
      <c r="BY267" s="63" t="str">
        <f t="shared" si="220"/>
        <v/>
      </c>
      <c r="BZ267" s="63" t="str">
        <f t="shared" si="221"/>
        <v/>
      </c>
      <c r="CA267" s="63" t="str">
        <f t="shared" si="222"/>
        <v/>
      </c>
      <c r="CB267" s="63" t="str">
        <f t="shared" si="223"/>
        <v/>
      </c>
      <c r="CC267" s="63" t="str">
        <f t="shared" si="224"/>
        <v/>
      </c>
      <c r="CD267" s="63" t="str">
        <f t="shared" si="225"/>
        <v/>
      </c>
      <c r="CE267" s="63" t="str">
        <f t="shared" si="226"/>
        <v/>
      </c>
      <c r="CF267" s="63" t="str">
        <f t="shared" si="227"/>
        <v/>
      </c>
      <c r="CG267" s="63" t="str">
        <f t="shared" si="228"/>
        <v/>
      </c>
      <c r="CH267" s="63" t="str">
        <f t="shared" si="229"/>
        <v/>
      </c>
      <c r="CI267" s="63" t="str">
        <f t="shared" si="230"/>
        <v/>
      </c>
      <c r="CJ267" s="63" t="str">
        <f t="shared" si="231"/>
        <v/>
      </c>
      <c r="CK267" s="63" t="str">
        <f t="shared" si="232"/>
        <v/>
      </c>
      <c r="CL267" s="63" t="str">
        <f t="shared" si="233"/>
        <v/>
      </c>
      <c r="CM267" s="63" t="str">
        <f t="shared" si="234"/>
        <v/>
      </c>
      <c r="CN267" s="63" t="str">
        <f t="shared" si="235"/>
        <v/>
      </c>
      <c r="CO267" s="63" t="str">
        <f t="shared" si="236"/>
        <v/>
      </c>
      <c r="CP267" s="63" t="str">
        <f t="shared" si="237"/>
        <v/>
      </c>
      <c r="CQ267" s="62" t="str">
        <f t="shared" si="238"/>
        <v/>
      </c>
      <c r="CR267" s="61" t="str">
        <f t="shared" si="239"/>
        <v/>
      </c>
      <c r="CS267" s="63" t="str">
        <f t="shared" si="240"/>
        <v/>
      </c>
      <c r="CT267" s="63" t="str">
        <f t="shared" si="241"/>
        <v/>
      </c>
      <c r="CU267" s="63" t="str">
        <f t="shared" si="242"/>
        <v/>
      </c>
      <c r="CV267" s="63" t="str">
        <f t="shared" si="243"/>
        <v/>
      </c>
      <c r="CW267" s="28" t="str">
        <f t="shared" si="244"/>
        <v/>
      </c>
      <c r="CX267" s="63" t="str">
        <f t="shared" si="245"/>
        <v/>
      </c>
      <c r="CY267" s="63" t="str">
        <f t="shared" si="246"/>
        <v/>
      </c>
      <c r="CZ267" s="63" t="str">
        <f t="shared" si="247"/>
        <v/>
      </c>
      <c r="DA267" s="63" t="str">
        <f t="shared" si="248"/>
        <v/>
      </c>
      <c r="DB267" s="63" t="str">
        <f t="shared" si="249"/>
        <v/>
      </c>
      <c r="DC267" s="63" t="str">
        <f t="shared" si="250"/>
        <v/>
      </c>
      <c r="DD267" s="63" t="str">
        <f t="shared" si="251"/>
        <v/>
      </c>
      <c r="DE267" s="63" t="str">
        <f t="shared" si="252"/>
        <v/>
      </c>
      <c r="DF267" s="63" t="str">
        <f t="shared" si="253"/>
        <v/>
      </c>
      <c r="DG267" s="63" t="str">
        <f t="shared" si="254"/>
        <v/>
      </c>
      <c r="DH267" s="63" t="str">
        <f t="shared" si="255"/>
        <v/>
      </c>
      <c r="DI267" s="63" t="str">
        <f t="shared" si="256"/>
        <v/>
      </c>
      <c r="DJ267" s="63" t="str">
        <f t="shared" si="257"/>
        <v/>
      </c>
      <c r="DK267" s="63" t="str">
        <f t="shared" si="258"/>
        <v/>
      </c>
      <c r="DL267" s="63" t="str">
        <f t="shared" si="259"/>
        <v/>
      </c>
      <c r="DM267" s="63" t="str">
        <f t="shared" si="260"/>
        <v/>
      </c>
      <c r="DN267" s="63" t="str">
        <f t="shared" si="261"/>
        <v/>
      </c>
      <c r="DO267" s="63" t="str">
        <f t="shared" si="262"/>
        <v/>
      </c>
      <c r="DP267" s="63" t="str">
        <f t="shared" si="263"/>
        <v/>
      </c>
      <c r="DQ267" s="63" t="str">
        <f t="shared" si="264"/>
        <v/>
      </c>
      <c r="DR267" s="63" t="str">
        <f t="shared" si="265"/>
        <v/>
      </c>
      <c r="DS267" s="63" t="str">
        <f t="shared" si="266"/>
        <v/>
      </c>
      <c r="DT267" s="63" t="str">
        <f t="shared" si="267"/>
        <v/>
      </c>
      <c r="DU267" s="62" t="str">
        <f t="shared" si="268"/>
        <v/>
      </c>
    </row>
    <row r="268" spans="3:125" s="1" customFormat="1" ht="13.5" customHeight="1">
      <c r="C268" s="144">
        <v>0</v>
      </c>
      <c r="D268" s="145"/>
      <c r="E268" s="145"/>
      <c r="F268" s="155">
        <v>0</v>
      </c>
      <c r="G268" s="145"/>
      <c r="H268" s="145"/>
      <c r="I268" s="146"/>
      <c r="J268" s="183">
        <v>0</v>
      </c>
      <c r="K268" s="184"/>
      <c r="L268" s="145">
        <v>0</v>
      </c>
      <c r="M268" s="145"/>
      <c r="N268" s="138" t="s">
        <v>185</v>
      </c>
      <c r="O268" s="138"/>
      <c r="P268" s="140">
        <v>3</v>
      </c>
      <c r="Q268" s="140"/>
      <c r="R268" s="140">
        <v>3</v>
      </c>
      <c r="S268" s="140"/>
      <c r="T268" s="145">
        <v>0</v>
      </c>
      <c r="U268" s="145"/>
      <c r="V268" s="165"/>
      <c r="W268" s="14"/>
      <c r="X268" s="4"/>
      <c r="Y268" s="4"/>
      <c r="Z268" s="33"/>
      <c r="AA268" s="64" t="s">
        <v>267</v>
      </c>
      <c r="AB268" s="65" t="str">
        <f t="shared" si="171"/>
        <v/>
      </c>
      <c r="AC268" s="65" t="str">
        <f t="shared" si="172"/>
        <v/>
      </c>
      <c r="AD268" s="65" t="str">
        <f t="shared" si="173"/>
        <v/>
      </c>
      <c r="AE268" s="65" t="str">
        <f t="shared" si="174"/>
        <v/>
      </c>
      <c r="AF268" s="65">
        <f t="shared" si="175"/>
        <v>3</v>
      </c>
      <c r="AG268" s="65">
        <f t="shared" si="176"/>
        <v>3</v>
      </c>
      <c r="AH268" s="65" t="str">
        <f t="shared" si="177"/>
        <v/>
      </c>
      <c r="AI268" s="66" t="str">
        <f t="shared" si="178"/>
        <v/>
      </c>
      <c r="AJ268" s="61" t="str">
        <f t="shared" si="180"/>
        <v/>
      </c>
      <c r="AK268" s="63" t="str">
        <f t="shared" si="181"/>
        <v/>
      </c>
      <c r="AL268" s="63" t="str">
        <f t="shared" si="182"/>
        <v/>
      </c>
      <c r="AM268" s="63" t="str">
        <f t="shared" si="183"/>
        <v/>
      </c>
      <c r="AN268" s="63" t="str">
        <f t="shared" si="184"/>
        <v/>
      </c>
      <c r="AO268" s="28" t="str">
        <f t="shared" si="185"/>
        <v/>
      </c>
      <c r="AP268" s="63" t="str">
        <f t="shared" si="186"/>
        <v/>
      </c>
      <c r="AQ268" s="63" t="str">
        <f t="shared" si="187"/>
        <v/>
      </c>
      <c r="AR268" s="63" t="str">
        <f t="shared" si="188"/>
        <v/>
      </c>
      <c r="AS268" s="63" t="str">
        <f t="shared" si="189"/>
        <v/>
      </c>
      <c r="AT268" s="63" t="str">
        <f t="shared" si="190"/>
        <v/>
      </c>
      <c r="AU268" s="63" t="str">
        <f t="shared" si="191"/>
        <v/>
      </c>
      <c r="AV268" s="63" t="str">
        <f t="shared" si="192"/>
        <v/>
      </c>
      <c r="AW268" s="63" t="str">
        <f t="shared" si="193"/>
        <v/>
      </c>
      <c r="AX268" s="63" t="str">
        <f t="shared" si="194"/>
        <v/>
      </c>
      <c r="AY268" s="63" t="str">
        <f t="shared" si="195"/>
        <v/>
      </c>
      <c r="AZ268" s="63" t="str">
        <f t="shared" si="196"/>
        <v/>
      </c>
      <c r="BA268" s="63" t="str">
        <f t="shared" si="197"/>
        <v/>
      </c>
      <c r="BB268" s="63">
        <f t="shared" si="198"/>
        <v>3</v>
      </c>
      <c r="BC268" s="63">
        <f t="shared" si="199"/>
        <v>3</v>
      </c>
      <c r="BD268" s="63" t="str">
        <f t="shared" si="200"/>
        <v/>
      </c>
      <c r="BE268" s="63" t="str">
        <f t="shared" si="201"/>
        <v/>
      </c>
      <c r="BF268" s="63" t="str">
        <f t="shared" si="202"/>
        <v/>
      </c>
      <c r="BG268" s="63" t="str">
        <f t="shared" si="203"/>
        <v/>
      </c>
      <c r="BH268" s="63" t="str">
        <f t="shared" si="204"/>
        <v/>
      </c>
      <c r="BI268" s="63" t="str">
        <f t="shared" si="205"/>
        <v/>
      </c>
      <c r="BJ268" s="63" t="str">
        <f t="shared" si="206"/>
        <v/>
      </c>
      <c r="BK268" s="63" t="str">
        <f t="shared" si="207"/>
        <v/>
      </c>
      <c r="BL268" s="63" t="str">
        <f t="shared" si="208"/>
        <v/>
      </c>
      <c r="BM268" s="62" t="str">
        <f t="shared" si="209"/>
        <v/>
      </c>
      <c r="BN268" s="61" t="str">
        <f t="shared" si="269"/>
        <v/>
      </c>
      <c r="BO268" s="63" t="str">
        <f t="shared" si="210"/>
        <v/>
      </c>
      <c r="BP268" s="63" t="str">
        <f t="shared" si="211"/>
        <v/>
      </c>
      <c r="BQ268" s="63" t="str">
        <f t="shared" si="212"/>
        <v/>
      </c>
      <c r="BR268" s="63" t="str">
        <f t="shared" si="213"/>
        <v/>
      </c>
      <c r="BS268" s="28" t="str">
        <f t="shared" si="214"/>
        <v/>
      </c>
      <c r="BT268" s="63" t="str">
        <f t="shared" si="215"/>
        <v/>
      </c>
      <c r="BU268" s="63" t="str">
        <f t="shared" si="216"/>
        <v/>
      </c>
      <c r="BV268" s="63" t="str">
        <f t="shared" si="217"/>
        <v/>
      </c>
      <c r="BW268" s="63" t="str">
        <f t="shared" si="218"/>
        <v/>
      </c>
      <c r="BX268" s="63" t="str">
        <f t="shared" si="219"/>
        <v/>
      </c>
      <c r="BY268" s="63" t="str">
        <f t="shared" si="220"/>
        <v/>
      </c>
      <c r="BZ268" s="63" t="str">
        <f t="shared" si="221"/>
        <v/>
      </c>
      <c r="CA268" s="63" t="str">
        <f t="shared" si="222"/>
        <v/>
      </c>
      <c r="CB268" s="63" t="str">
        <f t="shared" si="223"/>
        <v/>
      </c>
      <c r="CC268" s="63" t="str">
        <f t="shared" si="224"/>
        <v/>
      </c>
      <c r="CD268" s="63" t="str">
        <f t="shared" si="225"/>
        <v/>
      </c>
      <c r="CE268" s="63" t="str">
        <f t="shared" si="226"/>
        <v/>
      </c>
      <c r="CF268" s="63" t="str">
        <f t="shared" si="227"/>
        <v/>
      </c>
      <c r="CG268" s="63" t="str">
        <f t="shared" si="228"/>
        <v/>
      </c>
      <c r="CH268" s="63" t="str">
        <f t="shared" si="229"/>
        <v/>
      </c>
      <c r="CI268" s="63" t="str">
        <f t="shared" si="230"/>
        <v/>
      </c>
      <c r="CJ268" s="63" t="str">
        <f t="shared" si="231"/>
        <v/>
      </c>
      <c r="CK268" s="63" t="str">
        <f t="shared" si="232"/>
        <v/>
      </c>
      <c r="CL268" s="63" t="str">
        <f t="shared" si="233"/>
        <v/>
      </c>
      <c r="CM268" s="63" t="str">
        <f t="shared" si="234"/>
        <v/>
      </c>
      <c r="CN268" s="63" t="str">
        <f t="shared" si="235"/>
        <v/>
      </c>
      <c r="CO268" s="63" t="str">
        <f t="shared" si="236"/>
        <v/>
      </c>
      <c r="CP268" s="63" t="str">
        <f t="shared" si="237"/>
        <v/>
      </c>
      <c r="CQ268" s="62" t="str">
        <f t="shared" si="238"/>
        <v/>
      </c>
      <c r="CR268" s="61" t="str">
        <f t="shared" si="239"/>
        <v/>
      </c>
      <c r="CS268" s="63" t="str">
        <f t="shared" si="240"/>
        <v/>
      </c>
      <c r="CT268" s="63" t="str">
        <f t="shared" si="241"/>
        <v/>
      </c>
      <c r="CU268" s="63" t="str">
        <f t="shared" si="242"/>
        <v/>
      </c>
      <c r="CV268" s="63" t="str">
        <f t="shared" si="243"/>
        <v/>
      </c>
      <c r="CW268" s="28" t="str">
        <f t="shared" si="244"/>
        <v/>
      </c>
      <c r="CX268" s="63" t="str">
        <f t="shared" si="245"/>
        <v/>
      </c>
      <c r="CY268" s="63" t="str">
        <f t="shared" si="246"/>
        <v/>
      </c>
      <c r="CZ268" s="63" t="str">
        <f t="shared" si="247"/>
        <v/>
      </c>
      <c r="DA268" s="63" t="str">
        <f t="shared" si="248"/>
        <v/>
      </c>
      <c r="DB268" s="63" t="str">
        <f t="shared" si="249"/>
        <v/>
      </c>
      <c r="DC268" s="63" t="str">
        <f t="shared" si="250"/>
        <v/>
      </c>
      <c r="DD268" s="63" t="str">
        <f t="shared" si="251"/>
        <v/>
      </c>
      <c r="DE268" s="63" t="str">
        <f t="shared" si="252"/>
        <v/>
      </c>
      <c r="DF268" s="63" t="str">
        <f t="shared" si="253"/>
        <v/>
      </c>
      <c r="DG268" s="63" t="str">
        <f t="shared" si="254"/>
        <v/>
      </c>
      <c r="DH268" s="63" t="str">
        <f t="shared" si="255"/>
        <v/>
      </c>
      <c r="DI268" s="63" t="str">
        <f t="shared" si="256"/>
        <v/>
      </c>
      <c r="DJ268" s="63" t="str">
        <f t="shared" si="257"/>
        <v/>
      </c>
      <c r="DK268" s="63" t="str">
        <f t="shared" si="258"/>
        <v/>
      </c>
      <c r="DL268" s="63" t="str">
        <f t="shared" si="259"/>
        <v/>
      </c>
      <c r="DM268" s="63" t="str">
        <f t="shared" si="260"/>
        <v/>
      </c>
      <c r="DN268" s="63" t="str">
        <f t="shared" si="261"/>
        <v/>
      </c>
      <c r="DO268" s="63" t="str">
        <f t="shared" si="262"/>
        <v/>
      </c>
      <c r="DP268" s="63" t="str">
        <f t="shared" si="263"/>
        <v/>
      </c>
      <c r="DQ268" s="63" t="str">
        <f t="shared" si="264"/>
        <v/>
      </c>
      <c r="DR268" s="63" t="str">
        <f t="shared" si="265"/>
        <v/>
      </c>
      <c r="DS268" s="63" t="str">
        <f t="shared" si="266"/>
        <v/>
      </c>
      <c r="DT268" s="63" t="str">
        <f t="shared" si="267"/>
        <v/>
      </c>
      <c r="DU268" s="62" t="str">
        <f t="shared" si="268"/>
        <v/>
      </c>
    </row>
    <row r="269" spans="3:125" s="1" customFormat="1" ht="13.5" customHeight="1">
      <c r="C269" s="144">
        <v>0</v>
      </c>
      <c r="D269" s="145"/>
      <c r="E269" s="145"/>
      <c r="F269" s="150">
        <v>0</v>
      </c>
      <c r="G269" s="151"/>
      <c r="H269" s="151"/>
      <c r="I269" s="152"/>
      <c r="J269" s="236">
        <v>0</v>
      </c>
      <c r="K269" s="207"/>
      <c r="L269" s="151">
        <v>0</v>
      </c>
      <c r="M269" s="151"/>
      <c r="N269" s="138" t="s">
        <v>200</v>
      </c>
      <c r="O269" s="138"/>
      <c r="P269" s="140">
        <v>2</v>
      </c>
      <c r="Q269" s="140"/>
      <c r="R269" s="140">
        <v>2</v>
      </c>
      <c r="S269" s="140"/>
      <c r="T269" s="151">
        <v>0</v>
      </c>
      <c r="U269" s="151"/>
      <c r="V269" s="215"/>
      <c r="W269" s="14"/>
      <c r="X269" s="4"/>
      <c r="Y269" s="4"/>
      <c r="Z269" s="33"/>
      <c r="AA269" s="64" t="s">
        <v>267</v>
      </c>
      <c r="AB269" s="65" t="str">
        <f t="shared" si="171"/>
        <v/>
      </c>
      <c r="AC269" s="65" t="str">
        <f t="shared" si="172"/>
        <v/>
      </c>
      <c r="AD269" s="65" t="str">
        <f t="shared" si="173"/>
        <v/>
      </c>
      <c r="AE269" s="65" t="str">
        <f t="shared" si="174"/>
        <v/>
      </c>
      <c r="AF269" s="65">
        <f t="shared" si="175"/>
        <v>2</v>
      </c>
      <c r="AG269" s="65">
        <f t="shared" si="176"/>
        <v>2</v>
      </c>
      <c r="AH269" s="65" t="str">
        <f t="shared" si="177"/>
        <v/>
      </c>
      <c r="AI269" s="66" t="str">
        <f t="shared" si="178"/>
        <v/>
      </c>
      <c r="AJ269" s="61" t="str">
        <f t="shared" si="180"/>
        <v/>
      </c>
      <c r="AK269" s="63" t="str">
        <f t="shared" si="181"/>
        <v/>
      </c>
      <c r="AL269" s="63" t="str">
        <f t="shared" si="182"/>
        <v/>
      </c>
      <c r="AM269" s="63" t="str">
        <f t="shared" si="183"/>
        <v/>
      </c>
      <c r="AN269" s="63" t="str">
        <f t="shared" si="184"/>
        <v/>
      </c>
      <c r="AO269" s="28" t="str">
        <f t="shared" si="185"/>
        <v/>
      </c>
      <c r="AP269" s="63" t="str">
        <f t="shared" si="186"/>
        <v/>
      </c>
      <c r="AQ269" s="63" t="str">
        <f t="shared" si="187"/>
        <v/>
      </c>
      <c r="AR269" s="63" t="str">
        <f t="shared" si="188"/>
        <v/>
      </c>
      <c r="AS269" s="63" t="str">
        <f t="shared" si="189"/>
        <v/>
      </c>
      <c r="AT269" s="63" t="str">
        <f t="shared" si="190"/>
        <v/>
      </c>
      <c r="AU269" s="63" t="str">
        <f t="shared" si="191"/>
        <v/>
      </c>
      <c r="AV269" s="63" t="str">
        <f t="shared" si="192"/>
        <v/>
      </c>
      <c r="AW269" s="63" t="str">
        <f t="shared" si="193"/>
        <v/>
      </c>
      <c r="AX269" s="63" t="str">
        <f t="shared" si="194"/>
        <v/>
      </c>
      <c r="AY269" s="63" t="str">
        <f t="shared" si="195"/>
        <v/>
      </c>
      <c r="AZ269" s="63" t="str">
        <f t="shared" si="196"/>
        <v/>
      </c>
      <c r="BA269" s="63" t="str">
        <f t="shared" si="197"/>
        <v/>
      </c>
      <c r="BB269" s="63" t="str">
        <f t="shared" si="198"/>
        <v/>
      </c>
      <c r="BC269" s="63" t="str">
        <f t="shared" si="199"/>
        <v/>
      </c>
      <c r="BD269" s="63">
        <f t="shared" si="200"/>
        <v>2</v>
      </c>
      <c r="BE269" s="63">
        <f t="shared" si="201"/>
        <v>2</v>
      </c>
      <c r="BF269" s="63" t="str">
        <f t="shared" si="202"/>
        <v/>
      </c>
      <c r="BG269" s="63" t="str">
        <f t="shared" si="203"/>
        <v/>
      </c>
      <c r="BH269" s="63" t="str">
        <f t="shared" si="204"/>
        <v/>
      </c>
      <c r="BI269" s="63" t="str">
        <f t="shared" si="205"/>
        <v/>
      </c>
      <c r="BJ269" s="63" t="str">
        <f t="shared" si="206"/>
        <v/>
      </c>
      <c r="BK269" s="63" t="str">
        <f t="shared" si="207"/>
        <v/>
      </c>
      <c r="BL269" s="63" t="str">
        <f t="shared" si="208"/>
        <v/>
      </c>
      <c r="BM269" s="62" t="str">
        <f t="shared" si="209"/>
        <v/>
      </c>
      <c r="BN269" s="61" t="str">
        <f t="shared" si="269"/>
        <v/>
      </c>
      <c r="BO269" s="63" t="str">
        <f t="shared" si="210"/>
        <v/>
      </c>
      <c r="BP269" s="63" t="str">
        <f t="shared" si="211"/>
        <v/>
      </c>
      <c r="BQ269" s="63" t="str">
        <f t="shared" si="212"/>
        <v/>
      </c>
      <c r="BR269" s="63" t="str">
        <f t="shared" si="213"/>
        <v/>
      </c>
      <c r="BS269" s="28" t="str">
        <f t="shared" si="214"/>
        <v/>
      </c>
      <c r="BT269" s="63" t="str">
        <f t="shared" si="215"/>
        <v/>
      </c>
      <c r="BU269" s="63" t="str">
        <f t="shared" si="216"/>
        <v/>
      </c>
      <c r="BV269" s="63" t="str">
        <f t="shared" si="217"/>
        <v/>
      </c>
      <c r="BW269" s="63" t="str">
        <f t="shared" si="218"/>
        <v/>
      </c>
      <c r="BX269" s="63" t="str">
        <f t="shared" si="219"/>
        <v/>
      </c>
      <c r="BY269" s="63" t="str">
        <f t="shared" si="220"/>
        <v/>
      </c>
      <c r="BZ269" s="63" t="str">
        <f t="shared" si="221"/>
        <v/>
      </c>
      <c r="CA269" s="63" t="str">
        <f t="shared" si="222"/>
        <v/>
      </c>
      <c r="CB269" s="63" t="str">
        <f t="shared" si="223"/>
        <v/>
      </c>
      <c r="CC269" s="63" t="str">
        <f t="shared" si="224"/>
        <v/>
      </c>
      <c r="CD269" s="63" t="str">
        <f t="shared" si="225"/>
        <v/>
      </c>
      <c r="CE269" s="63" t="str">
        <f t="shared" si="226"/>
        <v/>
      </c>
      <c r="CF269" s="63" t="str">
        <f t="shared" si="227"/>
        <v/>
      </c>
      <c r="CG269" s="63" t="str">
        <f t="shared" si="228"/>
        <v/>
      </c>
      <c r="CH269" s="63" t="str">
        <f t="shared" si="229"/>
        <v/>
      </c>
      <c r="CI269" s="63" t="str">
        <f t="shared" si="230"/>
        <v/>
      </c>
      <c r="CJ269" s="63" t="str">
        <f t="shared" si="231"/>
        <v/>
      </c>
      <c r="CK269" s="63" t="str">
        <f t="shared" si="232"/>
        <v/>
      </c>
      <c r="CL269" s="63" t="str">
        <f t="shared" si="233"/>
        <v/>
      </c>
      <c r="CM269" s="63" t="str">
        <f t="shared" si="234"/>
        <v/>
      </c>
      <c r="CN269" s="63" t="str">
        <f t="shared" si="235"/>
        <v/>
      </c>
      <c r="CO269" s="63" t="str">
        <f t="shared" si="236"/>
        <v/>
      </c>
      <c r="CP269" s="63" t="str">
        <f t="shared" si="237"/>
        <v/>
      </c>
      <c r="CQ269" s="62" t="str">
        <f t="shared" si="238"/>
        <v/>
      </c>
      <c r="CR269" s="61" t="str">
        <f t="shared" si="239"/>
        <v/>
      </c>
      <c r="CS269" s="63" t="str">
        <f t="shared" si="240"/>
        <v/>
      </c>
      <c r="CT269" s="63" t="str">
        <f t="shared" si="241"/>
        <v/>
      </c>
      <c r="CU269" s="63" t="str">
        <f t="shared" si="242"/>
        <v/>
      </c>
      <c r="CV269" s="63" t="str">
        <f t="shared" si="243"/>
        <v/>
      </c>
      <c r="CW269" s="28" t="str">
        <f t="shared" si="244"/>
        <v/>
      </c>
      <c r="CX269" s="63" t="str">
        <f t="shared" si="245"/>
        <v/>
      </c>
      <c r="CY269" s="63" t="str">
        <f t="shared" si="246"/>
        <v/>
      </c>
      <c r="CZ269" s="63" t="str">
        <f t="shared" si="247"/>
        <v/>
      </c>
      <c r="DA269" s="63" t="str">
        <f t="shared" si="248"/>
        <v/>
      </c>
      <c r="DB269" s="63" t="str">
        <f t="shared" si="249"/>
        <v/>
      </c>
      <c r="DC269" s="63" t="str">
        <f t="shared" si="250"/>
        <v/>
      </c>
      <c r="DD269" s="63" t="str">
        <f t="shared" si="251"/>
        <v/>
      </c>
      <c r="DE269" s="63" t="str">
        <f t="shared" si="252"/>
        <v/>
      </c>
      <c r="DF269" s="63" t="str">
        <f t="shared" si="253"/>
        <v/>
      </c>
      <c r="DG269" s="63" t="str">
        <f t="shared" si="254"/>
        <v/>
      </c>
      <c r="DH269" s="63" t="str">
        <f t="shared" si="255"/>
        <v/>
      </c>
      <c r="DI269" s="63" t="str">
        <f t="shared" si="256"/>
        <v/>
      </c>
      <c r="DJ269" s="63" t="str">
        <f t="shared" si="257"/>
        <v/>
      </c>
      <c r="DK269" s="63" t="str">
        <f t="shared" si="258"/>
        <v/>
      </c>
      <c r="DL269" s="63" t="str">
        <f t="shared" si="259"/>
        <v/>
      </c>
      <c r="DM269" s="63" t="str">
        <f t="shared" si="260"/>
        <v/>
      </c>
      <c r="DN269" s="63" t="str">
        <f t="shared" si="261"/>
        <v/>
      </c>
      <c r="DO269" s="63" t="str">
        <f t="shared" si="262"/>
        <v/>
      </c>
      <c r="DP269" s="63" t="str">
        <f t="shared" si="263"/>
        <v/>
      </c>
      <c r="DQ269" s="63" t="str">
        <f t="shared" si="264"/>
        <v/>
      </c>
      <c r="DR269" s="63" t="str">
        <f t="shared" si="265"/>
        <v/>
      </c>
      <c r="DS269" s="63" t="str">
        <f t="shared" si="266"/>
        <v/>
      </c>
      <c r="DT269" s="63" t="str">
        <f t="shared" si="267"/>
        <v/>
      </c>
      <c r="DU269" s="62" t="str">
        <f t="shared" si="268"/>
        <v/>
      </c>
    </row>
    <row r="270" spans="3:125" s="1" customFormat="1" ht="13.5" customHeight="1">
      <c r="C270" s="144">
        <v>0</v>
      </c>
      <c r="D270" s="145"/>
      <c r="E270" s="146"/>
      <c r="F270" s="147" t="s">
        <v>96</v>
      </c>
      <c r="G270" s="148"/>
      <c r="H270" s="148"/>
      <c r="I270" s="149"/>
      <c r="J270" s="235" t="s">
        <v>288</v>
      </c>
      <c r="K270" s="192"/>
      <c r="L270" s="148" t="s">
        <v>6</v>
      </c>
      <c r="M270" s="148"/>
      <c r="N270" s="138" t="s">
        <v>200</v>
      </c>
      <c r="O270" s="138"/>
      <c r="P270" s="140">
        <v>1</v>
      </c>
      <c r="Q270" s="140"/>
      <c r="R270" s="140">
        <v>1</v>
      </c>
      <c r="S270" s="140"/>
      <c r="T270" s="147" t="s">
        <v>66</v>
      </c>
      <c r="U270" s="148"/>
      <c r="V270" s="159"/>
      <c r="W270" s="14"/>
      <c r="X270" s="4"/>
      <c r="Y270" s="4"/>
      <c r="Z270" s="33"/>
      <c r="AA270" s="64" t="s">
        <v>267</v>
      </c>
      <c r="AB270" s="65" t="str">
        <f t="shared" si="171"/>
        <v/>
      </c>
      <c r="AC270" s="65" t="str">
        <f t="shared" si="172"/>
        <v/>
      </c>
      <c r="AD270" s="65" t="str">
        <f t="shared" si="173"/>
        <v/>
      </c>
      <c r="AE270" s="65" t="str">
        <f t="shared" si="174"/>
        <v/>
      </c>
      <c r="AF270" s="65">
        <f t="shared" si="175"/>
        <v>1</v>
      </c>
      <c r="AG270" s="65">
        <f t="shared" si="176"/>
        <v>1</v>
      </c>
      <c r="AH270" s="65" t="str">
        <f t="shared" si="177"/>
        <v/>
      </c>
      <c r="AI270" s="66" t="str">
        <f t="shared" si="178"/>
        <v/>
      </c>
      <c r="AJ270" s="61" t="str">
        <f t="shared" si="180"/>
        <v/>
      </c>
      <c r="AK270" s="63" t="str">
        <f t="shared" si="181"/>
        <v/>
      </c>
      <c r="AL270" s="63" t="str">
        <f t="shared" si="182"/>
        <v/>
      </c>
      <c r="AM270" s="63" t="str">
        <f t="shared" si="183"/>
        <v/>
      </c>
      <c r="AN270" s="63" t="str">
        <f t="shared" si="184"/>
        <v/>
      </c>
      <c r="AO270" s="28" t="str">
        <f t="shared" si="185"/>
        <v/>
      </c>
      <c r="AP270" s="63" t="str">
        <f t="shared" si="186"/>
        <v/>
      </c>
      <c r="AQ270" s="63" t="str">
        <f t="shared" si="187"/>
        <v/>
      </c>
      <c r="AR270" s="63" t="str">
        <f t="shared" si="188"/>
        <v/>
      </c>
      <c r="AS270" s="63" t="str">
        <f t="shared" si="189"/>
        <v/>
      </c>
      <c r="AT270" s="63" t="str">
        <f t="shared" si="190"/>
        <v/>
      </c>
      <c r="AU270" s="63" t="str">
        <f t="shared" si="191"/>
        <v/>
      </c>
      <c r="AV270" s="63" t="str">
        <f t="shared" si="192"/>
        <v/>
      </c>
      <c r="AW270" s="63" t="str">
        <f t="shared" si="193"/>
        <v/>
      </c>
      <c r="AX270" s="63" t="str">
        <f t="shared" si="194"/>
        <v/>
      </c>
      <c r="AY270" s="63" t="str">
        <f t="shared" si="195"/>
        <v/>
      </c>
      <c r="AZ270" s="63" t="str">
        <f t="shared" si="196"/>
        <v/>
      </c>
      <c r="BA270" s="63" t="str">
        <f t="shared" si="197"/>
        <v/>
      </c>
      <c r="BB270" s="63" t="str">
        <f t="shared" si="198"/>
        <v/>
      </c>
      <c r="BC270" s="63" t="str">
        <f t="shared" si="199"/>
        <v/>
      </c>
      <c r="BD270" s="63">
        <f t="shared" si="200"/>
        <v>1</v>
      </c>
      <c r="BE270" s="63">
        <f t="shared" si="201"/>
        <v>1</v>
      </c>
      <c r="BF270" s="63" t="str">
        <f t="shared" si="202"/>
        <v/>
      </c>
      <c r="BG270" s="63" t="str">
        <f t="shared" si="203"/>
        <v/>
      </c>
      <c r="BH270" s="63" t="str">
        <f t="shared" si="204"/>
        <v/>
      </c>
      <c r="BI270" s="63" t="str">
        <f t="shared" si="205"/>
        <v/>
      </c>
      <c r="BJ270" s="63" t="str">
        <f t="shared" si="206"/>
        <v/>
      </c>
      <c r="BK270" s="63" t="str">
        <f t="shared" si="207"/>
        <v/>
      </c>
      <c r="BL270" s="63" t="str">
        <f t="shared" si="208"/>
        <v/>
      </c>
      <c r="BM270" s="62" t="str">
        <f t="shared" si="209"/>
        <v/>
      </c>
      <c r="BN270" s="61" t="str">
        <f t="shared" si="269"/>
        <v/>
      </c>
      <c r="BO270" s="63" t="str">
        <f t="shared" si="210"/>
        <v/>
      </c>
      <c r="BP270" s="63" t="str">
        <f t="shared" si="211"/>
        <v/>
      </c>
      <c r="BQ270" s="63" t="str">
        <f t="shared" si="212"/>
        <v/>
      </c>
      <c r="BR270" s="63" t="str">
        <f t="shared" si="213"/>
        <v/>
      </c>
      <c r="BS270" s="28" t="str">
        <f t="shared" si="214"/>
        <v/>
      </c>
      <c r="BT270" s="63" t="str">
        <f t="shared" si="215"/>
        <v/>
      </c>
      <c r="BU270" s="63" t="str">
        <f t="shared" si="216"/>
        <v/>
      </c>
      <c r="BV270" s="63" t="str">
        <f t="shared" si="217"/>
        <v/>
      </c>
      <c r="BW270" s="63" t="str">
        <f t="shared" si="218"/>
        <v/>
      </c>
      <c r="BX270" s="63" t="str">
        <f t="shared" si="219"/>
        <v/>
      </c>
      <c r="BY270" s="63" t="str">
        <f t="shared" si="220"/>
        <v/>
      </c>
      <c r="BZ270" s="63" t="str">
        <f t="shared" si="221"/>
        <v/>
      </c>
      <c r="CA270" s="63" t="str">
        <f t="shared" si="222"/>
        <v/>
      </c>
      <c r="CB270" s="63" t="str">
        <f t="shared" si="223"/>
        <v/>
      </c>
      <c r="CC270" s="63" t="str">
        <f t="shared" si="224"/>
        <v/>
      </c>
      <c r="CD270" s="63" t="str">
        <f t="shared" si="225"/>
        <v/>
      </c>
      <c r="CE270" s="63" t="str">
        <f t="shared" si="226"/>
        <v/>
      </c>
      <c r="CF270" s="63" t="str">
        <f t="shared" si="227"/>
        <v/>
      </c>
      <c r="CG270" s="63" t="str">
        <f t="shared" si="228"/>
        <v/>
      </c>
      <c r="CH270" s="63" t="str">
        <f t="shared" si="229"/>
        <v/>
      </c>
      <c r="CI270" s="63" t="str">
        <f t="shared" si="230"/>
        <v/>
      </c>
      <c r="CJ270" s="63" t="str">
        <f t="shared" si="231"/>
        <v/>
      </c>
      <c r="CK270" s="63" t="str">
        <f t="shared" si="232"/>
        <v/>
      </c>
      <c r="CL270" s="63" t="str">
        <f t="shared" si="233"/>
        <v/>
      </c>
      <c r="CM270" s="63" t="str">
        <f t="shared" si="234"/>
        <v/>
      </c>
      <c r="CN270" s="63" t="str">
        <f t="shared" si="235"/>
        <v/>
      </c>
      <c r="CO270" s="63" t="str">
        <f t="shared" si="236"/>
        <v/>
      </c>
      <c r="CP270" s="63" t="str">
        <f t="shared" si="237"/>
        <v/>
      </c>
      <c r="CQ270" s="62" t="str">
        <f t="shared" si="238"/>
        <v/>
      </c>
      <c r="CR270" s="61" t="str">
        <f t="shared" si="239"/>
        <v/>
      </c>
      <c r="CS270" s="63" t="str">
        <f t="shared" si="240"/>
        <v/>
      </c>
      <c r="CT270" s="63" t="str">
        <f t="shared" si="241"/>
        <v/>
      </c>
      <c r="CU270" s="63" t="str">
        <f t="shared" si="242"/>
        <v/>
      </c>
      <c r="CV270" s="63" t="str">
        <f t="shared" si="243"/>
        <v/>
      </c>
      <c r="CW270" s="28" t="str">
        <f t="shared" si="244"/>
        <v/>
      </c>
      <c r="CX270" s="63" t="str">
        <f t="shared" si="245"/>
        <v/>
      </c>
      <c r="CY270" s="63" t="str">
        <f t="shared" si="246"/>
        <v/>
      </c>
      <c r="CZ270" s="63" t="str">
        <f t="shared" si="247"/>
        <v/>
      </c>
      <c r="DA270" s="63" t="str">
        <f t="shared" si="248"/>
        <v/>
      </c>
      <c r="DB270" s="63" t="str">
        <f t="shared" si="249"/>
        <v/>
      </c>
      <c r="DC270" s="63" t="str">
        <f t="shared" si="250"/>
        <v/>
      </c>
      <c r="DD270" s="63" t="str">
        <f t="shared" si="251"/>
        <v/>
      </c>
      <c r="DE270" s="63" t="str">
        <f t="shared" si="252"/>
        <v/>
      </c>
      <c r="DF270" s="63" t="str">
        <f t="shared" si="253"/>
        <v/>
      </c>
      <c r="DG270" s="63" t="str">
        <f t="shared" si="254"/>
        <v/>
      </c>
      <c r="DH270" s="63" t="str">
        <f t="shared" si="255"/>
        <v/>
      </c>
      <c r="DI270" s="63" t="str">
        <f t="shared" si="256"/>
        <v/>
      </c>
      <c r="DJ270" s="63" t="str">
        <f t="shared" si="257"/>
        <v/>
      </c>
      <c r="DK270" s="63" t="str">
        <f t="shared" si="258"/>
        <v/>
      </c>
      <c r="DL270" s="63" t="str">
        <f t="shared" si="259"/>
        <v/>
      </c>
      <c r="DM270" s="63" t="str">
        <f t="shared" si="260"/>
        <v/>
      </c>
      <c r="DN270" s="63" t="str">
        <f t="shared" si="261"/>
        <v/>
      </c>
      <c r="DO270" s="63" t="str">
        <f t="shared" si="262"/>
        <v/>
      </c>
      <c r="DP270" s="63" t="str">
        <f t="shared" si="263"/>
        <v/>
      </c>
      <c r="DQ270" s="63" t="str">
        <f t="shared" si="264"/>
        <v/>
      </c>
      <c r="DR270" s="63" t="str">
        <f t="shared" si="265"/>
        <v/>
      </c>
      <c r="DS270" s="63" t="str">
        <f t="shared" si="266"/>
        <v/>
      </c>
      <c r="DT270" s="63" t="str">
        <f t="shared" si="267"/>
        <v/>
      </c>
      <c r="DU270" s="62" t="str">
        <f t="shared" si="268"/>
        <v/>
      </c>
    </row>
    <row r="271" spans="3:125" s="1" customFormat="1" ht="13.5" customHeight="1">
      <c r="C271" s="144">
        <v>0</v>
      </c>
      <c r="D271" s="145"/>
      <c r="E271" s="145"/>
      <c r="F271" s="155" t="s">
        <v>49</v>
      </c>
      <c r="G271" s="145"/>
      <c r="H271" s="145"/>
      <c r="I271" s="146"/>
      <c r="J271" s="183" t="s">
        <v>336</v>
      </c>
      <c r="K271" s="184"/>
      <c r="L271" s="145" t="s">
        <v>6</v>
      </c>
      <c r="M271" s="145"/>
      <c r="N271" s="242" t="s">
        <v>224</v>
      </c>
      <c r="O271" s="242"/>
      <c r="P271" s="243">
        <v>13</v>
      </c>
      <c r="Q271" s="243"/>
      <c r="R271" s="243">
        <v>13</v>
      </c>
      <c r="S271" s="243"/>
      <c r="T271" s="156" t="s">
        <v>66</v>
      </c>
      <c r="U271" s="157"/>
      <c r="V271" s="214"/>
      <c r="W271" s="14"/>
      <c r="X271" s="4"/>
      <c r="Y271" s="4"/>
      <c r="Z271" s="33"/>
      <c r="AA271" s="64" t="s">
        <v>267</v>
      </c>
      <c r="AB271" s="65" t="str">
        <f t="shared" si="171"/>
        <v/>
      </c>
      <c r="AC271" s="65" t="str">
        <f t="shared" si="172"/>
        <v/>
      </c>
      <c r="AD271" s="65" t="str">
        <f t="shared" si="173"/>
        <v/>
      </c>
      <c r="AE271" s="65" t="str">
        <f t="shared" si="174"/>
        <v/>
      </c>
      <c r="AF271" s="65">
        <f t="shared" si="175"/>
        <v>13</v>
      </c>
      <c r="AG271" s="65">
        <f t="shared" si="176"/>
        <v>13</v>
      </c>
      <c r="AH271" s="65" t="str">
        <f t="shared" si="177"/>
        <v/>
      </c>
      <c r="AI271" s="66" t="str">
        <f t="shared" si="178"/>
        <v/>
      </c>
      <c r="AJ271" s="61">
        <f t="shared" si="180"/>
        <v>13</v>
      </c>
      <c r="AK271" s="63">
        <f t="shared" si="181"/>
        <v>13</v>
      </c>
      <c r="AL271" s="63" t="str">
        <f t="shared" si="182"/>
        <v/>
      </c>
      <c r="AM271" s="63" t="str">
        <f t="shared" si="183"/>
        <v/>
      </c>
      <c r="AN271" s="63" t="str">
        <f t="shared" si="184"/>
        <v/>
      </c>
      <c r="AO271" s="28" t="str">
        <f t="shared" si="185"/>
        <v/>
      </c>
      <c r="AP271" s="63" t="str">
        <f t="shared" si="186"/>
        <v/>
      </c>
      <c r="AQ271" s="63" t="str">
        <f t="shared" si="187"/>
        <v/>
      </c>
      <c r="AR271" s="63" t="str">
        <f t="shared" si="188"/>
        <v/>
      </c>
      <c r="AS271" s="63" t="str">
        <f t="shared" si="189"/>
        <v/>
      </c>
      <c r="AT271" s="63" t="str">
        <f t="shared" si="190"/>
        <v/>
      </c>
      <c r="AU271" s="63" t="str">
        <f t="shared" si="191"/>
        <v/>
      </c>
      <c r="AV271" s="63" t="str">
        <f t="shared" si="192"/>
        <v/>
      </c>
      <c r="AW271" s="63" t="str">
        <f t="shared" si="193"/>
        <v/>
      </c>
      <c r="AX271" s="63" t="str">
        <f t="shared" si="194"/>
        <v/>
      </c>
      <c r="AY271" s="63" t="str">
        <f t="shared" si="195"/>
        <v/>
      </c>
      <c r="AZ271" s="63" t="str">
        <f t="shared" si="196"/>
        <v/>
      </c>
      <c r="BA271" s="63" t="str">
        <f t="shared" si="197"/>
        <v/>
      </c>
      <c r="BB271" s="63" t="str">
        <f t="shared" si="198"/>
        <v/>
      </c>
      <c r="BC271" s="63" t="str">
        <f t="shared" si="199"/>
        <v/>
      </c>
      <c r="BD271" s="63" t="str">
        <f t="shared" si="200"/>
        <v/>
      </c>
      <c r="BE271" s="63" t="str">
        <f t="shared" si="201"/>
        <v/>
      </c>
      <c r="BF271" s="63" t="str">
        <f t="shared" si="202"/>
        <v/>
      </c>
      <c r="BG271" s="63" t="str">
        <f t="shared" si="203"/>
        <v/>
      </c>
      <c r="BH271" s="63" t="str">
        <f t="shared" si="204"/>
        <v/>
      </c>
      <c r="BI271" s="63" t="str">
        <f t="shared" si="205"/>
        <v/>
      </c>
      <c r="BJ271" s="63" t="str">
        <f t="shared" si="206"/>
        <v/>
      </c>
      <c r="BK271" s="63" t="str">
        <f t="shared" si="207"/>
        <v/>
      </c>
      <c r="BL271" s="63" t="str">
        <f t="shared" si="208"/>
        <v/>
      </c>
      <c r="BM271" s="62" t="str">
        <f t="shared" si="209"/>
        <v/>
      </c>
      <c r="BN271" s="61" t="str">
        <f t="shared" si="269"/>
        <v/>
      </c>
      <c r="BO271" s="63" t="str">
        <f t="shared" si="210"/>
        <v/>
      </c>
      <c r="BP271" s="63" t="str">
        <f t="shared" si="211"/>
        <v/>
      </c>
      <c r="BQ271" s="63" t="str">
        <f t="shared" si="212"/>
        <v/>
      </c>
      <c r="BR271" s="63" t="str">
        <f t="shared" si="213"/>
        <v/>
      </c>
      <c r="BS271" s="28" t="str">
        <f t="shared" si="214"/>
        <v/>
      </c>
      <c r="BT271" s="63" t="str">
        <f t="shared" si="215"/>
        <v/>
      </c>
      <c r="BU271" s="63" t="str">
        <f t="shared" si="216"/>
        <v/>
      </c>
      <c r="BV271" s="63" t="str">
        <f t="shared" si="217"/>
        <v/>
      </c>
      <c r="BW271" s="63" t="str">
        <f t="shared" si="218"/>
        <v/>
      </c>
      <c r="BX271" s="63" t="str">
        <f t="shared" si="219"/>
        <v/>
      </c>
      <c r="BY271" s="63" t="str">
        <f t="shared" si="220"/>
        <v/>
      </c>
      <c r="BZ271" s="63" t="str">
        <f t="shared" si="221"/>
        <v/>
      </c>
      <c r="CA271" s="63" t="str">
        <f t="shared" si="222"/>
        <v/>
      </c>
      <c r="CB271" s="63" t="str">
        <f t="shared" si="223"/>
        <v/>
      </c>
      <c r="CC271" s="63" t="str">
        <f t="shared" si="224"/>
        <v/>
      </c>
      <c r="CD271" s="63" t="str">
        <f t="shared" si="225"/>
        <v/>
      </c>
      <c r="CE271" s="63" t="str">
        <f t="shared" si="226"/>
        <v/>
      </c>
      <c r="CF271" s="63" t="str">
        <f t="shared" si="227"/>
        <v/>
      </c>
      <c r="CG271" s="63" t="str">
        <f t="shared" si="228"/>
        <v/>
      </c>
      <c r="CH271" s="63" t="str">
        <f t="shared" si="229"/>
        <v/>
      </c>
      <c r="CI271" s="63" t="str">
        <f t="shared" si="230"/>
        <v/>
      </c>
      <c r="CJ271" s="63" t="str">
        <f t="shared" si="231"/>
        <v/>
      </c>
      <c r="CK271" s="63" t="str">
        <f t="shared" si="232"/>
        <v/>
      </c>
      <c r="CL271" s="63" t="str">
        <f t="shared" si="233"/>
        <v/>
      </c>
      <c r="CM271" s="63" t="str">
        <f t="shared" si="234"/>
        <v/>
      </c>
      <c r="CN271" s="63" t="str">
        <f t="shared" si="235"/>
        <v/>
      </c>
      <c r="CO271" s="63" t="str">
        <f t="shared" si="236"/>
        <v/>
      </c>
      <c r="CP271" s="63" t="str">
        <f t="shared" si="237"/>
        <v/>
      </c>
      <c r="CQ271" s="62" t="str">
        <f t="shared" si="238"/>
        <v/>
      </c>
      <c r="CR271" s="61" t="str">
        <f t="shared" si="239"/>
        <v/>
      </c>
      <c r="CS271" s="63" t="str">
        <f t="shared" si="240"/>
        <v/>
      </c>
      <c r="CT271" s="63" t="str">
        <f t="shared" si="241"/>
        <v/>
      </c>
      <c r="CU271" s="63" t="str">
        <f t="shared" si="242"/>
        <v/>
      </c>
      <c r="CV271" s="63" t="str">
        <f t="shared" si="243"/>
        <v/>
      </c>
      <c r="CW271" s="28" t="str">
        <f t="shared" si="244"/>
        <v/>
      </c>
      <c r="CX271" s="63" t="str">
        <f t="shared" si="245"/>
        <v/>
      </c>
      <c r="CY271" s="63" t="str">
        <f t="shared" si="246"/>
        <v/>
      </c>
      <c r="CZ271" s="63" t="str">
        <f t="shared" si="247"/>
        <v/>
      </c>
      <c r="DA271" s="63" t="str">
        <f t="shared" si="248"/>
        <v/>
      </c>
      <c r="DB271" s="63" t="str">
        <f t="shared" si="249"/>
        <v/>
      </c>
      <c r="DC271" s="63" t="str">
        <f t="shared" si="250"/>
        <v/>
      </c>
      <c r="DD271" s="63" t="str">
        <f t="shared" si="251"/>
        <v/>
      </c>
      <c r="DE271" s="63" t="str">
        <f t="shared" si="252"/>
        <v/>
      </c>
      <c r="DF271" s="63" t="str">
        <f t="shared" si="253"/>
        <v/>
      </c>
      <c r="DG271" s="63" t="str">
        <f t="shared" si="254"/>
        <v/>
      </c>
      <c r="DH271" s="63" t="str">
        <f t="shared" si="255"/>
        <v/>
      </c>
      <c r="DI271" s="63" t="str">
        <f t="shared" si="256"/>
        <v/>
      </c>
      <c r="DJ271" s="63" t="str">
        <f t="shared" si="257"/>
        <v/>
      </c>
      <c r="DK271" s="63" t="str">
        <f t="shared" si="258"/>
        <v/>
      </c>
      <c r="DL271" s="63" t="str">
        <f t="shared" si="259"/>
        <v/>
      </c>
      <c r="DM271" s="63" t="str">
        <f t="shared" si="260"/>
        <v/>
      </c>
      <c r="DN271" s="63" t="str">
        <f t="shared" si="261"/>
        <v/>
      </c>
      <c r="DO271" s="63" t="str">
        <f t="shared" si="262"/>
        <v/>
      </c>
      <c r="DP271" s="63" t="str">
        <f t="shared" si="263"/>
        <v/>
      </c>
      <c r="DQ271" s="63" t="str">
        <f t="shared" si="264"/>
        <v/>
      </c>
      <c r="DR271" s="63" t="str">
        <f t="shared" si="265"/>
        <v/>
      </c>
      <c r="DS271" s="63" t="str">
        <f t="shared" si="266"/>
        <v/>
      </c>
      <c r="DT271" s="63" t="str">
        <f t="shared" si="267"/>
        <v/>
      </c>
      <c r="DU271" s="62" t="str">
        <f t="shared" si="268"/>
        <v/>
      </c>
    </row>
    <row r="272" spans="3:125" s="1" customFormat="1" ht="13.5" customHeight="1">
      <c r="C272" s="144">
        <v>0</v>
      </c>
      <c r="D272" s="145"/>
      <c r="E272" s="145"/>
      <c r="F272" s="155">
        <v>0</v>
      </c>
      <c r="G272" s="145"/>
      <c r="H272" s="145"/>
      <c r="I272" s="146"/>
      <c r="J272" s="183">
        <v>0</v>
      </c>
      <c r="K272" s="184"/>
      <c r="L272" s="145">
        <v>0</v>
      </c>
      <c r="M272" s="145"/>
      <c r="N272" s="138" t="s">
        <v>223</v>
      </c>
      <c r="O272" s="138"/>
      <c r="P272" s="140">
        <v>1</v>
      </c>
      <c r="Q272" s="140"/>
      <c r="R272" s="140">
        <v>1</v>
      </c>
      <c r="S272" s="140"/>
      <c r="T272" s="145">
        <v>0</v>
      </c>
      <c r="U272" s="145"/>
      <c r="V272" s="165"/>
      <c r="W272" s="14"/>
      <c r="X272" s="4"/>
      <c r="Y272" s="4"/>
      <c r="Z272" s="33"/>
      <c r="AA272" s="64" t="s">
        <v>267</v>
      </c>
      <c r="AB272" s="65" t="str">
        <f t="shared" si="171"/>
        <v/>
      </c>
      <c r="AC272" s="65" t="str">
        <f t="shared" si="172"/>
        <v/>
      </c>
      <c r="AD272" s="65" t="str">
        <f t="shared" si="173"/>
        <v/>
      </c>
      <c r="AE272" s="65" t="str">
        <f t="shared" si="174"/>
        <v/>
      </c>
      <c r="AF272" s="65">
        <f t="shared" si="175"/>
        <v>1</v>
      </c>
      <c r="AG272" s="65">
        <f t="shared" si="176"/>
        <v>1</v>
      </c>
      <c r="AH272" s="65" t="str">
        <f t="shared" si="177"/>
        <v/>
      </c>
      <c r="AI272" s="66" t="str">
        <f t="shared" si="178"/>
        <v/>
      </c>
      <c r="AJ272" s="61" t="str">
        <f t="shared" si="180"/>
        <v/>
      </c>
      <c r="AK272" s="63" t="str">
        <f t="shared" si="181"/>
        <v/>
      </c>
      <c r="AL272" s="63">
        <f t="shared" si="182"/>
        <v>1</v>
      </c>
      <c r="AM272" s="63">
        <f t="shared" si="183"/>
        <v>1</v>
      </c>
      <c r="AN272" s="63" t="str">
        <f t="shared" si="184"/>
        <v/>
      </c>
      <c r="AO272" s="28" t="str">
        <f t="shared" si="185"/>
        <v/>
      </c>
      <c r="AP272" s="63" t="str">
        <f t="shared" si="186"/>
        <v/>
      </c>
      <c r="AQ272" s="63" t="str">
        <f t="shared" si="187"/>
        <v/>
      </c>
      <c r="AR272" s="63" t="str">
        <f t="shared" si="188"/>
        <v/>
      </c>
      <c r="AS272" s="63" t="str">
        <f t="shared" si="189"/>
        <v/>
      </c>
      <c r="AT272" s="63" t="str">
        <f t="shared" si="190"/>
        <v/>
      </c>
      <c r="AU272" s="63" t="str">
        <f t="shared" si="191"/>
        <v/>
      </c>
      <c r="AV272" s="63" t="str">
        <f t="shared" si="192"/>
        <v/>
      </c>
      <c r="AW272" s="63" t="str">
        <f t="shared" si="193"/>
        <v/>
      </c>
      <c r="AX272" s="63" t="str">
        <f t="shared" si="194"/>
        <v/>
      </c>
      <c r="AY272" s="63" t="str">
        <f t="shared" si="195"/>
        <v/>
      </c>
      <c r="AZ272" s="63" t="str">
        <f t="shared" si="196"/>
        <v/>
      </c>
      <c r="BA272" s="63" t="str">
        <f t="shared" si="197"/>
        <v/>
      </c>
      <c r="BB272" s="63" t="str">
        <f t="shared" si="198"/>
        <v/>
      </c>
      <c r="BC272" s="63" t="str">
        <f t="shared" si="199"/>
        <v/>
      </c>
      <c r="BD272" s="63" t="str">
        <f t="shared" si="200"/>
        <v/>
      </c>
      <c r="BE272" s="63" t="str">
        <f t="shared" si="201"/>
        <v/>
      </c>
      <c r="BF272" s="63" t="str">
        <f t="shared" si="202"/>
        <v/>
      </c>
      <c r="BG272" s="63" t="str">
        <f t="shared" si="203"/>
        <v/>
      </c>
      <c r="BH272" s="63" t="str">
        <f t="shared" si="204"/>
        <v/>
      </c>
      <c r="BI272" s="63" t="str">
        <f t="shared" si="205"/>
        <v/>
      </c>
      <c r="BJ272" s="63" t="str">
        <f t="shared" si="206"/>
        <v/>
      </c>
      <c r="BK272" s="63" t="str">
        <f t="shared" si="207"/>
        <v/>
      </c>
      <c r="BL272" s="63" t="str">
        <f t="shared" si="208"/>
        <v/>
      </c>
      <c r="BM272" s="62" t="str">
        <f t="shared" si="209"/>
        <v/>
      </c>
      <c r="BN272" s="61" t="str">
        <f t="shared" si="269"/>
        <v/>
      </c>
      <c r="BO272" s="63" t="str">
        <f t="shared" si="210"/>
        <v/>
      </c>
      <c r="BP272" s="63" t="str">
        <f t="shared" si="211"/>
        <v/>
      </c>
      <c r="BQ272" s="63" t="str">
        <f t="shared" si="212"/>
        <v/>
      </c>
      <c r="BR272" s="63" t="str">
        <f t="shared" si="213"/>
        <v/>
      </c>
      <c r="BS272" s="28" t="str">
        <f t="shared" si="214"/>
        <v/>
      </c>
      <c r="BT272" s="63" t="str">
        <f t="shared" si="215"/>
        <v/>
      </c>
      <c r="BU272" s="63" t="str">
        <f t="shared" si="216"/>
        <v/>
      </c>
      <c r="BV272" s="63" t="str">
        <f t="shared" si="217"/>
        <v/>
      </c>
      <c r="BW272" s="63" t="str">
        <f t="shared" si="218"/>
        <v/>
      </c>
      <c r="BX272" s="63" t="str">
        <f t="shared" si="219"/>
        <v/>
      </c>
      <c r="BY272" s="63" t="str">
        <f t="shared" si="220"/>
        <v/>
      </c>
      <c r="BZ272" s="63" t="str">
        <f t="shared" si="221"/>
        <v/>
      </c>
      <c r="CA272" s="63" t="str">
        <f t="shared" si="222"/>
        <v/>
      </c>
      <c r="CB272" s="63" t="str">
        <f t="shared" si="223"/>
        <v/>
      </c>
      <c r="CC272" s="63" t="str">
        <f t="shared" si="224"/>
        <v/>
      </c>
      <c r="CD272" s="63" t="str">
        <f t="shared" si="225"/>
        <v/>
      </c>
      <c r="CE272" s="63" t="str">
        <f t="shared" si="226"/>
        <v/>
      </c>
      <c r="CF272" s="63" t="str">
        <f t="shared" si="227"/>
        <v/>
      </c>
      <c r="CG272" s="63" t="str">
        <f t="shared" si="228"/>
        <v/>
      </c>
      <c r="CH272" s="63" t="str">
        <f t="shared" si="229"/>
        <v/>
      </c>
      <c r="CI272" s="63" t="str">
        <f t="shared" si="230"/>
        <v/>
      </c>
      <c r="CJ272" s="63" t="str">
        <f t="shared" si="231"/>
        <v/>
      </c>
      <c r="CK272" s="63" t="str">
        <f t="shared" si="232"/>
        <v/>
      </c>
      <c r="CL272" s="63" t="str">
        <f t="shared" si="233"/>
        <v/>
      </c>
      <c r="CM272" s="63" t="str">
        <f t="shared" si="234"/>
        <v/>
      </c>
      <c r="CN272" s="63" t="str">
        <f t="shared" si="235"/>
        <v/>
      </c>
      <c r="CO272" s="63" t="str">
        <f t="shared" si="236"/>
        <v/>
      </c>
      <c r="CP272" s="63" t="str">
        <f t="shared" si="237"/>
        <v/>
      </c>
      <c r="CQ272" s="62" t="str">
        <f t="shared" si="238"/>
        <v/>
      </c>
      <c r="CR272" s="61" t="str">
        <f t="shared" si="239"/>
        <v/>
      </c>
      <c r="CS272" s="63" t="str">
        <f t="shared" si="240"/>
        <v/>
      </c>
      <c r="CT272" s="63" t="str">
        <f t="shared" si="241"/>
        <v/>
      </c>
      <c r="CU272" s="63" t="str">
        <f t="shared" si="242"/>
        <v/>
      </c>
      <c r="CV272" s="63" t="str">
        <f t="shared" si="243"/>
        <v/>
      </c>
      <c r="CW272" s="28" t="str">
        <f t="shared" si="244"/>
        <v/>
      </c>
      <c r="CX272" s="63" t="str">
        <f t="shared" si="245"/>
        <v/>
      </c>
      <c r="CY272" s="63" t="str">
        <f t="shared" si="246"/>
        <v/>
      </c>
      <c r="CZ272" s="63" t="str">
        <f t="shared" si="247"/>
        <v/>
      </c>
      <c r="DA272" s="63" t="str">
        <f t="shared" si="248"/>
        <v/>
      </c>
      <c r="DB272" s="63" t="str">
        <f t="shared" si="249"/>
        <v/>
      </c>
      <c r="DC272" s="63" t="str">
        <f t="shared" si="250"/>
        <v/>
      </c>
      <c r="DD272" s="63" t="str">
        <f t="shared" si="251"/>
        <v/>
      </c>
      <c r="DE272" s="63" t="str">
        <f t="shared" si="252"/>
        <v/>
      </c>
      <c r="DF272" s="63" t="str">
        <f t="shared" si="253"/>
        <v/>
      </c>
      <c r="DG272" s="63" t="str">
        <f t="shared" si="254"/>
        <v/>
      </c>
      <c r="DH272" s="63" t="str">
        <f t="shared" si="255"/>
        <v/>
      </c>
      <c r="DI272" s="63" t="str">
        <f t="shared" si="256"/>
        <v/>
      </c>
      <c r="DJ272" s="63" t="str">
        <f t="shared" si="257"/>
        <v/>
      </c>
      <c r="DK272" s="63" t="str">
        <f t="shared" si="258"/>
        <v/>
      </c>
      <c r="DL272" s="63" t="str">
        <f t="shared" si="259"/>
        <v/>
      </c>
      <c r="DM272" s="63" t="str">
        <f t="shared" si="260"/>
        <v/>
      </c>
      <c r="DN272" s="63" t="str">
        <f t="shared" si="261"/>
        <v/>
      </c>
      <c r="DO272" s="63" t="str">
        <f t="shared" si="262"/>
        <v/>
      </c>
      <c r="DP272" s="63" t="str">
        <f t="shared" si="263"/>
        <v/>
      </c>
      <c r="DQ272" s="63" t="str">
        <f t="shared" si="264"/>
        <v/>
      </c>
      <c r="DR272" s="63" t="str">
        <f t="shared" si="265"/>
        <v/>
      </c>
      <c r="DS272" s="63" t="str">
        <f t="shared" si="266"/>
        <v/>
      </c>
      <c r="DT272" s="63" t="str">
        <f t="shared" si="267"/>
        <v/>
      </c>
      <c r="DU272" s="62" t="str">
        <f t="shared" si="268"/>
        <v/>
      </c>
    </row>
    <row r="273" spans="3:125" s="1" customFormat="1" ht="13.5" customHeight="1">
      <c r="C273" s="144">
        <v>0</v>
      </c>
      <c r="D273" s="145"/>
      <c r="E273" s="145"/>
      <c r="F273" s="155">
        <v>0</v>
      </c>
      <c r="G273" s="145"/>
      <c r="H273" s="145"/>
      <c r="I273" s="146"/>
      <c r="J273" s="183">
        <v>0</v>
      </c>
      <c r="K273" s="184"/>
      <c r="L273" s="145">
        <v>0</v>
      </c>
      <c r="M273" s="145"/>
      <c r="N273" s="138" t="s">
        <v>213</v>
      </c>
      <c r="O273" s="138"/>
      <c r="P273" s="140">
        <v>1</v>
      </c>
      <c r="Q273" s="140"/>
      <c r="R273" s="140">
        <v>1</v>
      </c>
      <c r="S273" s="140"/>
      <c r="T273" s="145">
        <v>0</v>
      </c>
      <c r="U273" s="145"/>
      <c r="V273" s="165"/>
      <c r="W273" s="14"/>
      <c r="X273" s="4"/>
      <c r="Y273" s="4"/>
      <c r="Z273" s="33"/>
      <c r="AA273" s="64" t="s">
        <v>267</v>
      </c>
      <c r="AB273" s="65" t="str">
        <f t="shared" si="171"/>
        <v/>
      </c>
      <c r="AC273" s="65" t="str">
        <f t="shared" si="172"/>
        <v/>
      </c>
      <c r="AD273" s="65" t="str">
        <f t="shared" si="173"/>
        <v/>
      </c>
      <c r="AE273" s="65" t="str">
        <f t="shared" si="174"/>
        <v/>
      </c>
      <c r="AF273" s="65">
        <f t="shared" si="175"/>
        <v>1</v>
      </c>
      <c r="AG273" s="65">
        <f t="shared" si="176"/>
        <v>1</v>
      </c>
      <c r="AH273" s="65" t="str">
        <f t="shared" si="177"/>
        <v/>
      </c>
      <c r="AI273" s="66" t="str">
        <f t="shared" si="178"/>
        <v/>
      </c>
      <c r="AJ273" s="61" t="str">
        <f t="shared" si="180"/>
        <v/>
      </c>
      <c r="AK273" s="63" t="str">
        <f t="shared" si="181"/>
        <v/>
      </c>
      <c r="AL273" s="63" t="str">
        <f t="shared" si="182"/>
        <v/>
      </c>
      <c r="AM273" s="63" t="str">
        <f t="shared" si="183"/>
        <v/>
      </c>
      <c r="AN273" s="63" t="str">
        <f t="shared" si="184"/>
        <v/>
      </c>
      <c r="AO273" s="28" t="str">
        <f t="shared" si="185"/>
        <v/>
      </c>
      <c r="AP273" s="63">
        <f t="shared" si="186"/>
        <v>1</v>
      </c>
      <c r="AQ273" s="63">
        <f t="shared" si="187"/>
        <v>1</v>
      </c>
      <c r="AR273" s="63" t="str">
        <f t="shared" si="188"/>
        <v/>
      </c>
      <c r="AS273" s="63" t="str">
        <f t="shared" si="189"/>
        <v/>
      </c>
      <c r="AT273" s="63" t="str">
        <f t="shared" si="190"/>
        <v/>
      </c>
      <c r="AU273" s="63" t="str">
        <f t="shared" si="191"/>
        <v/>
      </c>
      <c r="AV273" s="63" t="str">
        <f t="shared" si="192"/>
        <v/>
      </c>
      <c r="AW273" s="63" t="str">
        <f t="shared" si="193"/>
        <v/>
      </c>
      <c r="AX273" s="63" t="str">
        <f t="shared" si="194"/>
        <v/>
      </c>
      <c r="AY273" s="63" t="str">
        <f t="shared" si="195"/>
        <v/>
      </c>
      <c r="AZ273" s="63" t="str">
        <f t="shared" si="196"/>
        <v/>
      </c>
      <c r="BA273" s="63" t="str">
        <f t="shared" si="197"/>
        <v/>
      </c>
      <c r="BB273" s="63" t="str">
        <f t="shared" si="198"/>
        <v/>
      </c>
      <c r="BC273" s="63" t="str">
        <f t="shared" si="199"/>
        <v/>
      </c>
      <c r="BD273" s="63" t="str">
        <f t="shared" si="200"/>
        <v/>
      </c>
      <c r="BE273" s="63" t="str">
        <f t="shared" si="201"/>
        <v/>
      </c>
      <c r="BF273" s="63" t="str">
        <f t="shared" si="202"/>
        <v/>
      </c>
      <c r="BG273" s="63" t="str">
        <f t="shared" si="203"/>
        <v/>
      </c>
      <c r="BH273" s="63" t="str">
        <f t="shared" si="204"/>
        <v/>
      </c>
      <c r="BI273" s="63" t="str">
        <f t="shared" si="205"/>
        <v/>
      </c>
      <c r="BJ273" s="63" t="str">
        <f t="shared" si="206"/>
        <v/>
      </c>
      <c r="BK273" s="63" t="str">
        <f t="shared" si="207"/>
        <v/>
      </c>
      <c r="BL273" s="63" t="str">
        <f t="shared" si="208"/>
        <v/>
      </c>
      <c r="BM273" s="62" t="str">
        <f t="shared" si="209"/>
        <v/>
      </c>
      <c r="BN273" s="61" t="str">
        <f t="shared" si="269"/>
        <v/>
      </c>
      <c r="BO273" s="63" t="str">
        <f t="shared" si="210"/>
        <v/>
      </c>
      <c r="BP273" s="63" t="str">
        <f t="shared" si="211"/>
        <v/>
      </c>
      <c r="BQ273" s="63" t="str">
        <f t="shared" si="212"/>
        <v/>
      </c>
      <c r="BR273" s="63" t="str">
        <f t="shared" si="213"/>
        <v/>
      </c>
      <c r="BS273" s="28" t="str">
        <f t="shared" si="214"/>
        <v/>
      </c>
      <c r="BT273" s="63" t="str">
        <f t="shared" si="215"/>
        <v/>
      </c>
      <c r="BU273" s="63" t="str">
        <f t="shared" si="216"/>
        <v/>
      </c>
      <c r="BV273" s="63" t="str">
        <f t="shared" si="217"/>
        <v/>
      </c>
      <c r="BW273" s="63" t="str">
        <f t="shared" si="218"/>
        <v/>
      </c>
      <c r="BX273" s="63" t="str">
        <f t="shared" si="219"/>
        <v/>
      </c>
      <c r="BY273" s="63" t="str">
        <f t="shared" si="220"/>
        <v/>
      </c>
      <c r="BZ273" s="63" t="str">
        <f t="shared" si="221"/>
        <v/>
      </c>
      <c r="CA273" s="63" t="str">
        <f t="shared" si="222"/>
        <v/>
      </c>
      <c r="CB273" s="63" t="str">
        <f t="shared" si="223"/>
        <v/>
      </c>
      <c r="CC273" s="63" t="str">
        <f t="shared" si="224"/>
        <v/>
      </c>
      <c r="CD273" s="63" t="str">
        <f t="shared" si="225"/>
        <v/>
      </c>
      <c r="CE273" s="63" t="str">
        <f t="shared" si="226"/>
        <v/>
      </c>
      <c r="CF273" s="63" t="str">
        <f t="shared" si="227"/>
        <v/>
      </c>
      <c r="CG273" s="63" t="str">
        <f t="shared" si="228"/>
        <v/>
      </c>
      <c r="CH273" s="63" t="str">
        <f t="shared" si="229"/>
        <v/>
      </c>
      <c r="CI273" s="63" t="str">
        <f t="shared" si="230"/>
        <v/>
      </c>
      <c r="CJ273" s="63" t="str">
        <f t="shared" si="231"/>
        <v/>
      </c>
      <c r="CK273" s="63" t="str">
        <f t="shared" si="232"/>
        <v/>
      </c>
      <c r="CL273" s="63" t="str">
        <f t="shared" si="233"/>
        <v/>
      </c>
      <c r="CM273" s="63" t="str">
        <f t="shared" si="234"/>
        <v/>
      </c>
      <c r="CN273" s="63" t="str">
        <f t="shared" si="235"/>
        <v/>
      </c>
      <c r="CO273" s="63" t="str">
        <f t="shared" si="236"/>
        <v/>
      </c>
      <c r="CP273" s="63" t="str">
        <f t="shared" si="237"/>
        <v/>
      </c>
      <c r="CQ273" s="62" t="str">
        <f t="shared" si="238"/>
        <v/>
      </c>
      <c r="CR273" s="61" t="str">
        <f t="shared" si="239"/>
        <v/>
      </c>
      <c r="CS273" s="63" t="str">
        <f t="shared" si="240"/>
        <v/>
      </c>
      <c r="CT273" s="63" t="str">
        <f t="shared" si="241"/>
        <v/>
      </c>
      <c r="CU273" s="63" t="str">
        <f t="shared" si="242"/>
        <v/>
      </c>
      <c r="CV273" s="63" t="str">
        <f t="shared" si="243"/>
        <v/>
      </c>
      <c r="CW273" s="28" t="str">
        <f t="shared" si="244"/>
        <v/>
      </c>
      <c r="CX273" s="63" t="str">
        <f t="shared" si="245"/>
        <v/>
      </c>
      <c r="CY273" s="63" t="str">
        <f t="shared" si="246"/>
        <v/>
      </c>
      <c r="CZ273" s="63" t="str">
        <f t="shared" si="247"/>
        <v/>
      </c>
      <c r="DA273" s="63" t="str">
        <f t="shared" si="248"/>
        <v/>
      </c>
      <c r="DB273" s="63" t="str">
        <f t="shared" si="249"/>
        <v/>
      </c>
      <c r="DC273" s="63" t="str">
        <f t="shared" si="250"/>
        <v/>
      </c>
      <c r="DD273" s="63" t="str">
        <f t="shared" si="251"/>
        <v/>
      </c>
      <c r="DE273" s="63" t="str">
        <f t="shared" si="252"/>
        <v/>
      </c>
      <c r="DF273" s="63" t="str">
        <f t="shared" si="253"/>
        <v/>
      </c>
      <c r="DG273" s="63" t="str">
        <f t="shared" si="254"/>
        <v/>
      </c>
      <c r="DH273" s="63" t="str">
        <f t="shared" si="255"/>
        <v/>
      </c>
      <c r="DI273" s="63" t="str">
        <f t="shared" si="256"/>
        <v/>
      </c>
      <c r="DJ273" s="63" t="str">
        <f t="shared" si="257"/>
        <v/>
      </c>
      <c r="DK273" s="63" t="str">
        <f t="shared" si="258"/>
        <v/>
      </c>
      <c r="DL273" s="63" t="str">
        <f t="shared" si="259"/>
        <v/>
      </c>
      <c r="DM273" s="63" t="str">
        <f t="shared" si="260"/>
        <v/>
      </c>
      <c r="DN273" s="63" t="str">
        <f t="shared" si="261"/>
        <v/>
      </c>
      <c r="DO273" s="63" t="str">
        <f t="shared" si="262"/>
        <v/>
      </c>
      <c r="DP273" s="63" t="str">
        <f t="shared" si="263"/>
        <v/>
      </c>
      <c r="DQ273" s="63" t="str">
        <f t="shared" si="264"/>
        <v/>
      </c>
      <c r="DR273" s="63" t="str">
        <f t="shared" si="265"/>
        <v/>
      </c>
      <c r="DS273" s="63" t="str">
        <f t="shared" si="266"/>
        <v/>
      </c>
      <c r="DT273" s="63" t="str">
        <f t="shared" si="267"/>
        <v/>
      </c>
      <c r="DU273" s="62" t="str">
        <f t="shared" si="268"/>
        <v/>
      </c>
    </row>
    <row r="274" spans="3:125" s="1" customFormat="1" ht="13.5" customHeight="1">
      <c r="C274" s="144">
        <v>0</v>
      </c>
      <c r="D274" s="145"/>
      <c r="E274" s="145"/>
      <c r="F274" s="155">
        <v>0</v>
      </c>
      <c r="G274" s="145"/>
      <c r="H274" s="145"/>
      <c r="I274" s="146"/>
      <c r="J274" s="183">
        <v>0</v>
      </c>
      <c r="K274" s="184"/>
      <c r="L274" s="145">
        <v>0</v>
      </c>
      <c r="M274" s="145"/>
      <c r="N274" s="138" t="s">
        <v>217</v>
      </c>
      <c r="O274" s="138"/>
      <c r="P274" s="140">
        <v>1</v>
      </c>
      <c r="Q274" s="140"/>
      <c r="R274" s="140">
        <v>1</v>
      </c>
      <c r="S274" s="140"/>
      <c r="T274" s="145">
        <v>0</v>
      </c>
      <c r="U274" s="145"/>
      <c r="V274" s="165"/>
      <c r="W274" s="14"/>
      <c r="X274" s="4"/>
      <c r="Y274" s="4"/>
      <c r="Z274" s="33"/>
      <c r="AA274" s="64" t="s">
        <v>267</v>
      </c>
      <c r="AB274" s="65" t="str">
        <f t="shared" si="171"/>
        <v/>
      </c>
      <c r="AC274" s="65" t="str">
        <f t="shared" si="172"/>
        <v/>
      </c>
      <c r="AD274" s="65" t="str">
        <f t="shared" si="173"/>
        <v/>
      </c>
      <c r="AE274" s="65" t="str">
        <f t="shared" si="174"/>
        <v/>
      </c>
      <c r="AF274" s="65">
        <f t="shared" si="175"/>
        <v>1</v>
      </c>
      <c r="AG274" s="65">
        <f t="shared" si="176"/>
        <v>1</v>
      </c>
      <c r="AH274" s="65" t="str">
        <f t="shared" si="177"/>
        <v/>
      </c>
      <c r="AI274" s="66" t="str">
        <f t="shared" si="178"/>
        <v/>
      </c>
      <c r="AJ274" s="61" t="str">
        <f t="shared" si="180"/>
        <v/>
      </c>
      <c r="AK274" s="63" t="str">
        <f t="shared" si="181"/>
        <v/>
      </c>
      <c r="AL274" s="63" t="str">
        <f t="shared" si="182"/>
        <v/>
      </c>
      <c r="AM274" s="63" t="str">
        <f t="shared" si="183"/>
        <v/>
      </c>
      <c r="AN274" s="63" t="str">
        <f t="shared" si="184"/>
        <v/>
      </c>
      <c r="AO274" s="28" t="str">
        <f t="shared" si="185"/>
        <v/>
      </c>
      <c r="AP274" s="63" t="str">
        <f t="shared" si="186"/>
        <v/>
      </c>
      <c r="AQ274" s="63" t="str">
        <f t="shared" si="187"/>
        <v/>
      </c>
      <c r="AR274" s="63" t="str">
        <f t="shared" si="188"/>
        <v/>
      </c>
      <c r="AS274" s="63" t="str">
        <f t="shared" si="189"/>
        <v/>
      </c>
      <c r="AT274" s="63">
        <f t="shared" si="190"/>
        <v>1</v>
      </c>
      <c r="AU274" s="63">
        <f t="shared" si="191"/>
        <v>1</v>
      </c>
      <c r="AV274" s="63" t="str">
        <f t="shared" si="192"/>
        <v/>
      </c>
      <c r="AW274" s="63" t="str">
        <f t="shared" si="193"/>
        <v/>
      </c>
      <c r="AX274" s="63" t="str">
        <f t="shared" si="194"/>
        <v/>
      </c>
      <c r="AY274" s="63" t="str">
        <f t="shared" si="195"/>
        <v/>
      </c>
      <c r="AZ274" s="63" t="str">
        <f t="shared" si="196"/>
        <v/>
      </c>
      <c r="BA274" s="63" t="str">
        <f t="shared" si="197"/>
        <v/>
      </c>
      <c r="BB274" s="63" t="str">
        <f t="shared" si="198"/>
        <v/>
      </c>
      <c r="BC274" s="63" t="str">
        <f t="shared" si="199"/>
        <v/>
      </c>
      <c r="BD274" s="63" t="str">
        <f t="shared" si="200"/>
        <v/>
      </c>
      <c r="BE274" s="63" t="str">
        <f t="shared" si="201"/>
        <v/>
      </c>
      <c r="BF274" s="63" t="str">
        <f t="shared" si="202"/>
        <v/>
      </c>
      <c r="BG274" s="63" t="str">
        <f t="shared" si="203"/>
        <v/>
      </c>
      <c r="BH274" s="63" t="str">
        <f t="shared" si="204"/>
        <v/>
      </c>
      <c r="BI274" s="63" t="str">
        <f t="shared" si="205"/>
        <v/>
      </c>
      <c r="BJ274" s="63" t="str">
        <f t="shared" si="206"/>
        <v/>
      </c>
      <c r="BK274" s="63" t="str">
        <f t="shared" si="207"/>
        <v/>
      </c>
      <c r="BL274" s="63" t="str">
        <f t="shared" si="208"/>
        <v/>
      </c>
      <c r="BM274" s="62" t="str">
        <f t="shared" si="209"/>
        <v/>
      </c>
      <c r="BN274" s="61" t="str">
        <f t="shared" si="269"/>
        <v/>
      </c>
      <c r="BO274" s="63" t="str">
        <f t="shared" si="210"/>
        <v/>
      </c>
      <c r="BP274" s="63" t="str">
        <f t="shared" si="211"/>
        <v/>
      </c>
      <c r="BQ274" s="63" t="str">
        <f t="shared" si="212"/>
        <v/>
      </c>
      <c r="BR274" s="63" t="str">
        <f t="shared" si="213"/>
        <v/>
      </c>
      <c r="BS274" s="28" t="str">
        <f t="shared" si="214"/>
        <v/>
      </c>
      <c r="BT274" s="63" t="str">
        <f t="shared" si="215"/>
        <v/>
      </c>
      <c r="BU274" s="63" t="str">
        <f t="shared" si="216"/>
        <v/>
      </c>
      <c r="BV274" s="63" t="str">
        <f t="shared" si="217"/>
        <v/>
      </c>
      <c r="BW274" s="63" t="str">
        <f t="shared" si="218"/>
        <v/>
      </c>
      <c r="BX274" s="63" t="str">
        <f t="shared" si="219"/>
        <v/>
      </c>
      <c r="BY274" s="63" t="str">
        <f t="shared" si="220"/>
        <v/>
      </c>
      <c r="BZ274" s="63" t="str">
        <f t="shared" si="221"/>
        <v/>
      </c>
      <c r="CA274" s="63" t="str">
        <f t="shared" si="222"/>
        <v/>
      </c>
      <c r="CB274" s="63" t="str">
        <f t="shared" si="223"/>
        <v/>
      </c>
      <c r="CC274" s="63" t="str">
        <f t="shared" si="224"/>
        <v/>
      </c>
      <c r="CD274" s="63" t="str">
        <f t="shared" si="225"/>
        <v/>
      </c>
      <c r="CE274" s="63" t="str">
        <f t="shared" si="226"/>
        <v/>
      </c>
      <c r="CF274" s="63" t="str">
        <f t="shared" si="227"/>
        <v/>
      </c>
      <c r="CG274" s="63" t="str">
        <f t="shared" si="228"/>
        <v/>
      </c>
      <c r="CH274" s="63" t="str">
        <f t="shared" si="229"/>
        <v/>
      </c>
      <c r="CI274" s="63" t="str">
        <f t="shared" si="230"/>
        <v/>
      </c>
      <c r="CJ274" s="63" t="str">
        <f t="shared" si="231"/>
        <v/>
      </c>
      <c r="CK274" s="63" t="str">
        <f t="shared" si="232"/>
        <v/>
      </c>
      <c r="CL274" s="63" t="str">
        <f t="shared" si="233"/>
        <v/>
      </c>
      <c r="CM274" s="63" t="str">
        <f t="shared" si="234"/>
        <v/>
      </c>
      <c r="CN274" s="63" t="str">
        <f t="shared" si="235"/>
        <v/>
      </c>
      <c r="CO274" s="63" t="str">
        <f t="shared" si="236"/>
        <v/>
      </c>
      <c r="CP274" s="63" t="str">
        <f t="shared" si="237"/>
        <v/>
      </c>
      <c r="CQ274" s="62" t="str">
        <f t="shared" si="238"/>
        <v/>
      </c>
      <c r="CR274" s="61" t="str">
        <f t="shared" si="239"/>
        <v/>
      </c>
      <c r="CS274" s="63" t="str">
        <f t="shared" si="240"/>
        <v/>
      </c>
      <c r="CT274" s="63" t="str">
        <f t="shared" si="241"/>
        <v/>
      </c>
      <c r="CU274" s="63" t="str">
        <f t="shared" si="242"/>
        <v/>
      </c>
      <c r="CV274" s="63" t="str">
        <f t="shared" si="243"/>
        <v/>
      </c>
      <c r="CW274" s="28" t="str">
        <f t="shared" si="244"/>
        <v/>
      </c>
      <c r="CX274" s="63" t="str">
        <f t="shared" si="245"/>
        <v/>
      </c>
      <c r="CY274" s="63" t="str">
        <f t="shared" si="246"/>
        <v/>
      </c>
      <c r="CZ274" s="63" t="str">
        <f t="shared" si="247"/>
        <v/>
      </c>
      <c r="DA274" s="63" t="str">
        <f t="shared" si="248"/>
        <v/>
      </c>
      <c r="DB274" s="63" t="str">
        <f t="shared" si="249"/>
        <v/>
      </c>
      <c r="DC274" s="63" t="str">
        <f t="shared" si="250"/>
        <v/>
      </c>
      <c r="DD274" s="63" t="str">
        <f t="shared" si="251"/>
        <v/>
      </c>
      <c r="DE274" s="63" t="str">
        <f t="shared" si="252"/>
        <v/>
      </c>
      <c r="DF274" s="63" t="str">
        <f t="shared" si="253"/>
        <v/>
      </c>
      <c r="DG274" s="63" t="str">
        <f t="shared" si="254"/>
        <v/>
      </c>
      <c r="DH274" s="63" t="str">
        <f t="shared" si="255"/>
        <v/>
      </c>
      <c r="DI274" s="63" t="str">
        <f t="shared" si="256"/>
        <v/>
      </c>
      <c r="DJ274" s="63" t="str">
        <f t="shared" si="257"/>
        <v/>
      </c>
      <c r="DK274" s="63" t="str">
        <f t="shared" si="258"/>
        <v/>
      </c>
      <c r="DL274" s="63" t="str">
        <f t="shared" si="259"/>
        <v/>
      </c>
      <c r="DM274" s="63" t="str">
        <f t="shared" si="260"/>
        <v/>
      </c>
      <c r="DN274" s="63" t="str">
        <f t="shared" si="261"/>
        <v/>
      </c>
      <c r="DO274" s="63" t="str">
        <f t="shared" si="262"/>
        <v/>
      </c>
      <c r="DP274" s="63" t="str">
        <f t="shared" si="263"/>
        <v/>
      </c>
      <c r="DQ274" s="63" t="str">
        <f t="shared" si="264"/>
        <v/>
      </c>
      <c r="DR274" s="63" t="str">
        <f t="shared" si="265"/>
        <v/>
      </c>
      <c r="DS274" s="63" t="str">
        <f t="shared" si="266"/>
        <v/>
      </c>
      <c r="DT274" s="63" t="str">
        <f t="shared" si="267"/>
        <v/>
      </c>
      <c r="DU274" s="62" t="str">
        <f t="shared" si="268"/>
        <v/>
      </c>
    </row>
    <row r="275" spans="3:125" s="1" customFormat="1" ht="13.5" customHeight="1">
      <c r="C275" s="144">
        <v>0</v>
      </c>
      <c r="D275" s="145"/>
      <c r="E275" s="145"/>
      <c r="F275" s="155">
        <v>0</v>
      </c>
      <c r="G275" s="145"/>
      <c r="H275" s="145"/>
      <c r="I275" s="146"/>
      <c r="J275" s="183">
        <v>0</v>
      </c>
      <c r="K275" s="184"/>
      <c r="L275" s="145">
        <v>0</v>
      </c>
      <c r="M275" s="145"/>
      <c r="N275" s="138" t="s">
        <v>203</v>
      </c>
      <c r="O275" s="138"/>
      <c r="P275" s="140">
        <v>6</v>
      </c>
      <c r="Q275" s="140"/>
      <c r="R275" s="140">
        <v>6</v>
      </c>
      <c r="S275" s="140"/>
      <c r="T275" s="145">
        <v>0</v>
      </c>
      <c r="U275" s="145"/>
      <c r="V275" s="165"/>
      <c r="W275" s="14"/>
      <c r="X275" s="4"/>
      <c r="Y275" s="4"/>
      <c r="Z275" s="33"/>
      <c r="AA275" s="64" t="s">
        <v>267</v>
      </c>
      <c r="AB275" s="65" t="str">
        <f t="shared" si="171"/>
        <v/>
      </c>
      <c r="AC275" s="65" t="str">
        <f t="shared" si="172"/>
        <v/>
      </c>
      <c r="AD275" s="65" t="str">
        <f t="shared" si="173"/>
        <v/>
      </c>
      <c r="AE275" s="65" t="str">
        <f t="shared" si="174"/>
        <v/>
      </c>
      <c r="AF275" s="65">
        <f t="shared" si="175"/>
        <v>6</v>
      </c>
      <c r="AG275" s="65">
        <f t="shared" si="176"/>
        <v>6</v>
      </c>
      <c r="AH275" s="65" t="str">
        <f t="shared" si="177"/>
        <v/>
      </c>
      <c r="AI275" s="66" t="str">
        <f t="shared" si="178"/>
        <v/>
      </c>
      <c r="AJ275" s="61" t="str">
        <f t="shared" si="180"/>
        <v/>
      </c>
      <c r="AK275" s="63" t="str">
        <f t="shared" si="181"/>
        <v/>
      </c>
      <c r="AL275" s="63" t="str">
        <f t="shared" si="182"/>
        <v/>
      </c>
      <c r="AM275" s="63" t="str">
        <f t="shared" si="183"/>
        <v/>
      </c>
      <c r="AN275" s="63" t="str">
        <f t="shared" si="184"/>
        <v/>
      </c>
      <c r="AO275" s="28" t="str">
        <f t="shared" si="185"/>
        <v/>
      </c>
      <c r="AP275" s="63" t="str">
        <f t="shared" si="186"/>
        <v/>
      </c>
      <c r="AQ275" s="63" t="str">
        <f t="shared" si="187"/>
        <v/>
      </c>
      <c r="AR275" s="63" t="str">
        <f t="shared" si="188"/>
        <v/>
      </c>
      <c r="AS275" s="63" t="str">
        <f t="shared" si="189"/>
        <v/>
      </c>
      <c r="AT275" s="63" t="str">
        <f t="shared" si="190"/>
        <v/>
      </c>
      <c r="AU275" s="63" t="str">
        <f t="shared" si="191"/>
        <v/>
      </c>
      <c r="AV275" s="63" t="str">
        <f t="shared" si="192"/>
        <v/>
      </c>
      <c r="AW275" s="63" t="str">
        <f t="shared" si="193"/>
        <v/>
      </c>
      <c r="AX275" s="63" t="str">
        <f t="shared" si="194"/>
        <v/>
      </c>
      <c r="AY275" s="63" t="str">
        <f t="shared" si="195"/>
        <v/>
      </c>
      <c r="AZ275" s="63">
        <f t="shared" si="196"/>
        <v>6</v>
      </c>
      <c r="BA275" s="63">
        <f t="shared" si="197"/>
        <v>6</v>
      </c>
      <c r="BB275" s="63" t="str">
        <f t="shared" si="198"/>
        <v/>
      </c>
      <c r="BC275" s="63" t="str">
        <f t="shared" si="199"/>
        <v/>
      </c>
      <c r="BD275" s="63" t="str">
        <f t="shared" si="200"/>
        <v/>
      </c>
      <c r="BE275" s="63" t="str">
        <f t="shared" si="201"/>
        <v/>
      </c>
      <c r="BF275" s="63" t="str">
        <f t="shared" si="202"/>
        <v/>
      </c>
      <c r="BG275" s="63" t="str">
        <f t="shared" si="203"/>
        <v/>
      </c>
      <c r="BH275" s="63" t="str">
        <f t="shared" si="204"/>
        <v/>
      </c>
      <c r="BI275" s="63" t="str">
        <f t="shared" si="205"/>
        <v/>
      </c>
      <c r="BJ275" s="63" t="str">
        <f t="shared" si="206"/>
        <v/>
      </c>
      <c r="BK275" s="63" t="str">
        <f t="shared" si="207"/>
        <v/>
      </c>
      <c r="BL275" s="63" t="str">
        <f t="shared" si="208"/>
        <v/>
      </c>
      <c r="BM275" s="62" t="str">
        <f t="shared" si="209"/>
        <v/>
      </c>
      <c r="BN275" s="61" t="str">
        <f t="shared" si="269"/>
        <v/>
      </c>
      <c r="BO275" s="63" t="str">
        <f t="shared" si="210"/>
        <v/>
      </c>
      <c r="BP275" s="63" t="str">
        <f t="shared" si="211"/>
        <v/>
      </c>
      <c r="BQ275" s="63" t="str">
        <f t="shared" si="212"/>
        <v/>
      </c>
      <c r="BR275" s="63" t="str">
        <f t="shared" si="213"/>
        <v/>
      </c>
      <c r="BS275" s="28" t="str">
        <f t="shared" si="214"/>
        <v/>
      </c>
      <c r="BT275" s="63" t="str">
        <f t="shared" si="215"/>
        <v/>
      </c>
      <c r="BU275" s="63" t="str">
        <f t="shared" si="216"/>
        <v/>
      </c>
      <c r="BV275" s="63" t="str">
        <f t="shared" si="217"/>
        <v/>
      </c>
      <c r="BW275" s="63" t="str">
        <f t="shared" si="218"/>
        <v/>
      </c>
      <c r="BX275" s="63" t="str">
        <f t="shared" si="219"/>
        <v/>
      </c>
      <c r="BY275" s="63" t="str">
        <f t="shared" si="220"/>
        <v/>
      </c>
      <c r="BZ275" s="63" t="str">
        <f t="shared" si="221"/>
        <v/>
      </c>
      <c r="CA275" s="63" t="str">
        <f t="shared" si="222"/>
        <v/>
      </c>
      <c r="CB275" s="63" t="str">
        <f t="shared" si="223"/>
        <v/>
      </c>
      <c r="CC275" s="63" t="str">
        <f t="shared" si="224"/>
        <v/>
      </c>
      <c r="CD275" s="63" t="str">
        <f t="shared" si="225"/>
        <v/>
      </c>
      <c r="CE275" s="63" t="str">
        <f t="shared" si="226"/>
        <v/>
      </c>
      <c r="CF275" s="63" t="str">
        <f t="shared" si="227"/>
        <v/>
      </c>
      <c r="CG275" s="63" t="str">
        <f t="shared" si="228"/>
        <v/>
      </c>
      <c r="CH275" s="63" t="str">
        <f t="shared" si="229"/>
        <v/>
      </c>
      <c r="CI275" s="63" t="str">
        <f t="shared" si="230"/>
        <v/>
      </c>
      <c r="CJ275" s="63" t="str">
        <f t="shared" si="231"/>
        <v/>
      </c>
      <c r="CK275" s="63" t="str">
        <f t="shared" si="232"/>
        <v/>
      </c>
      <c r="CL275" s="63" t="str">
        <f t="shared" si="233"/>
        <v/>
      </c>
      <c r="CM275" s="63" t="str">
        <f t="shared" si="234"/>
        <v/>
      </c>
      <c r="CN275" s="63" t="str">
        <f t="shared" si="235"/>
        <v/>
      </c>
      <c r="CO275" s="63" t="str">
        <f t="shared" si="236"/>
        <v/>
      </c>
      <c r="CP275" s="63" t="str">
        <f t="shared" si="237"/>
        <v/>
      </c>
      <c r="CQ275" s="62" t="str">
        <f t="shared" si="238"/>
        <v/>
      </c>
      <c r="CR275" s="61" t="str">
        <f t="shared" si="239"/>
        <v/>
      </c>
      <c r="CS275" s="63" t="str">
        <f t="shared" si="240"/>
        <v/>
      </c>
      <c r="CT275" s="63" t="str">
        <f t="shared" si="241"/>
        <v/>
      </c>
      <c r="CU275" s="63" t="str">
        <f t="shared" si="242"/>
        <v/>
      </c>
      <c r="CV275" s="63" t="str">
        <f t="shared" si="243"/>
        <v/>
      </c>
      <c r="CW275" s="28" t="str">
        <f t="shared" si="244"/>
        <v/>
      </c>
      <c r="CX275" s="63" t="str">
        <f t="shared" si="245"/>
        <v/>
      </c>
      <c r="CY275" s="63" t="str">
        <f t="shared" si="246"/>
        <v/>
      </c>
      <c r="CZ275" s="63" t="str">
        <f t="shared" si="247"/>
        <v/>
      </c>
      <c r="DA275" s="63" t="str">
        <f t="shared" si="248"/>
        <v/>
      </c>
      <c r="DB275" s="63" t="str">
        <f t="shared" si="249"/>
        <v/>
      </c>
      <c r="DC275" s="63" t="str">
        <f t="shared" si="250"/>
        <v/>
      </c>
      <c r="DD275" s="63" t="str">
        <f t="shared" si="251"/>
        <v/>
      </c>
      <c r="DE275" s="63" t="str">
        <f t="shared" si="252"/>
        <v/>
      </c>
      <c r="DF275" s="63" t="str">
        <f t="shared" si="253"/>
        <v/>
      </c>
      <c r="DG275" s="63" t="str">
        <f t="shared" si="254"/>
        <v/>
      </c>
      <c r="DH275" s="63" t="str">
        <f t="shared" si="255"/>
        <v/>
      </c>
      <c r="DI275" s="63" t="str">
        <f t="shared" si="256"/>
        <v/>
      </c>
      <c r="DJ275" s="63" t="str">
        <f t="shared" si="257"/>
        <v/>
      </c>
      <c r="DK275" s="63" t="str">
        <f t="shared" si="258"/>
        <v/>
      </c>
      <c r="DL275" s="63" t="str">
        <f t="shared" si="259"/>
        <v/>
      </c>
      <c r="DM275" s="63" t="str">
        <f t="shared" si="260"/>
        <v/>
      </c>
      <c r="DN275" s="63" t="str">
        <f t="shared" si="261"/>
        <v/>
      </c>
      <c r="DO275" s="63" t="str">
        <f t="shared" si="262"/>
        <v/>
      </c>
      <c r="DP275" s="63" t="str">
        <f t="shared" si="263"/>
        <v/>
      </c>
      <c r="DQ275" s="63" t="str">
        <f t="shared" si="264"/>
        <v/>
      </c>
      <c r="DR275" s="63" t="str">
        <f t="shared" si="265"/>
        <v/>
      </c>
      <c r="DS275" s="63" t="str">
        <f t="shared" si="266"/>
        <v/>
      </c>
      <c r="DT275" s="63" t="str">
        <f t="shared" si="267"/>
        <v/>
      </c>
      <c r="DU275" s="62" t="str">
        <f t="shared" si="268"/>
        <v/>
      </c>
    </row>
    <row r="276" spans="3:125" s="1" customFormat="1" ht="13.5" customHeight="1">
      <c r="C276" s="144">
        <v>0</v>
      </c>
      <c r="D276" s="145"/>
      <c r="E276" s="145"/>
      <c r="F276" s="150">
        <v>0</v>
      </c>
      <c r="G276" s="151"/>
      <c r="H276" s="151"/>
      <c r="I276" s="152"/>
      <c r="J276" s="236">
        <v>0</v>
      </c>
      <c r="K276" s="207"/>
      <c r="L276" s="151">
        <v>0</v>
      </c>
      <c r="M276" s="151"/>
      <c r="N276" s="138" t="s">
        <v>185</v>
      </c>
      <c r="O276" s="138"/>
      <c r="P276" s="140">
        <v>1</v>
      </c>
      <c r="Q276" s="140"/>
      <c r="R276" s="140">
        <v>1</v>
      </c>
      <c r="S276" s="140"/>
      <c r="T276" s="151">
        <v>0</v>
      </c>
      <c r="U276" s="151"/>
      <c r="V276" s="215"/>
      <c r="W276" s="14"/>
      <c r="X276" s="4"/>
      <c r="Y276" s="4"/>
      <c r="Z276" s="33"/>
      <c r="AA276" s="64" t="s">
        <v>267</v>
      </c>
      <c r="AB276" s="65" t="str">
        <f t="shared" si="171"/>
        <v/>
      </c>
      <c r="AC276" s="65" t="str">
        <f t="shared" si="172"/>
        <v/>
      </c>
      <c r="AD276" s="65" t="str">
        <f t="shared" si="173"/>
        <v/>
      </c>
      <c r="AE276" s="65" t="str">
        <f t="shared" si="174"/>
        <v/>
      </c>
      <c r="AF276" s="65">
        <f t="shared" si="175"/>
        <v>1</v>
      </c>
      <c r="AG276" s="65">
        <f t="shared" si="176"/>
        <v>1</v>
      </c>
      <c r="AH276" s="65" t="str">
        <f t="shared" si="177"/>
        <v/>
      </c>
      <c r="AI276" s="66" t="str">
        <f t="shared" si="178"/>
        <v/>
      </c>
      <c r="AJ276" s="61" t="str">
        <f t="shared" si="180"/>
        <v/>
      </c>
      <c r="AK276" s="63" t="str">
        <f t="shared" si="181"/>
        <v/>
      </c>
      <c r="AL276" s="63" t="str">
        <f t="shared" si="182"/>
        <v/>
      </c>
      <c r="AM276" s="63" t="str">
        <f t="shared" si="183"/>
        <v/>
      </c>
      <c r="AN276" s="63" t="str">
        <f t="shared" si="184"/>
        <v/>
      </c>
      <c r="AO276" s="28" t="str">
        <f t="shared" si="185"/>
        <v/>
      </c>
      <c r="AP276" s="63" t="str">
        <f t="shared" si="186"/>
        <v/>
      </c>
      <c r="AQ276" s="63" t="str">
        <f t="shared" si="187"/>
        <v/>
      </c>
      <c r="AR276" s="63" t="str">
        <f t="shared" si="188"/>
        <v/>
      </c>
      <c r="AS276" s="63" t="str">
        <f t="shared" si="189"/>
        <v/>
      </c>
      <c r="AT276" s="63" t="str">
        <f t="shared" si="190"/>
        <v/>
      </c>
      <c r="AU276" s="63" t="str">
        <f t="shared" si="191"/>
        <v/>
      </c>
      <c r="AV276" s="63" t="str">
        <f t="shared" si="192"/>
        <v/>
      </c>
      <c r="AW276" s="63" t="str">
        <f t="shared" si="193"/>
        <v/>
      </c>
      <c r="AX276" s="63" t="str">
        <f t="shared" si="194"/>
        <v/>
      </c>
      <c r="AY276" s="63" t="str">
        <f t="shared" si="195"/>
        <v/>
      </c>
      <c r="AZ276" s="63" t="str">
        <f t="shared" si="196"/>
        <v/>
      </c>
      <c r="BA276" s="63" t="str">
        <f t="shared" si="197"/>
        <v/>
      </c>
      <c r="BB276" s="63">
        <f t="shared" si="198"/>
        <v>1</v>
      </c>
      <c r="BC276" s="63">
        <f t="shared" si="199"/>
        <v>1</v>
      </c>
      <c r="BD276" s="63" t="str">
        <f t="shared" si="200"/>
        <v/>
      </c>
      <c r="BE276" s="63" t="str">
        <f t="shared" si="201"/>
        <v/>
      </c>
      <c r="BF276" s="63" t="str">
        <f t="shared" si="202"/>
        <v/>
      </c>
      <c r="BG276" s="63" t="str">
        <f t="shared" si="203"/>
        <v/>
      </c>
      <c r="BH276" s="63" t="str">
        <f t="shared" si="204"/>
        <v/>
      </c>
      <c r="BI276" s="63" t="str">
        <f t="shared" si="205"/>
        <v/>
      </c>
      <c r="BJ276" s="63" t="str">
        <f t="shared" si="206"/>
        <v/>
      </c>
      <c r="BK276" s="63" t="str">
        <f t="shared" si="207"/>
        <v/>
      </c>
      <c r="BL276" s="63" t="str">
        <f t="shared" si="208"/>
        <v/>
      </c>
      <c r="BM276" s="62" t="str">
        <f t="shared" si="209"/>
        <v/>
      </c>
      <c r="BN276" s="61" t="str">
        <f t="shared" si="269"/>
        <v/>
      </c>
      <c r="BO276" s="63" t="str">
        <f t="shared" si="210"/>
        <v/>
      </c>
      <c r="BP276" s="63" t="str">
        <f t="shared" si="211"/>
        <v/>
      </c>
      <c r="BQ276" s="63" t="str">
        <f t="shared" si="212"/>
        <v/>
      </c>
      <c r="BR276" s="63" t="str">
        <f t="shared" si="213"/>
        <v/>
      </c>
      <c r="BS276" s="28" t="str">
        <f t="shared" si="214"/>
        <v/>
      </c>
      <c r="BT276" s="63" t="str">
        <f t="shared" si="215"/>
        <v/>
      </c>
      <c r="BU276" s="63" t="str">
        <f t="shared" si="216"/>
        <v/>
      </c>
      <c r="BV276" s="63" t="str">
        <f t="shared" si="217"/>
        <v/>
      </c>
      <c r="BW276" s="63" t="str">
        <f t="shared" si="218"/>
        <v/>
      </c>
      <c r="BX276" s="63" t="str">
        <f t="shared" si="219"/>
        <v/>
      </c>
      <c r="BY276" s="63" t="str">
        <f t="shared" si="220"/>
        <v/>
      </c>
      <c r="BZ276" s="63" t="str">
        <f t="shared" si="221"/>
        <v/>
      </c>
      <c r="CA276" s="63" t="str">
        <f t="shared" si="222"/>
        <v/>
      </c>
      <c r="CB276" s="63" t="str">
        <f t="shared" si="223"/>
        <v/>
      </c>
      <c r="CC276" s="63" t="str">
        <f t="shared" si="224"/>
        <v/>
      </c>
      <c r="CD276" s="63" t="str">
        <f t="shared" si="225"/>
        <v/>
      </c>
      <c r="CE276" s="63" t="str">
        <f t="shared" si="226"/>
        <v/>
      </c>
      <c r="CF276" s="63" t="str">
        <f t="shared" si="227"/>
        <v/>
      </c>
      <c r="CG276" s="63" t="str">
        <f t="shared" si="228"/>
        <v/>
      </c>
      <c r="CH276" s="63" t="str">
        <f t="shared" si="229"/>
        <v/>
      </c>
      <c r="CI276" s="63" t="str">
        <f t="shared" si="230"/>
        <v/>
      </c>
      <c r="CJ276" s="63" t="str">
        <f t="shared" si="231"/>
        <v/>
      </c>
      <c r="CK276" s="63" t="str">
        <f t="shared" si="232"/>
        <v/>
      </c>
      <c r="CL276" s="63" t="str">
        <f t="shared" si="233"/>
        <v/>
      </c>
      <c r="CM276" s="63" t="str">
        <f t="shared" si="234"/>
        <v/>
      </c>
      <c r="CN276" s="63" t="str">
        <f t="shared" si="235"/>
        <v/>
      </c>
      <c r="CO276" s="63" t="str">
        <f t="shared" si="236"/>
        <v/>
      </c>
      <c r="CP276" s="63" t="str">
        <f t="shared" si="237"/>
        <v/>
      </c>
      <c r="CQ276" s="62" t="str">
        <f t="shared" si="238"/>
        <v/>
      </c>
      <c r="CR276" s="61" t="str">
        <f t="shared" si="239"/>
        <v/>
      </c>
      <c r="CS276" s="63" t="str">
        <f t="shared" si="240"/>
        <v/>
      </c>
      <c r="CT276" s="63" t="str">
        <f t="shared" si="241"/>
        <v/>
      </c>
      <c r="CU276" s="63" t="str">
        <f t="shared" si="242"/>
        <v/>
      </c>
      <c r="CV276" s="63" t="str">
        <f t="shared" si="243"/>
        <v/>
      </c>
      <c r="CW276" s="28" t="str">
        <f t="shared" si="244"/>
        <v/>
      </c>
      <c r="CX276" s="63" t="str">
        <f t="shared" si="245"/>
        <v/>
      </c>
      <c r="CY276" s="63" t="str">
        <f t="shared" si="246"/>
        <v/>
      </c>
      <c r="CZ276" s="63" t="str">
        <f t="shared" si="247"/>
        <v/>
      </c>
      <c r="DA276" s="63" t="str">
        <f t="shared" si="248"/>
        <v/>
      </c>
      <c r="DB276" s="63" t="str">
        <f t="shared" si="249"/>
        <v/>
      </c>
      <c r="DC276" s="63" t="str">
        <f t="shared" si="250"/>
        <v/>
      </c>
      <c r="DD276" s="63" t="str">
        <f t="shared" si="251"/>
        <v/>
      </c>
      <c r="DE276" s="63" t="str">
        <f t="shared" si="252"/>
        <v/>
      </c>
      <c r="DF276" s="63" t="str">
        <f t="shared" si="253"/>
        <v/>
      </c>
      <c r="DG276" s="63" t="str">
        <f t="shared" si="254"/>
        <v/>
      </c>
      <c r="DH276" s="63" t="str">
        <f t="shared" si="255"/>
        <v/>
      </c>
      <c r="DI276" s="63" t="str">
        <f t="shared" si="256"/>
        <v/>
      </c>
      <c r="DJ276" s="63" t="str">
        <f t="shared" si="257"/>
        <v/>
      </c>
      <c r="DK276" s="63" t="str">
        <f t="shared" si="258"/>
        <v/>
      </c>
      <c r="DL276" s="63" t="str">
        <f t="shared" si="259"/>
        <v/>
      </c>
      <c r="DM276" s="63" t="str">
        <f t="shared" si="260"/>
        <v/>
      </c>
      <c r="DN276" s="63" t="str">
        <f t="shared" si="261"/>
        <v/>
      </c>
      <c r="DO276" s="63" t="str">
        <f t="shared" si="262"/>
        <v/>
      </c>
      <c r="DP276" s="63" t="str">
        <f t="shared" si="263"/>
        <v/>
      </c>
      <c r="DQ276" s="63" t="str">
        <f t="shared" si="264"/>
        <v/>
      </c>
      <c r="DR276" s="63" t="str">
        <f t="shared" si="265"/>
        <v/>
      </c>
      <c r="DS276" s="63" t="str">
        <f t="shared" si="266"/>
        <v/>
      </c>
      <c r="DT276" s="63" t="str">
        <f t="shared" si="267"/>
        <v/>
      </c>
      <c r="DU276" s="62" t="str">
        <f t="shared" si="268"/>
        <v/>
      </c>
    </row>
    <row r="277" spans="3:125" s="1" customFormat="1" ht="13.5" customHeight="1">
      <c r="C277" s="144">
        <v>0</v>
      </c>
      <c r="D277" s="145"/>
      <c r="E277" s="145"/>
      <c r="F277" s="156" t="s">
        <v>51</v>
      </c>
      <c r="G277" s="157"/>
      <c r="H277" s="157"/>
      <c r="I277" s="158"/>
      <c r="J277" s="237" t="s">
        <v>301</v>
      </c>
      <c r="K277" s="209"/>
      <c r="L277" s="157" t="s">
        <v>6</v>
      </c>
      <c r="M277" s="157"/>
      <c r="N277" s="138" t="s">
        <v>228</v>
      </c>
      <c r="O277" s="138"/>
      <c r="P277" s="140">
        <v>4</v>
      </c>
      <c r="Q277" s="140"/>
      <c r="R277" s="140">
        <v>4</v>
      </c>
      <c r="S277" s="140"/>
      <c r="T277" s="157" t="s">
        <v>66</v>
      </c>
      <c r="U277" s="157"/>
      <c r="V277" s="214"/>
      <c r="W277" s="14"/>
      <c r="X277" s="4"/>
      <c r="Y277" s="4"/>
      <c r="Z277" s="33"/>
      <c r="AA277" s="64" t="s">
        <v>267</v>
      </c>
      <c r="AB277" s="65" t="str">
        <f t="shared" si="171"/>
        <v/>
      </c>
      <c r="AC277" s="65" t="str">
        <f t="shared" si="172"/>
        <v/>
      </c>
      <c r="AD277" s="65" t="str">
        <f t="shared" si="173"/>
        <v/>
      </c>
      <c r="AE277" s="65" t="str">
        <f t="shared" si="174"/>
        <v/>
      </c>
      <c r="AF277" s="65">
        <f t="shared" si="175"/>
        <v>4</v>
      </c>
      <c r="AG277" s="65">
        <f t="shared" si="176"/>
        <v>4</v>
      </c>
      <c r="AH277" s="65" t="str">
        <f t="shared" si="177"/>
        <v/>
      </c>
      <c r="AI277" s="66" t="str">
        <f t="shared" si="178"/>
        <v/>
      </c>
      <c r="AJ277" s="61">
        <f t="shared" si="180"/>
        <v>4</v>
      </c>
      <c r="AK277" s="63">
        <f t="shared" si="181"/>
        <v>4</v>
      </c>
      <c r="AL277" s="63" t="str">
        <f t="shared" si="182"/>
        <v/>
      </c>
      <c r="AM277" s="63" t="str">
        <f t="shared" si="183"/>
        <v/>
      </c>
      <c r="AN277" s="63" t="str">
        <f t="shared" si="184"/>
        <v/>
      </c>
      <c r="AO277" s="28" t="str">
        <f t="shared" si="185"/>
        <v/>
      </c>
      <c r="AP277" s="63" t="str">
        <f t="shared" si="186"/>
        <v/>
      </c>
      <c r="AQ277" s="63" t="str">
        <f t="shared" si="187"/>
        <v/>
      </c>
      <c r="AR277" s="63" t="str">
        <f t="shared" si="188"/>
        <v/>
      </c>
      <c r="AS277" s="63" t="str">
        <f t="shared" si="189"/>
        <v/>
      </c>
      <c r="AT277" s="63" t="str">
        <f t="shared" si="190"/>
        <v/>
      </c>
      <c r="AU277" s="63" t="str">
        <f t="shared" si="191"/>
        <v/>
      </c>
      <c r="AV277" s="63" t="str">
        <f t="shared" si="192"/>
        <v/>
      </c>
      <c r="AW277" s="63" t="str">
        <f t="shared" si="193"/>
        <v/>
      </c>
      <c r="AX277" s="63" t="str">
        <f t="shared" si="194"/>
        <v/>
      </c>
      <c r="AY277" s="63" t="str">
        <f t="shared" si="195"/>
        <v/>
      </c>
      <c r="AZ277" s="63" t="str">
        <f t="shared" si="196"/>
        <v/>
      </c>
      <c r="BA277" s="63" t="str">
        <f t="shared" si="197"/>
        <v/>
      </c>
      <c r="BB277" s="63" t="str">
        <f t="shared" si="198"/>
        <v/>
      </c>
      <c r="BC277" s="63" t="str">
        <f t="shared" si="199"/>
        <v/>
      </c>
      <c r="BD277" s="63" t="str">
        <f t="shared" si="200"/>
        <v/>
      </c>
      <c r="BE277" s="63" t="str">
        <f t="shared" si="201"/>
        <v/>
      </c>
      <c r="BF277" s="63" t="str">
        <f t="shared" si="202"/>
        <v/>
      </c>
      <c r="BG277" s="63" t="str">
        <f t="shared" si="203"/>
        <v/>
      </c>
      <c r="BH277" s="63" t="str">
        <f t="shared" si="204"/>
        <v/>
      </c>
      <c r="BI277" s="63" t="str">
        <f t="shared" si="205"/>
        <v/>
      </c>
      <c r="BJ277" s="63" t="str">
        <f t="shared" si="206"/>
        <v/>
      </c>
      <c r="BK277" s="63" t="str">
        <f t="shared" si="207"/>
        <v/>
      </c>
      <c r="BL277" s="63" t="str">
        <f t="shared" si="208"/>
        <v/>
      </c>
      <c r="BM277" s="62" t="str">
        <f t="shared" si="209"/>
        <v/>
      </c>
      <c r="BN277" s="61" t="str">
        <f t="shared" si="269"/>
        <v/>
      </c>
      <c r="BO277" s="63" t="str">
        <f t="shared" si="210"/>
        <v/>
      </c>
      <c r="BP277" s="63" t="str">
        <f t="shared" si="211"/>
        <v/>
      </c>
      <c r="BQ277" s="63" t="str">
        <f t="shared" si="212"/>
        <v/>
      </c>
      <c r="BR277" s="63" t="str">
        <f t="shared" si="213"/>
        <v/>
      </c>
      <c r="BS277" s="28" t="str">
        <f t="shared" si="214"/>
        <v/>
      </c>
      <c r="BT277" s="63" t="str">
        <f t="shared" si="215"/>
        <v/>
      </c>
      <c r="BU277" s="63" t="str">
        <f t="shared" si="216"/>
        <v/>
      </c>
      <c r="BV277" s="63" t="str">
        <f t="shared" si="217"/>
        <v/>
      </c>
      <c r="BW277" s="63" t="str">
        <f t="shared" si="218"/>
        <v/>
      </c>
      <c r="BX277" s="63" t="str">
        <f t="shared" si="219"/>
        <v/>
      </c>
      <c r="BY277" s="63" t="str">
        <f t="shared" si="220"/>
        <v/>
      </c>
      <c r="BZ277" s="63" t="str">
        <f t="shared" si="221"/>
        <v/>
      </c>
      <c r="CA277" s="63" t="str">
        <f t="shared" si="222"/>
        <v/>
      </c>
      <c r="CB277" s="63" t="str">
        <f t="shared" si="223"/>
        <v/>
      </c>
      <c r="CC277" s="63" t="str">
        <f t="shared" si="224"/>
        <v/>
      </c>
      <c r="CD277" s="63" t="str">
        <f t="shared" si="225"/>
        <v/>
      </c>
      <c r="CE277" s="63" t="str">
        <f t="shared" si="226"/>
        <v/>
      </c>
      <c r="CF277" s="63" t="str">
        <f t="shared" si="227"/>
        <v/>
      </c>
      <c r="CG277" s="63" t="str">
        <f t="shared" si="228"/>
        <v/>
      </c>
      <c r="CH277" s="63" t="str">
        <f t="shared" si="229"/>
        <v/>
      </c>
      <c r="CI277" s="63" t="str">
        <f t="shared" si="230"/>
        <v/>
      </c>
      <c r="CJ277" s="63" t="str">
        <f t="shared" si="231"/>
        <v/>
      </c>
      <c r="CK277" s="63" t="str">
        <f t="shared" si="232"/>
        <v/>
      </c>
      <c r="CL277" s="63" t="str">
        <f t="shared" si="233"/>
        <v/>
      </c>
      <c r="CM277" s="63" t="str">
        <f t="shared" si="234"/>
        <v/>
      </c>
      <c r="CN277" s="63" t="str">
        <f t="shared" si="235"/>
        <v/>
      </c>
      <c r="CO277" s="63" t="str">
        <f t="shared" si="236"/>
        <v/>
      </c>
      <c r="CP277" s="63" t="str">
        <f t="shared" si="237"/>
        <v/>
      </c>
      <c r="CQ277" s="62" t="str">
        <f t="shared" si="238"/>
        <v/>
      </c>
      <c r="CR277" s="61" t="str">
        <f t="shared" si="239"/>
        <v/>
      </c>
      <c r="CS277" s="63" t="str">
        <f t="shared" si="240"/>
        <v/>
      </c>
      <c r="CT277" s="63" t="str">
        <f t="shared" si="241"/>
        <v/>
      </c>
      <c r="CU277" s="63" t="str">
        <f t="shared" si="242"/>
        <v/>
      </c>
      <c r="CV277" s="63" t="str">
        <f t="shared" si="243"/>
        <v/>
      </c>
      <c r="CW277" s="28" t="str">
        <f t="shared" si="244"/>
        <v/>
      </c>
      <c r="CX277" s="63" t="str">
        <f t="shared" si="245"/>
        <v/>
      </c>
      <c r="CY277" s="63" t="str">
        <f t="shared" si="246"/>
        <v/>
      </c>
      <c r="CZ277" s="63" t="str">
        <f t="shared" si="247"/>
        <v/>
      </c>
      <c r="DA277" s="63" t="str">
        <f t="shared" si="248"/>
        <v/>
      </c>
      <c r="DB277" s="63" t="str">
        <f t="shared" si="249"/>
        <v/>
      </c>
      <c r="DC277" s="63" t="str">
        <f t="shared" si="250"/>
        <v/>
      </c>
      <c r="DD277" s="63" t="str">
        <f t="shared" si="251"/>
        <v/>
      </c>
      <c r="DE277" s="63" t="str">
        <f t="shared" si="252"/>
        <v/>
      </c>
      <c r="DF277" s="63" t="str">
        <f t="shared" si="253"/>
        <v/>
      </c>
      <c r="DG277" s="63" t="str">
        <f t="shared" si="254"/>
        <v/>
      </c>
      <c r="DH277" s="63" t="str">
        <f t="shared" si="255"/>
        <v/>
      </c>
      <c r="DI277" s="63" t="str">
        <f t="shared" si="256"/>
        <v/>
      </c>
      <c r="DJ277" s="63" t="str">
        <f t="shared" si="257"/>
        <v/>
      </c>
      <c r="DK277" s="63" t="str">
        <f t="shared" si="258"/>
        <v/>
      </c>
      <c r="DL277" s="63" t="str">
        <f t="shared" si="259"/>
        <v/>
      </c>
      <c r="DM277" s="63" t="str">
        <f t="shared" si="260"/>
        <v/>
      </c>
      <c r="DN277" s="63" t="str">
        <f t="shared" si="261"/>
        <v/>
      </c>
      <c r="DO277" s="63" t="str">
        <f t="shared" si="262"/>
        <v/>
      </c>
      <c r="DP277" s="63" t="str">
        <f t="shared" si="263"/>
        <v/>
      </c>
      <c r="DQ277" s="63" t="str">
        <f t="shared" si="264"/>
        <v/>
      </c>
      <c r="DR277" s="63" t="str">
        <f t="shared" si="265"/>
        <v/>
      </c>
      <c r="DS277" s="63" t="str">
        <f t="shared" si="266"/>
        <v/>
      </c>
      <c r="DT277" s="63" t="str">
        <f t="shared" si="267"/>
        <v/>
      </c>
      <c r="DU277" s="62" t="str">
        <f t="shared" si="268"/>
        <v/>
      </c>
    </row>
    <row r="278" spans="3:125" s="1" customFormat="1" ht="13.5" customHeight="1">
      <c r="C278" s="144">
        <v>0</v>
      </c>
      <c r="D278" s="145"/>
      <c r="E278" s="145"/>
      <c r="F278" s="155">
        <v>0</v>
      </c>
      <c r="G278" s="145"/>
      <c r="H278" s="145"/>
      <c r="I278" s="146"/>
      <c r="J278" s="183">
        <v>0</v>
      </c>
      <c r="K278" s="184"/>
      <c r="L278" s="145">
        <v>0</v>
      </c>
      <c r="M278" s="145"/>
      <c r="N278" s="138" t="s">
        <v>206</v>
      </c>
      <c r="O278" s="138"/>
      <c r="P278" s="140">
        <v>1</v>
      </c>
      <c r="Q278" s="140"/>
      <c r="R278" s="140">
        <v>1</v>
      </c>
      <c r="S278" s="140"/>
      <c r="T278" s="145" t="s">
        <v>94</v>
      </c>
      <c r="U278" s="145"/>
      <c r="V278" s="165"/>
      <c r="W278" s="14"/>
      <c r="X278" s="4"/>
      <c r="Y278" s="4"/>
      <c r="Z278" s="33"/>
      <c r="AA278" s="64" t="s">
        <v>268</v>
      </c>
      <c r="AB278" s="65" t="str">
        <f t="shared" si="171"/>
        <v/>
      </c>
      <c r="AC278" s="65" t="str">
        <f t="shared" si="172"/>
        <v/>
      </c>
      <c r="AD278" s="65" t="str">
        <f t="shared" si="173"/>
        <v/>
      </c>
      <c r="AE278" s="65" t="str">
        <f t="shared" si="174"/>
        <v/>
      </c>
      <c r="AF278" s="65" t="str">
        <f t="shared" si="175"/>
        <v/>
      </c>
      <c r="AG278" s="65" t="str">
        <f t="shared" si="176"/>
        <v/>
      </c>
      <c r="AH278" s="65">
        <f t="shared" si="177"/>
        <v>1</v>
      </c>
      <c r="AI278" s="66">
        <f t="shared" si="178"/>
        <v>1</v>
      </c>
      <c r="AJ278" s="61" t="str">
        <f t="shared" si="180"/>
        <v/>
      </c>
      <c r="AK278" s="63" t="str">
        <f t="shared" si="181"/>
        <v/>
      </c>
      <c r="AL278" s="63" t="str">
        <f t="shared" si="182"/>
        <v/>
      </c>
      <c r="AM278" s="63" t="str">
        <f t="shared" si="183"/>
        <v/>
      </c>
      <c r="AN278" s="63" t="str">
        <f t="shared" si="184"/>
        <v/>
      </c>
      <c r="AO278" s="28" t="str">
        <f t="shared" si="185"/>
        <v/>
      </c>
      <c r="AP278" s="63" t="str">
        <f t="shared" si="186"/>
        <v/>
      </c>
      <c r="AQ278" s="63" t="str">
        <f t="shared" si="187"/>
        <v/>
      </c>
      <c r="AR278" s="63" t="str">
        <f t="shared" si="188"/>
        <v/>
      </c>
      <c r="AS278" s="63" t="str">
        <f t="shared" si="189"/>
        <v/>
      </c>
      <c r="AT278" s="63" t="str">
        <f t="shared" si="190"/>
        <v/>
      </c>
      <c r="AU278" s="63" t="str">
        <f t="shared" si="191"/>
        <v/>
      </c>
      <c r="AV278" s="63" t="str">
        <f t="shared" si="192"/>
        <v/>
      </c>
      <c r="AW278" s="63" t="str">
        <f t="shared" si="193"/>
        <v/>
      </c>
      <c r="AX278" s="63" t="str">
        <f t="shared" si="194"/>
        <v/>
      </c>
      <c r="AY278" s="63" t="str">
        <f t="shared" si="195"/>
        <v/>
      </c>
      <c r="AZ278" s="63" t="str">
        <f t="shared" si="196"/>
        <v/>
      </c>
      <c r="BA278" s="63" t="str">
        <f t="shared" si="197"/>
        <v/>
      </c>
      <c r="BB278" s="63" t="str">
        <f t="shared" si="198"/>
        <v/>
      </c>
      <c r="BC278" s="63" t="str">
        <f t="shared" si="199"/>
        <v/>
      </c>
      <c r="BD278" s="63" t="str">
        <f t="shared" si="200"/>
        <v/>
      </c>
      <c r="BE278" s="63" t="str">
        <f t="shared" si="201"/>
        <v/>
      </c>
      <c r="BF278" s="63" t="str">
        <f t="shared" si="202"/>
        <v/>
      </c>
      <c r="BG278" s="63" t="str">
        <f t="shared" si="203"/>
        <v/>
      </c>
      <c r="BH278" s="63" t="str">
        <f t="shared" si="204"/>
        <v/>
      </c>
      <c r="BI278" s="63" t="str">
        <f t="shared" si="205"/>
        <v/>
      </c>
      <c r="BJ278" s="63" t="str">
        <f t="shared" si="206"/>
        <v/>
      </c>
      <c r="BK278" s="63" t="str">
        <f t="shared" si="207"/>
        <v/>
      </c>
      <c r="BL278" s="63" t="str">
        <f t="shared" si="208"/>
        <v/>
      </c>
      <c r="BM278" s="62" t="str">
        <f t="shared" si="209"/>
        <v/>
      </c>
      <c r="BN278" s="61" t="str">
        <f t="shared" si="269"/>
        <v/>
      </c>
      <c r="BO278" s="63" t="str">
        <f t="shared" si="210"/>
        <v/>
      </c>
      <c r="BP278" s="63" t="str">
        <f t="shared" si="211"/>
        <v/>
      </c>
      <c r="BQ278" s="63" t="str">
        <f t="shared" si="212"/>
        <v/>
      </c>
      <c r="BR278" s="63" t="str">
        <f t="shared" si="213"/>
        <v/>
      </c>
      <c r="BS278" s="28" t="str">
        <f t="shared" si="214"/>
        <v/>
      </c>
      <c r="BT278" s="63" t="str">
        <f t="shared" si="215"/>
        <v/>
      </c>
      <c r="BU278" s="63" t="str">
        <f t="shared" si="216"/>
        <v/>
      </c>
      <c r="BV278" s="63" t="str">
        <f t="shared" si="217"/>
        <v/>
      </c>
      <c r="BW278" s="63" t="str">
        <f t="shared" si="218"/>
        <v/>
      </c>
      <c r="BX278" s="63" t="str">
        <f t="shared" si="219"/>
        <v/>
      </c>
      <c r="BY278" s="63" t="str">
        <f t="shared" si="220"/>
        <v/>
      </c>
      <c r="BZ278" s="63" t="str">
        <f t="shared" si="221"/>
        <v/>
      </c>
      <c r="CA278" s="63" t="str">
        <f t="shared" si="222"/>
        <v/>
      </c>
      <c r="CB278" s="63" t="str">
        <f t="shared" si="223"/>
        <v/>
      </c>
      <c r="CC278" s="63" t="str">
        <f t="shared" si="224"/>
        <v/>
      </c>
      <c r="CD278" s="63" t="str">
        <f t="shared" si="225"/>
        <v/>
      </c>
      <c r="CE278" s="63" t="str">
        <f t="shared" si="226"/>
        <v/>
      </c>
      <c r="CF278" s="63" t="str">
        <f t="shared" si="227"/>
        <v/>
      </c>
      <c r="CG278" s="63" t="str">
        <f t="shared" si="228"/>
        <v/>
      </c>
      <c r="CH278" s="63" t="str">
        <f t="shared" si="229"/>
        <v/>
      </c>
      <c r="CI278" s="63" t="str">
        <f t="shared" si="230"/>
        <v/>
      </c>
      <c r="CJ278" s="63" t="str">
        <f t="shared" si="231"/>
        <v/>
      </c>
      <c r="CK278" s="63" t="str">
        <f t="shared" si="232"/>
        <v/>
      </c>
      <c r="CL278" s="63" t="str">
        <f t="shared" si="233"/>
        <v/>
      </c>
      <c r="CM278" s="63" t="str">
        <f t="shared" si="234"/>
        <v/>
      </c>
      <c r="CN278" s="63" t="str">
        <f t="shared" si="235"/>
        <v/>
      </c>
      <c r="CO278" s="63" t="str">
        <f t="shared" si="236"/>
        <v/>
      </c>
      <c r="CP278" s="63" t="str">
        <f t="shared" si="237"/>
        <v/>
      </c>
      <c r="CQ278" s="62" t="str">
        <f t="shared" si="238"/>
        <v/>
      </c>
      <c r="CR278" s="61" t="str">
        <f t="shared" si="239"/>
        <v/>
      </c>
      <c r="CS278" s="63" t="str">
        <f t="shared" si="240"/>
        <v/>
      </c>
      <c r="CT278" s="63" t="str">
        <f t="shared" si="241"/>
        <v/>
      </c>
      <c r="CU278" s="63" t="str">
        <f t="shared" si="242"/>
        <v/>
      </c>
      <c r="CV278" s="63" t="str">
        <f t="shared" si="243"/>
        <v/>
      </c>
      <c r="CW278" s="28" t="str">
        <f t="shared" si="244"/>
        <v/>
      </c>
      <c r="CX278" s="63" t="str">
        <f t="shared" si="245"/>
        <v/>
      </c>
      <c r="CY278" s="63" t="str">
        <f t="shared" si="246"/>
        <v/>
      </c>
      <c r="CZ278" s="63" t="str">
        <f t="shared" si="247"/>
        <v/>
      </c>
      <c r="DA278" s="63" t="str">
        <f t="shared" si="248"/>
        <v/>
      </c>
      <c r="DB278" s="63" t="str">
        <f t="shared" si="249"/>
        <v/>
      </c>
      <c r="DC278" s="63" t="str">
        <f t="shared" si="250"/>
        <v/>
      </c>
      <c r="DD278" s="63" t="str">
        <f t="shared" si="251"/>
        <v/>
      </c>
      <c r="DE278" s="63" t="str">
        <f t="shared" si="252"/>
        <v/>
      </c>
      <c r="DF278" s="63" t="str">
        <f t="shared" si="253"/>
        <v/>
      </c>
      <c r="DG278" s="63" t="str">
        <f t="shared" si="254"/>
        <v/>
      </c>
      <c r="DH278" s="63" t="str">
        <f t="shared" si="255"/>
        <v/>
      </c>
      <c r="DI278" s="63" t="str">
        <f t="shared" si="256"/>
        <v/>
      </c>
      <c r="DJ278" s="63" t="str">
        <f t="shared" si="257"/>
        <v/>
      </c>
      <c r="DK278" s="63" t="str">
        <f t="shared" si="258"/>
        <v/>
      </c>
      <c r="DL278" s="63" t="str">
        <f t="shared" si="259"/>
        <v/>
      </c>
      <c r="DM278" s="63" t="str">
        <f t="shared" si="260"/>
        <v/>
      </c>
      <c r="DN278" s="63" t="str">
        <f t="shared" si="261"/>
        <v/>
      </c>
      <c r="DO278" s="63" t="str">
        <f t="shared" si="262"/>
        <v/>
      </c>
      <c r="DP278" s="63" t="str">
        <f t="shared" si="263"/>
        <v/>
      </c>
      <c r="DQ278" s="63" t="str">
        <f t="shared" si="264"/>
        <v/>
      </c>
      <c r="DR278" s="63" t="str">
        <f t="shared" si="265"/>
        <v/>
      </c>
      <c r="DS278" s="63" t="str">
        <f t="shared" si="266"/>
        <v/>
      </c>
      <c r="DT278" s="63" t="str">
        <f t="shared" si="267"/>
        <v/>
      </c>
      <c r="DU278" s="62" t="str">
        <f t="shared" si="268"/>
        <v/>
      </c>
    </row>
    <row r="279" spans="3:125" s="1" customFormat="1" ht="13.5" customHeight="1">
      <c r="C279" s="144">
        <v>0</v>
      </c>
      <c r="D279" s="145"/>
      <c r="E279" s="145"/>
      <c r="F279" s="155">
        <v>0</v>
      </c>
      <c r="G279" s="145"/>
      <c r="H279" s="145"/>
      <c r="I279" s="146"/>
      <c r="J279" s="183">
        <v>0</v>
      </c>
      <c r="K279" s="184"/>
      <c r="L279" s="145">
        <v>0</v>
      </c>
      <c r="M279" s="145"/>
      <c r="N279" s="138" t="s">
        <v>191</v>
      </c>
      <c r="O279" s="138"/>
      <c r="P279" s="140">
        <v>1</v>
      </c>
      <c r="Q279" s="140"/>
      <c r="R279" s="140">
        <v>1</v>
      </c>
      <c r="S279" s="140"/>
      <c r="T279" s="145" t="s">
        <v>97</v>
      </c>
      <c r="U279" s="145"/>
      <c r="V279" s="165"/>
      <c r="W279" s="14"/>
      <c r="X279" s="4"/>
      <c r="Y279" s="4"/>
      <c r="Z279" s="33"/>
      <c r="AA279" s="64" t="s">
        <v>267</v>
      </c>
      <c r="AB279" s="65" t="str">
        <f t="shared" si="171"/>
        <v/>
      </c>
      <c r="AC279" s="65" t="str">
        <f t="shared" si="172"/>
        <v/>
      </c>
      <c r="AD279" s="65" t="str">
        <f t="shared" si="173"/>
        <v/>
      </c>
      <c r="AE279" s="65" t="str">
        <f t="shared" si="174"/>
        <v/>
      </c>
      <c r="AF279" s="65">
        <f t="shared" si="175"/>
        <v>1</v>
      </c>
      <c r="AG279" s="65">
        <f t="shared" si="176"/>
        <v>1</v>
      </c>
      <c r="AH279" s="65" t="str">
        <f t="shared" si="177"/>
        <v/>
      </c>
      <c r="AI279" s="66" t="str">
        <f t="shared" si="178"/>
        <v/>
      </c>
      <c r="AJ279" s="61" t="str">
        <f t="shared" si="180"/>
        <v/>
      </c>
      <c r="AK279" s="63" t="str">
        <f t="shared" si="181"/>
        <v/>
      </c>
      <c r="AL279" s="63" t="str">
        <f t="shared" si="182"/>
        <v/>
      </c>
      <c r="AM279" s="63" t="str">
        <f t="shared" si="183"/>
        <v/>
      </c>
      <c r="AN279" s="63" t="str">
        <f t="shared" si="184"/>
        <v/>
      </c>
      <c r="AO279" s="28" t="str">
        <f t="shared" si="185"/>
        <v/>
      </c>
      <c r="AP279" s="63" t="str">
        <f t="shared" si="186"/>
        <v/>
      </c>
      <c r="AQ279" s="63" t="str">
        <f t="shared" si="187"/>
        <v/>
      </c>
      <c r="AR279" s="63">
        <f t="shared" si="188"/>
        <v>1</v>
      </c>
      <c r="AS279" s="63">
        <f t="shared" si="189"/>
        <v>1</v>
      </c>
      <c r="AT279" s="63" t="str">
        <f t="shared" si="190"/>
        <v/>
      </c>
      <c r="AU279" s="63" t="str">
        <f t="shared" si="191"/>
        <v/>
      </c>
      <c r="AV279" s="63" t="str">
        <f t="shared" si="192"/>
        <v/>
      </c>
      <c r="AW279" s="63" t="str">
        <f t="shared" si="193"/>
        <v/>
      </c>
      <c r="AX279" s="63" t="str">
        <f t="shared" si="194"/>
        <v/>
      </c>
      <c r="AY279" s="63" t="str">
        <f t="shared" si="195"/>
        <v/>
      </c>
      <c r="AZ279" s="63" t="str">
        <f t="shared" si="196"/>
        <v/>
      </c>
      <c r="BA279" s="63" t="str">
        <f t="shared" si="197"/>
        <v/>
      </c>
      <c r="BB279" s="63" t="str">
        <f t="shared" si="198"/>
        <v/>
      </c>
      <c r="BC279" s="63" t="str">
        <f t="shared" si="199"/>
        <v/>
      </c>
      <c r="BD279" s="63" t="str">
        <f t="shared" si="200"/>
        <v/>
      </c>
      <c r="BE279" s="63" t="str">
        <f t="shared" si="201"/>
        <v/>
      </c>
      <c r="BF279" s="63" t="str">
        <f t="shared" si="202"/>
        <v/>
      </c>
      <c r="BG279" s="63" t="str">
        <f t="shared" si="203"/>
        <v/>
      </c>
      <c r="BH279" s="63" t="str">
        <f t="shared" si="204"/>
        <v/>
      </c>
      <c r="BI279" s="63" t="str">
        <f t="shared" si="205"/>
        <v/>
      </c>
      <c r="BJ279" s="63" t="str">
        <f t="shared" si="206"/>
        <v/>
      </c>
      <c r="BK279" s="63" t="str">
        <f t="shared" si="207"/>
        <v/>
      </c>
      <c r="BL279" s="63" t="str">
        <f t="shared" si="208"/>
        <v/>
      </c>
      <c r="BM279" s="62" t="str">
        <f t="shared" si="209"/>
        <v/>
      </c>
      <c r="BN279" s="61" t="str">
        <f t="shared" si="269"/>
        <v/>
      </c>
      <c r="BO279" s="63" t="str">
        <f t="shared" si="210"/>
        <v/>
      </c>
      <c r="BP279" s="63" t="str">
        <f t="shared" si="211"/>
        <v/>
      </c>
      <c r="BQ279" s="63" t="str">
        <f t="shared" si="212"/>
        <v/>
      </c>
      <c r="BR279" s="63" t="str">
        <f t="shared" si="213"/>
        <v/>
      </c>
      <c r="BS279" s="28" t="str">
        <f t="shared" si="214"/>
        <v/>
      </c>
      <c r="BT279" s="63" t="str">
        <f t="shared" si="215"/>
        <v/>
      </c>
      <c r="BU279" s="63" t="str">
        <f t="shared" si="216"/>
        <v/>
      </c>
      <c r="BV279" s="63" t="str">
        <f t="shared" si="217"/>
        <v/>
      </c>
      <c r="BW279" s="63" t="str">
        <f t="shared" si="218"/>
        <v/>
      </c>
      <c r="BX279" s="63" t="str">
        <f t="shared" si="219"/>
        <v/>
      </c>
      <c r="BY279" s="63" t="str">
        <f t="shared" si="220"/>
        <v/>
      </c>
      <c r="BZ279" s="63" t="str">
        <f t="shared" si="221"/>
        <v/>
      </c>
      <c r="CA279" s="63" t="str">
        <f t="shared" si="222"/>
        <v/>
      </c>
      <c r="CB279" s="63" t="str">
        <f t="shared" si="223"/>
        <v/>
      </c>
      <c r="CC279" s="63" t="str">
        <f t="shared" si="224"/>
        <v/>
      </c>
      <c r="CD279" s="63" t="str">
        <f t="shared" si="225"/>
        <v/>
      </c>
      <c r="CE279" s="63" t="str">
        <f t="shared" si="226"/>
        <v/>
      </c>
      <c r="CF279" s="63" t="str">
        <f t="shared" si="227"/>
        <v/>
      </c>
      <c r="CG279" s="63" t="str">
        <f t="shared" si="228"/>
        <v/>
      </c>
      <c r="CH279" s="63" t="str">
        <f t="shared" si="229"/>
        <v/>
      </c>
      <c r="CI279" s="63" t="str">
        <f t="shared" si="230"/>
        <v/>
      </c>
      <c r="CJ279" s="63" t="str">
        <f t="shared" si="231"/>
        <v/>
      </c>
      <c r="CK279" s="63" t="str">
        <f t="shared" si="232"/>
        <v/>
      </c>
      <c r="CL279" s="63" t="str">
        <f t="shared" si="233"/>
        <v/>
      </c>
      <c r="CM279" s="63" t="str">
        <f t="shared" si="234"/>
        <v/>
      </c>
      <c r="CN279" s="63" t="str">
        <f t="shared" si="235"/>
        <v/>
      </c>
      <c r="CO279" s="63" t="str">
        <f t="shared" si="236"/>
        <v/>
      </c>
      <c r="CP279" s="63" t="str">
        <f t="shared" si="237"/>
        <v/>
      </c>
      <c r="CQ279" s="62" t="str">
        <f t="shared" si="238"/>
        <v/>
      </c>
      <c r="CR279" s="61" t="str">
        <f t="shared" si="239"/>
        <v/>
      </c>
      <c r="CS279" s="63" t="str">
        <f t="shared" si="240"/>
        <v/>
      </c>
      <c r="CT279" s="63" t="str">
        <f t="shared" si="241"/>
        <v/>
      </c>
      <c r="CU279" s="63" t="str">
        <f t="shared" si="242"/>
        <v/>
      </c>
      <c r="CV279" s="63" t="str">
        <f t="shared" si="243"/>
        <v/>
      </c>
      <c r="CW279" s="28" t="str">
        <f t="shared" si="244"/>
        <v/>
      </c>
      <c r="CX279" s="63" t="str">
        <f t="shared" si="245"/>
        <v/>
      </c>
      <c r="CY279" s="63" t="str">
        <f t="shared" si="246"/>
        <v/>
      </c>
      <c r="CZ279" s="63" t="str">
        <f t="shared" si="247"/>
        <v/>
      </c>
      <c r="DA279" s="63" t="str">
        <f t="shared" si="248"/>
        <v/>
      </c>
      <c r="DB279" s="63" t="str">
        <f t="shared" si="249"/>
        <v/>
      </c>
      <c r="DC279" s="63" t="str">
        <f t="shared" si="250"/>
        <v/>
      </c>
      <c r="DD279" s="63" t="str">
        <f t="shared" si="251"/>
        <v/>
      </c>
      <c r="DE279" s="63" t="str">
        <f t="shared" si="252"/>
        <v/>
      </c>
      <c r="DF279" s="63" t="str">
        <f t="shared" si="253"/>
        <v/>
      </c>
      <c r="DG279" s="63" t="str">
        <f t="shared" si="254"/>
        <v/>
      </c>
      <c r="DH279" s="63" t="str">
        <f t="shared" si="255"/>
        <v/>
      </c>
      <c r="DI279" s="63" t="str">
        <f t="shared" si="256"/>
        <v/>
      </c>
      <c r="DJ279" s="63" t="str">
        <f t="shared" si="257"/>
        <v/>
      </c>
      <c r="DK279" s="63" t="str">
        <f t="shared" si="258"/>
        <v/>
      </c>
      <c r="DL279" s="63" t="str">
        <f t="shared" si="259"/>
        <v/>
      </c>
      <c r="DM279" s="63" t="str">
        <f t="shared" si="260"/>
        <v/>
      </c>
      <c r="DN279" s="63" t="str">
        <f t="shared" si="261"/>
        <v/>
      </c>
      <c r="DO279" s="63" t="str">
        <f t="shared" si="262"/>
        <v/>
      </c>
      <c r="DP279" s="63" t="str">
        <f t="shared" si="263"/>
        <v/>
      </c>
      <c r="DQ279" s="63" t="str">
        <f t="shared" si="264"/>
        <v/>
      </c>
      <c r="DR279" s="63" t="str">
        <f t="shared" si="265"/>
        <v/>
      </c>
      <c r="DS279" s="63" t="str">
        <f t="shared" si="266"/>
        <v/>
      </c>
      <c r="DT279" s="63" t="str">
        <f t="shared" si="267"/>
        <v/>
      </c>
      <c r="DU279" s="62" t="str">
        <f t="shared" si="268"/>
        <v/>
      </c>
    </row>
    <row r="280" spans="3:125" s="1" customFormat="1" ht="13.5" customHeight="1">
      <c r="C280" s="144">
        <v>0</v>
      </c>
      <c r="D280" s="145"/>
      <c r="E280" s="145"/>
      <c r="F280" s="155">
        <v>0</v>
      </c>
      <c r="G280" s="145"/>
      <c r="H280" s="145"/>
      <c r="I280" s="146"/>
      <c r="J280" s="183">
        <v>0</v>
      </c>
      <c r="K280" s="184"/>
      <c r="L280" s="145">
        <v>0</v>
      </c>
      <c r="M280" s="145"/>
      <c r="N280" s="138" t="s">
        <v>191</v>
      </c>
      <c r="O280" s="138"/>
      <c r="P280" s="140">
        <v>1</v>
      </c>
      <c r="Q280" s="140"/>
      <c r="R280" s="140">
        <v>1</v>
      </c>
      <c r="S280" s="140"/>
      <c r="T280" s="145" t="s">
        <v>98</v>
      </c>
      <c r="U280" s="145"/>
      <c r="V280" s="165"/>
      <c r="W280" s="14"/>
      <c r="X280" s="4"/>
      <c r="Y280" s="4"/>
      <c r="Z280" s="33"/>
      <c r="AA280" s="64" t="s">
        <v>268</v>
      </c>
      <c r="AB280" s="65" t="str">
        <f t="shared" si="171"/>
        <v/>
      </c>
      <c r="AC280" s="65" t="str">
        <f t="shared" si="172"/>
        <v/>
      </c>
      <c r="AD280" s="65" t="str">
        <f t="shared" si="173"/>
        <v/>
      </c>
      <c r="AE280" s="65" t="str">
        <f t="shared" si="174"/>
        <v/>
      </c>
      <c r="AF280" s="65" t="str">
        <f t="shared" si="175"/>
        <v/>
      </c>
      <c r="AG280" s="65" t="str">
        <f t="shared" si="176"/>
        <v/>
      </c>
      <c r="AH280" s="65">
        <f t="shared" si="177"/>
        <v>1</v>
      </c>
      <c r="AI280" s="66">
        <f t="shared" si="178"/>
        <v>1</v>
      </c>
      <c r="AJ280" s="61" t="str">
        <f t="shared" si="180"/>
        <v/>
      </c>
      <c r="AK280" s="63" t="str">
        <f t="shared" si="181"/>
        <v/>
      </c>
      <c r="AL280" s="63" t="str">
        <f t="shared" si="182"/>
        <v/>
      </c>
      <c r="AM280" s="63" t="str">
        <f t="shared" si="183"/>
        <v/>
      </c>
      <c r="AN280" s="63" t="str">
        <f t="shared" si="184"/>
        <v/>
      </c>
      <c r="AO280" s="28" t="str">
        <f t="shared" si="185"/>
        <v/>
      </c>
      <c r="AP280" s="63" t="str">
        <f t="shared" si="186"/>
        <v/>
      </c>
      <c r="AQ280" s="63" t="str">
        <f t="shared" si="187"/>
        <v/>
      </c>
      <c r="AR280" s="63" t="str">
        <f t="shared" si="188"/>
        <v/>
      </c>
      <c r="AS280" s="63" t="str">
        <f t="shared" si="189"/>
        <v/>
      </c>
      <c r="AT280" s="63" t="str">
        <f t="shared" si="190"/>
        <v/>
      </c>
      <c r="AU280" s="63" t="str">
        <f t="shared" si="191"/>
        <v/>
      </c>
      <c r="AV280" s="63" t="str">
        <f t="shared" si="192"/>
        <v/>
      </c>
      <c r="AW280" s="63" t="str">
        <f t="shared" si="193"/>
        <v/>
      </c>
      <c r="AX280" s="63" t="str">
        <f t="shared" si="194"/>
        <v/>
      </c>
      <c r="AY280" s="63" t="str">
        <f t="shared" si="195"/>
        <v/>
      </c>
      <c r="AZ280" s="63" t="str">
        <f t="shared" si="196"/>
        <v/>
      </c>
      <c r="BA280" s="63" t="str">
        <f t="shared" si="197"/>
        <v/>
      </c>
      <c r="BB280" s="63" t="str">
        <f t="shared" si="198"/>
        <v/>
      </c>
      <c r="BC280" s="63" t="str">
        <f t="shared" si="199"/>
        <v/>
      </c>
      <c r="BD280" s="63" t="str">
        <f t="shared" si="200"/>
        <v/>
      </c>
      <c r="BE280" s="63" t="str">
        <f t="shared" si="201"/>
        <v/>
      </c>
      <c r="BF280" s="63" t="str">
        <f t="shared" si="202"/>
        <v/>
      </c>
      <c r="BG280" s="63" t="str">
        <f t="shared" si="203"/>
        <v/>
      </c>
      <c r="BH280" s="63" t="str">
        <f t="shared" si="204"/>
        <v/>
      </c>
      <c r="BI280" s="63" t="str">
        <f t="shared" si="205"/>
        <v/>
      </c>
      <c r="BJ280" s="63" t="str">
        <f t="shared" si="206"/>
        <v/>
      </c>
      <c r="BK280" s="63" t="str">
        <f t="shared" si="207"/>
        <v/>
      </c>
      <c r="BL280" s="63" t="str">
        <f t="shared" si="208"/>
        <v/>
      </c>
      <c r="BM280" s="62" t="str">
        <f t="shared" si="209"/>
        <v/>
      </c>
      <c r="BN280" s="61" t="str">
        <f t="shared" si="269"/>
        <v/>
      </c>
      <c r="BO280" s="63" t="str">
        <f t="shared" si="210"/>
        <v/>
      </c>
      <c r="BP280" s="63" t="str">
        <f t="shared" si="211"/>
        <v/>
      </c>
      <c r="BQ280" s="63" t="str">
        <f t="shared" si="212"/>
        <v/>
      </c>
      <c r="BR280" s="63" t="str">
        <f t="shared" si="213"/>
        <v/>
      </c>
      <c r="BS280" s="28" t="str">
        <f t="shared" si="214"/>
        <v/>
      </c>
      <c r="BT280" s="63" t="str">
        <f t="shared" si="215"/>
        <v/>
      </c>
      <c r="BU280" s="63" t="str">
        <f t="shared" si="216"/>
        <v/>
      </c>
      <c r="BV280" s="63" t="str">
        <f t="shared" si="217"/>
        <v/>
      </c>
      <c r="BW280" s="63" t="str">
        <f t="shared" si="218"/>
        <v/>
      </c>
      <c r="BX280" s="63" t="str">
        <f t="shared" si="219"/>
        <v/>
      </c>
      <c r="BY280" s="63" t="str">
        <f t="shared" si="220"/>
        <v/>
      </c>
      <c r="BZ280" s="63" t="str">
        <f t="shared" si="221"/>
        <v/>
      </c>
      <c r="CA280" s="63" t="str">
        <f t="shared" si="222"/>
        <v/>
      </c>
      <c r="CB280" s="63" t="str">
        <f t="shared" si="223"/>
        <v/>
      </c>
      <c r="CC280" s="63" t="str">
        <f t="shared" si="224"/>
        <v/>
      </c>
      <c r="CD280" s="63" t="str">
        <f t="shared" si="225"/>
        <v/>
      </c>
      <c r="CE280" s="63" t="str">
        <f t="shared" si="226"/>
        <v/>
      </c>
      <c r="CF280" s="63" t="str">
        <f t="shared" si="227"/>
        <v/>
      </c>
      <c r="CG280" s="63" t="str">
        <f t="shared" si="228"/>
        <v/>
      </c>
      <c r="CH280" s="63" t="str">
        <f t="shared" si="229"/>
        <v/>
      </c>
      <c r="CI280" s="63" t="str">
        <f t="shared" si="230"/>
        <v/>
      </c>
      <c r="CJ280" s="63" t="str">
        <f t="shared" si="231"/>
        <v/>
      </c>
      <c r="CK280" s="63" t="str">
        <f t="shared" si="232"/>
        <v/>
      </c>
      <c r="CL280" s="63" t="str">
        <f t="shared" si="233"/>
        <v/>
      </c>
      <c r="CM280" s="63" t="str">
        <f t="shared" si="234"/>
        <v/>
      </c>
      <c r="CN280" s="63" t="str">
        <f t="shared" si="235"/>
        <v/>
      </c>
      <c r="CO280" s="63" t="str">
        <f t="shared" si="236"/>
        <v/>
      </c>
      <c r="CP280" s="63" t="str">
        <f t="shared" si="237"/>
        <v/>
      </c>
      <c r="CQ280" s="62" t="str">
        <f t="shared" si="238"/>
        <v/>
      </c>
      <c r="CR280" s="61" t="str">
        <f t="shared" si="239"/>
        <v/>
      </c>
      <c r="CS280" s="63" t="str">
        <f t="shared" si="240"/>
        <v/>
      </c>
      <c r="CT280" s="63" t="str">
        <f t="shared" si="241"/>
        <v/>
      </c>
      <c r="CU280" s="63" t="str">
        <f t="shared" si="242"/>
        <v/>
      </c>
      <c r="CV280" s="63" t="str">
        <f t="shared" si="243"/>
        <v/>
      </c>
      <c r="CW280" s="28" t="str">
        <f t="shared" si="244"/>
        <v/>
      </c>
      <c r="CX280" s="63" t="str">
        <f t="shared" si="245"/>
        <v/>
      </c>
      <c r="CY280" s="63" t="str">
        <f t="shared" si="246"/>
        <v/>
      </c>
      <c r="CZ280" s="63" t="str">
        <f t="shared" si="247"/>
        <v/>
      </c>
      <c r="DA280" s="63" t="str">
        <f t="shared" si="248"/>
        <v/>
      </c>
      <c r="DB280" s="63" t="str">
        <f t="shared" si="249"/>
        <v/>
      </c>
      <c r="DC280" s="63" t="str">
        <f t="shared" si="250"/>
        <v/>
      </c>
      <c r="DD280" s="63" t="str">
        <f t="shared" si="251"/>
        <v/>
      </c>
      <c r="DE280" s="63" t="str">
        <f t="shared" si="252"/>
        <v/>
      </c>
      <c r="DF280" s="63" t="str">
        <f t="shared" si="253"/>
        <v/>
      </c>
      <c r="DG280" s="63" t="str">
        <f t="shared" si="254"/>
        <v/>
      </c>
      <c r="DH280" s="63" t="str">
        <f t="shared" si="255"/>
        <v/>
      </c>
      <c r="DI280" s="63" t="str">
        <f t="shared" si="256"/>
        <v/>
      </c>
      <c r="DJ280" s="63" t="str">
        <f t="shared" si="257"/>
        <v/>
      </c>
      <c r="DK280" s="63" t="str">
        <f t="shared" si="258"/>
        <v/>
      </c>
      <c r="DL280" s="63" t="str">
        <f t="shared" si="259"/>
        <v/>
      </c>
      <c r="DM280" s="63" t="str">
        <f t="shared" si="260"/>
        <v/>
      </c>
      <c r="DN280" s="63" t="str">
        <f t="shared" si="261"/>
        <v/>
      </c>
      <c r="DO280" s="63" t="str">
        <f t="shared" si="262"/>
        <v/>
      </c>
      <c r="DP280" s="63" t="str">
        <f t="shared" si="263"/>
        <v/>
      </c>
      <c r="DQ280" s="63" t="str">
        <f t="shared" si="264"/>
        <v/>
      </c>
      <c r="DR280" s="63" t="str">
        <f t="shared" si="265"/>
        <v/>
      </c>
      <c r="DS280" s="63" t="str">
        <f t="shared" si="266"/>
        <v/>
      </c>
      <c r="DT280" s="63" t="str">
        <f t="shared" si="267"/>
        <v/>
      </c>
      <c r="DU280" s="62" t="str">
        <f t="shared" si="268"/>
        <v/>
      </c>
    </row>
    <row r="281" spans="3:125" s="1" customFormat="1" ht="13.5" customHeight="1">
      <c r="C281" s="144">
        <v>0</v>
      </c>
      <c r="D281" s="145"/>
      <c r="E281" s="145"/>
      <c r="F281" s="155">
        <v>0</v>
      </c>
      <c r="G281" s="145"/>
      <c r="H281" s="145"/>
      <c r="I281" s="146"/>
      <c r="J281" s="183">
        <v>0</v>
      </c>
      <c r="K281" s="184"/>
      <c r="L281" s="145">
        <v>0</v>
      </c>
      <c r="M281" s="145"/>
      <c r="N281" s="138" t="s">
        <v>201</v>
      </c>
      <c r="O281" s="138"/>
      <c r="P281" s="140">
        <v>1</v>
      </c>
      <c r="Q281" s="140"/>
      <c r="R281" s="140">
        <v>1</v>
      </c>
      <c r="S281" s="140"/>
      <c r="T281" s="145" t="s">
        <v>66</v>
      </c>
      <c r="U281" s="145"/>
      <c r="V281" s="165"/>
      <c r="W281" s="14"/>
      <c r="X281" s="4"/>
      <c r="Y281" s="4"/>
      <c r="Z281" s="33"/>
      <c r="AA281" s="64" t="s">
        <v>267</v>
      </c>
      <c r="AB281" s="65" t="str">
        <f t="shared" si="171"/>
        <v/>
      </c>
      <c r="AC281" s="65" t="str">
        <f t="shared" si="172"/>
        <v/>
      </c>
      <c r="AD281" s="65" t="str">
        <f t="shared" si="173"/>
        <v/>
      </c>
      <c r="AE281" s="65" t="str">
        <f t="shared" si="174"/>
        <v/>
      </c>
      <c r="AF281" s="65">
        <f t="shared" si="175"/>
        <v>1</v>
      </c>
      <c r="AG281" s="65">
        <f t="shared" si="176"/>
        <v>1</v>
      </c>
      <c r="AH281" s="65" t="str">
        <f t="shared" si="177"/>
        <v/>
      </c>
      <c r="AI281" s="66" t="str">
        <f t="shared" si="178"/>
        <v/>
      </c>
      <c r="AJ281" s="61" t="str">
        <f t="shared" si="180"/>
        <v/>
      </c>
      <c r="AK281" s="63" t="str">
        <f t="shared" si="181"/>
        <v/>
      </c>
      <c r="AL281" s="63" t="str">
        <f t="shared" si="182"/>
        <v/>
      </c>
      <c r="AM281" s="63" t="str">
        <f t="shared" si="183"/>
        <v/>
      </c>
      <c r="AN281" s="63" t="str">
        <f t="shared" si="184"/>
        <v/>
      </c>
      <c r="AO281" s="28" t="str">
        <f t="shared" si="185"/>
        <v/>
      </c>
      <c r="AP281" s="63" t="str">
        <f t="shared" si="186"/>
        <v/>
      </c>
      <c r="AQ281" s="63" t="str">
        <f t="shared" si="187"/>
        <v/>
      </c>
      <c r="AR281" s="63" t="str">
        <f t="shared" si="188"/>
        <v/>
      </c>
      <c r="AS281" s="63" t="str">
        <f t="shared" si="189"/>
        <v/>
      </c>
      <c r="AT281" s="63" t="str">
        <f t="shared" si="190"/>
        <v/>
      </c>
      <c r="AU281" s="63" t="str">
        <f t="shared" si="191"/>
        <v/>
      </c>
      <c r="AV281" s="63">
        <f t="shared" si="192"/>
        <v>1</v>
      </c>
      <c r="AW281" s="63">
        <f t="shared" si="193"/>
        <v>1</v>
      </c>
      <c r="AX281" s="63" t="str">
        <f t="shared" si="194"/>
        <v/>
      </c>
      <c r="AY281" s="63" t="str">
        <f t="shared" si="195"/>
        <v/>
      </c>
      <c r="AZ281" s="63" t="str">
        <f t="shared" si="196"/>
        <v/>
      </c>
      <c r="BA281" s="63" t="str">
        <f t="shared" si="197"/>
        <v/>
      </c>
      <c r="BB281" s="63" t="str">
        <f t="shared" si="198"/>
        <v/>
      </c>
      <c r="BC281" s="63" t="str">
        <f t="shared" si="199"/>
        <v/>
      </c>
      <c r="BD281" s="63" t="str">
        <f t="shared" si="200"/>
        <v/>
      </c>
      <c r="BE281" s="63" t="str">
        <f t="shared" si="201"/>
        <v/>
      </c>
      <c r="BF281" s="63" t="str">
        <f t="shared" si="202"/>
        <v/>
      </c>
      <c r="BG281" s="63" t="str">
        <f t="shared" si="203"/>
        <v/>
      </c>
      <c r="BH281" s="63" t="str">
        <f t="shared" si="204"/>
        <v/>
      </c>
      <c r="BI281" s="63" t="str">
        <f t="shared" si="205"/>
        <v/>
      </c>
      <c r="BJ281" s="63" t="str">
        <f t="shared" si="206"/>
        <v/>
      </c>
      <c r="BK281" s="63" t="str">
        <f t="shared" si="207"/>
        <v/>
      </c>
      <c r="BL281" s="63" t="str">
        <f t="shared" si="208"/>
        <v/>
      </c>
      <c r="BM281" s="62" t="str">
        <f t="shared" si="209"/>
        <v/>
      </c>
      <c r="BN281" s="61" t="str">
        <f t="shared" si="269"/>
        <v/>
      </c>
      <c r="BO281" s="63" t="str">
        <f t="shared" si="210"/>
        <v/>
      </c>
      <c r="BP281" s="63" t="str">
        <f t="shared" si="211"/>
        <v/>
      </c>
      <c r="BQ281" s="63" t="str">
        <f t="shared" si="212"/>
        <v/>
      </c>
      <c r="BR281" s="63" t="str">
        <f t="shared" si="213"/>
        <v/>
      </c>
      <c r="BS281" s="28" t="str">
        <f t="shared" si="214"/>
        <v/>
      </c>
      <c r="BT281" s="63" t="str">
        <f t="shared" si="215"/>
        <v/>
      </c>
      <c r="BU281" s="63" t="str">
        <f t="shared" si="216"/>
        <v/>
      </c>
      <c r="BV281" s="63" t="str">
        <f t="shared" si="217"/>
        <v/>
      </c>
      <c r="BW281" s="63" t="str">
        <f t="shared" si="218"/>
        <v/>
      </c>
      <c r="BX281" s="63" t="str">
        <f t="shared" si="219"/>
        <v/>
      </c>
      <c r="BY281" s="63" t="str">
        <f t="shared" si="220"/>
        <v/>
      </c>
      <c r="BZ281" s="63" t="str">
        <f t="shared" si="221"/>
        <v/>
      </c>
      <c r="CA281" s="63" t="str">
        <f t="shared" si="222"/>
        <v/>
      </c>
      <c r="CB281" s="63" t="str">
        <f t="shared" si="223"/>
        <v/>
      </c>
      <c r="CC281" s="63" t="str">
        <f t="shared" si="224"/>
        <v/>
      </c>
      <c r="CD281" s="63" t="str">
        <f t="shared" si="225"/>
        <v/>
      </c>
      <c r="CE281" s="63" t="str">
        <f t="shared" si="226"/>
        <v/>
      </c>
      <c r="CF281" s="63" t="str">
        <f t="shared" si="227"/>
        <v/>
      </c>
      <c r="CG281" s="63" t="str">
        <f t="shared" si="228"/>
        <v/>
      </c>
      <c r="CH281" s="63" t="str">
        <f t="shared" si="229"/>
        <v/>
      </c>
      <c r="CI281" s="63" t="str">
        <f t="shared" si="230"/>
        <v/>
      </c>
      <c r="CJ281" s="63" t="str">
        <f t="shared" si="231"/>
        <v/>
      </c>
      <c r="CK281" s="63" t="str">
        <f t="shared" si="232"/>
        <v/>
      </c>
      <c r="CL281" s="63" t="str">
        <f t="shared" si="233"/>
        <v/>
      </c>
      <c r="CM281" s="63" t="str">
        <f t="shared" si="234"/>
        <v/>
      </c>
      <c r="CN281" s="63" t="str">
        <f t="shared" si="235"/>
        <v/>
      </c>
      <c r="CO281" s="63" t="str">
        <f t="shared" si="236"/>
        <v/>
      </c>
      <c r="CP281" s="63" t="str">
        <f t="shared" si="237"/>
        <v/>
      </c>
      <c r="CQ281" s="62" t="str">
        <f t="shared" si="238"/>
        <v/>
      </c>
      <c r="CR281" s="61" t="str">
        <f t="shared" si="239"/>
        <v/>
      </c>
      <c r="CS281" s="63" t="str">
        <f t="shared" si="240"/>
        <v/>
      </c>
      <c r="CT281" s="63" t="str">
        <f t="shared" si="241"/>
        <v/>
      </c>
      <c r="CU281" s="63" t="str">
        <f t="shared" si="242"/>
        <v/>
      </c>
      <c r="CV281" s="63" t="str">
        <f t="shared" si="243"/>
        <v/>
      </c>
      <c r="CW281" s="28" t="str">
        <f t="shared" si="244"/>
        <v/>
      </c>
      <c r="CX281" s="63" t="str">
        <f t="shared" si="245"/>
        <v/>
      </c>
      <c r="CY281" s="63" t="str">
        <f t="shared" si="246"/>
        <v/>
      </c>
      <c r="CZ281" s="63" t="str">
        <f t="shared" si="247"/>
        <v/>
      </c>
      <c r="DA281" s="63" t="str">
        <f t="shared" si="248"/>
        <v/>
      </c>
      <c r="DB281" s="63" t="str">
        <f t="shared" si="249"/>
        <v/>
      </c>
      <c r="DC281" s="63" t="str">
        <f t="shared" si="250"/>
        <v/>
      </c>
      <c r="DD281" s="63" t="str">
        <f t="shared" si="251"/>
        <v/>
      </c>
      <c r="DE281" s="63" t="str">
        <f t="shared" si="252"/>
        <v/>
      </c>
      <c r="DF281" s="63" t="str">
        <f t="shared" si="253"/>
        <v/>
      </c>
      <c r="DG281" s="63" t="str">
        <f t="shared" si="254"/>
        <v/>
      </c>
      <c r="DH281" s="63" t="str">
        <f t="shared" si="255"/>
        <v/>
      </c>
      <c r="DI281" s="63" t="str">
        <f t="shared" si="256"/>
        <v/>
      </c>
      <c r="DJ281" s="63" t="str">
        <f t="shared" si="257"/>
        <v/>
      </c>
      <c r="DK281" s="63" t="str">
        <f t="shared" si="258"/>
        <v/>
      </c>
      <c r="DL281" s="63" t="str">
        <f t="shared" si="259"/>
        <v/>
      </c>
      <c r="DM281" s="63" t="str">
        <f t="shared" si="260"/>
        <v/>
      </c>
      <c r="DN281" s="63" t="str">
        <f t="shared" si="261"/>
        <v/>
      </c>
      <c r="DO281" s="63" t="str">
        <f t="shared" si="262"/>
        <v/>
      </c>
      <c r="DP281" s="63" t="str">
        <f t="shared" si="263"/>
        <v/>
      </c>
      <c r="DQ281" s="63" t="str">
        <f t="shared" si="264"/>
        <v/>
      </c>
      <c r="DR281" s="63" t="str">
        <f t="shared" si="265"/>
        <v/>
      </c>
      <c r="DS281" s="63" t="str">
        <f t="shared" si="266"/>
        <v/>
      </c>
      <c r="DT281" s="63" t="str">
        <f t="shared" si="267"/>
        <v/>
      </c>
      <c r="DU281" s="62" t="str">
        <f t="shared" si="268"/>
        <v/>
      </c>
    </row>
    <row r="282" spans="3:125" s="1" customFormat="1" ht="13.5" customHeight="1">
      <c r="C282" s="144">
        <v>0</v>
      </c>
      <c r="D282" s="145"/>
      <c r="E282" s="145"/>
      <c r="F282" s="155">
        <v>0</v>
      </c>
      <c r="G282" s="145"/>
      <c r="H282" s="145"/>
      <c r="I282" s="146"/>
      <c r="J282" s="183">
        <v>0</v>
      </c>
      <c r="K282" s="184"/>
      <c r="L282" s="145">
        <v>0</v>
      </c>
      <c r="M282" s="145"/>
      <c r="N282" s="138" t="s">
        <v>215</v>
      </c>
      <c r="O282" s="138"/>
      <c r="P282" s="140">
        <v>1</v>
      </c>
      <c r="Q282" s="140"/>
      <c r="R282" s="140">
        <v>1</v>
      </c>
      <c r="S282" s="140"/>
      <c r="T282" s="145">
        <v>0</v>
      </c>
      <c r="U282" s="145"/>
      <c r="V282" s="165"/>
      <c r="W282" s="14"/>
      <c r="X282" s="4"/>
      <c r="Y282" s="4"/>
      <c r="Z282" s="33"/>
      <c r="AA282" s="64" t="s">
        <v>267</v>
      </c>
      <c r="AB282" s="65" t="str">
        <f t="shared" si="171"/>
        <v/>
      </c>
      <c r="AC282" s="65" t="str">
        <f t="shared" si="172"/>
        <v/>
      </c>
      <c r="AD282" s="65" t="str">
        <f t="shared" si="173"/>
        <v/>
      </c>
      <c r="AE282" s="65" t="str">
        <f t="shared" si="174"/>
        <v/>
      </c>
      <c r="AF282" s="65">
        <f t="shared" si="175"/>
        <v>1</v>
      </c>
      <c r="AG282" s="65">
        <f t="shared" si="176"/>
        <v>1</v>
      </c>
      <c r="AH282" s="65" t="str">
        <f t="shared" si="177"/>
        <v/>
      </c>
      <c r="AI282" s="66" t="str">
        <f t="shared" si="178"/>
        <v/>
      </c>
      <c r="AJ282" s="61" t="str">
        <f t="shared" si="180"/>
        <v/>
      </c>
      <c r="AK282" s="63" t="str">
        <f t="shared" si="181"/>
        <v/>
      </c>
      <c r="AL282" s="63" t="str">
        <f t="shared" si="182"/>
        <v/>
      </c>
      <c r="AM282" s="63" t="str">
        <f t="shared" si="183"/>
        <v/>
      </c>
      <c r="AN282" s="63" t="str">
        <f t="shared" si="184"/>
        <v/>
      </c>
      <c r="AO282" s="28" t="str">
        <f t="shared" si="185"/>
        <v/>
      </c>
      <c r="AP282" s="63" t="str">
        <f t="shared" si="186"/>
        <v/>
      </c>
      <c r="AQ282" s="63" t="str">
        <f t="shared" si="187"/>
        <v/>
      </c>
      <c r="AR282" s="63" t="str">
        <f t="shared" si="188"/>
        <v/>
      </c>
      <c r="AS282" s="63" t="str">
        <f t="shared" si="189"/>
        <v/>
      </c>
      <c r="AT282" s="63" t="str">
        <f t="shared" si="190"/>
        <v/>
      </c>
      <c r="AU282" s="63" t="str">
        <f t="shared" si="191"/>
        <v/>
      </c>
      <c r="AV282" s="63" t="str">
        <f t="shared" si="192"/>
        <v/>
      </c>
      <c r="AW282" s="63" t="str">
        <f t="shared" si="193"/>
        <v/>
      </c>
      <c r="AX282" s="63" t="str">
        <f t="shared" si="194"/>
        <v/>
      </c>
      <c r="AY282" s="63" t="str">
        <f t="shared" si="195"/>
        <v/>
      </c>
      <c r="AZ282" s="63">
        <f t="shared" si="196"/>
        <v>1</v>
      </c>
      <c r="BA282" s="63">
        <f t="shared" si="197"/>
        <v>1</v>
      </c>
      <c r="BB282" s="63" t="str">
        <f t="shared" si="198"/>
        <v/>
      </c>
      <c r="BC282" s="63" t="str">
        <f t="shared" si="199"/>
        <v/>
      </c>
      <c r="BD282" s="63" t="str">
        <f t="shared" si="200"/>
        <v/>
      </c>
      <c r="BE282" s="63" t="str">
        <f t="shared" si="201"/>
        <v/>
      </c>
      <c r="BF282" s="63" t="str">
        <f t="shared" si="202"/>
        <v/>
      </c>
      <c r="BG282" s="63" t="str">
        <f t="shared" si="203"/>
        <v/>
      </c>
      <c r="BH282" s="63" t="str">
        <f t="shared" si="204"/>
        <v/>
      </c>
      <c r="BI282" s="63" t="str">
        <f t="shared" si="205"/>
        <v/>
      </c>
      <c r="BJ282" s="63" t="str">
        <f t="shared" si="206"/>
        <v/>
      </c>
      <c r="BK282" s="63" t="str">
        <f t="shared" si="207"/>
        <v/>
      </c>
      <c r="BL282" s="63" t="str">
        <f t="shared" si="208"/>
        <v/>
      </c>
      <c r="BM282" s="62" t="str">
        <f t="shared" si="209"/>
        <v/>
      </c>
      <c r="BN282" s="61" t="str">
        <f t="shared" si="269"/>
        <v/>
      </c>
      <c r="BO282" s="63" t="str">
        <f t="shared" si="210"/>
        <v/>
      </c>
      <c r="BP282" s="63" t="str">
        <f t="shared" si="211"/>
        <v/>
      </c>
      <c r="BQ282" s="63" t="str">
        <f t="shared" si="212"/>
        <v/>
      </c>
      <c r="BR282" s="63" t="str">
        <f t="shared" si="213"/>
        <v/>
      </c>
      <c r="BS282" s="28" t="str">
        <f t="shared" si="214"/>
        <v/>
      </c>
      <c r="BT282" s="63" t="str">
        <f t="shared" si="215"/>
        <v/>
      </c>
      <c r="BU282" s="63" t="str">
        <f t="shared" si="216"/>
        <v/>
      </c>
      <c r="BV282" s="63" t="str">
        <f t="shared" si="217"/>
        <v/>
      </c>
      <c r="BW282" s="63" t="str">
        <f t="shared" si="218"/>
        <v/>
      </c>
      <c r="BX282" s="63" t="str">
        <f t="shared" si="219"/>
        <v/>
      </c>
      <c r="BY282" s="63" t="str">
        <f t="shared" si="220"/>
        <v/>
      </c>
      <c r="BZ282" s="63" t="str">
        <f t="shared" si="221"/>
        <v/>
      </c>
      <c r="CA282" s="63" t="str">
        <f t="shared" si="222"/>
        <v/>
      </c>
      <c r="CB282" s="63" t="str">
        <f t="shared" si="223"/>
        <v/>
      </c>
      <c r="CC282" s="63" t="str">
        <f t="shared" si="224"/>
        <v/>
      </c>
      <c r="CD282" s="63" t="str">
        <f t="shared" si="225"/>
        <v/>
      </c>
      <c r="CE282" s="63" t="str">
        <f t="shared" si="226"/>
        <v/>
      </c>
      <c r="CF282" s="63" t="str">
        <f t="shared" si="227"/>
        <v/>
      </c>
      <c r="CG282" s="63" t="str">
        <f t="shared" si="228"/>
        <v/>
      </c>
      <c r="CH282" s="63" t="str">
        <f t="shared" si="229"/>
        <v/>
      </c>
      <c r="CI282" s="63" t="str">
        <f t="shared" si="230"/>
        <v/>
      </c>
      <c r="CJ282" s="63" t="str">
        <f t="shared" si="231"/>
        <v/>
      </c>
      <c r="CK282" s="63" t="str">
        <f t="shared" si="232"/>
        <v/>
      </c>
      <c r="CL282" s="63" t="str">
        <f t="shared" si="233"/>
        <v/>
      </c>
      <c r="CM282" s="63" t="str">
        <f t="shared" si="234"/>
        <v/>
      </c>
      <c r="CN282" s="63" t="str">
        <f t="shared" si="235"/>
        <v/>
      </c>
      <c r="CO282" s="63" t="str">
        <f t="shared" si="236"/>
        <v/>
      </c>
      <c r="CP282" s="63" t="str">
        <f t="shared" si="237"/>
        <v/>
      </c>
      <c r="CQ282" s="62" t="str">
        <f t="shared" si="238"/>
        <v/>
      </c>
      <c r="CR282" s="61" t="str">
        <f t="shared" si="239"/>
        <v/>
      </c>
      <c r="CS282" s="63" t="str">
        <f t="shared" si="240"/>
        <v/>
      </c>
      <c r="CT282" s="63" t="str">
        <f t="shared" si="241"/>
        <v/>
      </c>
      <c r="CU282" s="63" t="str">
        <f t="shared" si="242"/>
        <v/>
      </c>
      <c r="CV282" s="63" t="str">
        <f t="shared" si="243"/>
        <v/>
      </c>
      <c r="CW282" s="28" t="str">
        <f t="shared" si="244"/>
        <v/>
      </c>
      <c r="CX282" s="63" t="str">
        <f t="shared" si="245"/>
        <v/>
      </c>
      <c r="CY282" s="63" t="str">
        <f t="shared" si="246"/>
        <v/>
      </c>
      <c r="CZ282" s="63" t="str">
        <f t="shared" si="247"/>
        <v/>
      </c>
      <c r="DA282" s="63" t="str">
        <f t="shared" si="248"/>
        <v/>
      </c>
      <c r="DB282" s="63" t="str">
        <f t="shared" si="249"/>
        <v/>
      </c>
      <c r="DC282" s="63" t="str">
        <f t="shared" si="250"/>
        <v/>
      </c>
      <c r="DD282" s="63" t="str">
        <f t="shared" si="251"/>
        <v/>
      </c>
      <c r="DE282" s="63" t="str">
        <f t="shared" si="252"/>
        <v/>
      </c>
      <c r="DF282" s="63" t="str">
        <f t="shared" si="253"/>
        <v/>
      </c>
      <c r="DG282" s="63" t="str">
        <f t="shared" si="254"/>
        <v/>
      </c>
      <c r="DH282" s="63" t="str">
        <f t="shared" si="255"/>
        <v/>
      </c>
      <c r="DI282" s="63" t="str">
        <f t="shared" si="256"/>
        <v/>
      </c>
      <c r="DJ282" s="63" t="str">
        <f t="shared" si="257"/>
        <v/>
      </c>
      <c r="DK282" s="63" t="str">
        <f t="shared" si="258"/>
        <v/>
      </c>
      <c r="DL282" s="63" t="str">
        <f t="shared" si="259"/>
        <v/>
      </c>
      <c r="DM282" s="63" t="str">
        <f t="shared" si="260"/>
        <v/>
      </c>
      <c r="DN282" s="63" t="str">
        <f t="shared" si="261"/>
        <v/>
      </c>
      <c r="DO282" s="63" t="str">
        <f t="shared" si="262"/>
        <v/>
      </c>
      <c r="DP282" s="63" t="str">
        <f t="shared" si="263"/>
        <v/>
      </c>
      <c r="DQ282" s="63" t="str">
        <f t="shared" si="264"/>
        <v/>
      </c>
      <c r="DR282" s="63" t="str">
        <f t="shared" si="265"/>
        <v/>
      </c>
      <c r="DS282" s="63" t="str">
        <f t="shared" si="266"/>
        <v/>
      </c>
      <c r="DT282" s="63" t="str">
        <f t="shared" si="267"/>
        <v/>
      </c>
      <c r="DU282" s="62" t="str">
        <f t="shared" si="268"/>
        <v/>
      </c>
    </row>
    <row r="283" spans="3:125" s="1" customFormat="1" ht="13.5" customHeight="1">
      <c r="C283" s="144">
        <v>0</v>
      </c>
      <c r="D283" s="145"/>
      <c r="E283" s="145"/>
      <c r="F283" s="150">
        <v>0</v>
      </c>
      <c r="G283" s="151"/>
      <c r="H283" s="151"/>
      <c r="I283" s="152"/>
      <c r="J283" s="236">
        <v>0</v>
      </c>
      <c r="K283" s="207"/>
      <c r="L283" s="151">
        <v>0</v>
      </c>
      <c r="M283" s="151"/>
      <c r="N283" s="138" t="s">
        <v>185</v>
      </c>
      <c r="O283" s="138"/>
      <c r="P283" s="140">
        <v>1</v>
      </c>
      <c r="Q283" s="140"/>
      <c r="R283" s="140">
        <v>1</v>
      </c>
      <c r="S283" s="140"/>
      <c r="T283" s="151" t="s">
        <v>94</v>
      </c>
      <c r="U283" s="151"/>
      <c r="V283" s="215"/>
      <c r="W283" s="14"/>
      <c r="X283" s="4"/>
      <c r="Y283" s="4"/>
      <c r="Z283" s="33"/>
      <c r="AA283" s="64" t="s">
        <v>268</v>
      </c>
      <c r="AB283" s="65" t="str">
        <f t="shared" si="171"/>
        <v/>
      </c>
      <c r="AC283" s="65" t="str">
        <f t="shared" si="172"/>
        <v/>
      </c>
      <c r="AD283" s="65" t="str">
        <f t="shared" si="173"/>
        <v/>
      </c>
      <c r="AE283" s="65" t="str">
        <f t="shared" si="174"/>
        <v/>
      </c>
      <c r="AF283" s="65" t="str">
        <f t="shared" si="175"/>
        <v/>
      </c>
      <c r="AG283" s="65" t="str">
        <f t="shared" si="176"/>
        <v/>
      </c>
      <c r="AH283" s="65">
        <f t="shared" si="177"/>
        <v>1</v>
      </c>
      <c r="AI283" s="66">
        <f t="shared" si="178"/>
        <v>1</v>
      </c>
      <c r="AJ283" s="61" t="str">
        <f t="shared" si="180"/>
        <v/>
      </c>
      <c r="AK283" s="63" t="str">
        <f t="shared" si="181"/>
        <v/>
      </c>
      <c r="AL283" s="63" t="str">
        <f t="shared" si="182"/>
        <v/>
      </c>
      <c r="AM283" s="63" t="str">
        <f t="shared" si="183"/>
        <v/>
      </c>
      <c r="AN283" s="63" t="str">
        <f t="shared" si="184"/>
        <v/>
      </c>
      <c r="AO283" s="28" t="str">
        <f t="shared" si="185"/>
        <v/>
      </c>
      <c r="AP283" s="63" t="str">
        <f t="shared" si="186"/>
        <v/>
      </c>
      <c r="AQ283" s="63" t="str">
        <f t="shared" si="187"/>
        <v/>
      </c>
      <c r="AR283" s="63" t="str">
        <f t="shared" si="188"/>
        <v/>
      </c>
      <c r="AS283" s="63" t="str">
        <f t="shared" si="189"/>
        <v/>
      </c>
      <c r="AT283" s="63" t="str">
        <f t="shared" si="190"/>
        <v/>
      </c>
      <c r="AU283" s="63" t="str">
        <f t="shared" si="191"/>
        <v/>
      </c>
      <c r="AV283" s="63" t="str">
        <f t="shared" si="192"/>
        <v/>
      </c>
      <c r="AW283" s="63" t="str">
        <f t="shared" si="193"/>
        <v/>
      </c>
      <c r="AX283" s="63" t="str">
        <f t="shared" si="194"/>
        <v/>
      </c>
      <c r="AY283" s="63" t="str">
        <f t="shared" si="195"/>
        <v/>
      </c>
      <c r="AZ283" s="63" t="str">
        <f t="shared" si="196"/>
        <v/>
      </c>
      <c r="BA283" s="63" t="str">
        <f t="shared" si="197"/>
        <v/>
      </c>
      <c r="BB283" s="63" t="str">
        <f t="shared" si="198"/>
        <v/>
      </c>
      <c r="BC283" s="63" t="str">
        <f t="shared" si="199"/>
        <v/>
      </c>
      <c r="BD283" s="63" t="str">
        <f t="shared" si="200"/>
        <v/>
      </c>
      <c r="BE283" s="63" t="str">
        <f t="shared" si="201"/>
        <v/>
      </c>
      <c r="BF283" s="63" t="str">
        <f t="shared" si="202"/>
        <v/>
      </c>
      <c r="BG283" s="63" t="str">
        <f t="shared" si="203"/>
        <v/>
      </c>
      <c r="BH283" s="63" t="str">
        <f t="shared" si="204"/>
        <v/>
      </c>
      <c r="BI283" s="63" t="str">
        <f t="shared" si="205"/>
        <v/>
      </c>
      <c r="BJ283" s="63" t="str">
        <f t="shared" si="206"/>
        <v/>
      </c>
      <c r="BK283" s="63" t="str">
        <f t="shared" si="207"/>
        <v/>
      </c>
      <c r="BL283" s="63" t="str">
        <f t="shared" si="208"/>
        <v/>
      </c>
      <c r="BM283" s="62" t="str">
        <f t="shared" si="209"/>
        <v/>
      </c>
      <c r="BN283" s="61" t="str">
        <f t="shared" si="269"/>
        <v/>
      </c>
      <c r="BO283" s="63" t="str">
        <f t="shared" si="210"/>
        <v/>
      </c>
      <c r="BP283" s="63" t="str">
        <f t="shared" si="211"/>
        <v/>
      </c>
      <c r="BQ283" s="63" t="str">
        <f t="shared" si="212"/>
        <v/>
      </c>
      <c r="BR283" s="63" t="str">
        <f t="shared" si="213"/>
        <v/>
      </c>
      <c r="BS283" s="28" t="str">
        <f t="shared" si="214"/>
        <v/>
      </c>
      <c r="BT283" s="63" t="str">
        <f t="shared" si="215"/>
        <v/>
      </c>
      <c r="BU283" s="63" t="str">
        <f t="shared" si="216"/>
        <v/>
      </c>
      <c r="BV283" s="63" t="str">
        <f t="shared" si="217"/>
        <v/>
      </c>
      <c r="BW283" s="63" t="str">
        <f t="shared" si="218"/>
        <v/>
      </c>
      <c r="BX283" s="63" t="str">
        <f t="shared" si="219"/>
        <v/>
      </c>
      <c r="BY283" s="63" t="str">
        <f t="shared" si="220"/>
        <v/>
      </c>
      <c r="BZ283" s="63" t="str">
        <f t="shared" si="221"/>
        <v/>
      </c>
      <c r="CA283" s="63" t="str">
        <f t="shared" si="222"/>
        <v/>
      </c>
      <c r="CB283" s="63" t="str">
        <f t="shared" si="223"/>
        <v/>
      </c>
      <c r="CC283" s="63" t="str">
        <f t="shared" si="224"/>
        <v/>
      </c>
      <c r="CD283" s="63" t="str">
        <f t="shared" si="225"/>
        <v/>
      </c>
      <c r="CE283" s="63" t="str">
        <f t="shared" si="226"/>
        <v/>
      </c>
      <c r="CF283" s="63" t="str">
        <f t="shared" si="227"/>
        <v/>
      </c>
      <c r="CG283" s="63" t="str">
        <f t="shared" si="228"/>
        <v/>
      </c>
      <c r="CH283" s="63" t="str">
        <f t="shared" si="229"/>
        <v/>
      </c>
      <c r="CI283" s="63" t="str">
        <f t="shared" si="230"/>
        <v/>
      </c>
      <c r="CJ283" s="63" t="str">
        <f t="shared" si="231"/>
        <v/>
      </c>
      <c r="CK283" s="63" t="str">
        <f t="shared" si="232"/>
        <v/>
      </c>
      <c r="CL283" s="63" t="str">
        <f t="shared" si="233"/>
        <v/>
      </c>
      <c r="CM283" s="63" t="str">
        <f t="shared" si="234"/>
        <v/>
      </c>
      <c r="CN283" s="63" t="str">
        <f t="shared" si="235"/>
        <v/>
      </c>
      <c r="CO283" s="63" t="str">
        <f t="shared" si="236"/>
        <v/>
      </c>
      <c r="CP283" s="63" t="str">
        <f t="shared" si="237"/>
        <v/>
      </c>
      <c r="CQ283" s="62" t="str">
        <f t="shared" si="238"/>
        <v/>
      </c>
      <c r="CR283" s="61" t="str">
        <f t="shared" si="239"/>
        <v/>
      </c>
      <c r="CS283" s="63" t="str">
        <f t="shared" si="240"/>
        <v/>
      </c>
      <c r="CT283" s="63" t="str">
        <f t="shared" si="241"/>
        <v/>
      </c>
      <c r="CU283" s="63" t="str">
        <f t="shared" si="242"/>
        <v/>
      </c>
      <c r="CV283" s="63" t="str">
        <f t="shared" si="243"/>
        <v/>
      </c>
      <c r="CW283" s="28" t="str">
        <f t="shared" si="244"/>
        <v/>
      </c>
      <c r="CX283" s="63" t="str">
        <f t="shared" si="245"/>
        <v/>
      </c>
      <c r="CY283" s="63" t="str">
        <f t="shared" si="246"/>
        <v/>
      </c>
      <c r="CZ283" s="63" t="str">
        <f t="shared" si="247"/>
        <v/>
      </c>
      <c r="DA283" s="63" t="str">
        <f t="shared" si="248"/>
        <v/>
      </c>
      <c r="DB283" s="63" t="str">
        <f t="shared" si="249"/>
        <v/>
      </c>
      <c r="DC283" s="63" t="str">
        <f t="shared" si="250"/>
        <v/>
      </c>
      <c r="DD283" s="63" t="str">
        <f t="shared" si="251"/>
        <v/>
      </c>
      <c r="DE283" s="63" t="str">
        <f t="shared" si="252"/>
        <v/>
      </c>
      <c r="DF283" s="63" t="str">
        <f t="shared" si="253"/>
        <v/>
      </c>
      <c r="DG283" s="63" t="str">
        <f t="shared" si="254"/>
        <v/>
      </c>
      <c r="DH283" s="63" t="str">
        <f t="shared" si="255"/>
        <v/>
      </c>
      <c r="DI283" s="63" t="str">
        <f t="shared" si="256"/>
        <v/>
      </c>
      <c r="DJ283" s="63" t="str">
        <f t="shared" si="257"/>
        <v/>
      </c>
      <c r="DK283" s="63" t="str">
        <f t="shared" si="258"/>
        <v/>
      </c>
      <c r="DL283" s="63" t="str">
        <f t="shared" si="259"/>
        <v/>
      </c>
      <c r="DM283" s="63" t="str">
        <f t="shared" si="260"/>
        <v/>
      </c>
      <c r="DN283" s="63" t="str">
        <f t="shared" si="261"/>
        <v/>
      </c>
      <c r="DO283" s="63" t="str">
        <f t="shared" si="262"/>
        <v/>
      </c>
      <c r="DP283" s="63" t="str">
        <f t="shared" si="263"/>
        <v/>
      </c>
      <c r="DQ283" s="63" t="str">
        <f t="shared" si="264"/>
        <v/>
      </c>
      <c r="DR283" s="63" t="str">
        <f t="shared" si="265"/>
        <v/>
      </c>
      <c r="DS283" s="63" t="str">
        <f t="shared" si="266"/>
        <v/>
      </c>
      <c r="DT283" s="63" t="str">
        <f t="shared" si="267"/>
        <v/>
      </c>
      <c r="DU283" s="62" t="str">
        <f t="shared" si="268"/>
        <v/>
      </c>
    </row>
    <row r="284" spans="3:125" s="1" customFormat="1" ht="13.5" customHeight="1">
      <c r="C284" s="144">
        <v>0</v>
      </c>
      <c r="D284" s="145"/>
      <c r="E284" s="145"/>
      <c r="F284" s="156" t="s">
        <v>52</v>
      </c>
      <c r="G284" s="157"/>
      <c r="H284" s="157"/>
      <c r="I284" s="158"/>
      <c r="J284" s="237" t="s">
        <v>322</v>
      </c>
      <c r="K284" s="209"/>
      <c r="L284" s="157" t="s">
        <v>6</v>
      </c>
      <c r="M284" s="157"/>
      <c r="N284" s="138" t="s">
        <v>229</v>
      </c>
      <c r="O284" s="138"/>
      <c r="P284" s="140">
        <v>1</v>
      </c>
      <c r="Q284" s="140"/>
      <c r="R284" s="140">
        <v>1</v>
      </c>
      <c r="S284" s="140"/>
      <c r="T284" s="157" t="s">
        <v>66</v>
      </c>
      <c r="U284" s="157"/>
      <c r="V284" s="214"/>
      <c r="W284" s="14"/>
      <c r="X284" s="4"/>
      <c r="Y284" s="4"/>
      <c r="Z284" s="33"/>
      <c r="AA284" s="64" t="s">
        <v>267</v>
      </c>
      <c r="AB284" s="65" t="str">
        <f t="shared" si="171"/>
        <v/>
      </c>
      <c r="AC284" s="65" t="str">
        <f t="shared" si="172"/>
        <v/>
      </c>
      <c r="AD284" s="65" t="str">
        <f t="shared" si="173"/>
        <v/>
      </c>
      <c r="AE284" s="65" t="str">
        <f t="shared" si="174"/>
        <v/>
      </c>
      <c r="AF284" s="65">
        <f t="shared" si="175"/>
        <v>1</v>
      </c>
      <c r="AG284" s="65">
        <f t="shared" si="176"/>
        <v>1</v>
      </c>
      <c r="AH284" s="65" t="str">
        <f t="shared" si="177"/>
        <v/>
      </c>
      <c r="AI284" s="66" t="str">
        <f t="shared" si="178"/>
        <v/>
      </c>
      <c r="AJ284" s="61">
        <f t="shared" si="180"/>
        <v>1</v>
      </c>
      <c r="AK284" s="63">
        <f t="shared" si="181"/>
        <v>1</v>
      </c>
      <c r="AL284" s="63" t="str">
        <f t="shared" si="182"/>
        <v/>
      </c>
      <c r="AM284" s="63" t="str">
        <f t="shared" si="183"/>
        <v/>
      </c>
      <c r="AN284" s="63" t="str">
        <f t="shared" si="184"/>
        <v/>
      </c>
      <c r="AO284" s="28" t="str">
        <f t="shared" si="185"/>
        <v/>
      </c>
      <c r="AP284" s="63" t="str">
        <f t="shared" si="186"/>
        <v/>
      </c>
      <c r="AQ284" s="63" t="str">
        <f t="shared" si="187"/>
        <v/>
      </c>
      <c r="AR284" s="63" t="str">
        <f t="shared" si="188"/>
        <v/>
      </c>
      <c r="AS284" s="63" t="str">
        <f t="shared" si="189"/>
        <v/>
      </c>
      <c r="AT284" s="63" t="str">
        <f t="shared" si="190"/>
        <v/>
      </c>
      <c r="AU284" s="63" t="str">
        <f t="shared" si="191"/>
        <v/>
      </c>
      <c r="AV284" s="63" t="str">
        <f t="shared" si="192"/>
        <v/>
      </c>
      <c r="AW284" s="63" t="str">
        <f t="shared" si="193"/>
        <v/>
      </c>
      <c r="AX284" s="63" t="str">
        <f t="shared" si="194"/>
        <v/>
      </c>
      <c r="AY284" s="63" t="str">
        <f t="shared" si="195"/>
        <v/>
      </c>
      <c r="AZ284" s="63" t="str">
        <f t="shared" si="196"/>
        <v/>
      </c>
      <c r="BA284" s="63" t="str">
        <f t="shared" si="197"/>
        <v/>
      </c>
      <c r="BB284" s="63" t="str">
        <f t="shared" si="198"/>
        <v/>
      </c>
      <c r="BC284" s="63" t="str">
        <f t="shared" si="199"/>
        <v/>
      </c>
      <c r="BD284" s="63" t="str">
        <f t="shared" si="200"/>
        <v/>
      </c>
      <c r="BE284" s="63" t="str">
        <f t="shared" si="201"/>
        <v/>
      </c>
      <c r="BF284" s="63" t="str">
        <f t="shared" si="202"/>
        <v/>
      </c>
      <c r="BG284" s="63" t="str">
        <f t="shared" si="203"/>
        <v/>
      </c>
      <c r="BH284" s="63" t="str">
        <f t="shared" si="204"/>
        <v/>
      </c>
      <c r="BI284" s="63" t="str">
        <f t="shared" si="205"/>
        <v/>
      </c>
      <c r="BJ284" s="63" t="str">
        <f t="shared" si="206"/>
        <v/>
      </c>
      <c r="BK284" s="63" t="str">
        <f t="shared" si="207"/>
        <v/>
      </c>
      <c r="BL284" s="63" t="str">
        <f t="shared" si="208"/>
        <v/>
      </c>
      <c r="BM284" s="62" t="str">
        <f t="shared" si="209"/>
        <v/>
      </c>
      <c r="BN284" s="61" t="str">
        <f t="shared" si="269"/>
        <v/>
      </c>
      <c r="BO284" s="63" t="str">
        <f t="shared" si="210"/>
        <v/>
      </c>
      <c r="BP284" s="63" t="str">
        <f t="shared" si="211"/>
        <v/>
      </c>
      <c r="BQ284" s="63" t="str">
        <f t="shared" si="212"/>
        <v/>
      </c>
      <c r="BR284" s="63" t="str">
        <f t="shared" si="213"/>
        <v/>
      </c>
      <c r="BS284" s="28" t="str">
        <f t="shared" si="214"/>
        <v/>
      </c>
      <c r="BT284" s="63" t="str">
        <f t="shared" si="215"/>
        <v/>
      </c>
      <c r="BU284" s="63" t="str">
        <f t="shared" si="216"/>
        <v/>
      </c>
      <c r="BV284" s="63" t="str">
        <f t="shared" si="217"/>
        <v/>
      </c>
      <c r="BW284" s="63" t="str">
        <f t="shared" si="218"/>
        <v/>
      </c>
      <c r="BX284" s="63" t="str">
        <f t="shared" si="219"/>
        <v/>
      </c>
      <c r="BY284" s="63" t="str">
        <f t="shared" si="220"/>
        <v/>
      </c>
      <c r="BZ284" s="63" t="str">
        <f t="shared" si="221"/>
        <v/>
      </c>
      <c r="CA284" s="63" t="str">
        <f t="shared" si="222"/>
        <v/>
      </c>
      <c r="CB284" s="63" t="str">
        <f t="shared" si="223"/>
        <v/>
      </c>
      <c r="CC284" s="63" t="str">
        <f t="shared" si="224"/>
        <v/>
      </c>
      <c r="CD284" s="63" t="str">
        <f t="shared" si="225"/>
        <v/>
      </c>
      <c r="CE284" s="63" t="str">
        <f t="shared" si="226"/>
        <v/>
      </c>
      <c r="CF284" s="63" t="str">
        <f t="shared" si="227"/>
        <v/>
      </c>
      <c r="CG284" s="63" t="str">
        <f t="shared" si="228"/>
        <v/>
      </c>
      <c r="CH284" s="63" t="str">
        <f t="shared" si="229"/>
        <v/>
      </c>
      <c r="CI284" s="63" t="str">
        <f t="shared" si="230"/>
        <v/>
      </c>
      <c r="CJ284" s="63" t="str">
        <f t="shared" si="231"/>
        <v/>
      </c>
      <c r="CK284" s="63" t="str">
        <f t="shared" si="232"/>
        <v/>
      </c>
      <c r="CL284" s="63" t="str">
        <f t="shared" si="233"/>
        <v/>
      </c>
      <c r="CM284" s="63" t="str">
        <f t="shared" si="234"/>
        <v/>
      </c>
      <c r="CN284" s="63" t="str">
        <f t="shared" si="235"/>
        <v/>
      </c>
      <c r="CO284" s="63" t="str">
        <f t="shared" si="236"/>
        <v/>
      </c>
      <c r="CP284" s="63" t="str">
        <f t="shared" si="237"/>
        <v/>
      </c>
      <c r="CQ284" s="62" t="str">
        <f t="shared" si="238"/>
        <v/>
      </c>
      <c r="CR284" s="61" t="str">
        <f t="shared" si="239"/>
        <v/>
      </c>
      <c r="CS284" s="63" t="str">
        <f t="shared" si="240"/>
        <v/>
      </c>
      <c r="CT284" s="63" t="str">
        <f t="shared" si="241"/>
        <v/>
      </c>
      <c r="CU284" s="63" t="str">
        <f t="shared" si="242"/>
        <v/>
      </c>
      <c r="CV284" s="63" t="str">
        <f t="shared" si="243"/>
        <v/>
      </c>
      <c r="CW284" s="28" t="str">
        <f t="shared" si="244"/>
        <v/>
      </c>
      <c r="CX284" s="63" t="str">
        <f t="shared" si="245"/>
        <v/>
      </c>
      <c r="CY284" s="63" t="str">
        <f t="shared" si="246"/>
        <v/>
      </c>
      <c r="CZ284" s="63" t="str">
        <f t="shared" si="247"/>
        <v/>
      </c>
      <c r="DA284" s="63" t="str">
        <f t="shared" si="248"/>
        <v/>
      </c>
      <c r="DB284" s="63" t="str">
        <f t="shared" si="249"/>
        <v/>
      </c>
      <c r="DC284" s="63" t="str">
        <f t="shared" si="250"/>
        <v/>
      </c>
      <c r="DD284" s="63" t="str">
        <f t="shared" si="251"/>
        <v/>
      </c>
      <c r="DE284" s="63" t="str">
        <f t="shared" si="252"/>
        <v/>
      </c>
      <c r="DF284" s="63" t="str">
        <f t="shared" si="253"/>
        <v/>
      </c>
      <c r="DG284" s="63" t="str">
        <f t="shared" si="254"/>
        <v/>
      </c>
      <c r="DH284" s="63" t="str">
        <f t="shared" si="255"/>
        <v/>
      </c>
      <c r="DI284" s="63" t="str">
        <f t="shared" si="256"/>
        <v/>
      </c>
      <c r="DJ284" s="63" t="str">
        <f t="shared" si="257"/>
        <v/>
      </c>
      <c r="DK284" s="63" t="str">
        <f t="shared" si="258"/>
        <v/>
      </c>
      <c r="DL284" s="63" t="str">
        <f t="shared" si="259"/>
        <v/>
      </c>
      <c r="DM284" s="63" t="str">
        <f t="shared" si="260"/>
        <v/>
      </c>
      <c r="DN284" s="63" t="str">
        <f t="shared" si="261"/>
        <v/>
      </c>
      <c r="DO284" s="63" t="str">
        <f t="shared" si="262"/>
        <v/>
      </c>
      <c r="DP284" s="63" t="str">
        <f t="shared" si="263"/>
        <v/>
      </c>
      <c r="DQ284" s="63" t="str">
        <f t="shared" si="264"/>
        <v/>
      </c>
      <c r="DR284" s="63" t="str">
        <f t="shared" si="265"/>
        <v/>
      </c>
      <c r="DS284" s="63" t="str">
        <f t="shared" si="266"/>
        <v/>
      </c>
      <c r="DT284" s="63" t="str">
        <f t="shared" si="267"/>
        <v/>
      </c>
      <c r="DU284" s="62" t="str">
        <f t="shared" si="268"/>
        <v/>
      </c>
    </row>
    <row r="285" spans="3:125" s="1" customFormat="1" ht="13.5" customHeight="1">
      <c r="C285" s="144">
        <v>0</v>
      </c>
      <c r="D285" s="145"/>
      <c r="E285" s="145"/>
      <c r="F285" s="155">
        <v>0</v>
      </c>
      <c r="G285" s="145"/>
      <c r="H285" s="145"/>
      <c r="I285" s="146"/>
      <c r="J285" s="183">
        <v>0</v>
      </c>
      <c r="K285" s="184"/>
      <c r="L285" s="145">
        <v>0</v>
      </c>
      <c r="M285" s="145"/>
      <c r="N285" s="138" t="s">
        <v>223</v>
      </c>
      <c r="O285" s="138"/>
      <c r="P285" s="140">
        <v>1</v>
      </c>
      <c r="Q285" s="140"/>
      <c r="R285" s="140">
        <v>1</v>
      </c>
      <c r="S285" s="140"/>
      <c r="T285" s="145">
        <v>0</v>
      </c>
      <c r="U285" s="145"/>
      <c r="V285" s="165"/>
      <c r="W285" s="14"/>
      <c r="X285" s="4"/>
      <c r="Y285" s="4"/>
      <c r="Z285" s="33"/>
      <c r="AA285" s="64" t="s">
        <v>267</v>
      </c>
      <c r="AB285" s="65" t="str">
        <f t="shared" si="171"/>
        <v/>
      </c>
      <c r="AC285" s="65" t="str">
        <f t="shared" si="172"/>
        <v/>
      </c>
      <c r="AD285" s="65" t="str">
        <f t="shared" si="173"/>
        <v/>
      </c>
      <c r="AE285" s="65" t="str">
        <f t="shared" si="174"/>
        <v/>
      </c>
      <c r="AF285" s="65">
        <f t="shared" si="175"/>
        <v>1</v>
      </c>
      <c r="AG285" s="65">
        <f t="shared" si="176"/>
        <v>1</v>
      </c>
      <c r="AH285" s="65" t="str">
        <f t="shared" si="177"/>
        <v/>
      </c>
      <c r="AI285" s="66" t="str">
        <f t="shared" si="178"/>
        <v/>
      </c>
      <c r="AJ285" s="61" t="str">
        <f t="shared" si="180"/>
        <v/>
      </c>
      <c r="AK285" s="63" t="str">
        <f t="shared" si="181"/>
        <v/>
      </c>
      <c r="AL285" s="63">
        <f t="shared" si="182"/>
        <v>1</v>
      </c>
      <c r="AM285" s="63">
        <f t="shared" si="183"/>
        <v>1</v>
      </c>
      <c r="AN285" s="63" t="str">
        <f t="shared" si="184"/>
        <v/>
      </c>
      <c r="AO285" s="28" t="str">
        <f t="shared" si="185"/>
        <v/>
      </c>
      <c r="AP285" s="63" t="str">
        <f t="shared" si="186"/>
        <v/>
      </c>
      <c r="AQ285" s="63" t="str">
        <f t="shared" si="187"/>
        <v/>
      </c>
      <c r="AR285" s="63" t="str">
        <f t="shared" si="188"/>
        <v/>
      </c>
      <c r="AS285" s="63" t="str">
        <f t="shared" si="189"/>
        <v/>
      </c>
      <c r="AT285" s="63" t="str">
        <f t="shared" si="190"/>
        <v/>
      </c>
      <c r="AU285" s="63" t="str">
        <f t="shared" si="191"/>
        <v/>
      </c>
      <c r="AV285" s="63" t="str">
        <f t="shared" si="192"/>
        <v/>
      </c>
      <c r="AW285" s="63" t="str">
        <f t="shared" si="193"/>
        <v/>
      </c>
      <c r="AX285" s="63" t="str">
        <f t="shared" si="194"/>
        <v/>
      </c>
      <c r="AY285" s="63" t="str">
        <f t="shared" si="195"/>
        <v/>
      </c>
      <c r="AZ285" s="63" t="str">
        <f t="shared" si="196"/>
        <v/>
      </c>
      <c r="BA285" s="63" t="str">
        <f t="shared" si="197"/>
        <v/>
      </c>
      <c r="BB285" s="63" t="str">
        <f t="shared" si="198"/>
        <v/>
      </c>
      <c r="BC285" s="63" t="str">
        <f t="shared" si="199"/>
        <v/>
      </c>
      <c r="BD285" s="63" t="str">
        <f t="shared" si="200"/>
        <v/>
      </c>
      <c r="BE285" s="63" t="str">
        <f t="shared" si="201"/>
        <v/>
      </c>
      <c r="BF285" s="63" t="str">
        <f t="shared" si="202"/>
        <v/>
      </c>
      <c r="BG285" s="63" t="str">
        <f t="shared" si="203"/>
        <v/>
      </c>
      <c r="BH285" s="63" t="str">
        <f t="shared" si="204"/>
        <v/>
      </c>
      <c r="BI285" s="63" t="str">
        <f t="shared" si="205"/>
        <v/>
      </c>
      <c r="BJ285" s="63" t="str">
        <f t="shared" si="206"/>
        <v/>
      </c>
      <c r="BK285" s="63" t="str">
        <f t="shared" si="207"/>
        <v/>
      </c>
      <c r="BL285" s="63" t="str">
        <f t="shared" si="208"/>
        <v/>
      </c>
      <c r="BM285" s="62" t="str">
        <f t="shared" si="209"/>
        <v/>
      </c>
      <c r="BN285" s="61" t="str">
        <f t="shared" si="269"/>
        <v/>
      </c>
      <c r="BO285" s="63" t="str">
        <f t="shared" si="210"/>
        <v/>
      </c>
      <c r="BP285" s="63" t="str">
        <f t="shared" si="211"/>
        <v/>
      </c>
      <c r="BQ285" s="63" t="str">
        <f t="shared" si="212"/>
        <v/>
      </c>
      <c r="BR285" s="63" t="str">
        <f t="shared" si="213"/>
        <v/>
      </c>
      <c r="BS285" s="28" t="str">
        <f t="shared" si="214"/>
        <v/>
      </c>
      <c r="BT285" s="63" t="str">
        <f t="shared" si="215"/>
        <v/>
      </c>
      <c r="BU285" s="63" t="str">
        <f t="shared" si="216"/>
        <v/>
      </c>
      <c r="BV285" s="63" t="str">
        <f t="shared" si="217"/>
        <v/>
      </c>
      <c r="BW285" s="63" t="str">
        <f t="shared" si="218"/>
        <v/>
      </c>
      <c r="BX285" s="63" t="str">
        <f t="shared" si="219"/>
        <v/>
      </c>
      <c r="BY285" s="63" t="str">
        <f t="shared" si="220"/>
        <v/>
      </c>
      <c r="BZ285" s="63" t="str">
        <f t="shared" si="221"/>
        <v/>
      </c>
      <c r="CA285" s="63" t="str">
        <f t="shared" si="222"/>
        <v/>
      </c>
      <c r="CB285" s="63" t="str">
        <f t="shared" si="223"/>
        <v/>
      </c>
      <c r="CC285" s="63" t="str">
        <f t="shared" si="224"/>
        <v/>
      </c>
      <c r="CD285" s="63" t="str">
        <f t="shared" si="225"/>
        <v/>
      </c>
      <c r="CE285" s="63" t="str">
        <f t="shared" si="226"/>
        <v/>
      </c>
      <c r="CF285" s="63" t="str">
        <f t="shared" si="227"/>
        <v/>
      </c>
      <c r="CG285" s="63" t="str">
        <f t="shared" si="228"/>
        <v/>
      </c>
      <c r="CH285" s="63" t="str">
        <f t="shared" si="229"/>
        <v/>
      </c>
      <c r="CI285" s="63" t="str">
        <f t="shared" si="230"/>
        <v/>
      </c>
      <c r="CJ285" s="63" t="str">
        <f t="shared" si="231"/>
        <v/>
      </c>
      <c r="CK285" s="63" t="str">
        <f t="shared" si="232"/>
        <v/>
      </c>
      <c r="CL285" s="63" t="str">
        <f t="shared" si="233"/>
        <v/>
      </c>
      <c r="CM285" s="63" t="str">
        <f t="shared" si="234"/>
        <v/>
      </c>
      <c r="CN285" s="63" t="str">
        <f t="shared" si="235"/>
        <v/>
      </c>
      <c r="CO285" s="63" t="str">
        <f t="shared" si="236"/>
        <v/>
      </c>
      <c r="CP285" s="63" t="str">
        <f t="shared" si="237"/>
        <v/>
      </c>
      <c r="CQ285" s="62" t="str">
        <f t="shared" si="238"/>
        <v/>
      </c>
      <c r="CR285" s="61" t="str">
        <f t="shared" si="239"/>
        <v/>
      </c>
      <c r="CS285" s="63" t="str">
        <f t="shared" si="240"/>
        <v/>
      </c>
      <c r="CT285" s="63" t="str">
        <f t="shared" si="241"/>
        <v/>
      </c>
      <c r="CU285" s="63" t="str">
        <f t="shared" si="242"/>
        <v/>
      </c>
      <c r="CV285" s="63" t="str">
        <f t="shared" si="243"/>
        <v/>
      </c>
      <c r="CW285" s="28" t="str">
        <f t="shared" si="244"/>
        <v/>
      </c>
      <c r="CX285" s="63" t="str">
        <f t="shared" si="245"/>
        <v/>
      </c>
      <c r="CY285" s="63" t="str">
        <f t="shared" si="246"/>
        <v/>
      </c>
      <c r="CZ285" s="63" t="str">
        <f t="shared" si="247"/>
        <v/>
      </c>
      <c r="DA285" s="63" t="str">
        <f t="shared" si="248"/>
        <v/>
      </c>
      <c r="DB285" s="63" t="str">
        <f t="shared" si="249"/>
        <v/>
      </c>
      <c r="DC285" s="63" t="str">
        <f t="shared" si="250"/>
        <v/>
      </c>
      <c r="DD285" s="63" t="str">
        <f t="shared" si="251"/>
        <v/>
      </c>
      <c r="DE285" s="63" t="str">
        <f t="shared" si="252"/>
        <v/>
      </c>
      <c r="DF285" s="63" t="str">
        <f t="shared" si="253"/>
        <v/>
      </c>
      <c r="DG285" s="63" t="str">
        <f t="shared" si="254"/>
        <v/>
      </c>
      <c r="DH285" s="63" t="str">
        <f t="shared" si="255"/>
        <v/>
      </c>
      <c r="DI285" s="63" t="str">
        <f t="shared" si="256"/>
        <v/>
      </c>
      <c r="DJ285" s="63" t="str">
        <f t="shared" si="257"/>
        <v/>
      </c>
      <c r="DK285" s="63" t="str">
        <f t="shared" si="258"/>
        <v/>
      </c>
      <c r="DL285" s="63" t="str">
        <f t="shared" si="259"/>
        <v/>
      </c>
      <c r="DM285" s="63" t="str">
        <f t="shared" si="260"/>
        <v/>
      </c>
      <c r="DN285" s="63" t="str">
        <f t="shared" si="261"/>
        <v/>
      </c>
      <c r="DO285" s="63" t="str">
        <f t="shared" si="262"/>
        <v/>
      </c>
      <c r="DP285" s="63" t="str">
        <f t="shared" si="263"/>
        <v/>
      </c>
      <c r="DQ285" s="63" t="str">
        <f t="shared" si="264"/>
        <v/>
      </c>
      <c r="DR285" s="63" t="str">
        <f t="shared" si="265"/>
        <v/>
      </c>
      <c r="DS285" s="63" t="str">
        <f t="shared" si="266"/>
        <v/>
      </c>
      <c r="DT285" s="63" t="str">
        <f t="shared" si="267"/>
        <v/>
      </c>
      <c r="DU285" s="62" t="str">
        <f t="shared" si="268"/>
        <v/>
      </c>
    </row>
    <row r="286" spans="3:125" s="1" customFormat="1" ht="13.5" customHeight="1" thickBot="1">
      <c r="C286" s="144">
        <v>0</v>
      </c>
      <c r="D286" s="145"/>
      <c r="E286" s="146"/>
      <c r="F286" s="155">
        <v>0</v>
      </c>
      <c r="G286" s="145"/>
      <c r="H286" s="145"/>
      <c r="I286" s="146"/>
      <c r="J286" s="183">
        <v>0</v>
      </c>
      <c r="K286" s="184"/>
      <c r="L286" s="145">
        <v>0</v>
      </c>
      <c r="M286" s="145"/>
      <c r="N286" s="238" t="s">
        <v>203</v>
      </c>
      <c r="O286" s="238"/>
      <c r="P286" s="239">
        <v>1</v>
      </c>
      <c r="Q286" s="239"/>
      <c r="R286" s="239">
        <v>1</v>
      </c>
      <c r="S286" s="239"/>
      <c r="T286" s="145">
        <v>0</v>
      </c>
      <c r="U286" s="145"/>
      <c r="V286" s="165"/>
      <c r="W286" s="14"/>
      <c r="X286" s="4"/>
      <c r="Y286" s="4"/>
      <c r="Z286" s="33"/>
      <c r="AA286" s="64" t="s">
        <v>267</v>
      </c>
      <c r="AB286" s="65" t="str">
        <f t="shared" si="171"/>
        <v/>
      </c>
      <c r="AC286" s="65" t="str">
        <f t="shared" si="172"/>
        <v/>
      </c>
      <c r="AD286" s="65" t="str">
        <f t="shared" si="173"/>
        <v/>
      </c>
      <c r="AE286" s="65" t="str">
        <f t="shared" si="174"/>
        <v/>
      </c>
      <c r="AF286" s="65">
        <f t="shared" si="175"/>
        <v>1</v>
      </c>
      <c r="AG286" s="65">
        <f t="shared" si="176"/>
        <v>1</v>
      </c>
      <c r="AH286" s="65" t="str">
        <f t="shared" si="177"/>
        <v/>
      </c>
      <c r="AI286" s="66" t="str">
        <f t="shared" si="178"/>
        <v/>
      </c>
      <c r="AJ286" s="61" t="str">
        <f t="shared" si="180"/>
        <v/>
      </c>
      <c r="AK286" s="63" t="str">
        <f t="shared" si="181"/>
        <v/>
      </c>
      <c r="AL286" s="63" t="str">
        <f t="shared" si="182"/>
        <v/>
      </c>
      <c r="AM286" s="63" t="str">
        <f t="shared" si="183"/>
        <v/>
      </c>
      <c r="AN286" s="63" t="str">
        <f t="shared" si="184"/>
        <v/>
      </c>
      <c r="AO286" s="28" t="str">
        <f t="shared" si="185"/>
        <v/>
      </c>
      <c r="AP286" s="63" t="str">
        <f t="shared" si="186"/>
        <v/>
      </c>
      <c r="AQ286" s="63" t="str">
        <f t="shared" si="187"/>
        <v/>
      </c>
      <c r="AR286" s="63" t="str">
        <f t="shared" si="188"/>
        <v/>
      </c>
      <c r="AS286" s="63" t="str">
        <f t="shared" si="189"/>
        <v/>
      </c>
      <c r="AT286" s="63" t="str">
        <f t="shared" si="190"/>
        <v/>
      </c>
      <c r="AU286" s="63" t="str">
        <f t="shared" si="191"/>
        <v/>
      </c>
      <c r="AV286" s="63" t="str">
        <f t="shared" si="192"/>
        <v/>
      </c>
      <c r="AW286" s="63" t="str">
        <f t="shared" si="193"/>
        <v/>
      </c>
      <c r="AX286" s="63" t="str">
        <f t="shared" si="194"/>
        <v/>
      </c>
      <c r="AY286" s="63" t="str">
        <f t="shared" si="195"/>
        <v/>
      </c>
      <c r="AZ286" s="63">
        <f t="shared" si="196"/>
        <v>1</v>
      </c>
      <c r="BA286" s="63">
        <f t="shared" si="197"/>
        <v>1</v>
      </c>
      <c r="BB286" s="63" t="str">
        <f t="shared" si="198"/>
        <v/>
      </c>
      <c r="BC286" s="63" t="str">
        <f t="shared" si="199"/>
        <v/>
      </c>
      <c r="BD286" s="63" t="str">
        <f t="shared" si="200"/>
        <v/>
      </c>
      <c r="BE286" s="63" t="str">
        <f t="shared" si="201"/>
        <v/>
      </c>
      <c r="BF286" s="63" t="str">
        <f t="shared" si="202"/>
        <v/>
      </c>
      <c r="BG286" s="63" t="str">
        <f t="shared" si="203"/>
        <v/>
      </c>
      <c r="BH286" s="63" t="str">
        <f t="shared" si="204"/>
        <v/>
      </c>
      <c r="BI286" s="63" t="str">
        <f t="shared" si="205"/>
        <v/>
      </c>
      <c r="BJ286" s="63" t="str">
        <f t="shared" si="206"/>
        <v/>
      </c>
      <c r="BK286" s="63" t="str">
        <f t="shared" si="207"/>
        <v/>
      </c>
      <c r="BL286" s="63" t="str">
        <f t="shared" si="208"/>
        <v/>
      </c>
      <c r="BM286" s="62" t="str">
        <f t="shared" si="209"/>
        <v/>
      </c>
      <c r="BN286" s="61" t="str">
        <f t="shared" si="269"/>
        <v/>
      </c>
      <c r="BO286" s="63" t="str">
        <f t="shared" si="210"/>
        <v/>
      </c>
      <c r="BP286" s="63" t="str">
        <f t="shared" si="211"/>
        <v/>
      </c>
      <c r="BQ286" s="63" t="str">
        <f t="shared" si="212"/>
        <v/>
      </c>
      <c r="BR286" s="63" t="str">
        <f t="shared" si="213"/>
        <v/>
      </c>
      <c r="BS286" s="28" t="str">
        <f t="shared" si="214"/>
        <v/>
      </c>
      <c r="BT286" s="63" t="str">
        <f t="shared" si="215"/>
        <v/>
      </c>
      <c r="BU286" s="63" t="str">
        <f t="shared" si="216"/>
        <v/>
      </c>
      <c r="BV286" s="63" t="str">
        <f t="shared" si="217"/>
        <v/>
      </c>
      <c r="BW286" s="63" t="str">
        <f t="shared" si="218"/>
        <v/>
      </c>
      <c r="BX286" s="63" t="str">
        <f t="shared" si="219"/>
        <v/>
      </c>
      <c r="BY286" s="63" t="str">
        <f t="shared" si="220"/>
        <v/>
      </c>
      <c r="BZ286" s="63" t="str">
        <f t="shared" si="221"/>
        <v/>
      </c>
      <c r="CA286" s="63" t="str">
        <f t="shared" si="222"/>
        <v/>
      </c>
      <c r="CB286" s="63" t="str">
        <f t="shared" si="223"/>
        <v/>
      </c>
      <c r="CC286" s="63" t="str">
        <f t="shared" si="224"/>
        <v/>
      </c>
      <c r="CD286" s="63" t="str">
        <f t="shared" si="225"/>
        <v/>
      </c>
      <c r="CE286" s="63" t="str">
        <f t="shared" si="226"/>
        <v/>
      </c>
      <c r="CF286" s="63" t="str">
        <f t="shared" si="227"/>
        <v/>
      </c>
      <c r="CG286" s="63" t="str">
        <f t="shared" si="228"/>
        <v/>
      </c>
      <c r="CH286" s="63" t="str">
        <f t="shared" si="229"/>
        <v/>
      </c>
      <c r="CI286" s="63" t="str">
        <f t="shared" si="230"/>
        <v/>
      </c>
      <c r="CJ286" s="63" t="str">
        <f t="shared" si="231"/>
        <v/>
      </c>
      <c r="CK286" s="63" t="str">
        <f t="shared" si="232"/>
        <v/>
      </c>
      <c r="CL286" s="63" t="str">
        <f t="shared" si="233"/>
        <v/>
      </c>
      <c r="CM286" s="63" t="str">
        <f t="shared" si="234"/>
        <v/>
      </c>
      <c r="CN286" s="63" t="str">
        <f t="shared" si="235"/>
        <v/>
      </c>
      <c r="CO286" s="63" t="str">
        <f t="shared" si="236"/>
        <v/>
      </c>
      <c r="CP286" s="63" t="str">
        <f t="shared" si="237"/>
        <v/>
      </c>
      <c r="CQ286" s="62" t="str">
        <f t="shared" si="238"/>
        <v/>
      </c>
      <c r="CR286" s="61" t="str">
        <f t="shared" si="239"/>
        <v/>
      </c>
      <c r="CS286" s="63" t="str">
        <f t="shared" si="240"/>
        <v/>
      </c>
      <c r="CT286" s="63" t="str">
        <f t="shared" si="241"/>
        <v/>
      </c>
      <c r="CU286" s="63" t="str">
        <f t="shared" si="242"/>
        <v/>
      </c>
      <c r="CV286" s="63" t="str">
        <f t="shared" si="243"/>
        <v/>
      </c>
      <c r="CW286" s="28" t="str">
        <f t="shared" si="244"/>
        <v/>
      </c>
      <c r="CX286" s="63" t="str">
        <f t="shared" si="245"/>
        <v/>
      </c>
      <c r="CY286" s="63" t="str">
        <f t="shared" si="246"/>
        <v/>
      </c>
      <c r="CZ286" s="63" t="str">
        <f t="shared" si="247"/>
        <v/>
      </c>
      <c r="DA286" s="63" t="str">
        <f t="shared" si="248"/>
        <v/>
      </c>
      <c r="DB286" s="63" t="str">
        <f t="shared" si="249"/>
        <v/>
      </c>
      <c r="DC286" s="63" t="str">
        <f t="shared" si="250"/>
        <v/>
      </c>
      <c r="DD286" s="63" t="str">
        <f t="shared" si="251"/>
        <v/>
      </c>
      <c r="DE286" s="63" t="str">
        <f t="shared" si="252"/>
        <v/>
      </c>
      <c r="DF286" s="63" t="str">
        <f t="shared" si="253"/>
        <v/>
      </c>
      <c r="DG286" s="63" t="str">
        <f t="shared" si="254"/>
        <v/>
      </c>
      <c r="DH286" s="63" t="str">
        <f t="shared" si="255"/>
        <v/>
      </c>
      <c r="DI286" s="63" t="str">
        <f t="shared" si="256"/>
        <v/>
      </c>
      <c r="DJ286" s="63" t="str">
        <f t="shared" si="257"/>
        <v/>
      </c>
      <c r="DK286" s="63" t="str">
        <f t="shared" si="258"/>
        <v/>
      </c>
      <c r="DL286" s="63" t="str">
        <f t="shared" si="259"/>
        <v/>
      </c>
      <c r="DM286" s="63" t="str">
        <f t="shared" si="260"/>
        <v/>
      </c>
      <c r="DN286" s="63" t="str">
        <f t="shared" si="261"/>
        <v/>
      </c>
      <c r="DO286" s="63" t="str">
        <f t="shared" si="262"/>
        <v/>
      </c>
      <c r="DP286" s="63" t="str">
        <f t="shared" si="263"/>
        <v/>
      </c>
      <c r="DQ286" s="63" t="str">
        <f t="shared" si="264"/>
        <v/>
      </c>
      <c r="DR286" s="63" t="str">
        <f t="shared" si="265"/>
        <v/>
      </c>
      <c r="DS286" s="63" t="str">
        <f t="shared" si="266"/>
        <v/>
      </c>
      <c r="DT286" s="63" t="str">
        <f t="shared" si="267"/>
        <v/>
      </c>
      <c r="DU286" s="62" t="str">
        <f t="shared" si="268"/>
        <v/>
      </c>
    </row>
    <row r="287" spans="3:125" s="1" customFormat="1" ht="13.5" customHeight="1">
      <c r="C287" s="30"/>
      <c r="D287" s="30"/>
      <c r="E287" s="30"/>
      <c r="F287" s="30"/>
      <c r="G287" s="30"/>
      <c r="H287" s="30"/>
      <c r="I287" s="30"/>
      <c r="J287" s="68"/>
      <c r="K287" s="68"/>
      <c r="L287" s="30"/>
      <c r="M287" s="30"/>
      <c r="N287" s="30"/>
      <c r="O287" s="30"/>
      <c r="P287" s="69"/>
      <c r="Q287" s="69"/>
      <c r="R287" s="69"/>
      <c r="S287" s="69"/>
      <c r="T287" s="30"/>
      <c r="U287" s="30"/>
      <c r="V287" s="30"/>
      <c r="W287" s="14"/>
      <c r="X287" s="4"/>
      <c r="Y287" s="4"/>
      <c r="Z287" s="70"/>
      <c r="AA287" s="71"/>
      <c r="AB287" s="72"/>
      <c r="AC287" s="72"/>
      <c r="AD287" s="72"/>
      <c r="AE287" s="72"/>
      <c r="AF287" s="72"/>
      <c r="AG287" s="73"/>
      <c r="AH287" s="74"/>
      <c r="AI287" s="75"/>
      <c r="AJ287" s="72"/>
      <c r="AK287" s="74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  <c r="BD287" s="74"/>
      <c r="BE287" s="74"/>
      <c r="BF287" s="74"/>
      <c r="BG287" s="74"/>
      <c r="BH287" s="74"/>
      <c r="BI287" s="74"/>
      <c r="BJ287" s="74"/>
      <c r="BK287" s="74"/>
      <c r="BL287" s="74"/>
      <c r="BM287" s="75"/>
      <c r="BN287" s="72"/>
      <c r="BO287" s="74"/>
      <c r="BP287" s="74"/>
      <c r="BQ287" s="74"/>
      <c r="BR287" s="74"/>
      <c r="BS287" s="74"/>
      <c r="BT287" s="74"/>
      <c r="BU287" s="74"/>
      <c r="BV287" s="74"/>
      <c r="BW287" s="74"/>
      <c r="BX287" s="74"/>
      <c r="BY287" s="74"/>
      <c r="BZ287" s="74"/>
      <c r="CA287" s="74"/>
      <c r="CB287" s="74"/>
      <c r="CC287" s="74"/>
      <c r="CD287" s="74"/>
      <c r="CE287" s="74"/>
      <c r="CF287" s="74"/>
      <c r="CG287" s="74"/>
      <c r="CH287" s="74"/>
      <c r="CI287" s="74"/>
      <c r="CJ287" s="74"/>
      <c r="CK287" s="74"/>
      <c r="CL287" s="74"/>
      <c r="CM287" s="74"/>
      <c r="CN287" s="74"/>
      <c r="CO287" s="74"/>
      <c r="CP287" s="74"/>
      <c r="CQ287" s="75"/>
      <c r="CR287" s="72"/>
      <c r="CS287" s="74"/>
      <c r="CT287" s="74"/>
      <c r="CU287" s="74"/>
      <c r="CV287" s="74"/>
      <c r="CW287" s="74"/>
      <c r="CX287" s="74"/>
      <c r="CY287" s="74"/>
      <c r="CZ287" s="74"/>
      <c r="DA287" s="74"/>
      <c r="DB287" s="74"/>
      <c r="DC287" s="74"/>
      <c r="DD287" s="74"/>
      <c r="DE287" s="74"/>
      <c r="DF287" s="74"/>
      <c r="DG287" s="74"/>
      <c r="DH287" s="74"/>
      <c r="DI287" s="74"/>
      <c r="DJ287" s="74"/>
      <c r="DK287" s="74"/>
      <c r="DL287" s="74"/>
      <c r="DM287" s="74"/>
      <c r="DN287" s="74"/>
      <c r="DO287" s="74"/>
      <c r="DP287" s="74"/>
      <c r="DQ287" s="74"/>
      <c r="DR287" s="74"/>
      <c r="DS287" s="74"/>
      <c r="DT287" s="74"/>
      <c r="DU287" s="75"/>
    </row>
    <row r="288" spans="3:125" s="1" customFormat="1" ht="13.5" customHeight="1">
      <c r="C288" s="18"/>
      <c r="D288" s="18"/>
      <c r="E288" s="18"/>
      <c r="F288" s="18"/>
      <c r="G288" s="18"/>
      <c r="H288" s="18"/>
      <c r="I288" s="18"/>
      <c r="J288" s="3"/>
      <c r="K288" s="3"/>
      <c r="L288" s="18"/>
      <c r="M288" s="18"/>
      <c r="N288" s="18"/>
      <c r="O288" s="18"/>
      <c r="P288" s="31"/>
      <c r="Q288" s="31"/>
      <c r="R288" s="31"/>
      <c r="S288" s="31"/>
      <c r="T288" s="18"/>
      <c r="U288" s="18"/>
      <c r="V288" s="18"/>
      <c r="W288" s="14"/>
      <c r="X288" s="4"/>
      <c r="Y288" s="4"/>
      <c r="Z288" s="70"/>
      <c r="AA288" s="71"/>
      <c r="AB288" s="72"/>
      <c r="AC288" s="72"/>
      <c r="AD288" s="72"/>
      <c r="AE288" s="72"/>
      <c r="AF288" s="72"/>
      <c r="AG288" s="73"/>
      <c r="AH288" s="74"/>
      <c r="AI288" s="75"/>
      <c r="AJ288" s="72"/>
      <c r="AK288" s="74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  <c r="BC288" s="74"/>
      <c r="BD288" s="74"/>
      <c r="BE288" s="74"/>
      <c r="BF288" s="74"/>
      <c r="BG288" s="74"/>
      <c r="BH288" s="74"/>
      <c r="BI288" s="74"/>
      <c r="BJ288" s="74"/>
      <c r="BK288" s="74"/>
      <c r="BL288" s="74"/>
      <c r="BM288" s="75"/>
      <c r="BN288" s="72"/>
      <c r="BO288" s="74"/>
      <c r="BP288" s="74"/>
      <c r="BQ288" s="74"/>
      <c r="BR288" s="74"/>
      <c r="BS288" s="74"/>
      <c r="BT288" s="74"/>
      <c r="BU288" s="74"/>
      <c r="BV288" s="74"/>
      <c r="BW288" s="74"/>
      <c r="BX288" s="74"/>
      <c r="BY288" s="74"/>
      <c r="BZ288" s="74"/>
      <c r="CA288" s="74"/>
      <c r="CB288" s="74"/>
      <c r="CC288" s="74"/>
      <c r="CD288" s="74"/>
      <c r="CE288" s="74"/>
      <c r="CF288" s="74"/>
      <c r="CG288" s="74"/>
      <c r="CH288" s="74"/>
      <c r="CI288" s="74"/>
      <c r="CJ288" s="74"/>
      <c r="CK288" s="74"/>
      <c r="CL288" s="74"/>
      <c r="CM288" s="74"/>
      <c r="CN288" s="74"/>
      <c r="CO288" s="74"/>
      <c r="CP288" s="74"/>
      <c r="CQ288" s="75"/>
      <c r="CR288" s="72"/>
      <c r="CS288" s="74"/>
      <c r="CT288" s="74"/>
      <c r="CU288" s="74"/>
      <c r="CV288" s="74"/>
      <c r="CW288" s="74"/>
      <c r="CX288" s="74"/>
      <c r="CY288" s="74"/>
      <c r="CZ288" s="74"/>
      <c r="DA288" s="74"/>
      <c r="DB288" s="74"/>
      <c r="DC288" s="74"/>
      <c r="DD288" s="74"/>
      <c r="DE288" s="74"/>
      <c r="DF288" s="74"/>
      <c r="DG288" s="74"/>
      <c r="DH288" s="74"/>
      <c r="DI288" s="74"/>
      <c r="DJ288" s="74"/>
      <c r="DK288" s="74"/>
      <c r="DL288" s="74"/>
      <c r="DM288" s="74"/>
      <c r="DN288" s="74"/>
      <c r="DO288" s="74"/>
      <c r="DP288" s="74"/>
      <c r="DQ288" s="74"/>
      <c r="DR288" s="74"/>
      <c r="DS288" s="74"/>
      <c r="DT288" s="74"/>
      <c r="DU288" s="75"/>
    </row>
    <row r="289" spans="3:125" s="1" customFormat="1" ht="13.5" customHeight="1" thickBot="1">
      <c r="C289" s="14" t="s">
        <v>181</v>
      </c>
      <c r="D289" s="14"/>
      <c r="E289" s="14"/>
      <c r="F289" s="14"/>
      <c r="G289" s="14"/>
      <c r="H289" s="14"/>
      <c r="I289" s="14"/>
      <c r="J289" s="32"/>
      <c r="K289" s="32"/>
      <c r="L289" s="14"/>
      <c r="M289" s="14"/>
      <c r="N289" s="52"/>
      <c r="O289" s="52"/>
      <c r="P289" s="14"/>
      <c r="Q289" s="14"/>
      <c r="R289" s="14"/>
      <c r="S289" s="14"/>
      <c r="T289" s="53"/>
      <c r="U289" s="53"/>
      <c r="V289" s="54" t="s">
        <v>433</v>
      </c>
      <c r="W289" s="32"/>
      <c r="X289" s="49"/>
      <c r="Y289" s="49"/>
      <c r="Z289" s="76"/>
      <c r="AA289" s="71"/>
      <c r="AB289" s="72"/>
      <c r="AC289" s="72"/>
      <c r="AD289" s="72"/>
      <c r="AE289" s="72"/>
      <c r="AF289" s="72"/>
      <c r="AG289" s="73"/>
      <c r="AH289" s="74"/>
      <c r="AI289" s="75"/>
      <c r="AJ289" s="72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4"/>
      <c r="BH289" s="74"/>
      <c r="BI289" s="74"/>
      <c r="BJ289" s="74"/>
      <c r="BK289" s="74"/>
      <c r="BL289" s="74"/>
      <c r="BM289" s="75"/>
      <c r="BN289" s="72"/>
      <c r="BO289" s="74"/>
      <c r="BP289" s="74"/>
      <c r="BQ289" s="74"/>
      <c r="BR289" s="74"/>
      <c r="BS289" s="74"/>
      <c r="BT289" s="74"/>
      <c r="BU289" s="74"/>
      <c r="BV289" s="74"/>
      <c r="BW289" s="74"/>
      <c r="BX289" s="74"/>
      <c r="BY289" s="74"/>
      <c r="BZ289" s="74"/>
      <c r="CA289" s="74"/>
      <c r="CB289" s="74"/>
      <c r="CC289" s="74"/>
      <c r="CD289" s="74"/>
      <c r="CE289" s="74"/>
      <c r="CF289" s="74"/>
      <c r="CG289" s="74"/>
      <c r="CH289" s="74"/>
      <c r="CI289" s="74"/>
      <c r="CJ289" s="74"/>
      <c r="CK289" s="74"/>
      <c r="CL289" s="74"/>
      <c r="CM289" s="74"/>
      <c r="CN289" s="74"/>
      <c r="CO289" s="74"/>
      <c r="CP289" s="74"/>
      <c r="CQ289" s="75"/>
      <c r="CR289" s="72"/>
      <c r="CS289" s="74"/>
      <c r="CT289" s="74"/>
      <c r="CU289" s="74"/>
      <c r="CV289" s="74"/>
      <c r="CW289" s="74"/>
      <c r="CX289" s="74"/>
      <c r="CY289" s="74"/>
      <c r="CZ289" s="74"/>
      <c r="DA289" s="74"/>
      <c r="DB289" s="74"/>
      <c r="DC289" s="74"/>
      <c r="DD289" s="74"/>
      <c r="DE289" s="74"/>
      <c r="DF289" s="74"/>
      <c r="DG289" s="74"/>
      <c r="DH289" s="74"/>
      <c r="DI289" s="74"/>
      <c r="DJ289" s="74"/>
      <c r="DK289" s="74"/>
      <c r="DL289" s="74"/>
      <c r="DM289" s="74"/>
      <c r="DN289" s="74"/>
      <c r="DO289" s="74"/>
      <c r="DP289" s="74"/>
      <c r="DQ289" s="74"/>
      <c r="DR289" s="74"/>
      <c r="DS289" s="74"/>
      <c r="DT289" s="74"/>
      <c r="DU289" s="75"/>
    </row>
    <row r="290" spans="3:125" s="59" customFormat="1" ht="13.5" customHeight="1">
      <c r="C290" s="154" t="s">
        <v>43</v>
      </c>
      <c r="D290" s="142"/>
      <c r="E290" s="142"/>
      <c r="F290" s="142" t="s">
        <v>0</v>
      </c>
      <c r="G290" s="142"/>
      <c r="H290" s="142"/>
      <c r="I290" s="142"/>
      <c r="J290" s="240" t="s">
        <v>1</v>
      </c>
      <c r="K290" s="240"/>
      <c r="L290" s="241" t="s">
        <v>2</v>
      </c>
      <c r="M290" s="142"/>
      <c r="N290" s="142" t="s">
        <v>112</v>
      </c>
      <c r="O290" s="142"/>
      <c r="P290" s="142" t="s">
        <v>111</v>
      </c>
      <c r="Q290" s="142"/>
      <c r="R290" s="142" t="s">
        <v>110</v>
      </c>
      <c r="S290" s="142"/>
      <c r="T290" s="142" t="s">
        <v>109</v>
      </c>
      <c r="U290" s="142"/>
      <c r="V290" s="143"/>
      <c r="W290" s="6"/>
      <c r="X290" s="6"/>
      <c r="Y290" s="6"/>
      <c r="Z290" s="77"/>
      <c r="AA290" s="78"/>
      <c r="AB290" s="72"/>
      <c r="AC290" s="72"/>
      <c r="AD290" s="72"/>
      <c r="AE290" s="72"/>
      <c r="AF290" s="72"/>
      <c r="AG290" s="73"/>
      <c r="AH290" s="74"/>
      <c r="AI290" s="75"/>
      <c r="AJ290" s="72"/>
      <c r="AK290" s="74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  <c r="BC290" s="74"/>
      <c r="BD290" s="74"/>
      <c r="BE290" s="74"/>
      <c r="BF290" s="74"/>
      <c r="BG290" s="74"/>
      <c r="BH290" s="74"/>
      <c r="BI290" s="74"/>
      <c r="BJ290" s="74"/>
      <c r="BK290" s="74"/>
      <c r="BL290" s="74"/>
      <c r="BM290" s="75"/>
      <c r="BN290" s="72"/>
      <c r="BO290" s="74"/>
      <c r="BP290" s="74"/>
      <c r="BQ290" s="74"/>
      <c r="BR290" s="74"/>
      <c r="BS290" s="74"/>
      <c r="BT290" s="74"/>
      <c r="BU290" s="74"/>
      <c r="BV290" s="74"/>
      <c r="BW290" s="74"/>
      <c r="BX290" s="74"/>
      <c r="BY290" s="74"/>
      <c r="BZ290" s="74"/>
      <c r="CA290" s="74"/>
      <c r="CB290" s="74"/>
      <c r="CC290" s="74"/>
      <c r="CD290" s="74"/>
      <c r="CE290" s="74"/>
      <c r="CF290" s="74"/>
      <c r="CG290" s="74"/>
      <c r="CH290" s="74"/>
      <c r="CI290" s="74"/>
      <c r="CJ290" s="74"/>
      <c r="CK290" s="74"/>
      <c r="CL290" s="74"/>
      <c r="CM290" s="74"/>
      <c r="CN290" s="74"/>
      <c r="CO290" s="74"/>
      <c r="CP290" s="74"/>
      <c r="CQ290" s="75"/>
      <c r="CR290" s="72"/>
      <c r="CS290" s="74"/>
      <c r="CT290" s="74"/>
      <c r="CU290" s="74"/>
      <c r="CV290" s="74"/>
      <c r="CW290" s="74"/>
      <c r="CX290" s="74"/>
      <c r="CY290" s="74"/>
      <c r="CZ290" s="74"/>
      <c r="DA290" s="74"/>
      <c r="DB290" s="74"/>
      <c r="DC290" s="74"/>
      <c r="DD290" s="74"/>
      <c r="DE290" s="74"/>
      <c r="DF290" s="74"/>
      <c r="DG290" s="74"/>
      <c r="DH290" s="74"/>
      <c r="DI290" s="74"/>
      <c r="DJ290" s="74"/>
      <c r="DK290" s="74"/>
      <c r="DL290" s="74"/>
      <c r="DM290" s="74"/>
      <c r="DN290" s="74"/>
      <c r="DO290" s="74"/>
      <c r="DP290" s="74"/>
      <c r="DQ290" s="74"/>
      <c r="DR290" s="74"/>
      <c r="DS290" s="74"/>
      <c r="DT290" s="74"/>
      <c r="DU290" s="75"/>
    </row>
    <row r="291" spans="3:125" s="1" customFormat="1" ht="13.5" customHeight="1">
      <c r="C291" s="144" t="s">
        <v>4</v>
      </c>
      <c r="D291" s="145"/>
      <c r="E291" s="145"/>
      <c r="F291" s="156" t="s">
        <v>99</v>
      </c>
      <c r="G291" s="157"/>
      <c r="H291" s="157"/>
      <c r="I291" s="158"/>
      <c r="J291" s="237" t="s">
        <v>371</v>
      </c>
      <c r="K291" s="209"/>
      <c r="L291" s="157" t="s">
        <v>6</v>
      </c>
      <c r="M291" s="157"/>
      <c r="N291" s="138" t="s">
        <v>229</v>
      </c>
      <c r="O291" s="138"/>
      <c r="P291" s="140">
        <v>1</v>
      </c>
      <c r="Q291" s="140"/>
      <c r="R291" s="140">
        <v>1</v>
      </c>
      <c r="S291" s="140"/>
      <c r="T291" s="157" t="s">
        <v>66</v>
      </c>
      <c r="U291" s="157"/>
      <c r="V291" s="214"/>
      <c r="W291" s="14"/>
      <c r="X291" s="4"/>
      <c r="Y291" s="4"/>
      <c r="Z291" s="33"/>
      <c r="AA291" s="64" t="s">
        <v>267</v>
      </c>
      <c r="AB291" s="65" t="str">
        <f t="shared" ref="AB291:AB347" si="270">IF(AA291=$AB$228,P291,"")</f>
        <v/>
      </c>
      <c r="AC291" s="65" t="str">
        <f t="shared" ref="AC291:AC347" si="271">IF(AA291=$AB$228,R291,"")</f>
        <v/>
      </c>
      <c r="AD291" s="65" t="str">
        <f t="shared" ref="AD291:AD347" si="272">IF(AA291=$AD$228,P291,"")</f>
        <v/>
      </c>
      <c r="AE291" s="65" t="str">
        <f t="shared" ref="AE291:AE347" si="273">IF(AA291=$AD$228,R291,"")</f>
        <v/>
      </c>
      <c r="AF291" s="65">
        <f t="shared" ref="AF291:AF347" si="274">IF(AA291=$AF$228,P291,"")</f>
        <v>1</v>
      </c>
      <c r="AG291" s="65">
        <f t="shared" ref="AG291:AG347" si="275">IF(AA291=$AF$228,R291,"")</f>
        <v>1</v>
      </c>
      <c r="AH291" s="65" t="str">
        <f t="shared" ref="AH291:AH347" si="276">IF(AA291=$AH$228,P291,"")</f>
        <v/>
      </c>
      <c r="AI291" s="66" t="str">
        <f t="shared" ref="AI291:AI347" si="277">IF(AA291=$AH$228,R291,"")</f>
        <v/>
      </c>
      <c r="AJ291" s="61">
        <f t="shared" ref="AJ291:AJ322" si="278">IF(AA291=$AF$228,IF(N291=$AJ$227,"",IF(N291=$AL$227,"",IF(N291=$AN$227,"",IF(N291=$AP$227,"",IF(N291=$AR$227,"",IF(N291=$AT$227,"",IF(N291=$AV$227,"",IF(N291=$AX$227,"",IF(N291=$AZ$227,"",IF(N291=$BB$227,"",IF(N291=$BD$227,"",IF(N291=$BF$227,"",IF(N291=$BH$227,"",IF(N291=$BJ$227,"",IF(N291=$BL$227,"",P291))))))))))))))),"")</f>
        <v>1</v>
      </c>
      <c r="AK291" s="63">
        <f t="shared" ref="AK291:AK322" si="279">IF(AA291=$AF$228,IF(N291=$AJ$227,"",IF(N291=$AL$227,"",IF(N291=$AN$227,"",IF(N291=$AP$227,"",IF(N291=$AR$227,"",IF(N291=$AT$227,"",IF(N291=$AV$227,"",IF(N291=$AX$227,"",IF(N291=$AZ$227,"",IF(N291=$BB$227,"",IF(N291=$BD$227,"",IF(N291=$BF$227,"",IF(N291=$BH$227,"",IF(N291=$BJ$227,"",IF(N291=$BL$227,"",R291))))))))))))))),"")</f>
        <v>1</v>
      </c>
      <c r="AL291" s="63" t="str">
        <f t="shared" ref="AL291:AL322" si="280">IF(AA291=$AF$228,IF(N291=$AJ$227,"",IF(N291=$AL$227,P291,IF(N291=$AN$227,"",IF(N291=$AP$227,"",IF(N291=$AR$227,"",IF(N291=$AT$227,"",IF(N291=$AV$227,"",IF(N291=$AX$227,"",IF(N291=$AZ$227,"",IF(N291=$BB$227,"",IF(N291=$BD$227,"",IF(N291=$BF$227,"",IF(N291=$BH$227,"",IF(N291=$BJ$227,"",IF(N291=$BL$227,"",""))))))))))))))),"")</f>
        <v/>
      </c>
      <c r="AM291" s="63" t="str">
        <f t="shared" ref="AM291:AM322" si="281">IF(AA291=$AF$228,IF(N291=$AJ$227,"",IF(N291=$AL$227,R291,IF(N291=$AN$227,"",IF(N291=$AP$227,"",IF(N291=$AR$227,"",IF(N291=$AT$227,"",IF(N291=$AV$227,"",IF(N291=$AX$227,"",IF(N291=$AZ$227,"",IF(N291=$BB$227,"",IF(N291=$BD$227,"",IF(N291=$BF$227,"",IF(N291=$BH$227,"",IF(N291=$BJ$227,"",IF(N291=$BL$227,"",""))))))))))))))),"")</f>
        <v/>
      </c>
      <c r="AN291" s="63" t="str">
        <f t="shared" ref="AN291:AN322" si="282">IF(AA291=$AF$228,IF(N291=$AJ$227,"",IF(N291=$AL$227,"",IF(N291=$AN$227,P291,IF(N291=$AP$227,"",IF(N291=$AR$227,"",IF(N291=$AT$227,"",IF(N291=$AV$227,"",IF(N291=$AX$227,"",IF(N291=$AZ$227,"",IF(N291=$BB$227,"",IF(N291=$BD$227,"",IF(N291=$BF$227,"",IF(N291=$BH$227,"",IF(N291=$BJ$227,"",IF(N291=$BL$227,"",""))))))))))))))),"")</f>
        <v/>
      </c>
      <c r="AO291" s="28" t="str">
        <f t="shared" ref="AO291:AO322" si="283">IF(AA291=$AF$228,IF(N291=$AJ$227,"",IF(N291=$AL$227,"",IF(N291=$AN$227,R291,IF(N291=$AP$227,"",IF(N291=$AR$227,"",IF(N291=$AT$227,"",IF(N291=$AV$227,"",IF(N291=$AX$227,"",IF(N291=$AZ$227,"",IF(N291=$BB$227,"",IF(N291=$BD$227,"",IF(N291=$BF$227,"",IF(N291=$BH$227,"",IF(N291=$BJ$227,"",IF(N291=$BL$227,"",""))))))))))))))),"")</f>
        <v/>
      </c>
      <c r="AP291" s="63" t="str">
        <f t="shared" ref="AP291:AP322" si="284">IF(AA291=$AF$228,IF(N291=$AJ$227,"",IF(N291=$AL$227,"",IF(N291=$AN$227,"",IF(N291=$AP$227,P291,IF(N291=$AR$227,"",IF(N291=$AT$227,"",IF(N291=$AV$227,"",IF(N291=$AX$227,"",IF(N291=$AZ$227,"",IF(N291=$BB$227,"",IF(N291=$BD$227,"",IF(N291=$BF$227,"",IF(N291=$BH$227,"",IF(N291=$BJ$227,"",IF(N291=$BL$227,"",""))))))))))))))),"")</f>
        <v/>
      </c>
      <c r="AQ291" s="63" t="str">
        <f t="shared" ref="AQ291:AQ322" si="285">IF(AA291=$AF$228,IF(N291=$AJ$227,"",IF(N291=$AL$227,"",IF(N291=$AN$227,"",IF(N291=$AP$227,R291,IF(N291=$AR$227,"",IF(N291=$AT$227,"",IF(N291=$AV$227,"",IF(N291=$AX$227,"",IF(N291=$AZ$227,"",IF(N291=$BB$227,"",IF(N291=$BD$227,"",IF(N291=$BF$227,"",IF(N291=$BH$227,"",IF(N291=$BJ$227,"",IF(N291=$BL$227,"",""))))))))))))))),"")</f>
        <v/>
      </c>
      <c r="AR291" s="63" t="str">
        <f t="shared" ref="AR291:AR322" si="286">IF(AA291=$AF$228,IF(N291=$AJ$227,"",IF(N291=$AL$227,"",IF(N291=$AN$227,"",IF(N291=$AP$227,"",IF(N291=$AR$227,P291,IF(N291=$AT$227,"",IF(N291=$AV$227,"",IF(N291=$AX$227,"",IF(N291=$AZ$227,"",IF(N291=$BB$227,"",IF(N291=$BD$227,"",IF(N291=$BF$227,"",IF(N291=$BH$227,"",IF(N291=$BJ$227,"",IF(N291=$BL$227,"",""))))))))))))))),"")</f>
        <v/>
      </c>
      <c r="AS291" s="63" t="str">
        <f t="shared" ref="AS291:AS322" si="287">IF(AA291=$AF$228,IF(N291=$AJ$227,"",IF(N291=$AL$227,"",IF(N291=$AN$227,"",IF(N291=$AP$227,"",IF(N291=$AR$227,R291,IF(N291=$AT$227,"",IF(N291=$AV$227,"",IF(N291=$AX$227,"",IF(N291=$AZ$227,"",IF(N291=$BB$227,"",IF(N291=$BD$227,"",IF(N291=$BF$227,"",IF(N291=$BH$227,"",IF(N291=$BJ$227,"",IF(N291=$BL$227,"",""))))))))))))))),"")</f>
        <v/>
      </c>
      <c r="AT291" s="63" t="str">
        <f t="shared" ref="AT291:AT322" si="288">IF(AA291=$AF$228,IF(N291=$AJ$227,"",IF(N291=$AL$227,"",IF(N291=$AN$227,"",IF(N291=$AP$227,"",IF(N291=$AR$227,"",IF(N291=$AT$227,P291,IF(N291=$AV$227,"",IF(N291=$AX$227,"",IF(N291=$AZ$227,"",IF(N291=$BB$227,"",IF(N291=$BD$227,"",IF(N291=$BF$227,"",IF(N291=$BH$227,"",IF(N291=$BJ$227,"",IF(N291=$BL$227,"",""))))))))))))))),"")</f>
        <v/>
      </c>
      <c r="AU291" s="63" t="str">
        <f t="shared" ref="AU291:AU322" si="289">IF(AA291=$AF$228,IF(N291=$AJ$227,"",IF(N291=$AL$227,"",IF(N291=$AN$227,"",IF(N291=$AP$227,"",IF(N291=$AR$227,"",IF(N291=$AT$227,R291,IF(N291=$AV$227,"",IF(N291=$AX$227,"",IF(N291=$AZ$227,"",IF(N291=$BB$227,"",IF(N291=$BD$227,"",IF(N291=$BF$227,"",IF(N291=$BH$227,"",IF(N291=$BJ$227,"",IF(N291=$BL$227,"",""))))))))))))))),"")</f>
        <v/>
      </c>
      <c r="AV291" s="63" t="str">
        <f t="shared" ref="AV291:AV322" si="290">IF(AA291=$AF$228,IF(N291=$AJ$227,"",IF(N291=$AL$227,"",IF(N291=$AN$227,"",IF(N291=$AP$227,"",IF(N291=$AR$227,"",IF(N291=$AT$227,"",IF(N291=$AV$227,P291,IF(N291=$AX$227,"",IF(N291=$AZ$227,"",IF(N291=$BB$227,"",IF(N291=$BD$227,"",IF(N291=$BF$227,"",IF(N291=$BH$227,"",IF(N291=$BJ$227,"",IF(N291=$BL$227,"",""))))))))))))))),"")</f>
        <v/>
      </c>
      <c r="AW291" s="63" t="str">
        <f t="shared" ref="AW291:AW322" si="291">IF(AA291=$AF$228,IF(N291=$AJ$227,"",IF(N291=$AL$227,"",IF(N291=$AN$227,"",IF(N291=$AP$227,"",IF(N291=$AR$227,"",IF(N291=$AT$227,"",IF(N291=$AV$227,R291,IF(N291=$AX$227,"",IF(N291=$AZ$227,"",IF(N291=$BB$227,"",IF(N291=$BD$227,"",IF(N291=$BF$227,"",IF(N291=$BH$227,"",IF(N291=$BJ$227,"",IF(N291=$BL$227,"",""))))))))))))))),"")</f>
        <v/>
      </c>
      <c r="AX291" s="63" t="str">
        <f t="shared" ref="AX291:AX322" si="292">IF(AA291=$AF$228,IF(N291=$AJ$227,"",IF(N291=$AL$227,"",IF(N291=$AN$227,"",IF(N291=$AP$227,"",IF(N291=$AR$227,"",IF(N291=$AT$227,"",IF(N291=$AV$227,"",IF(N291=$AX$227,P291,IF(N291=$AZ$227,"",IF(N291=$BB$227,"",IF(N291=$BD$227,"",IF(N291=$BF$227,"",IF(N291=$BH$227,"",IF(N291=$BJ$227,"",IF(N291=$BL$227,"",""))))))))))))))),"")</f>
        <v/>
      </c>
      <c r="AY291" s="63" t="str">
        <f t="shared" ref="AY291:AY322" si="293">IF(AA291=$AF$228,IF(N291=$AJ$227,"",IF(N291=$AL$227,"",IF(N291=$AN$227,"",IF(N291=$AP$227,"",IF(N291=$AR$227,"",IF(N291=$AT$227,"",IF(N291=$AV$227,"",IF(N291=$AX$227,R291,IF(N291=$AZ$227,"",IF(N291=$BB$227,"",IF(N291=$BD$227,"",IF(N291=$BF$227,"",IF(N291=$BH$227,"",IF(N291=$BJ$227,"",IF(N291=$BL$227,"",""))))))))))))))),"")</f>
        <v/>
      </c>
      <c r="AZ291" s="63" t="str">
        <f t="shared" ref="AZ291:AZ322" si="294">IF(AA291=$AF$228,IF(N291=$AJ$227,"",IF(N291=$AL$227,"",IF(N291=$AN$227,"",IF(N291=$AP$227,"",IF(N291=$AR$227,"",IF(N291=$AT$227,"",IF(N291=$AV$227,"",IF(N291=$AX$227,"",IF(N291=$AZ$227,P291,IF(N291=$BB$227,"",IF(N291=$BD$227,"",IF(N291=$BF$227,"",IF(N291=$BH$227,"",IF(N291=$BJ$227,"",IF(N291=$BL$227,"",""))))))))))))))),"")</f>
        <v/>
      </c>
      <c r="BA291" s="63" t="str">
        <f t="shared" ref="BA291:BA322" si="295">IF(AA291=$AF$228,IF(N291=$AJ$227,"",IF(N291=$AL$227,"",IF(N291=$AN$227,"",IF(N291=$AP$227,"",IF(N291=$AR$227,"",IF(N291=$AT$227,"",IF(N291=$AV$227,"",IF(N291=$AX$227,"",IF(N291=$AZ$227,R291,IF(N291=$BB$227,"",IF(N291=$BD$227,"",IF(N291=$BF$227,"",IF(N291=$BH$227,"",IF(N291=$BJ$227,"",IF(N291=$BL$227,"",""))))))))))))))),"")</f>
        <v/>
      </c>
      <c r="BB291" s="63" t="str">
        <f t="shared" ref="BB291:BB322" si="296">IF(AA291=$AF$228,IF(N291=$AJ$227,"",IF(N291=$AL$227,"",IF(N291=$AN$227,"",IF(N291=$AP$227,"",IF(N291=$AR$227,"",IF(N291=$AT$227,"",IF(N291=$AV$227,"",IF(N291=$AX$227,"",IF(N291=$AZ$227,"",IF(N291=$BB$227,P291,IF(N291=$BD$227,"",IF(N291=$BF$227,"",IF(N291=$BH$227,"",IF(N291=$BJ$227,"",IF(N291=$BL$227,"",""))))))))))))))),"")</f>
        <v/>
      </c>
      <c r="BC291" s="63" t="str">
        <f t="shared" ref="BC291:BC322" si="297">IF(AA291=$AF$228,IF(N291=$AJ$227,"",IF(N291=$AL$227,"",IF(N291=$AN$227,"",IF(N291=$AP$227,"",IF(N291=$AR$227,"",IF(N291=$AT$227,"",IF(N291=$AV$227,"",IF(N291=$AX$227,"",IF(N291=$AZ$227,"",IF(N291=$BB$227,R291,IF(N291=$BD$227,"",IF(N291=$BF$227,"",IF(N291=$BH$227,"",IF(N291=$BJ$227,"",IF(N291=$BL$227,"",""))))))))))))))),"")</f>
        <v/>
      </c>
      <c r="BD291" s="63" t="str">
        <f t="shared" ref="BD291:BD322" si="298">IF(AA291=$AF$228,IF(N291=$AJ$227,"",IF(N291=$AL$227,"",IF(N291=$AN$227,"",IF(N291=$AP$227,"",IF(N291=$AR$227,"",IF(N291=$AT$227,"",IF(N291=$AV$227,"",IF(N291=$AX$227,"",IF(N291=$AZ$227,"",IF(N291=$BB$227,"",IF(N291=$BD$227,P291,IF(N291=$BF$227,"",IF(N291=$BH$227,"",IF(N291=$BJ$227,"",IF(N291=$BL$227,"",""))))))))))))))),"")</f>
        <v/>
      </c>
      <c r="BE291" s="63" t="str">
        <f t="shared" ref="BE291:BE322" si="299">IF(AA291=$AF$228,IF(N291=$AJ$227,"",IF(N291=$AL$227,"",IF(N291=$AN$227,"",IF(N291=$AP$227,"",IF(N291=$AR$227,"",IF(N291=$AT$227,"",IF(N291=$AV$227,"",IF(N291=$AX$227,"",IF(N291=$AZ$227,"",IF(N291=$BB$227,"",IF(N291=$BD$227,R291,IF(N291=$BF$227,"",IF(N291=$BH$227,"",IF(N291=$BJ$227,"",IF(N291=$BL$227,"",""))))))))))))))),"")</f>
        <v/>
      </c>
      <c r="BF291" s="63" t="str">
        <f t="shared" ref="BF291:BF322" si="300">IF(AA291=$AF$228,IF(N291=$AJ$227,"",IF(N291=$AL$227,"",IF(N291=$AN$227,"",IF(N291=$AP$227,"",IF(N291=$AR$227,"",IF(N291=$AT$227,"",IF(N291=$AV$227,"",IF(N291=$AX$227,"",IF(N291=$AZ$227,"",IF(N291=$BB$227,"",IF(N291=$BD$227,"",IF(N291=$BF$227,P291,IF(N291=$BH$227,"",IF(N291=$BJ$227,"",IF(N291=$BL$227,"",""))))))))))))))),"")</f>
        <v/>
      </c>
      <c r="BG291" s="63" t="str">
        <f t="shared" ref="BG291:BG322" si="301">IF(AA291=$AF$228,IF(N291=$AJ$227,"",IF(N291=$AL$227,"",IF(N291=$AN$227,"",IF(N291=$AP$227,"",IF(N291=$AR$227,"",IF(N291=$AT$227,"",IF(N291=$AV$227,"",IF(N291=$AX$227,"",IF(N291=$AZ$227,"",IF(N291=$BB$227,"",IF(N291=$BD$227,"",IF(N291=$BF$227,R291,IF(N291=$BH$227,"",IF(N291=$BJ$227,"",IF(N291=$BL$227,"",""))))))))))))))),"")</f>
        <v/>
      </c>
      <c r="BH291" s="63" t="str">
        <f t="shared" ref="BH291:BH322" si="302">IF(AA291=$AF$228,IF(N291=$AJ$227,"",IF(N291=$AL$227,"",IF(N291=$AN$227,"",IF(N291=$AP$227,"",IF(N291=$AR$227,"",IF(N291=$AT$227,"",IF(N291=$AV$227,"",IF(N291=$AX$227,"",IF(N291=$AZ$227,"",IF(N291=$BB$227,"",IF(N291=$BD$227,"",IF(N291=$BF$227,"",IF(N291=$BH$227,P291,IF(N291=$BJ$227,"",IF(N291=$BL$227,"",""))))))))))))))),"")</f>
        <v/>
      </c>
      <c r="BI291" s="63" t="str">
        <f t="shared" ref="BI291:BI322" si="303">IF(AA291=$AF$228,IF(N291=$AJ$227,"",IF(N291=$AL$227,"",IF(N291=$AN$227,"",IF(N291=$AP$227,"",IF(N291=$AR$227,"",IF(N291=$AT$227,"",IF(N291=$AV$227,"",IF(N291=$AX$227,"",IF(N291=$AZ$227,"",IF(N291=$BB$227,"",IF(N291=$BD$227,"",IF(N291=$BF$227,"",IF(N291=$BH$227,R291,IF(N291=$BJ$227,"",IF(N291=$BL$227,"",""))))))))))))))),"")</f>
        <v/>
      </c>
      <c r="BJ291" s="63" t="str">
        <f t="shared" ref="BJ291:BJ322" si="304">IF(AA291=$AF$228,IF(N291=$AJ$227,"",IF(N291=$AL$227,"",IF(N291=$AN$227,"",IF(N291=$AP$227,"",IF(N291=$AR$227,"",IF(N291=$AT$227,"",IF(N291=$AV$227,"",IF(N291=$AX$227,"",IF(N291=$AZ$227,"",IF(N291=$BB$227,"",IF(N291=$BD$227,"",IF(N291=$BF$227,"",IF(N291=$BH$227,"",IF(N291=$BJ$227,P291,IF(N291=$BL$227,"",""))))))))))))))),"")</f>
        <v/>
      </c>
      <c r="BK291" s="63" t="str">
        <f t="shared" ref="BK291:BK322" si="305">IF(AA291=$AF$228,IF(N291=$AJ$227,"",IF(N291=$AL$227,"",IF(N291=$AN$227,"",IF(N291=$AP$227,"",IF(N291=$AR$227,"",IF(N291=$AT$227,"",IF(N291=$AV$227,"",IF(N291=$AX$227,"",IF(N291=$AZ$227,"",IF(N291=$BB$227,"",IF(N291=$BD$227,"",IF(N291=$BF$227,"",IF(N291=$BH$227,"",IF(N291=$BJ$227,R291,IF(N291=$BL$227,"",""))))))))))))))),"")</f>
        <v/>
      </c>
      <c r="BL291" s="63" t="str">
        <f t="shared" ref="BL291:BL322" si="306">IF(AA291=$AF$228,IF(N291=$AJ$227,"",IF(N291=$AL$227,"",IF(N291=$AN$227,"",IF(N291=$AP$227,"",IF(N291=$AR$227,"",IF(N291=$AT$227,"",IF(N291=$AV$227,"",IF(N291=$AX$227,"",IF(N291=$AZ$227,"",IF(N291=$BB$227,"",IF(N291=$BD$227,"",IF(N291=$BF$227,"",IF(N291=$BH$227,"",IF(N291=$BJ$227,"",IF(N291=$BL$227,P291,""))))))))))))))),"")</f>
        <v/>
      </c>
      <c r="BM291" s="62" t="str">
        <f t="shared" ref="BM291:BM322" si="307">IF(AA291=$AF$228,IF(N291=$AJ$227,"",IF(N291=$AL$227,"",IF(N291=$AN$227,"",IF(N291=$AP$227,"",IF(N291=$AR$227,"",IF(N291=$AT$227,"",IF(N291=$AV$227,"",IF(N291=$AX$227,"",IF(N291=$AZ$227,"",IF(N291=$BB$227,"",IF(N291=$BD$227,"",IF(N291=$BF$227,"",IF(N291=$BH$227,"",IF(N291=$BJ$227,"",IF(N291=$BL$227,R291,""))))))))))))))),"")</f>
        <v/>
      </c>
      <c r="BN291" s="61" t="str">
        <f t="shared" ref="BN291:BN322" si="308">IF(BE291=$AF$228,IF(AS291=$AJ$227,"",IF(AS291=$AL$227,"",IF(AS291=$AN$227,"",IF(AS291=$AP$227,"",IF(AS291=$AR$227,"",IF(AS291=$AT$227,"",IF(AS291=$AV$227,"",IF(AS291=$AX$227,"",IF(AS291=$AZ$227,"",IF(AS291=$BB$227,"",IF(AS291=$BD$227,"",IF(AS291=$BF$227,"",IF(AS291=$BH$227,"",IF(AS291=$BJ$227,"",IF(AS291=$BK$227,"",AU291))))))))))))))),"")</f>
        <v/>
      </c>
      <c r="BO291" s="63" t="str">
        <f t="shared" ref="BO291:BO322" si="309">IF(BE291=$AF$228,IF(AS291=$AJ$227,"",IF(AS291=$AL$227,"",IF(AS291=$AN$227,"",IF(AS291=$AP$227,"",IF(AS291=$AR$227,"",IF(AS291=$AT$227,"",IF(AS291=$AV$227,"",IF(AS291=$AX$227,"",IF(AS291=$AZ$227,"",IF(AS291=$BB$227,"",IF(AS291=$BD$227,"",IF(AS291=$BF$227,"",IF(AS291=$BH$227,"",IF(AS291=$BJ$227,"",IF(AS291=$BK$227,"",AW291))))))))))))))),"")</f>
        <v/>
      </c>
      <c r="BP291" s="63" t="str">
        <f t="shared" ref="BP291:BP322" si="310">IF(BE291=$AF$228,IF(AS291=$AJ$227,"",IF(AS291=$AL$227,AU291,IF(AS291=$AN$227,"",IF(AS291=$AP$227,"",IF(AS291=$AR$227,"",IF(AS291=$AT$227,"",IF(AS291=$AV$227,"",IF(AS291=$AX$227,"",IF(AS291=$AZ$227,"",IF(AS291=$BB$227,"",IF(AS291=$BD$227,"",IF(AS291=$BF$227,"",IF(AS291=$BH$227,"",IF(AS291=$BJ$227,"",IF(AS291=$BL$227,"",""))))))))))))))),"")</f>
        <v/>
      </c>
      <c r="BQ291" s="63" t="str">
        <f t="shared" ref="BQ291:BQ322" si="311">IF(BE291=$AF$228,IF(AS291=$AJ$227,"",IF(AS291=$AL$227,AW291,IF(AS291=$AN$227,"",IF(AS291=$AP$227,"",IF(AS291=$AR$227,"",IF(AS291=$AT$227,"",IF(AS291=$AV$227,"",IF(AS291=$AX$227,"",IF(AS291=$AZ$227,"",IF(AS291=$BB$227,"",IF(AS291=$BD$227,"",IF(AS291=$BF$227,"",IF(AS291=$BH$227,"",IF(AS291=$BJ$227,"",IF(AS291=$BL$227,"",""))))))))))))))),"")</f>
        <v/>
      </c>
      <c r="BR291" s="63" t="str">
        <f t="shared" ref="BR291:BR322" si="312">IF(BE291=$AF$228,IF(AS291=$AJ$227,"",IF(AS291=$AL$227,"",IF(AS291=$AN$227,AU291,IF(AS291=$AP$227,"",IF(AS291=$AR$227,"",IF(AS291=$AT$227,"",IF(AS291=$AV$227,"",IF(AS291=$AX$227,"",IF(AS291=$AZ$227,"",IF(AS291=$BB$227,"",IF(AS291=$BD$227,"",IF(AS291=$BF$227,"",IF(AS291=$BH$227,"",IF(AS291=$BJ$227,"",IF(AS291=$BL$227,"",""))))))))))))))),"")</f>
        <v/>
      </c>
      <c r="BS291" s="28" t="str">
        <f t="shared" ref="BS291:BS322" si="313">IF(BE291=$AF$228,IF(AS291=$AJ$227,"",IF(AS291=$AL$227,"",IF(AS291=$AN$227,AW291,IF(AS291=$AP$227,"",IF(AS291=$AR$227,"",IF(AS291=$AT$227,"",IF(AS291=$AV$227,"",IF(AS291=$AX$227,"",IF(AS291=$AZ$227,"",IF(AS291=$BB$227,"",IF(AS291=$BD$227,"",IF(AS291=$BF$227,"",IF(AS291=$BH$227,"",IF(AS291=$BJ$227,"",IF(AS291=$BL$227,"",""))))))))))))))),"")</f>
        <v/>
      </c>
      <c r="BT291" s="63" t="str">
        <f t="shared" ref="BT291:BT322" si="314">IF(BE291=$AF$228,IF(AS291=$AJ$227,"",IF(AS291=$AL$227,"",IF(AS291=$AN$227,"",IF(AS291=$AP$227,AU291,IF(AS291=$AR$227,"",IF(AS291=$AT$227,"",IF(AS291=$AV$227,"",IF(AS291=$AX$227,"",IF(AS291=$AZ$227,"",IF(AS291=$BB$227,"",IF(AS291=$BD$227,"",IF(AS291=$BF$227,"",IF(AS291=$BH$227,"",IF(AS291=$BJ$227,"",IF(AS291=$BL$227,"",""))))))))))))))),"")</f>
        <v/>
      </c>
      <c r="BU291" s="63" t="str">
        <f t="shared" ref="BU291:BU322" si="315">IF(BE291=$AF$228,IF(AS291=$AJ$227,"",IF(AS291=$AL$227,"",IF(AS291=$AN$227,"",IF(AS291=$AP$227,AW291,IF(AS291=$AR$227,"",IF(AS291=$AT$227,"",IF(AS291=$AV$227,"",IF(AS291=$AX$227,"",IF(AS291=$AZ$227,"",IF(AS291=$BB$227,"",IF(AS291=$BD$227,"",IF(AS291=$BF$227,"",IF(AS291=$BH$227,"",IF(AS291=$BJ$227,"",IF(AS291=$BL$227,"",""))))))))))))))),"")</f>
        <v/>
      </c>
      <c r="BV291" s="63" t="str">
        <f t="shared" ref="BV291:BV322" si="316">IF(BE291=$AF$228,IF(AS291=$AJ$227,"",IF(AS291=$AL$227,"",IF(AS291=$AN$227,"",IF(AS291=$AP$227,"",IF(AS291=$AR$227,AU291,IF(AS291=$AT$227,"",IF(AS291=$AV$227,"",IF(AS291=$AX$227,"",IF(AS291=$AZ$227,"",IF(AS291=$BB$227,"",IF(AS291=$BD$227,"",IF(AS291=$BF$227,"",IF(AS291=$BH$227,"",IF(AS291=$BJ$227,"",IF(AS291=$BL$227,"",""))))))))))))))),"")</f>
        <v/>
      </c>
      <c r="BW291" s="63" t="str">
        <f t="shared" ref="BW291:BW322" si="317">IF(BE291=$AF$228,IF(AS291=$AJ$227,"",IF(AS291=$AL$227,"",IF(AS291=$AN$227,"",IF(AS291=$AP$227,"",IF(AS291=$AR$227,AW291,IF(AS291=$AT$227,"",IF(AS291=$AV$227,"",IF(AS291=$AX$227,"",IF(AS291=$AZ$227,"",IF(AS291=$BB$227,"",IF(AS291=$BD$227,"",IF(AS291=$BF$227,"",IF(AS291=$BH$227,"",IF(AS291=$BJ$227,"",IF(AS291=$BL$227,"",""))))))))))))))),"")</f>
        <v/>
      </c>
      <c r="BX291" s="63" t="str">
        <f t="shared" ref="BX291:BX322" si="318">IF(BE291=$AF$228,IF(AS291=$AJ$227,"",IF(AS291=$AL$227,"",IF(AS291=$AN$227,"",IF(AS291=$AP$227,"",IF(AS291=$AR$227,"",IF(AS291=$AT$227,AU291,IF(AS291=$AV$227,"",IF(AS291=$AX$227,"",IF(AS291=$AZ$227,"",IF(AS291=$BB$227,"",IF(AS291=$BD$227,"",IF(AS291=$BF$227,"",IF(AS291=$BH$227,"",IF(AS291=$BJ$227,"",IF(AS291=$BL$227,"",""))))))))))))))),"")</f>
        <v/>
      </c>
      <c r="BY291" s="63" t="str">
        <f t="shared" ref="BY291:BY322" si="319">IF(BE291=$AF$228,IF(AS291=$AJ$227,"",IF(AS291=$AL$227,"",IF(AS291=$AN$227,"",IF(AS291=$AP$227,"",IF(AS291=$AR$227,"",IF(AS291=$AT$227,AW291,IF(AS291=$AV$227,"",IF(AS291=$AX$227,"",IF(AS291=$AZ$227,"",IF(AS291=$BB$227,"",IF(AS291=$BD$227,"",IF(AS291=$BF$227,"",IF(AS291=$BH$227,"",IF(AS291=$BJ$227,"",IF(AS291=$BL$227,"",""))))))))))))))),"")</f>
        <v/>
      </c>
      <c r="BZ291" s="63" t="str">
        <f t="shared" ref="BZ291:BZ322" si="320">IF(BE291=$AF$228,IF(AS291=$AJ$227,"",IF(AS291=$AL$227,"",IF(AS291=$AN$227,"",IF(AS291=$AP$227,"",IF(AS291=$AR$227,"",IF(AS291=$AT$227,"",IF(AS291=$AV$227,AU291,IF(AS291=$AX$227,"",IF(AS291=$AZ$227,"",IF(AS291=$BB$227,"",IF(AS291=$BD$227,"",IF(AS291=$BF$227,"",IF(AS291=$BH$227,"",IF(AS291=$BJ$227,"",IF(AS291=$BL$227,"",""))))))))))))))),"")</f>
        <v/>
      </c>
      <c r="CA291" s="63" t="str">
        <f t="shared" ref="CA291:CA322" si="321">IF(BE291=$AF$228,IF(AS291=$AJ$227,"",IF(AS291=$AL$227,"",IF(AS291=$AN$227,"",IF(AS291=$AP$227,"",IF(AS291=$AR$227,"",IF(AS291=$AT$227,"",IF(AS291=$AV$227,AW291,IF(AS291=$AX$227,"",IF(AS291=$AZ$227,"",IF(AS291=$BB$227,"",IF(AS291=$BD$227,"",IF(AS291=$BF$227,"",IF(AS291=$BH$227,"",IF(AS291=$BJ$227,"",IF(AS291=$BL$227,"",""))))))))))))))),"")</f>
        <v/>
      </c>
      <c r="CB291" s="63" t="str">
        <f t="shared" ref="CB291:CB322" si="322">IF(BE291=$AF$228,IF(AS291=$AJ$227,"",IF(AS291=$AL$227,"",IF(AS291=$AN$227,"",IF(AS291=$AP$227,"",IF(AS291=$AR$227,"",IF(AS291=$AT$227,"",IF(AS291=$AV$227,"",IF(AS291=$AX$227,AU291,IF(AS291=$AZ$227,"",IF(AS291=$BB$227,"",IF(AS291=$BD$227,"",IF(AS291=$BF$227,"",IF(AS291=$BH$227,"",IF(AS291=$BJ$227,"",IF(AS291=$BL$227,"",""))))))))))))))),"")</f>
        <v/>
      </c>
      <c r="CC291" s="63" t="str">
        <f t="shared" ref="CC291:CC322" si="323">IF(BE291=$AF$228,IF(AS291=$AJ$227,"",IF(AS291=$AL$227,"",IF(AS291=$AN$227,"",IF(AS291=$AP$227,"",IF(AS291=$AR$227,"",IF(AS291=$AT$227,"",IF(AS291=$AV$227,"",IF(AS291=$AX$227,AW291,IF(AS291=$AZ$227,"",IF(AS291=$BB$227,"",IF(AS291=$BD$227,"",IF(AS291=$BF$227,"",IF(AS291=$BH$227,"",IF(AS291=$BJ$227,"",IF(AS291=$BL$227,"",""))))))))))))))),"")</f>
        <v/>
      </c>
      <c r="CD291" s="63" t="str">
        <f t="shared" ref="CD291:CD322" si="324">IF(BE291=$AF$228,IF(AS291=$AJ$227,"",IF(AS291=$AL$227,"",IF(AS291=$AN$227,"",IF(AS291=$AP$227,"",IF(AS291=$AR$227,"",IF(AS291=$AT$227,"",IF(AS291=$AV$227,"",IF(AS291=$AX$227,"",IF(AS291=$AZ$227,AU291,IF(AS291=$BB$227,"",IF(AS291=$BD$227,"",IF(AS291=$BF$227,"",IF(AS291=$BH$227,"",IF(AS291=$BJ$227,"",IF(AS291=$BL$227,"",""))))))))))))))),"")</f>
        <v/>
      </c>
      <c r="CE291" s="63" t="str">
        <f t="shared" ref="CE291:CE322" si="325">IF(BE291=$AF$228,IF(AS291=$AJ$227,"",IF(AS291=$AL$227,"",IF(AS291=$AN$227,"",IF(AS291=$AP$227,"",IF(AS291=$AR$227,"",IF(AS291=$AT$227,"",IF(AS291=$AV$227,"",IF(AS291=$AX$227,"",IF(AS291=$AZ$227,AW291,IF(AS291=$BB$227,"",IF(AS291=$BD$227,"",IF(AS291=$BF$227,"",IF(AS291=$BH$227,"",IF(AS291=$BJ$227,"",IF(AS291=$BL$227,"",""))))))))))))))),"")</f>
        <v/>
      </c>
      <c r="CF291" s="63" t="str">
        <f t="shared" ref="CF291:CF322" si="326">IF(BE291=$AF$228,IF(AS291=$AJ$227,"",IF(AS291=$AL$227,"",IF(AS291=$AN$227,"",IF(AS291=$AP$227,"",IF(AS291=$AR$227,"",IF(AS291=$AT$227,"",IF(AS291=$AV$227,"",IF(AS291=$AX$227,"",IF(AS291=$AZ$227,"",IF(AS291=$BB$227,AU291,IF(AS291=$BD$227,"",IF(AS291=$BF$227,"",IF(AS291=$BH$227,"",IF(AS291=$BJ$227,"",IF(AS291=$BL$227,"",""))))))))))))))),"")</f>
        <v/>
      </c>
      <c r="CG291" s="63" t="str">
        <f t="shared" ref="CG291:CG322" si="327">IF(BE291=$AF$228,IF(AS291=$AJ$227,"",IF(AS291=$AL$227,"",IF(AS291=$AN$227,"",IF(AS291=$AP$227,"",IF(AS291=$AR$227,"",IF(AS291=$AT$227,"",IF(AS291=$AV$227,"",IF(AS291=$AX$227,"",IF(AS291=$AZ$227,"",IF(AS291=$BB$227,AW291,IF(AS291=$BD$227,"",IF(AS291=$BF$227,"",IF(AS291=$BH$227,"",IF(AS291=$BJ$227,"",IF(AS291=$BL$227,"",""))))))))))))))),"")</f>
        <v/>
      </c>
      <c r="CH291" s="63" t="str">
        <f t="shared" ref="CH291:CH322" si="328">IF(BE291=$AF$228,IF(AS291=$AJ$227,"",IF(AS291=$AL$227,"",IF(AS291=$AN$227,"",IF(AS291=$AP$227,"",IF(AS291=$AR$227,"",IF(AS291=$AT$227,"",IF(AS291=$AV$227,"",IF(AS291=$AX$227,"",IF(AS291=$AZ$227,"",IF(AS291=$BB$227,"",IF(AS291=$BD$227,AU291,IF(AS291=$BF$227,"",IF(AS291=$BH$227,"",IF(AS291=$BJ$227,"",IF(AS291=$BL$227,"",""))))))))))))))),"")</f>
        <v/>
      </c>
      <c r="CI291" s="63" t="str">
        <f t="shared" ref="CI291:CI322" si="329">IF(BE291=$AF$228,IF(AS291=$AJ$227,"",IF(AS291=$AL$227,"",IF(AS291=$AN$227,"",IF(AS291=$AP$227,"",IF(AS291=$AR$227,"",IF(AS291=$AT$227,"",IF(AS291=$AV$227,"",IF(AS291=$AX$227,"",IF(AS291=$AZ$227,"",IF(AS291=$BB$227,"",IF(AS291=$BD$227,AW291,IF(AS291=$BF$227,"",IF(AS291=$BH$227,"",IF(AS291=$BJ$227,"",IF(AS291=$BL$227,"",""))))))))))))))),"")</f>
        <v/>
      </c>
      <c r="CJ291" s="63" t="str">
        <f t="shared" ref="CJ291:CJ322" si="330">IF(BE291=$AF$228,IF(AS291=$AJ$227,"",IF(AS291=$AL$227,"",IF(AS291=$AN$227,"",IF(AS291=$AP$227,"",IF(AS291=$AR$227,"",IF(AS291=$AT$227,"",IF(AS291=$AV$227,"",IF(AS291=$AX$227,"",IF(AS291=$AZ$227,"",IF(AS291=$BB$227,"",IF(AS291=$BD$227,"",IF(AS291=$BF$227,AU291,IF(AS291=$BH$227,"",IF(AS291=$BJ$227,"",IF(AS291=$BL$227,"",""))))))))))))))),"")</f>
        <v/>
      </c>
      <c r="CK291" s="63" t="str">
        <f t="shared" ref="CK291:CK322" si="331">IF(BE291=$AF$228,IF(AS291=$AJ$227,"",IF(AS291=$AL$227,"",IF(AS291=$AN$227,"",IF(AS291=$AP$227,"",IF(AS291=$AR$227,"",IF(AS291=$AT$227,"",IF(AS291=$AV$227,"",IF(AS291=$AX$227,"",IF(AS291=$AZ$227,"",IF(AS291=$BB$227,"",IF(AS291=$BD$227,"",IF(AS291=$BF$227,AW291,IF(AS291=$BH$227,"",IF(AS291=$BJ$227,"",IF(AS291=$BL$227,"",""))))))))))))))),"")</f>
        <v/>
      </c>
      <c r="CL291" s="63" t="str">
        <f t="shared" ref="CL291:CL322" si="332">IF(BE291=$AF$228,IF(AS291=$AJ$227,"",IF(AS291=$AL$227,"",IF(AS291=$AN$227,"",IF(AS291=$AP$227,"",IF(AS291=$AR$227,"",IF(AS291=$AT$227,"",IF(AS291=$AV$227,"",IF(AS291=$AX$227,"",IF(AS291=$AZ$227,"",IF(AS291=$BB$227,"",IF(AS291=$BD$227,"",IF(AS291=$BF$227,"",IF(AS291=$BH$227,AU291,IF(AS291=$BJ$227,"",IF(AS291=$BL$227,"",""))))))))))))))),"")</f>
        <v/>
      </c>
      <c r="CM291" s="63" t="str">
        <f t="shared" ref="CM291:CM322" si="333">IF(BE291=$AF$228,IF(AS291=$AJ$227,"",IF(AS291=$AL$227,"",IF(AS291=$AN$227,"",IF(AS291=$AP$227,"",IF(AS291=$AR$227,"",IF(AS291=$AT$227,"",IF(AS291=$AV$227,"",IF(AS291=$AX$227,"",IF(AS291=$AZ$227,"",IF(AS291=$BB$227,"",IF(AS291=$BD$227,"",IF(AS291=$BF$227,"",IF(AS291=$BH$227,AW291,IF(AS291=$BJ$227,"",IF(AS291=$BL$227,"",""))))))))))))))),"")</f>
        <v/>
      </c>
      <c r="CN291" s="63" t="str">
        <f t="shared" ref="CN291:CN322" si="334">IF(BE291=$AF$228,IF(AS291=$AJ$227,"",IF(AS291=$AL$227,"",IF(AS291=$AN$227,"",IF(AS291=$AP$227,"",IF(AS291=$AR$227,"",IF(AS291=$AT$227,"",IF(AS291=$AV$227,"",IF(AS291=$AX$227,"",IF(AS291=$AZ$227,"",IF(AS291=$BB$227,"",IF(AS291=$BD$227,"",IF(AS291=$BF$227,"",IF(AS291=$BH$227,"",IF(AS291=$BJ$227,AU291,IF(AS291=$BL$227,"",""))))))))))))))),"")</f>
        <v/>
      </c>
      <c r="CO291" s="63" t="str">
        <f t="shared" ref="CO291:CO322" si="335">IF(BE291=$AF$228,IF(AS291=$AJ$227,"",IF(AS291=$AL$227,"",IF(AS291=$AN$227,"",IF(AS291=$AP$227,"",IF(AS291=$AR$227,"",IF(AS291=$AT$227,"",IF(AS291=$AV$227,"",IF(AS291=$AX$227,"",IF(AS291=$AZ$227,"",IF(AS291=$BB$227,"",IF(AS291=$BD$227,"",IF(AS291=$BF$227,"",IF(AS291=$BH$227,"",IF(AS291=$BJ$227,AW291,IF(AS291=$BL$227,"",""))))))))))))))),"")</f>
        <v/>
      </c>
      <c r="CP291" s="63" t="str">
        <f t="shared" ref="CP291:CP322" si="336">IF(BE291=$AF$228,IF(AS291=$AJ$227,"",IF(AS291=$AL$227,"",IF(AS291=$AN$227,"",IF(AS291=$AP$227,"",IF(AS291=$AR$227,"",IF(AS291=$AT$227,"",IF(AS291=$AV$227,"",IF(AS291=$AX$227,"",IF(AS291=$AZ$227,"",IF(AS291=$BB$227,"",IF(AS291=$BD$227,"",IF(AS291=$BF$227,"",IF(AS291=$BH$227,"",IF(AS291=$BJ$227,"",IF(AS291=$BL$227,AU291,""))))))))))))))),"")</f>
        <v/>
      </c>
      <c r="CQ291" s="62" t="str">
        <f t="shared" ref="CQ291:CQ322" si="337">IF(BE291=$AF$228,IF(AS291=$AJ$227,"",IF(AS291=$AL$227,"",IF(AS291=$AN$227,"",IF(AS291=$AP$227,"",IF(AS291=$AR$227,"",IF(AS291=$AT$227,"",IF(AS291=$AV$227,"",IF(AS291=$AX$227,"",IF(AS291=$AZ$227,"",IF(AS291=$BB$227,"",IF(AS291=$BD$227,"",IF(AS291=$BF$227,"",IF(AS291=$BH$227,"",IF(AS291=$BJ$227,"",IF(AS291=$BL$227,AW291,""))))))))))))))),"")</f>
        <v/>
      </c>
      <c r="CR291" s="61" t="str">
        <f t="shared" ref="CR291:CR322" si="338">IF(CI291=$AF$228,IF(BW291=$AJ$227,"",IF(BW291=$AL$227,"",IF(BW291=$AN$227,"",IF(BW291=$AP$227,"",IF(BW291=$AR$227,"",IF(BW291=$AT$227,"",IF(BW291=$AV$227,"",IF(BW291=$AX$227,"",IF(BW291=$AZ$227,"",IF(BW291=$BB$227,"",IF(BW291=$BD$227,"",IF(BW291=$BF$227,"",IF(BW291=$BH$227,"",IF(BW291=$BJ$227,"",IF(BW291=$BK$227,"",BY291))))))))))))))),"")</f>
        <v/>
      </c>
      <c r="CS291" s="63" t="str">
        <f t="shared" ref="CS291:CS322" si="339">IF(CI291=$AF$228,IF(BW291=$AJ$227,"",IF(BW291=$AL$227,"",IF(BW291=$AN$227,"",IF(BW291=$AP$227,"",IF(BW291=$AR$227,"",IF(BW291=$AT$227,"",IF(BW291=$AV$227,"",IF(BW291=$AX$227,"",IF(BW291=$AZ$227,"",IF(BW291=$BB$227,"",IF(BW291=$BD$227,"",IF(BW291=$BF$227,"",IF(BW291=$BH$227,"",IF(BW291=$BJ$227,"",IF(BW291=$BK$227,"",CA291))))))))))))))),"")</f>
        <v/>
      </c>
      <c r="CT291" s="63" t="str">
        <f t="shared" ref="CT291:CT322" si="340">IF(CI291=$AF$228,IF(BW291=$AJ$227,"",IF(BW291=$AL$227,BY291,IF(BW291=$AN$227,"",IF(BW291=$AP$227,"",IF(BW291=$AR$227,"",IF(BW291=$AT$227,"",IF(BW291=$AV$227,"",IF(BW291=$AX$227,"",IF(BW291=$AZ$227,"",IF(BW291=$BB$227,"",IF(BW291=$BD$227,"",IF(BW291=$BF$227,"",IF(BW291=$BH$227,"",IF(BW291=$BJ$227,"",IF(BW291=$BL$227,"",""))))))))))))))),"")</f>
        <v/>
      </c>
      <c r="CU291" s="63" t="str">
        <f t="shared" ref="CU291:CU322" si="341">IF(CI291=$AF$228,IF(BW291=$AJ$227,"",IF(BW291=$AL$227,CA291,IF(BW291=$AN$227,"",IF(BW291=$AP$227,"",IF(BW291=$AR$227,"",IF(BW291=$AT$227,"",IF(BW291=$AV$227,"",IF(BW291=$AX$227,"",IF(BW291=$AZ$227,"",IF(BW291=$BB$227,"",IF(BW291=$BD$227,"",IF(BW291=$BF$227,"",IF(BW291=$BH$227,"",IF(BW291=$BJ$227,"",IF(BW291=$BL$227,"",""))))))))))))))),"")</f>
        <v/>
      </c>
      <c r="CV291" s="63" t="str">
        <f t="shared" ref="CV291:CV322" si="342">IF(CI291=$AF$228,IF(BW291=$AJ$227,"",IF(BW291=$AL$227,"",IF(BW291=$AN$227,BY291,IF(BW291=$AP$227,"",IF(BW291=$AR$227,"",IF(BW291=$AT$227,"",IF(BW291=$AV$227,"",IF(BW291=$AX$227,"",IF(BW291=$AZ$227,"",IF(BW291=$BB$227,"",IF(BW291=$BD$227,"",IF(BW291=$BF$227,"",IF(BW291=$BH$227,"",IF(BW291=$BJ$227,"",IF(BW291=$BL$227,"",""))))))))))))))),"")</f>
        <v/>
      </c>
      <c r="CW291" s="28" t="str">
        <f t="shared" ref="CW291:CW322" si="343">IF(CI291=$AF$228,IF(BW291=$AJ$227,"",IF(BW291=$AL$227,"",IF(BW291=$AN$227,CA291,IF(BW291=$AP$227,"",IF(BW291=$AR$227,"",IF(BW291=$AT$227,"",IF(BW291=$AV$227,"",IF(BW291=$AX$227,"",IF(BW291=$AZ$227,"",IF(BW291=$BB$227,"",IF(BW291=$BD$227,"",IF(BW291=$BF$227,"",IF(BW291=$BH$227,"",IF(BW291=$BJ$227,"",IF(BW291=$BL$227,"",""))))))))))))))),"")</f>
        <v/>
      </c>
      <c r="CX291" s="63" t="str">
        <f t="shared" ref="CX291:CX322" si="344">IF(CI291=$AF$228,IF(BW291=$AJ$227,"",IF(BW291=$AL$227,"",IF(BW291=$AN$227,"",IF(BW291=$AP$227,BY291,IF(BW291=$AR$227,"",IF(BW291=$AT$227,"",IF(BW291=$AV$227,"",IF(BW291=$AX$227,"",IF(BW291=$AZ$227,"",IF(BW291=$BB$227,"",IF(BW291=$BD$227,"",IF(BW291=$BF$227,"",IF(BW291=$BH$227,"",IF(BW291=$BJ$227,"",IF(BW291=$BL$227,"",""))))))))))))))),"")</f>
        <v/>
      </c>
      <c r="CY291" s="63" t="str">
        <f t="shared" ref="CY291:CY322" si="345">IF(CI291=$AF$228,IF(BW291=$AJ$227,"",IF(BW291=$AL$227,"",IF(BW291=$AN$227,"",IF(BW291=$AP$227,CA291,IF(BW291=$AR$227,"",IF(BW291=$AT$227,"",IF(BW291=$AV$227,"",IF(BW291=$AX$227,"",IF(BW291=$AZ$227,"",IF(BW291=$BB$227,"",IF(BW291=$BD$227,"",IF(BW291=$BF$227,"",IF(BW291=$BH$227,"",IF(BW291=$BJ$227,"",IF(BW291=$BL$227,"",""))))))))))))))),"")</f>
        <v/>
      </c>
      <c r="CZ291" s="63" t="str">
        <f t="shared" ref="CZ291:CZ322" si="346">IF(CI291=$AF$228,IF(BW291=$AJ$227,"",IF(BW291=$AL$227,"",IF(BW291=$AN$227,"",IF(BW291=$AP$227,"",IF(BW291=$AR$227,BY291,IF(BW291=$AT$227,"",IF(BW291=$AV$227,"",IF(BW291=$AX$227,"",IF(BW291=$AZ$227,"",IF(BW291=$BB$227,"",IF(BW291=$BD$227,"",IF(BW291=$BF$227,"",IF(BW291=$BH$227,"",IF(BW291=$BJ$227,"",IF(BW291=$BL$227,"",""))))))))))))))),"")</f>
        <v/>
      </c>
      <c r="DA291" s="63" t="str">
        <f t="shared" ref="DA291:DA322" si="347">IF(CI291=$AF$228,IF(BW291=$AJ$227,"",IF(BW291=$AL$227,"",IF(BW291=$AN$227,"",IF(BW291=$AP$227,"",IF(BW291=$AR$227,CA291,IF(BW291=$AT$227,"",IF(BW291=$AV$227,"",IF(BW291=$AX$227,"",IF(BW291=$AZ$227,"",IF(BW291=$BB$227,"",IF(BW291=$BD$227,"",IF(BW291=$BF$227,"",IF(BW291=$BH$227,"",IF(BW291=$BJ$227,"",IF(BW291=$BL$227,"",""))))))))))))))),"")</f>
        <v/>
      </c>
      <c r="DB291" s="63" t="str">
        <f t="shared" ref="DB291:DB322" si="348">IF(CI291=$AF$228,IF(BW291=$AJ$227,"",IF(BW291=$AL$227,"",IF(BW291=$AN$227,"",IF(BW291=$AP$227,"",IF(BW291=$AR$227,"",IF(BW291=$AT$227,BY291,IF(BW291=$AV$227,"",IF(BW291=$AX$227,"",IF(BW291=$AZ$227,"",IF(BW291=$BB$227,"",IF(BW291=$BD$227,"",IF(BW291=$BF$227,"",IF(BW291=$BH$227,"",IF(BW291=$BJ$227,"",IF(BW291=$BL$227,"",""))))))))))))))),"")</f>
        <v/>
      </c>
      <c r="DC291" s="63" t="str">
        <f t="shared" ref="DC291:DC322" si="349">IF(CI291=$AF$228,IF(BW291=$AJ$227,"",IF(BW291=$AL$227,"",IF(BW291=$AN$227,"",IF(BW291=$AP$227,"",IF(BW291=$AR$227,"",IF(BW291=$AT$227,CA291,IF(BW291=$AV$227,"",IF(BW291=$AX$227,"",IF(BW291=$AZ$227,"",IF(BW291=$BB$227,"",IF(BW291=$BD$227,"",IF(BW291=$BF$227,"",IF(BW291=$BH$227,"",IF(BW291=$BJ$227,"",IF(BW291=$BL$227,"",""))))))))))))))),"")</f>
        <v/>
      </c>
      <c r="DD291" s="63" t="str">
        <f t="shared" ref="DD291:DD322" si="350">IF(CI291=$AF$228,IF(BW291=$AJ$227,"",IF(BW291=$AL$227,"",IF(BW291=$AN$227,"",IF(BW291=$AP$227,"",IF(BW291=$AR$227,"",IF(BW291=$AT$227,"",IF(BW291=$AV$227,BY291,IF(BW291=$AX$227,"",IF(BW291=$AZ$227,"",IF(BW291=$BB$227,"",IF(BW291=$BD$227,"",IF(BW291=$BF$227,"",IF(BW291=$BH$227,"",IF(BW291=$BJ$227,"",IF(BW291=$BL$227,"",""))))))))))))))),"")</f>
        <v/>
      </c>
      <c r="DE291" s="63" t="str">
        <f t="shared" ref="DE291:DE322" si="351">IF(CI291=$AF$228,IF(BW291=$AJ$227,"",IF(BW291=$AL$227,"",IF(BW291=$AN$227,"",IF(BW291=$AP$227,"",IF(BW291=$AR$227,"",IF(BW291=$AT$227,"",IF(BW291=$AV$227,CA291,IF(BW291=$AX$227,"",IF(BW291=$AZ$227,"",IF(BW291=$BB$227,"",IF(BW291=$BD$227,"",IF(BW291=$BF$227,"",IF(BW291=$BH$227,"",IF(BW291=$BJ$227,"",IF(BW291=$BL$227,"",""))))))))))))))),"")</f>
        <v/>
      </c>
      <c r="DF291" s="63" t="str">
        <f t="shared" ref="DF291:DF322" si="352">IF(CI291=$AF$228,IF(BW291=$AJ$227,"",IF(BW291=$AL$227,"",IF(BW291=$AN$227,"",IF(BW291=$AP$227,"",IF(BW291=$AR$227,"",IF(BW291=$AT$227,"",IF(BW291=$AV$227,"",IF(BW291=$AX$227,BY291,IF(BW291=$AZ$227,"",IF(BW291=$BB$227,"",IF(BW291=$BD$227,"",IF(BW291=$BF$227,"",IF(BW291=$BH$227,"",IF(BW291=$BJ$227,"",IF(BW291=$BL$227,"",""))))))))))))))),"")</f>
        <v/>
      </c>
      <c r="DG291" s="63" t="str">
        <f t="shared" ref="DG291:DG322" si="353">IF(CI291=$AF$228,IF(BW291=$AJ$227,"",IF(BW291=$AL$227,"",IF(BW291=$AN$227,"",IF(BW291=$AP$227,"",IF(BW291=$AR$227,"",IF(BW291=$AT$227,"",IF(BW291=$AV$227,"",IF(BW291=$AX$227,CA291,IF(BW291=$AZ$227,"",IF(BW291=$BB$227,"",IF(BW291=$BD$227,"",IF(BW291=$BF$227,"",IF(BW291=$BH$227,"",IF(BW291=$BJ$227,"",IF(BW291=$BL$227,"",""))))))))))))))),"")</f>
        <v/>
      </c>
      <c r="DH291" s="63" t="str">
        <f t="shared" ref="DH291:DH322" si="354">IF(CI291=$AF$228,IF(BW291=$AJ$227,"",IF(BW291=$AL$227,"",IF(BW291=$AN$227,"",IF(BW291=$AP$227,"",IF(BW291=$AR$227,"",IF(BW291=$AT$227,"",IF(BW291=$AV$227,"",IF(BW291=$AX$227,"",IF(BW291=$AZ$227,BY291,IF(BW291=$BB$227,"",IF(BW291=$BD$227,"",IF(BW291=$BF$227,"",IF(BW291=$BH$227,"",IF(BW291=$BJ$227,"",IF(BW291=$BL$227,"",""))))))))))))))),"")</f>
        <v/>
      </c>
      <c r="DI291" s="63" t="str">
        <f t="shared" ref="DI291:DI322" si="355">IF(CI291=$AF$228,IF(BW291=$AJ$227,"",IF(BW291=$AL$227,"",IF(BW291=$AN$227,"",IF(BW291=$AP$227,"",IF(BW291=$AR$227,"",IF(BW291=$AT$227,"",IF(BW291=$AV$227,"",IF(BW291=$AX$227,"",IF(BW291=$AZ$227,CA291,IF(BW291=$BB$227,"",IF(BW291=$BD$227,"",IF(BW291=$BF$227,"",IF(BW291=$BH$227,"",IF(BW291=$BJ$227,"",IF(BW291=$BL$227,"",""))))))))))))))),"")</f>
        <v/>
      </c>
      <c r="DJ291" s="63" t="str">
        <f t="shared" ref="DJ291:DJ322" si="356">IF(CI291=$AF$228,IF(BW291=$AJ$227,"",IF(BW291=$AL$227,"",IF(BW291=$AN$227,"",IF(BW291=$AP$227,"",IF(BW291=$AR$227,"",IF(BW291=$AT$227,"",IF(BW291=$AV$227,"",IF(BW291=$AX$227,"",IF(BW291=$AZ$227,"",IF(BW291=$BB$227,BY291,IF(BW291=$BD$227,"",IF(BW291=$BF$227,"",IF(BW291=$BH$227,"",IF(BW291=$BJ$227,"",IF(BW291=$BL$227,"",""))))))))))))))),"")</f>
        <v/>
      </c>
      <c r="DK291" s="63" t="str">
        <f t="shared" ref="DK291:DK322" si="357">IF(CI291=$AF$228,IF(BW291=$AJ$227,"",IF(BW291=$AL$227,"",IF(BW291=$AN$227,"",IF(BW291=$AP$227,"",IF(BW291=$AR$227,"",IF(BW291=$AT$227,"",IF(BW291=$AV$227,"",IF(BW291=$AX$227,"",IF(BW291=$AZ$227,"",IF(BW291=$BB$227,CA291,IF(BW291=$BD$227,"",IF(BW291=$BF$227,"",IF(BW291=$BH$227,"",IF(BW291=$BJ$227,"",IF(BW291=$BL$227,"",""))))))))))))))),"")</f>
        <v/>
      </c>
      <c r="DL291" s="63" t="str">
        <f t="shared" ref="DL291:DL322" si="358">IF(CI291=$AF$228,IF(BW291=$AJ$227,"",IF(BW291=$AL$227,"",IF(BW291=$AN$227,"",IF(BW291=$AP$227,"",IF(BW291=$AR$227,"",IF(BW291=$AT$227,"",IF(BW291=$AV$227,"",IF(BW291=$AX$227,"",IF(BW291=$AZ$227,"",IF(BW291=$BB$227,"",IF(BW291=$BD$227,BY291,IF(BW291=$BF$227,"",IF(BW291=$BH$227,"",IF(BW291=$BJ$227,"",IF(BW291=$BL$227,"",""))))))))))))))),"")</f>
        <v/>
      </c>
      <c r="DM291" s="63" t="str">
        <f t="shared" ref="DM291:DM322" si="359">IF(CI291=$AF$228,IF(BW291=$AJ$227,"",IF(BW291=$AL$227,"",IF(BW291=$AN$227,"",IF(BW291=$AP$227,"",IF(BW291=$AR$227,"",IF(BW291=$AT$227,"",IF(BW291=$AV$227,"",IF(BW291=$AX$227,"",IF(BW291=$AZ$227,"",IF(BW291=$BB$227,"",IF(BW291=$BD$227,CA291,IF(BW291=$BF$227,"",IF(BW291=$BH$227,"",IF(BW291=$BJ$227,"",IF(BW291=$BL$227,"",""))))))))))))))),"")</f>
        <v/>
      </c>
      <c r="DN291" s="63" t="str">
        <f t="shared" ref="DN291:DN322" si="360">IF(CI291=$AF$228,IF(BW291=$AJ$227,"",IF(BW291=$AL$227,"",IF(BW291=$AN$227,"",IF(BW291=$AP$227,"",IF(BW291=$AR$227,"",IF(BW291=$AT$227,"",IF(BW291=$AV$227,"",IF(BW291=$AX$227,"",IF(BW291=$AZ$227,"",IF(BW291=$BB$227,"",IF(BW291=$BD$227,"",IF(BW291=$BF$227,BY291,IF(BW291=$BH$227,"",IF(BW291=$BJ$227,"",IF(BW291=$BL$227,"",""))))))))))))))),"")</f>
        <v/>
      </c>
      <c r="DO291" s="63" t="str">
        <f t="shared" ref="DO291:DO322" si="361">IF(CI291=$AF$228,IF(BW291=$AJ$227,"",IF(BW291=$AL$227,"",IF(BW291=$AN$227,"",IF(BW291=$AP$227,"",IF(BW291=$AR$227,"",IF(BW291=$AT$227,"",IF(BW291=$AV$227,"",IF(BW291=$AX$227,"",IF(BW291=$AZ$227,"",IF(BW291=$BB$227,"",IF(BW291=$BD$227,"",IF(BW291=$BF$227,CA291,IF(BW291=$BH$227,"",IF(BW291=$BJ$227,"",IF(BW291=$BL$227,"",""))))))))))))))),"")</f>
        <v/>
      </c>
      <c r="DP291" s="63" t="str">
        <f t="shared" ref="DP291:DP322" si="362">IF(CI291=$AF$228,IF(BW291=$AJ$227,"",IF(BW291=$AL$227,"",IF(BW291=$AN$227,"",IF(BW291=$AP$227,"",IF(BW291=$AR$227,"",IF(BW291=$AT$227,"",IF(BW291=$AV$227,"",IF(BW291=$AX$227,"",IF(BW291=$AZ$227,"",IF(BW291=$BB$227,"",IF(BW291=$BD$227,"",IF(BW291=$BF$227,"",IF(BW291=$BH$227,BY291,IF(BW291=$BJ$227,"",IF(BW291=$BL$227,"",""))))))))))))))),"")</f>
        <v/>
      </c>
      <c r="DQ291" s="63" t="str">
        <f t="shared" ref="DQ291:DQ322" si="363">IF(CI291=$AF$228,IF(BW291=$AJ$227,"",IF(BW291=$AL$227,"",IF(BW291=$AN$227,"",IF(BW291=$AP$227,"",IF(BW291=$AR$227,"",IF(BW291=$AT$227,"",IF(BW291=$AV$227,"",IF(BW291=$AX$227,"",IF(BW291=$AZ$227,"",IF(BW291=$BB$227,"",IF(BW291=$BD$227,"",IF(BW291=$BF$227,"",IF(BW291=$BH$227,CA291,IF(BW291=$BJ$227,"",IF(BW291=$BL$227,"",""))))))))))))))),"")</f>
        <v/>
      </c>
      <c r="DR291" s="63" t="str">
        <f t="shared" ref="DR291:DR322" si="364">IF(CI291=$AF$228,IF(BW291=$AJ$227,"",IF(BW291=$AL$227,"",IF(BW291=$AN$227,"",IF(BW291=$AP$227,"",IF(BW291=$AR$227,"",IF(BW291=$AT$227,"",IF(BW291=$AV$227,"",IF(BW291=$AX$227,"",IF(BW291=$AZ$227,"",IF(BW291=$BB$227,"",IF(BW291=$BD$227,"",IF(BW291=$BF$227,"",IF(BW291=$BH$227,"",IF(BW291=$BJ$227,BY291,IF(BW291=$BL$227,"",""))))))))))))))),"")</f>
        <v/>
      </c>
      <c r="DS291" s="63" t="str">
        <f t="shared" ref="DS291:DS322" si="365">IF(CI291=$AF$228,IF(BW291=$AJ$227,"",IF(BW291=$AL$227,"",IF(BW291=$AN$227,"",IF(BW291=$AP$227,"",IF(BW291=$AR$227,"",IF(BW291=$AT$227,"",IF(BW291=$AV$227,"",IF(BW291=$AX$227,"",IF(BW291=$AZ$227,"",IF(BW291=$BB$227,"",IF(BW291=$BD$227,"",IF(BW291=$BF$227,"",IF(BW291=$BH$227,"",IF(BW291=$BJ$227,CA291,IF(BW291=$BL$227,"",""))))))))))))))),"")</f>
        <v/>
      </c>
      <c r="DT291" s="63" t="str">
        <f t="shared" ref="DT291:DT322" si="366">IF(CI291=$AF$228,IF(BW291=$AJ$227,"",IF(BW291=$AL$227,"",IF(BW291=$AN$227,"",IF(BW291=$AP$227,"",IF(BW291=$AR$227,"",IF(BW291=$AT$227,"",IF(BW291=$AV$227,"",IF(BW291=$AX$227,"",IF(BW291=$AZ$227,"",IF(BW291=$BB$227,"",IF(BW291=$BD$227,"",IF(BW291=$BF$227,"",IF(BW291=$BH$227,"",IF(BW291=$BJ$227,"",IF(BW291=$BL$227,BY291,""))))))))))))))),"")</f>
        <v/>
      </c>
      <c r="DU291" s="62" t="str">
        <f t="shared" ref="DU291:DU322" si="367">IF(CI291=$AF$228,IF(BW291=$AJ$227,"",IF(BW291=$AL$227,"",IF(BW291=$AN$227,"",IF(BW291=$AP$227,"",IF(BW291=$AR$227,"",IF(BW291=$AT$227,"",IF(BW291=$AV$227,"",IF(BW291=$AX$227,"",IF(BW291=$AZ$227,"",IF(BW291=$BB$227,"",IF(BW291=$BD$227,"",IF(BW291=$BF$227,"",IF(BW291=$BH$227,"",IF(BW291=$BJ$227,"",IF(BW291=$BL$227,CA291,""))))))))))))))),"")</f>
        <v/>
      </c>
    </row>
    <row r="292" spans="3:125" s="1" customFormat="1" ht="13.5" customHeight="1">
      <c r="C292" s="144">
        <v>0</v>
      </c>
      <c r="D292" s="145"/>
      <c r="E292" s="145"/>
      <c r="F292" s="155">
        <v>0</v>
      </c>
      <c r="G292" s="145"/>
      <c r="H292" s="145"/>
      <c r="I292" s="146"/>
      <c r="J292" s="183">
        <v>0</v>
      </c>
      <c r="K292" s="184"/>
      <c r="L292" s="145">
        <v>0</v>
      </c>
      <c r="M292" s="145"/>
      <c r="N292" s="138" t="s">
        <v>229</v>
      </c>
      <c r="O292" s="138"/>
      <c r="P292" s="140">
        <v>1</v>
      </c>
      <c r="Q292" s="140"/>
      <c r="R292" s="140">
        <v>1</v>
      </c>
      <c r="S292" s="140"/>
      <c r="T292" s="145" t="s">
        <v>94</v>
      </c>
      <c r="U292" s="145"/>
      <c r="V292" s="165"/>
      <c r="W292" s="14"/>
      <c r="X292" s="4"/>
      <c r="Y292" s="4"/>
      <c r="Z292" s="33"/>
      <c r="AA292" s="64" t="s">
        <v>268</v>
      </c>
      <c r="AB292" s="65" t="str">
        <f t="shared" si="270"/>
        <v/>
      </c>
      <c r="AC292" s="65" t="str">
        <f t="shared" si="271"/>
        <v/>
      </c>
      <c r="AD292" s="65" t="str">
        <f t="shared" si="272"/>
        <v/>
      </c>
      <c r="AE292" s="65" t="str">
        <f t="shared" si="273"/>
        <v/>
      </c>
      <c r="AF292" s="65" t="str">
        <f t="shared" si="274"/>
        <v/>
      </c>
      <c r="AG292" s="65" t="str">
        <f t="shared" si="275"/>
        <v/>
      </c>
      <c r="AH292" s="65">
        <f t="shared" si="276"/>
        <v>1</v>
      </c>
      <c r="AI292" s="66">
        <f t="shared" si="277"/>
        <v>1</v>
      </c>
      <c r="AJ292" s="61" t="str">
        <f t="shared" si="278"/>
        <v/>
      </c>
      <c r="AK292" s="63" t="str">
        <f t="shared" si="279"/>
        <v/>
      </c>
      <c r="AL292" s="63" t="str">
        <f t="shared" si="280"/>
        <v/>
      </c>
      <c r="AM292" s="63" t="str">
        <f t="shared" si="281"/>
        <v/>
      </c>
      <c r="AN292" s="63" t="str">
        <f t="shared" si="282"/>
        <v/>
      </c>
      <c r="AO292" s="28" t="str">
        <f t="shared" si="283"/>
        <v/>
      </c>
      <c r="AP292" s="63" t="str">
        <f t="shared" si="284"/>
        <v/>
      </c>
      <c r="AQ292" s="63" t="str">
        <f t="shared" si="285"/>
        <v/>
      </c>
      <c r="AR292" s="63" t="str">
        <f t="shared" si="286"/>
        <v/>
      </c>
      <c r="AS292" s="63" t="str">
        <f t="shared" si="287"/>
        <v/>
      </c>
      <c r="AT292" s="63" t="str">
        <f t="shared" si="288"/>
        <v/>
      </c>
      <c r="AU292" s="63" t="str">
        <f t="shared" si="289"/>
        <v/>
      </c>
      <c r="AV292" s="63" t="str">
        <f t="shared" si="290"/>
        <v/>
      </c>
      <c r="AW292" s="63" t="str">
        <f t="shared" si="291"/>
        <v/>
      </c>
      <c r="AX292" s="63" t="str">
        <f t="shared" si="292"/>
        <v/>
      </c>
      <c r="AY292" s="63" t="str">
        <f t="shared" si="293"/>
        <v/>
      </c>
      <c r="AZ292" s="63" t="str">
        <f t="shared" si="294"/>
        <v/>
      </c>
      <c r="BA292" s="63" t="str">
        <f t="shared" si="295"/>
        <v/>
      </c>
      <c r="BB292" s="63" t="str">
        <f t="shared" si="296"/>
        <v/>
      </c>
      <c r="BC292" s="63" t="str">
        <f t="shared" si="297"/>
        <v/>
      </c>
      <c r="BD292" s="63" t="str">
        <f t="shared" si="298"/>
        <v/>
      </c>
      <c r="BE292" s="63" t="str">
        <f t="shared" si="299"/>
        <v/>
      </c>
      <c r="BF292" s="63" t="str">
        <f t="shared" si="300"/>
        <v/>
      </c>
      <c r="BG292" s="63" t="str">
        <f t="shared" si="301"/>
        <v/>
      </c>
      <c r="BH292" s="63" t="str">
        <f t="shared" si="302"/>
        <v/>
      </c>
      <c r="BI292" s="63" t="str">
        <f t="shared" si="303"/>
        <v/>
      </c>
      <c r="BJ292" s="63" t="str">
        <f t="shared" si="304"/>
        <v/>
      </c>
      <c r="BK292" s="63" t="str">
        <f t="shared" si="305"/>
        <v/>
      </c>
      <c r="BL292" s="63" t="str">
        <f t="shared" si="306"/>
        <v/>
      </c>
      <c r="BM292" s="62" t="str">
        <f t="shared" si="307"/>
        <v/>
      </c>
      <c r="BN292" s="61" t="str">
        <f t="shared" si="308"/>
        <v/>
      </c>
      <c r="BO292" s="63" t="str">
        <f t="shared" si="309"/>
        <v/>
      </c>
      <c r="BP292" s="63" t="str">
        <f t="shared" si="310"/>
        <v/>
      </c>
      <c r="BQ292" s="63" t="str">
        <f t="shared" si="311"/>
        <v/>
      </c>
      <c r="BR292" s="63" t="str">
        <f t="shared" si="312"/>
        <v/>
      </c>
      <c r="BS292" s="28" t="str">
        <f t="shared" si="313"/>
        <v/>
      </c>
      <c r="BT292" s="63" t="str">
        <f t="shared" si="314"/>
        <v/>
      </c>
      <c r="BU292" s="63" t="str">
        <f t="shared" si="315"/>
        <v/>
      </c>
      <c r="BV292" s="63" t="str">
        <f t="shared" si="316"/>
        <v/>
      </c>
      <c r="BW292" s="63" t="str">
        <f t="shared" si="317"/>
        <v/>
      </c>
      <c r="BX292" s="63" t="str">
        <f t="shared" si="318"/>
        <v/>
      </c>
      <c r="BY292" s="63" t="str">
        <f t="shared" si="319"/>
        <v/>
      </c>
      <c r="BZ292" s="63" t="str">
        <f t="shared" si="320"/>
        <v/>
      </c>
      <c r="CA292" s="63" t="str">
        <f t="shared" si="321"/>
        <v/>
      </c>
      <c r="CB292" s="63" t="str">
        <f t="shared" si="322"/>
        <v/>
      </c>
      <c r="CC292" s="63" t="str">
        <f t="shared" si="323"/>
        <v/>
      </c>
      <c r="CD292" s="63" t="str">
        <f t="shared" si="324"/>
        <v/>
      </c>
      <c r="CE292" s="63" t="str">
        <f t="shared" si="325"/>
        <v/>
      </c>
      <c r="CF292" s="63" t="str">
        <f t="shared" si="326"/>
        <v/>
      </c>
      <c r="CG292" s="63" t="str">
        <f t="shared" si="327"/>
        <v/>
      </c>
      <c r="CH292" s="63" t="str">
        <f t="shared" si="328"/>
        <v/>
      </c>
      <c r="CI292" s="63" t="str">
        <f t="shared" si="329"/>
        <v/>
      </c>
      <c r="CJ292" s="63" t="str">
        <f t="shared" si="330"/>
        <v/>
      </c>
      <c r="CK292" s="63" t="str">
        <f t="shared" si="331"/>
        <v/>
      </c>
      <c r="CL292" s="63" t="str">
        <f t="shared" si="332"/>
        <v/>
      </c>
      <c r="CM292" s="63" t="str">
        <f t="shared" si="333"/>
        <v/>
      </c>
      <c r="CN292" s="63" t="str">
        <f t="shared" si="334"/>
        <v/>
      </c>
      <c r="CO292" s="63" t="str">
        <f t="shared" si="335"/>
        <v/>
      </c>
      <c r="CP292" s="63" t="str">
        <f t="shared" si="336"/>
        <v/>
      </c>
      <c r="CQ292" s="62" t="str">
        <f t="shared" si="337"/>
        <v/>
      </c>
      <c r="CR292" s="61" t="str">
        <f t="shared" si="338"/>
        <v/>
      </c>
      <c r="CS292" s="63" t="str">
        <f t="shared" si="339"/>
        <v/>
      </c>
      <c r="CT292" s="63" t="str">
        <f t="shared" si="340"/>
        <v/>
      </c>
      <c r="CU292" s="63" t="str">
        <f t="shared" si="341"/>
        <v/>
      </c>
      <c r="CV292" s="63" t="str">
        <f t="shared" si="342"/>
        <v/>
      </c>
      <c r="CW292" s="28" t="str">
        <f t="shared" si="343"/>
        <v/>
      </c>
      <c r="CX292" s="63" t="str">
        <f t="shared" si="344"/>
        <v/>
      </c>
      <c r="CY292" s="63" t="str">
        <f t="shared" si="345"/>
        <v/>
      </c>
      <c r="CZ292" s="63" t="str">
        <f t="shared" si="346"/>
        <v/>
      </c>
      <c r="DA292" s="63" t="str">
        <f t="shared" si="347"/>
        <v/>
      </c>
      <c r="DB292" s="63" t="str">
        <f t="shared" si="348"/>
        <v/>
      </c>
      <c r="DC292" s="63" t="str">
        <f t="shared" si="349"/>
        <v/>
      </c>
      <c r="DD292" s="63" t="str">
        <f t="shared" si="350"/>
        <v/>
      </c>
      <c r="DE292" s="63" t="str">
        <f t="shared" si="351"/>
        <v/>
      </c>
      <c r="DF292" s="63" t="str">
        <f t="shared" si="352"/>
        <v/>
      </c>
      <c r="DG292" s="63" t="str">
        <f t="shared" si="353"/>
        <v/>
      </c>
      <c r="DH292" s="63" t="str">
        <f t="shared" si="354"/>
        <v/>
      </c>
      <c r="DI292" s="63" t="str">
        <f t="shared" si="355"/>
        <v/>
      </c>
      <c r="DJ292" s="63" t="str">
        <f t="shared" si="356"/>
        <v/>
      </c>
      <c r="DK292" s="63" t="str">
        <f t="shared" si="357"/>
        <v/>
      </c>
      <c r="DL292" s="63" t="str">
        <f t="shared" si="358"/>
        <v/>
      </c>
      <c r="DM292" s="63" t="str">
        <f t="shared" si="359"/>
        <v/>
      </c>
      <c r="DN292" s="63" t="str">
        <f t="shared" si="360"/>
        <v/>
      </c>
      <c r="DO292" s="63" t="str">
        <f t="shared" si="361"/>
        <v/>
      </c>
      <c r="DP292" s="63" t="str">
        <f t="shared" si="362"/>
        <v/>
      </c>
      <c r="DQ292" s="63" t="str">
        <f t="shared" si="363"/>
        <v/>
      </c>
      <c r="DR292" s="63" t="str">
        <f t="shared" si="364"/>
        <v/>
      </c>
      <c r="DS292" s="63" t="str">
        <f t="shared" si="365"/>
        <v/>
      </c>
      <c r="DT292" s="63" t="str">
        <f t="shared" si="366"/>
        <v/>
      </c>
      <c r="DU292" s="62" t="str">
        <f t="shared" si="367"/>
        <v/>
      </c>
    </row>
    <row r="293" spans="3:125" s="1" customFormat="1" ht="13.5" customHeight="1">
      <c r="C293" s="144">
        <v>0</v>
      </c>
      <c r="D293" s="145"/>
      <c r="E293" s="145"/>
      <c r="F293" s="155">
        <v>0</v>
      </c>
      <c r="G293" s="145"/>
      <c r="H293" s="145"/>
      <c r="I293" s="146"/>
      <c r="J293" s="183">
        <v>0</v>
      </c>
      <c r="K293" s="184"/>
      <c r="L293" s="145">
        <v>0</v>
      </c>
      <c r="M293" s="145"/>
      <c r="N293" s="138" t="s">
        <v>226</v>
      </c>
      <c r="O293" s="138"/>
      <c r="P293" s="140">
        <v>3</v>
      </c>
      <c r="Q293" s="140"/>
      <c r="R293" s="140">
        <v>3</v>
      </c>
      <c r="S293" s="140"/>
      <c r="T293" s="145" t="s">
        <v>66</v>
      </c>
      <c r="U293" s="145"/>
      <c r="V293" s="165"/>
      <c r="W293" s="14"/>
      <c r="X293" s="4"/>
      <c r="Y293" s="4"/>
      <c r="Z293" s="33"/>
      <c r="AA293" s="64" t="s">
        <v>267</v>
      </c>
      <c r="AB293" s="65" t="str">
        <f t="shared" si="270"/>
        <v/>
      </c>
      <c r="AC293" s="65" t="str">
        <f t="shared" si="271"/>
        <v/>
      </c>
      <c r="AD293" s="65" t="str">
        <f t="shared" si="272"/>
        <v/>
      </c>
      <c r="AE293" s="65" t="str">
        <f t="shared" si="273"/>
        <v/>
      </c>
      <c r="AF293" s="65">
        <f t="shared" si="274"/>
        <v>3</v>
      </c>
      <c r="AG293" s="65">
        <f t="shared" si="275"/>
        <v>3</v>
      </c>
      <c r="AH293" s="65" t="str">
        <f t="shared" si="276"/>
        <v/>
      </c>
      <c r="AI293" s="66" t="str">
        <f t="shared" si="277"/>
        <v/>
      </c>
      <c r="AJ293" s="61">
        <f t="shared" si="278"/>
        <v>3</v>
      </c>
      <c r="AK293" s="63">
        <f t="shared" si="279"/>
        <v>3</v>
      </c>
      <c r="AL293" s="63" t="str">
        <f t="shared" si="280"/>
        <v/>
      </c>
      <c r="AM293" s="63" t="str">
        <f t="shared" si="281"/>
        <v/>
      </c>
      <c r="AN293" s="63" t="str">
        <f t="shared" si="282"/>
        <v/>
      </c>
      <c r="AO293" s="28" t="str">
        <f t="shared" si="283"/>
        <v/>
      </c>
      <c r="AP293" s="63" t="str">
        <f t="shared" si="284"/>
        <v/>
      </c>
      <c r="AQ293" s="63" t="str">
        <f t="shared" si="285"/>
        <v/>
      </c>
      <c r="AR293" s="63" t="str">
        <f t="shared" si="286"/>
        <v/>
      </c>
      <c r="AS293" s="63" t="str">
        <f t="shared" si="287"/>
        <v/>
      </c>
      <c r="AT293" s="63" t="str">
        <f t="shared" si="288"/>
        <v/>
      </c>
      <c r="AU293" s="63" t="str">
        <f t="shared" si="289"/>
        <v/>
      </c>
      <c r="AV293" s="63" t="str">
        <f t="shared" si="290"/>
        <v/>
      </c>
      <c r="AW293" s="63" t="str">
        <f t="shared" si="291"/>
        <v/>
      </c>
      <c r="AX293" s="63" t="str">
        <f t="shared" si="292"/>
        <v/>
      </c>
      <c r="AY293" s="63" t="str">
        <f t="shared" si="293"/>
        <v/>
      </c>
      <c r="AZ293" s="63" t="str">
        <f t="shared" si="294"/>
        <v/>
      </c>
      <c r="BA293" s="63" t="str">
        <f t="shared" si="295"/>
        <v/>
      </c>
      <c r="BB293" s="63" t="str">
        <f t="shared" si="296"/>
        <v/>
      </c>
      <c r="BC293" s="63" t="str">
        <f t="shared" si="297"/>
        <v/>
      </c>
      <c r="BD293" s="63" t="str">
        <f t="shared" si="298"/>
        <v/>
      </c>
      <c r="BE293" s="63" t="str">
        <f t="shared" si="299"/>
        <v/>
      </c>
      <c r="BF293" s="63" t="str">
        <f t="shared" si="300"/>
        <v/>
      </c>
      <c r="BG293" s="63" t="str">
        <f t="shared" si="301"/>
        <v/>
      </c>
      <c r="BH293" s="63" t="str">
        <f t="shared" si="302"/>
        <v/>
      </c>
      <c r="BI293" s="63" t="str">
        <f t="shared" si="303"/>
        <v/>
      </c>
      <c r="BJ293" s="63" t="str">
        <f t="shared" si="304"/>
        <v/>
      </c>
      <c r="BK293" s="63" t="str">
        <f t="shared" si="305"/>
        <v/>
      </c>
      <c r="BL293" s="63" t="str">
        <f t="shared" si="306"/>
        <v/>
      </c>
      <c r="BM293" s="62" t="str">
        <f t="shared" si="307"/>
        <v/>
      </c>
      <c r="BN293" s="61" t="str">
        <f t="shared" si="308"/>
        <v/>
      </c>
      <c r="BO293" s="63" t="str">
        <f t="shared" si="309"/>
        <v/>
      </c>
      <c r="BP293" s="63" t="str">
        <f t="shared" si="310"/>
        <v/>
      </c>
      <c r="BQ293" s="63" t="str">
        <f t="shared" si="311"/>
        <v/>
      </c>
      <c r="BR293" s="63" t="str">
        <f t="shared" si="312"/>
        <v/>
      </c>
      <c r="BS293" s="28" t="str">
        <f t="shared" si="313"/>
        <v/>
      </c>
      <c r="BT293" s="63" t="str">
        <f t="shared" si="314"/>
        <v/>
      </c>
      <c r="BU293" s="63" t="str">
        <f t="shared" si="315"/>
        <v/>
      </c>
      <c r="BV293" s="63" t="str">
        <f t="shared" si="316"/>
        <v/>
      </c>
      <c r="BW293" s="63" t="str">
        <f t="shared" si="317"/>
        <v/>
      </c>
      <c r="BX293" s="63" t="str">
        <f t="shared" si="318"/>
        <v/>
      </c>
      <c r="BY293" s="63" t="str">
        <f t="shared" si="319"/>
        <v/>
      </c>
      <c r="BZ293" s="63" t="str">
        <f t="shared" si="320"/>
        <v/>
      </c>
      <c r="CA293" s="63" t="str">
        <f t="shared" si="321"/>
        <v/>
      </c>
      <c r="CB293" s="63" t="str">
        <f t="shared" si="322"/>
        <v/>
      </c>
      <c r="CC293" s="63" t="str">
        <f t="shared" si="323"/>
        <v/>
      </c>
      <c r="CD293" s="63" t="str">
        <f t="shared" si="324"/>
        <v/>
      </c>
      <c r="CE293" s="63" t="str">
        <f t="shared" si="325"/>
        <v/>
      </c>
      <c r="CF293" s="63" t="str">
        <f t="shared" si="326"/>
        <v/>
      </c>
      <c r="CG293" s="63" t="str">
        <f t="shared" si="327"/>
        <v/>
      </c>
      <c r="CH293" s="63" t="str">
        <f t="shared" si="328"/>
        <v/>
      </c>
      <c r="CI293" s="63" t="str">
        <f t="shared" si="329"/>
        <v/>
      </c>
      <c r="CJ293" s="63" t="str">
        <f t="shared" si="330"/>
        <v/>
      </c>
      <c r="CK293" s="63" t="str">
        <f t="shared" si="331"/>
        <v/>
      </c>
      <c r="CL293" s="63" t="str">
        <f t="shared" si="332"/>
        <v/>
      </c>
      <c r="CM293" s="63" t="str">
        <f t="shared" si="333"/>
        <v/>
      </c>
      <c r="CN293" s="63" t="str">
        <f t="shared" si="334"/>
        <v/>
      </c>
      <c r="CO293" s="63" t="str">
        <f t="shared" si="335"/>
        <v/>
      </c>
      <c r="CP293" s="63" t="str">
        <f t="shared" si="336"/>
        <v/>
      </c>
      <c r="CQ293" s="62" t="str">
        <f t="shared" si="337"/>
        <v/>
      </c>
      <c r="CR293" s="61" t="str">
        <f t="shared" si="338"/>
        <v/>
      </c>
      <c r="CS293" s="63" t="str">
        <f t="shared" si="339"/>
        <v/>
      </c>
      <c r="CT293" s="63" t="str">
        <f t="shared" si="340"/>
        <v/>
      </c>
      <c r="CU293" s="63" t="str">
        <f t="shared" si="341"/>
        <v/>
      </c>
      <c r="CV293" s="63" t="str">
        <f t="shared" si="342"/>
        <v/>
      </c>
      <c r="CW293" s="28" t="str">
        <f t="shared" si="343"/>
        <v/>
      </c>
      <c r="CX293" s="63" t="str">
        <f t="shared" si="344"/>
        <v/>
      </c>
      <c r="CY293" s="63" t="str">
        <f t="shared" si="345"/>
        <v/>
      </c>
      <c r="CZ293" s="63" t="str">
        <f t="shared" si="346"/>
        <v/>
      </c>
      <c r="DA293" s="63" t="str">
        <f t="shared" si="347"/>
        <v/>
      </c>
      <c r="DB293" s="63" t="str">
        <f t="shared" si="348"/>
        <v/>
      </c>
      <c r="DC293" s="63" t="str">
        <f t="shared" si="349"/>
        <v/>
      </c>
      <c r="DD293" s="63" t="str">
        <f t="shared" si="350"/>
        <v/>
      </c>
      <c r="DE293" s="63" t="str">
        <f t="shared" si="351"/>
        <v/>
      </c>
      <c r="DF293" s="63" t="str">
        <f t="shared" si="352"/>
        <v/>
      </c>
      <c r="DG293" s="63" t="str">
        <f t="shared" si="353"/>
        <v/>
      </c>
      <c r="DH293" s="63" t="str">
        <f t="shared" si="354"/>
        <v/>
      </c>
      <c r="DI293" s="63" t="str">
        <f t="shared" si="355"/>
        <v/>
      </c>
      <c r="DJ293" s="63" t="str">
        <f t="shared" si="356"/>
        <v/>
      </c>
      <c r="DK293" s="63" t="str">
        <f t="shared" si="357"/>
        <v/>
      </c>
      <c r="DL293" s="63" t="str">
        <f t="shared" si="358"/>
        <v/>
      </c>
      <c r="DM293" s="63" t="str">
        <f t="shared" si="359"/>
        <v/>
      </c>
      <c r="DN293" s="63" t="str">
        <f t="shared" si="360"/>
        <v/>
      </c>
      <c r="DO293" s="63" t="str">
        <f t="shared" si="361"/>
        <v/>
      </c>
      <c r="DP293" s="63" t="str">
        <f t="shared" si="362"/>
        <v/>
      </c>
      <c r="DQ293" s="63" t="str">
        <f t="shared" si="363"/>
        <v/>
      </c>
      <c r="DR293" s="63" t="str">
        <f t="shared" si="364"/>
        <v/>
      </c>
      <c r="DS293" s="63" t="str">
        <f t="shared" si="365"/>
        <v/>
      </c>
      <c r="DT293" s="63" t="str">
        <f t="shared" si="366"/>
        <v/>
      </c>
      <c r="DU293" s="62" t="str">
        <f t="shared" si="367"/>
        <v/>
      </c>
    </row>
    <row r="294" spans="3:125" s="1" customFormat="1" ht="13.5" customHeight="1">
      <c r="C294" s="144">
        <v>0</v>
      </c>
      <c r="D294" s="145"/>
      <c r="E294" s="145"/>
      <c r="F294" s="155">
        <v>0</v>
      </c>
      <c r="G294" s="145"/>
      <c r="H294" s="145"/>
      <c r="I294" s="146"/>
      <c r="J294" s="183">
        <v>0</v>
      </c>
      <c r="K294" s="184"/>
      <c r="L294" s="145">
        <v>0</v>
      </c>
      <c r="M294" s="146"/>
      <c r="N294" s="138" t="s">
        <v>223</v>
      </c>
      <c r="O294" s="138"/>
      <c r="P294" s="140">
        <v>4</v>
      </c>
      <c r="Q294" s="140"/>
      <c r="R294" s="140">
        <v>4</v>
      </c>
      <c r="S294" s="140"/>
      <c r="T294" s="155">
        <v>0</v>
      </c>
      <c r="U294" s="145"/>
      <c r="V294" s="165"/>
      <c r="W294" s="14"/>
      <c r="X294" s="4"/>
      <c r="Y294" s="4"/>
      <c r="Z294" s="33"/>
      <c r="AA294" s="64" t="s">
        <v>267</v>
      </c>
      <c r="AB294" s="65" t="str">
        <f t="shared" si="270"/>
        <v/>
      </c>
      <c r="AC294" s="65" t="str">
        <f t="shared" si="271"/>
        <v/>
      </c>
      <c r="AD294" s="65" t="str">
        <f t="shared" si="272"/>
        <v/>
      </c>
      <c r="AE294" s="65" t="str">
        <f t="shared" si="273"/>
        <v/>
      </c>
      <c r="AF294" s="65">
        <f t="shared" si="274"/>
        <v>4</v>
      </c>
      <c r="AG294" s="65">
        <f t="shared" si="275"/>
        <v>4</v>
      </c>
      <c r="AH294" s="65" t="str">
        <f t="shared" si="276"/>
        <v/>
      </c>
      <c r="AI294" s="66" t="str">
        <f t="shared" si="277"/>
        <v/>
      </c>
      <c r="AJ294" s="61" t="str">
        <f t="shared" si="278"/>
        <v/>
      </c>
      <c r="AK294" s="63" t="str">
        <f t="shared" si="279"/>
        <v/>
      </c>
      <c r="AL294" s="63">
        <f t="shared" si="280"/>
        <v>4</v>
      </c>
      <c r="AM294" s="63">
        <f t="shared" si="281"/>
        <v>4</v>
      </c>
      <c r="AN294" s="63" t="str">
        <f t="shared" si="282"/>
        <v/>
      </c>
      <c r="AO294" s="28" t="str">
        <f t="shared" si="283"/>
        <v/>
      </c>
      <c r="AP294" s="63" t="str">
        <f t="shared" si="284"/>
        <v/>
      </c>
      <c r="AQ294" s="63" t="str">
        <f t="shared" si="285"/>
        <v/>
      </c>
      <c r="AR294" s="63" t="str">
        <f t="shared" si="286"/>
        <v/>
      </c>
      <c r="AS294" s="63" t="str">
        <f t="shared" si="287"/>
        <v/>
      </c>
      <c r="AT294" s="63" t="str">
        <f t="shared" si="288"/>
        <v/>
      </c>
      <c r="AU294" s="63" t="str">
        <f t="shared" si="289"/>
        <v/>
      </c>
      <c r="AV294" s="63" t="str">
        <f t="shared" si="290"/>
        <v/>
      </c>
      <c r="AW294" s="63" t="str">
        <f t="shared" si="291"/>
        <v/>
      </c>
      <c r="AX294" s="63" t="str">
        <f t="shared" si="292"/>
        <v/>
      </c>
      <c r="AY294" s="63" t="str">
        <f t="shared" si="293"/>
        <v/>
      </c>
      <c r="AZ294" s="63" t="str">
        <f t="shared" si="294"/>
        <v/>
      </c>
      <c r="BA294" s="63" t="str">
        <f t="shared" si="295"/>
        <v/>
      </c>
      <c r="BB294" s="63" t="str">
        <f t="shared" si="296"/>
        <v/>
      </c>
      <c r="BC294" s="63" t="str">
        <f t="shared" si="297"/>
        <v/>
      </c>
      <c r="BD294" s="63" t="str">
        <f t="shared" si="298"/>
        <v/>
      </c>
      <c r="BE294" s="63" t="str">
        <f t="shared" si="299"/>
        <v/>
      </c>
      <c r="BF294" s="63" t="str">
        <f t="shared" si="300"/>
        <v/>
      </c>
      <c r="BG294" s="63" t="str">
        <f t="shared" si="301"/>
        <v/>
      </c>
      <c r="BH294" s="63" t="str">
        <f t="shared" si="302"/>
        <v/>
      </c>
      <c r="BI294" s="63" t="str">
        <f t="shared" si="303"/>
        <v/>
      </c>
      <c r="BJ294" s="63" t="str">
        <f t="shared" si="304"/>
        <v/>
      </c>
      <c r="BK294" s="63" t="str">
        <f t="shared" si="305"/>
        <v/>
      </c>
      <c r="BL294" s="63" t="str">
        <f t="shared" si="306"/>
        <v/>
      </c>
      <c r="BM294" s="62" t="str">
        <f t="shared" si="307"/>
        <v/>
      </c>
      <c r="BN294" s="61" t="str">
        <f t="shared" si="308"/>
        <v/>
      </c>
      <c r="BO294" s="63" t="str">
        <f t="shared" si="309"/>
        <v/>
      </c>
      <c r="BP294" s="63" t="str">
        <f t="shared" si="310"/>
        <v/>
      </c>
      <c r="BQ294" s="63" t="str">
        <f t="shared" si="311"/>
        <v/>
      </c>
      <c r="BR294" s="63" t="str">
        <f t="shared" si="312"/>
        <v/>
      </c>
      <c r="BS294" s="28" t="str">
        <f t="shared" si="313"/>
        <v/>
      </c>
      <c r="BT294" s="63" t="str">
        <f t="shared" si="314"/>
        <v/>
      </c>
      <c r="BU294" s="63" t="str">
        <f t="shared" si="315"/>
        <v/>
      </c>
      <c r="BV294" s="63" t="str">
        <f t="shared" si="316"/>
        <v/>
      </c>
      <c r="BW294" s="63" t="str">
        <f t="shared" si="317"/>
        <v/>
      </c>
      <c r="BX294" s="63" t="str">
        <f t="shared" si="318"/>
        <v/>
      </c>
      <c r="BY294" s="63" t="str">
        <f t="shared" si="319"/>
        <v/>
      </c>
      <c r="BZ294" s="63" t="str">
        <f t="shared" si="320"/>
        <v/>
      </c>
      <c r="CA294" s="63" t="str">
        <f t="shared" si="321"/>
        <v/>
      </c>
      <c r="CB294" s="63" t="str">
        <f t="shared" si="322"/>
        <v/>
      </c>
      <c r="CC294" s="63" t="str">
        <f t="shared" si="323"/>
        <v/>
      </c>
      <c r="CD294" s="63" t="str">
        <f t="shared" si="324"/>
        <v/>
      </c>
      <c r="CE294" s="63" t="str">
        <f t="shared" si="325"/>
        <v/>
      </c>
      <c r="CF294" s="63" t="str">
        <f t="shared" si="326"/>
        <v/>
      </c>
      <c r="CG294" s="63" t="str">
        <f t="shared" si="327"/>
        <v/>
      </c>
      <c r="CH294" s="63" t="str">
        <f t="shared" si="328"/>
        <v/>
      </c>
      <c r="CI294" s="63" t="str">
        <f t="shared" si="329"/>
        <v/>
      </c>
      <c r="CJ294" s="63" t="str">
        <f t="shared" si="330"/>
        <v/>
      </c>
      <c r="CK294" s="63" t="str">
        <f t="shared" si="331"/>
        <v/>
      </c>
      <c r="CL294" s="63" t="str">
        <f t="shared" si="332"/>
        <v/>
      </c>
      <c r="CM294" s="63" t="str">
        <f t="shared" si="333"/>
        <v/>
      </c>
      <c r="CN294" s="63" t="str">
        <f t="shared" si="334"/>
        <v/>
      </c>
      <c r="CO294" s="63" t="str">
        <f t="shared" si="335"/>
        <v/>
      </c>
      <c r="CP294" s="63" t="str">
        <f t="shared" si="336"/>
        <v/>
      </c>
      <c r="CQ294" s="62" t="str">
        <f t="shared" si="337"/>
        <v/>
      </c>
      <c r="CR294" s="61" t="str">
        <f t="shared" si="338"/>
        <v/>
      </c>
      <c r="CS294" s="63" t="str">
        <f t="shared" si="339"/>
        <v/>
      </c>
      <c r="CT294" s="63" t="str">
        <f t="shared" si="340"/>
        <v/>
      </c>
      <c r="CU294" s="63" t="str">
        <f t="shared" si="341"/>
        <v/>
      </c>
      <c r="CV294" s="63" t="str">
        <f t="shared" si="342"/>
        <v/>
      </c>
      <c r="CW294" s="28" t="str">
        <f t="shared" si="343"/>
        <v/>
      </c>
      <c r="CX294" s="63" t="str">
        <f t="shared" si="344"/>
        <v/>
      </c>
      <c r="CY294" s="63" t="str">
        <f t="shared" si="345"/>
        <v/>
      </c>
      <c r="CZ294" s="63" t="str">
        <f t="shared" si="346"/>
        <v/>
      </c>
      <c r="DA294" s="63" t="str">
        <f t="shared" si="347"/>
        <v/>
      </c>
      <c r="DB294" s="63" t="str">
        <f t="shared" si="348"/>
        <v/>
      </c>
      <c r="DC294" s="63" t="str">
        <f t="shared" si="349"/>
        <v/>
      </c>
      <c r="DD294" s="63" t="str">
        <f t="shared" si="350"/>
        <v/>
      </c>
      <c r="DE294" s="63" t="str">
        <f t="shared" si="351"/>
        <v/>
      </c>
      <c r="DF294" s="63" t="str">
        <f t="shared" si="352"/>
        <v/>
      </c>
      <c r="DG294" s="63" t="str">
        <f t="shared" si="353"/>
        <v/>
      </c>
      <c r="DH294" s="63" t="str">
        <f t="shared" si="354"/>
        <v/>
      </c>
      <c r="DI294" s="63" t="str">
        <f t="shared" si="355"/>
        <v/>
      </c>
      <c r="DJ294" s="63" t="str">
        <f t="shared" si="356"/>
        <v/>
      </c>
      <c r="DK294" s="63" t="str">
        <f t="shared" si="357"/>
        <v/>
      </c>
      <c r="DL294" s="63" t="str">
        <f t="shared" si="358"/>
        <v/>
      </c>
      <c r="DM294" s="63" t="str">
        <f t="shared" si="359"/>
        <v/>
      </c>
      <c r="DN294" s="63" t="str">
        <f t="shared" si="360"/>
        <v/>
      </c>
      <c r="DO294" s="63" t="str">
        <f t="shared" si="361"/>
        <v/>
      </c>
      <c r="DP294" s="63" t="str">
        <f t="shared" si="362"/>
        <v/>
      </c>
      <c r="DQ294" s="63" t="str">
        <f t="shared" si="363"/>
        <v/>
      </c>
      <c r="DR294" s="63" t="str">
        <f t="shared" si="364"/>
        <v/>
      </c>
      <c r="DS294" s="63" t="str">
        <f t="shared" si="365"/>
        <v/>
      </c>
      <c r="DT294" s="63" t="str">
        <f t="shared" si="366"/>
        <v/>
      </c>
      <c r="DU294" s="62" t="str">
        <f t="shared" si="367"/>
        <v/>
      </c>
    </row>
    <row r="295" spans="3:125" s="1" customFormat="1" ht="13.5" customHeight="1">
      <c r="C295" s="144"/>
      <c r="D295" s="145"/>
      <c r="E295" s="145"/>
      <c r="F295" s="155"/>
      <c r="G295" s="145"/>
      <c r="H295" s="145"/>
      <c r="I295" s="146"/>
      <c r="J295" s="183"/>
      <c r="K295" s="184"/>
      <c r="L295" s="145"/>
      <c r="M295" s="145"/>
      <c r="N295" s="138" t="s">
        <v>190</v>
      </c>
      <c r="O295" s="138"/>
      <c r="P295" s="140">
        <v>1</v>
      </c>
      <c r="Q295" s="140"/>
      <c r="R295" s="140">
        <v>1</v>
      </c>
      <c r="S295" s="140"/>
      <c r="T295" s="155">
        <v>0</v>
      </c>
      <c r="U295" s="145"/>
      <c r="V295" s="165"/>
      <c r="W295" s="14"/>
      <c r="X295" s="4"/>
      <c r="Y295" s="4"/>
      <c r="Z295" s="33"/>
      <c r="AA295" s="64" t="s">
        <v>267</v>
      </c>
      <c r="AB295" s="65" t="str">
        <f t="shared" si="270"/>
        <v/>
      </c>
      <c r="AC295" s="65" t="str">
        <f t="shared" si="271"/>
        <v/>
      </c>
      <c r="AD295" s="65" t="str">
        <f t="shared" si="272"/>
        <v/>
      </c>
      <c r="AE295" s="65" t="str">
        <f t="shared" si="273"/>
        <v/>
      </c>
      <c r="AF295" s="65">
        <f t="shared" si="274"/>
        <v>1</v>
      </c>
      <c r="AG295" s="65">
        <f t="shared" si="275"/>
        <v>1</v>
      </c>
      <c r="AH295" s="65" t="str">
        <f t="shared" si="276"/>
        <v/>
      </c>
      <c r="AI295" s="66" t="str">
        <f t="shared" si="277"/>
        <v/>
      </c>
      <c r="AJ295" s="61" t="str">
        <f t="shared" si="278"/>
        <v/>
      </c>
      <c r="AK295" s="63" t="str">
        <f t="shared" si="279"/>
        <v/>
      </c>
      <c r="AL295" s="63" t="str">
        <f t="shared" si="280"/>
        <v/>
      </c>
      <c r="AM295" s="63" t="str">
        <f t="shared" si="281"/>
        <v/>
      </c>
      <c r="AN295" s="63" t="str">
        <f t="shared" si="282"/>
        <v/>
      </c>
      <c r="AO295" s="28" t="str">
        <f t="shared" si="283"/>
        <v/>
      </c>
      <c r="AP295" s="63">
        <f t="shared" si="284"/>
        <v>1</v>
      </c>
      <c r="AQ295" s="63">
        <f t="shared" si="285"/>
        <v>1</v>
      </c>
      <c r="AR295" s="63" t="str">
        <f t="shared" si="286"/>
        <v/>
      </c>
      <c r="AS295" s="63" t="str">
        <f t="shared" si="287"/>
        <v/>
      </c>
      <c r="AT295" s="63" t="str">
        <f t="shared" si="288"/>
        <v/>
      </c>
      <c r="AU295" s="63" t="str">
        <f t="shared" si="289"/>
        <v/>
      </c>
      <c r="AV295" s="63" t="str">
        <f t="shared" si="290"/>
        <v/>
      </c>
      <c r="AW295" s="63" t="str">
        <f t="shared" si="291"/>
        <v/>
      </c>
      <c r="AX295" s="63" t="str">
        <f t="shared" si="292"/>
        <v/>
      </c>
      <c r="AY295" s="63" t="str">
        <f t="shared" si="293"/>
        <v/>
      </c>
      <c r="AZ295" s="63" t="str">
        <f t="shared" si="294"/>
        <v/>
      </c>
      <c r="BA295" s="63" t="str">
        <f t="shared" si="295"/>
        <v/>
      </c>
      <c r="BB295" s="63" t="str">
        <f t="shared" si="296"/>
        <v/>
      </c>
      <c r="BC295" s="63" t="str">
        <f t="shared" si="297"/>
        <v/>
      </c>
      <c r="BD295" s="63" t="str">
        <f t="shared" si="298"/>
        <v/>
      </c>
      <c r="BE295" s="63" t="str">
        <f t="shared" si="299"/>
        <v/>
      </c>
      <c r="BF295" s="63" t="str">
        <f t="shared" si="300"/>
        <v/>
      </c>
      <c r="BG295" s="63" t="str">
        <f t="shared" si="301"/>
        <v/>
      </c>
      <c r="BH295" s="63" t="str">
        <f t="shared" si="302"/>
        <v/>
      </c>
      <c r="BI295" s="63" t="str">
        <f t="shared" si="303"/>
        <v/>
      </c>
      <c r="BJ295" s="63" t="str">
        <f t="shared" si="304"/>
        <v/>
      </c>
      <c r="BK295" s="63" t="str">
        <f t="shared" si="305"/>
        <v/>
      </c>
      <c r="BL295" s="63" t="str">
        <f t="shared" si="306"/>
        <v/>
      </c>
      <c r="BM295" s="62" t="str">
        <f t="shared" si="307"/>
        <v/>
      </c>
      <c r="BN295" s="61" t="str">
        <f t="shared" si="308"/>
        <v/>
      </c>
      <c r="BO295" s="63" t="str">
        <f t="shared" si="309"/>
        <v/>
      </c>
      <c r="BP295" s="63" t="str">
        <f t="shared" si="310"/>
        <v/>
      </c>
      <c r="BQ295" s="63" t="str">
        <f t="shared" si="311"/>
        <v/>
      </c>
      <c r="BR295" s="63" t="str">
        <f t="shared" si="312"/>
        <v/>
      </c>
      <c r="BS295" s="28" t="str">
        <f t="shared" si="313"/>
        <v/>
      </c>
      <c r="BT295" s="63" t="str">
        <f t="shared" si="314"/>
        <v/>
      </c>
      <c r="BU295" s="63" t="str">
        <f t="shared" si="315"/>
        <v/>
      </c>
      <c r="BV295" s="63" t="str">
        <f t="shared" si="316"/>
        <v/>
      </c>
      <c r="BW295" s="63" t="str">
        <f t="shared" si="317"/>
        <v/>
      </c>
      <c r="BX295" s="63" t="str">
        <f t="shared" si="318"/>
        <v/>
      </c>
      <c r="BY295" s="63" t="str">
        <f t="shared" si="319"/>
        <v/>
      </c>
      <c r="BZ295" s="63" t="str">
        <f t="shared" si="320"/>
        <v/>
      </c>
      <c r="CA295" s="63" t="str">
        <f t="shared" si="321"/>
        <v/>
      </c>
      <c r="CB295" s="63" t="str">
        <f t="shared" si="322"/>
        <v/>
      </c>
      <c r="CC295" s="63" t="str">
        <f t="shared" si="323"/>
        <v/>
      </c>
      <c r="CD295" s="63" t="str">
        <f t="shared" si="324"/>
        <v/>
      </c>
      <c r="CE295" s="63" t="str">
        <f t="shared" si="325"/>
        <v/>
      </c>
      <c r="CF295" s="63" t="str">
        <f t="shared" si="326"/>
        <v/>
      </c>
      <c r="CG295" s="63" t="str">
        <f t="shared" si="327"/>
        <v/>
      </c>
      <c r="CH295" s="63" t="str">
        <f t="shared" si="328"/>
        <v/>
      </c>
      <c r="CI295" s="63" t="str">
        <f t="shared" si="329"/>
        <v/>
      </c>
      <c r="CJ295" s="63" t="str">
        <f t="shared" si="330"/>
        <v/>
      </c>
      <c r="CK295" s="63" t="str">
        <f t="shared" si="331"/>
        <v/>
      </c>
      <c r="CL295" s="63" t="str">
        <f t="shared" si="332"/>
        <v/>
      </c>
      <c r="CM295" s="63" t="str">
        <f t="shared" si="333"/>
        <v/>
      </c>
      <c r="CN295" s="63" t="str">
        <f t="shared" si="334"/>
        <v/>
      </c>
      <c r="CO295" s="63" t="str">
        <f t="shared" si="335"/>
        <v/>
      </c>
      <c r="CP295" s="63" t="str">
        <f t="shared" si="336"/>
        <v/>
      </c>
      <c r="CQ295" s="62" t="str">
        <f t="shared" si="337"/>
        <v/>
      </c>
      <c r="CR295" s="61" t="str">
        <f t="shared" si="338"/>
        <v/>
      </c>
      <c r="CS295" s="63" t="str">
        <f t="shared" si="339"/>
        <v/>
      </c>
      <c r="CT295" s="63" t="str">
        <f t="shared" si="340"/>
        <v/>
      </c>
      <c r="CU295" s="63" t="str">
        <f t="shared" si="341"/>
        <v/>
      </c>
      <c r="CV295" s="63" t="str">
        <f t="shared" si="342"/>
        <v/>
      </c>
      <c r="CW295" s="28" t="str">
        <f t="shared" si="343"/>
        <v/>
      </c>
      <c r="CX295" s="63" t="str">
        <f t="shared" si="344"/>
        <v/>
      </c>
      <c r="CY295" s="63" t="str">
        <f t="shared" si="345"/>
        <v/>
      </c>
      <c r="CZ295" s="63" t="str">
        <f t="shared" si="346"/>
        <v/>
      </c>
      <c r="DA295" s="63" t="str">
        <f t="shared" si="347"/>
        <v/>
      </c>
      <c r="DB295" s="63" t="str">
        <f t="shared" si="348"/>
        <v/>
      </c>
      <c r="DC295" s="63" t="str">
        <f t="shared" si="349"/>
        <v/>
      </c>
      <c r="DD295" s="63" t="str">
        <f t="shared" si="350"/>
        <v/>
      </c>
      <c r="DE295" s="63" t="str">
        <f t="shared" si="351"/>
        <v/>
      </c>
      <c r="DF295" s="63" t="str">
        <f t="shared" si="352"/>
        <v/>
      </c>
      <c r="DG295" s="63" t="str">
        <f t="shared" si="353"/>
        <v/>
      </c>
      <c r="DH295" s="63" t="str">
        <f t="shared" si="354"/>
        <v/>
      </c>
      <c r="DI295" s="63" t="str">
        <f t="shared" si="355"/>
        <v/>
      </c>
      <c r="DJ295" s="63" t="str">
        <f t="shared" si="356"/>
        <v/>
      </c>
      <c r="DK295" s="63" t="str">
        <f t="shared" si="357"/>
        <v/>
      </c>
      <c r="DL295" s="63" t="str">
        <f t="shared" si="358"/>
        <v/>
      </c>
      <c r="DM295" s="63" t="str">
        <f t="shared" si="359"/>
        <v/>
      </c>
      <c r="DN295" s="63" t="str">
        <f t="shared" si="360"/>
        <v/>
      </c>
      <c r="DO295" s="63" t="str">
        <f t="shared" si="361"/>
        <v/>
      </c>
      <c r="DP295" s="63" t="str">
        <f t="shared" si="362"/>
        <v/>
      </c>
      <c r="DQ295" s="63" t="str">
        <f t="shared" si="363"/>
        <v/>
      </c>
      <c r="DR295" s="63" t="str">
        <f t="shared" si="364"/>
        <v/>
      </c>
      <c r="DS295" s="63" t="str">
        <f t="shared" si="365"/>
        <v/>
      </c>
      <c r="DT295" s="63" t="str">
        <f t="shared" si="366"/>
        <v/>
      </c>
      <c r="DU295" s="62" t="str">
        <f t="shared" si="367"/>
        <v/>
      </c>
    </row>
    <row r="296" spans="3:125" s="1" customFormat="1" ht="13.5" customHeight="1">
      <c r="C296" s="144">
        <v>0</v>
      </c>
      <c r="D296" s="145"/>
      <c r="E296" s="145"/>
      <c r="F296" s="155">
        <v>0</v>
      </c>
      <c r="G296" s="145"/>
      <c r="H296" s="145"/>
      <c r="I296" s="146"/>
      <c r="J296" s="183">
        <v>0</v>
      </c>
      <c r="K296" s="184"/>
      <c r="L296" s="145">
        <v>0</v>
      </c>
      <c r="M296" s="145"/>
      <c r="N296" s="138" t="s">
        <v>238</v>
      </c>
      <c r="O296" s="138"/>
      <c r="P296" s="140">
        <v>1</v>
      </c>
      <c r="Q296" s="140"/>
      <c r="R296" s="140">
        <v>1</v>
      </c>
      <c r="S296" s="140"/>
      <c r="T296" s="145">
        <v>0</v>
      </c>
      <c r="U296" s="145"/>
      <c r="V296" s="165"/>
      <c r="W296" s="14"/>
      <c r="X296" s="4"/>
      <c r="Y296" s="4"/>
      <c r="Z296" s="33"/>
      <c r="AA296" s="64" t="s">
        <v>267</v>
      </c>
      <c r="AB296" s="65" t="str">
        <f t="shared" si="270"/>
        <v/>
      </c>
      <c r="AC296" s="65" t="str">
        <f t="shared" si="271"/>
        <v/>
      </c>
      <c r="AD296" s="65" t="str">
        <f t="shared" si="272"/>
        <v/>
      </c>
      <c r="AE296" s="65" t="str">
        <f t="shared" si="273"/>
        <v/>
      </c>
      <c r="AF296" s="65">
        <f t="shared" si="274"/>
        <v>1</v>
      </c>
      <c r="AG296" s="65">
        <f t="shared" si="275"/>
        <v>1</v>
      </c>
      <c r="AH296" s="65" t="str">
        <f t="shared" si="276"/>
        <v/>
      </c>
      <c r="AI296" s="66" t="str">
        <f t="shared" si="277"/>
        <v/>
      </c>
      <c r="AJ296" s="61" t="str">
        <f t="shared" si="278"/>
        <v/>
      </c>
      <c r="AK296" s="63" t="str">
        <f t="shared" si="279"/>
        <v/>
      </c>
      <c r="AL296" s="63" t="str">
        <f t="shared" si="280"/>
        <v/>
      </c>
      <c r="AM296" s="63" t="str">
        <f t="shared" si="281"/>
        <v/>
      </c>
      <c r="AN296" s="63" t="str">
        <f t="shared" si="282"/>
        <v/>
      </c>
      <c r="AO296" s="28" t="str">
        <f t="shared" si="283"/>
        <v/>
      </c>
      <c r="AP296" s="63" t="str">
        <f t="shared" si="284"/>
        <v/>
      </c>
      <c r="AQ296" s="63" t="str">
        <f t="shared" si="285"/>
        <v/>
      </c>
      <c r="AR296" s="63" t="str">
        <f t="shared" si="286"/>
        <v/>
      </c>
      <c r="AS296" s="63" t="str">
        <f t="shared" si="287"/>
        <v/>
      </c>
      <c r="AT296" s="63">
        <f t="shared" si="288"/>
        <v>1</v>
      </c>
      <c r="AU296" s="63">
        <f t="shared" si="289"/>
        <v>1</v>
      </c>
      <c r="AV296" s="63" t="str">
        <f t="shared" si="290"/>
        <v/>
      </c>
      <c r="AW296" s="63" t="str">
        <f t="shared" si="291"/>
        <v/>
      </c>
      <c r="AX296" s="63" t="str">
        <f t="shared" si="292"/>
        <v/>
      </c>
      <c r="AY296" s="63" t="str">
        <f t="shared" si="293"/>
        <v/>
      </c>
      <c r="AZ296" s="63" t="str">
        <f t="shared" si="294"/>
        <v/>
      </c>
      <c r="BA296" s="63" t="str">
        <f t="shared" si="295"/>
        <v/>
      </c>
      <c r="BB296" s="63" t="str">
        <f t="shared" si="296"/>
        <v/>
      </c>
      <c r="BC296" s="63" t="str">
        <f t="shared" si="297"/>
        <v/>
      </c>
      <c r="BD296" s="63" t="str">
        <f t="shared" si="298"/>
        <v/>
      </c>
      <c r="BE296" s="63" t="str">
        <f t="shared" si="299"/>
        <v/>
      </c>
      <c r="BF296" s="63" t="str">
        <f t="shared" si="300"/>
        <v/>
      </c>
      <c r="BG296" s="63" t="str">
        <f t="shared" si="301"/>
        <v/>
      </c>
      <c r="BH296" s="63" t="str">
        <f t="shared" si="302"/>
        <v/>
      </c>
      <c r="BI296" s="63" t="str">
        <f t="shared" si="303"/>
        <v/>
      </c>
      <c r="BJ296" s="63" t="str">
        <f t="shared" si="304"/>
        <v/>
      </c>
      <c r="BK296" s="63" t="str">
        <f t="shared" si="305"/>
        <v/>
      </c>
      <c r="BL296" s="63" t="str">
        <f t="shared" si="306"/>
        <v/>
      </c>
      <c r="BM296" s="62" t="str">
        <f t="shared" si="307"/>
        <v/>
      </c>
      <c r="BN296" s="61" t="str">
        <f t="shared" si="308"/>
        <v/>
      </c>
      <c r="BO296" s="63" t="str">
        <f t="shared" si="309"/>
        <v/>
      </c>
      <c r="BP296" s="63" t="str">
        <f t="shared" si="310"/>
        <v/>
      </c>
      <c r="BQ296" s="63" t="str">
        <f t="shared" si="311"/>
        <v/>
      </c>
      <c r="BR296" s="63" t="str">
        <f t="shared" si="312"/>
        <v/>
      </c>
      <c r="BS296" s="28" t="str">
        <f t="shared" si="313"/>
        <v/>
      </c>
      <c r="BT296" s="63" t="str">
        <f t="shared" si="314"/>
        <v/>
      </c>
      <c r="BU296" s="63" t="str">
        <f t="shared" si="315"/>
        <v/>
      </c>
      <c r="BV296" s="63" t="str">
        <f t="shared" si="316"/>
        <v/>
      </c>
      <c r="BW296" s="63" t="str">
        <f t="shared" si="317"/>
        <v/>
      </c>
      <c r="BX296" s="63" t="str">
        <f t="shared" si="318"/>
        <v/>
      </c>
      <c r="BY296" s="63" t="str">
        <f t="shared" si="319"/>
        <v/>
      </c>
      <c r="BZ296" s="63" t="str">
        <f t="shared" si="320"/>
        <v/>
      </c>
      <c r="CA296" s="63" t="str">
        <f t="shared" si="321"/>
        <v/>
      </c>
      <c r="CB296" s="63" t="str">
        <f t="shared" si="322"/>
        <v/>
      </c>
      <c r="CC296" s="63" t="str">
        <f t="shared" si="323"/>
        <v/>
      </c>
      <c r="CD296" s="63" t="str">
        <f t="shared" si="324"/>
        <v/>
      </c>
      <c r="CE296" s="63" t="str">
        <f t="shared" si="325"/>
        <v/>
      </c>
      <c r="CF296" s="63" t="str">
        <f t="shared" si="326"/>
        <v/>
      </c>
      <c r="CG296" s="63" t="str">
        <f t="shared" si="327"/>
        <v/>
      </c>
      <c r="CH296" s="63" t="str">
        <f t="shared" si="328"/>
        <v/>
      </c>
      <c r="CI296" s="63" t="str">
        <f t="shared" si="329"/>
        <v/>
      </c>
      <c r="CJ296" s="63" t="str">
        <f t="shared" si="330"/>
        <v/>
      </c>
      <c r="CK296" s="63" t="str">
        <f t="shared" si="331"/>
        <v/>
      </c>
      <c r="CL296" s="63" t="str">
        <f t="shared" si="332"/>
        <v/>
      </c>
      <c r="CM296" s="63" t="str">
        <f t="shared" si="333"/>
        <v/>
      </c>
      <c r="CN296" s="63" t="str">
        <f t="shared" si="334"/>
        <v/>
      </c>
      <c r="CO296" s="63" t="str">
        <f t="shared" si="335"/>
        <v/>
      </c>
      <c r="CP296" s="63" t="str">
        <f t="shared" si="336"/>
        <v/>
      </c>
      <c r="CQ296" s="62" t="str">
        <f t="shared" si="337"/>
        <v/>
      </c>
      <c r="CR296" s="61" t="str">
        <f t="shared" si="338"/>
        <v/>
      </c>
      <c r="CS296" s="63" t="str">
        <f t="shared" si="339"/>
        <v/>
      </c>
      <c r="CT296" s="63" t="str">
        <f t="shared" si="340"/>
        <v/>
      </c>
      <c r="CU296" s="63" t="str">
        <f t="shared" si="341"/>
        <v/>
      </c>
      <c r="CV296" s="63" t="str">
        <f t="shared" si="342"/>
        <v/>
      </c>
      <c r="CW296" s="28" t="str">
        <f t="shared" si="343"/>
        <v/>
      </c>
      <c r="CX296" s="63" t="str">
        <f t="shared" si="344"/>
        <v/>
      </c>
      <c r="CY296" s="63" t="str">
        <f t="shared" si="345"/>
        <v/>
      </c>
      <c r="CZ296" s="63" t="str">
        <f t="shared" si="346"/>
        <v/>
      </c>
      <c r="DA296" s="63" t="str">
        <f t="shared" si="347"/>
        <v/>
      </c>
      <c r="DB296" s="63" t="str">
        <f t="shared" si="348"/>
        <v/>
      </c>
      <c r="DC296" s="63" t="str">
        <f t="shared" si="349"/>
        <v/>
      </c>
      <c r="DD296" s="63" t="str">
        <f t="shared" si="350"/>
        <v/>
      </c>
      <c r="DE296" s="63" t="str">
        <f t="shared" si="351"/>
        <v/>
      </c>
      <c r="DF296" s="63" t="str">
        <f t="shared" si="352"/>
        <v/>
      </c>
      <c r="DG296" s="63" t="str">
        <f t="shared" si="353"/>
        <v/>
      </c>
      <c r="DH296" s="63" t="str">
        <f t="shared" si="354"/>
        <v/>
      </c>
      <c r="DI296" s="63" t="str">
        <f t="shared" si="355"/>
        <v/>
      </c>
      <c r="DJ296" s="63" t="str">
        <f t="shared" si="356"/>
        <v/>
      </c>
      <c r="DK296" s="63" t="str">
        <f t="shared" si="357"/>
        <v/>
      </c>
      <c r="DL296" s="63" t="str">
        <f t="shared" si="358"/>
        <v/>
      </c>
      <c r="DM296" s="63" t="str">
        <f t="shared" si="359"/>
        <v/>
      </c>
      <c r="DN296" s="63" t="str">
        <f t="shared" si="360"/>
        <v/>
      </c>
      <c r="DO296" s="63" t="str">
        <f t="shared" si="361"/>
        <v/>
      </c>
      <c r="DP296" s="63" t="str">
        <f t="shared" si="362"/>
        <v/>
      </c>
      <c r="DQ296" s="63" t="str">
        <f t="shared" si="363"/>
        <v/>
      </c>
      <c r="DR296" s="63" t="str">
        <f t="shared" si="364"/>
        <v/>
      </c>
      <c r="DS296" s="63" t="str">
        <f t="shared" si="365"/>
        <v/>
      </c>
      <c r="DT296" s="63" t="str">
        <f t="shared" si="366"/>
        <v/>
      </c>
      <c r="DU296" s="62" t="str">
        <f t="shared" si="367"/>
        <v/>
      </c>
    </row>
    <row r="297" spans="3:125" s="1" customFormat="1" ht="13.5" customHeight="1">
      <c r="C297" s="144">
        <v>0</v>
      </c>
      <c r="D297" s="145"/>
      <c r="E297" s="145"/>
      <c r="F297" s="155">
        <v>0</v>
      </c>
      <c r="G297" s="145"/>
      <c r="H297" s="145"/>
      <c r="I297" s="146"/>
      <c r="J297" s="183">
        <v>0</v>
      </c>
      <c r="K297" s="184"/>
      <c r="L297" s="145">
        <v>0</v>
      </c>
      <c r="M297" s="145"/>
      <c r="N297" s="138" t="s">
        <v>239</v>
      </c>
      <c r="O297" s="138"/>
      <c r="P297" s="140">
        <v>2</v>
      </c>
      <c r="Q297" s="140"/>
      <c r="R297" s="140">
        <v>2</v>
      </c>
      <c r="S297" s="140"/>
      <c r="T297" s="145">
        <v>0</v>
      </c>
      <c r="U297" s="145"/>
      <c r="V297" s="165"/>
      <c r="W297" s="14"/>
      <c r="X297" s="4"/>
      <c r="Y297" s="4"/>
      <c r="Z297" s="33"/>
      <c r="AA297" s="64" t="s">
        <v>267</v>
      </c>
      <c r="AB297" s="65" t="str">
        <f t="shared" si="270"/>
        <v/>
      </c>
      <c r="AC297" s="65" t="str">
        <f t="shared" si="271"/>
        <v/>
      </c>
      <c r="AD297" s="65" t="str">
        <f t="shared" si="272"/>
        <v/>
      </c>
      <c r="AE297" s="65" t="str">
        <f t="shared" si="273"/>
        <v/>
      </c>
      <c r="AF297" s="65">
        <f t="shared" si="274"/>
        <v>2</v>
      </c>
      <c r="AG297" s="65">
        <f t="shared" si="275"/>
        <v>2</v>
      </c>
      <c r="AH297" s="65" t="str">
        <f t="shared" si="276"/>
        <v/>
      </c>
      <c r="AI297" s="66" t="str">
        <f t="shared" si="277"/>
        <v/>
      </c>
      <c r="AJ297" s="61" t="str">
        <f t="shared" si="278"/>
        <v/>
      </c>
      <c r="AK297" s="63" t="str">
        <f t="shared" si="279"/>
        <v/>
      </c>
      <c r="AL297" s="63" t="str">
        <f t="shared" si="280"/>
        <v/>
      </c>
      <c r="AM297" s="63" t="str">
        <f t="shared" si="281"/>
        <v/>
      </c>
      <c r="AN297" s="63" t="str">
        <f t="shared" si="282"/>
        <v/>
      </c>
      <c r="AO297" s="28" t="str">
        <f t="shared" si="283"/>
        <v/>
      </c>
      <c r="AP297" s="63" t="str">
        <f t="shared" si="284"/>
        <v/>
      </c>
      <c r="AQ297" s="63" t="str">
        <f t="shared" si="285"/>
        <v/>
      </c>
      <c r="AR297" s="63" t="str">
        <f t="shared" si="286"/>
        <v/>
      </c>
      <c r="AS297" s="63" t="str">
        <f t="shared" si="287"/>
        <v/>
      </c>
      <c r="AT297" s="63" t="str">
        <f t="shared" si="288"/>
        <v/>
      </c>
      <c r="AU297" s="63" t="str">
        <f t="shared" si="289"/>
        <v/>
      </c>
      <c r="AV297" s="63" t="str">
        <f t="shared" si="290"/>
        <v/>
      </c>
      <c r="AW297" s="63" t="str">
        <f t="shared" si="291"/>
        <v/>
      </c>
      <c r="AX297" s="63">
        <f t="shared" si="292"/>
        <v>2</v>
      </c>
      <c r="AY297" s="63">
        <f t="shared" si="293"/>
        <v>2</v>
      </c>
      <c r="AZ297" s="63" t="str">
        <f t="shared" si="294"/>
        <v/>
      </c>
      <c r="BA297" s="63" t="str">
        <f t="shared" si="295"/>
        <v/>
      </c>
      <c r="BB297" s="63" t="str">
        <f t="shared" si="296"/>
        <v/>
      </c>
      <c r="BC297" s="63" t="str">
        <f t="shared" si="297"/>
        <v/>
      </c>
      <c r="BD297" s="63" t="str">
        <f t="shared" si="298"/>
        <v/>
      </c>
      <c r="BE297" s="63" t="str">
        <f t="shared" si="299"/>
        <v/>
      </c>
      <c r="BF297" s="63" t="str">
        <f t="shared" si="300"/>
        <v/>
      </c>
      <c r="BG297" s="63" t="str">
        <f t="shared" si="301"/>
        <v/>
      </c>
      <c r="BH297" s="63" t="str">
        <f t="shared" si="302"/>
        <v/>
      </c>
      <c r="BI297" s="63" t="str">
        <f t="shared" si="303"/>
        <v/>
      </c>
      <c r="BJ297" s="63" t="str">
        <f t="shared" si="304"/>
        <v/>
      </c>
      <c r="BK297" s="63" t="str">
        <f t="shared" si="305"/>
        <v/>
      </c>
      <c r="BL297" s="63" t="str">
        <f t="shared" si="306"/>
        <v/>
      </c>
      <c r="BM297" s="62" t="str">
        <f t="shared" si="307"/>
        <v/>
      </c>
      <c r="BN297" s="61" t="str">
        <f t="shared" si="308"/>
        <v/>
      </c>
      <c r="BO297" s="63" t="str">
        <f t="shared" si="309"/>
        <v/>
      </c>
      <c r="BP297" s="63" t="str">
        <f t="shared" si="310"/>
        <v/>
      </c>
      <c r="BQ297" s="63" t="str">
        <f t="shared" si="311"/>
        <v/>
      </c>
      <c r="BR297" s="63" t="str">
        <f t="shared" si="312"/>
        <v/>
      </c>
      <c r="BS297" s="28" t="str">
        <f t="shared" si="313"/>
        <v/>
      </c>
      <c r="BT297" s="63" t="str">
        <f t="shared" si="314"/>
        <v/>
      </c>
      <c r="BU297" s="63" t="str">
        <f t="shared" si="315"/>
        <v/>
      </c>
      <c r="BV297" s="63" t="str">
        <f t="shared" si="316"/>
        <v/>
      </c>
      <c r="BW297" s="63" t="str">
        <f t="shared" si="317"/>
        <v/>
      </c>
      <c r="BX297" s="63" t="str">
        <f t="shared" si="318"/>
        <v/>
      </c>
      <c r="BY297" s="63" t="str">
        <f t="shared" si="319"/>
        <v/>
      </c>
      <c r="BZ297" s="63" t="str">
        <f t="shared" si="320"/>
        <v/>
      </c>
      <c r="CA297" s="63" t="str">
        <f t="shared" si="321"/>
        <v/>
      </c>
      <c r="CB297" s="63" t="str">
        <f t="shared" si="322"/>
        <v/>
      </c>
      <c r="CC297" s="63" t="str">
        <f t="shared" si="323"/>
        <v/>
      </c>
      <c r="CD297" s="63" t="str">
        <f t="shared" si="324"/>
        <v/>
      </c>
      <c r="CE297" s="63" t="str">
        <f t="shared" si="325"/>
        <v/>
      </c>
      <c r="CF297" s="63" t="str">
        <f t="shared" si="326"/>
        <v/>
      </c>
      <c r="CG297" s="63" t="str">
        <f t="shared" si="327"/>
        <v/>
      </c>
      <c r="CH297" s="63" t="str">
        <f t="shared" si="328"/>
        <v/>
      </c>
      <c r="CI297" s="63" t="str">
        <f t="shared" si="329"/>
        <v/>
      </c>
      <c r="CJ297" s="63" t="str">
        <f t="shared" si="330"/>
        <v/>
      </c>
      <c r="CK297" s="63" t="str">
        <f t="shared" si="331"/>
        <v/>
      </c>
      <c r="CL297" s="63" t="str">
        <f t="shared" si="332"/>
        <v/>
      </c>
      <c r="CM297" s="63" t="str">
        <f t="shared" si="333"/>
        <v/>
      </c>
      <c r="CN297" s="63" t="str">
        <f t="shared" si="334"/>
        <v/>
      </c>
      <c r="CO297" s="63" t="str">
        <f t="shared" si="335"/>
        <v/>
      </c>
      <c r="CP297" s="63" t="str">
        <f t="shared" si="336"/>
        <v/>
      </c>
      <c r="CQ297" s="62" t="str">
        <f t="shared" si="337"/>
        <v/>
      </c>
      <c r="CR297" s="61" t="str">
        <f t="shared" si="338"/>
        <v/>
      </c>
      <c r="CS297" s="63" t="str">
        <f t="shared" si="339"/>
        <v/>
      </c>
      <c r="CT297" s="63" t="str">
        <f t="shared" si="340"/>
        <v/>
      </c>
      <c r="CU297" s="63" t="str">
        <f t="shared" si="341"/>
        <v/>
      </c>
      <c r="CV297" s="63" t="str">
        <f t="shared" si="342"/>
        <v/>
      </c>
      <c r="CW297" s="28" t="str">
        <f t="shared" si="343"/>
        <v/>
      </c>
      <c r="CX297" s="63" t="str">
        <f t="shared" si="344"/>
        <v/>
      </c>
      <c r="CY297" s="63" t="str">
        <f t="shared" si="345"/>
        <v/>
      </c>
      <c r="CZ297" s="63" t="str">
        <f t="shared" si="346"/>
        <v/>
      </c>
      <c r="DA297" s="63" t="str">
        <f t="shared" si="347"/>
        <v/>
      </c>
      <c r="DB297" s="63" t="str">
        <f t="shared" si="348"/>
        <v/>
      </c>
      <c r="DC297" s="63" t="str">
        <f t="shared" si="349"/>
        <v/>
      </c>
      <c r="DD297" s="63" t="str">
        <f t="shared" si="350"/>
        <v/>
      </c>
      <c r="DE297" s="63" t="str">
        <f t="shared" si="351"/>
        <v/>
      </c>
      <c r="DF297" s="63" t="str">
        <f t="shared" si="352"/>
        <v/>
      </c>
      <c r="DG297" s="63" t="str">
        <f t="shared" si="353"/>
        <v/>
      </c>
      <c r="DH297" s="63" t="str">
        <f t="shared" si="354"/>
        <v/>
      </c>
      <c r="DI297" s="63" t="str">
        <f t="shared" si="355"/>
        <v/>
      </c>
      <c r="DJ297" s="63" t="str">
        <f t="shared" si="356"/>
        <v/>
      </c>
      <c r="DK297" s="63" t="str">
        <f t="shared" si="357"/>
        <v/>
      </c>
      <c r="DL297" s="63" t="str">
        <f t="shared" si="358"/>
        <v/>
      </c>
      <c r="DM297" s="63" t="str">
        <f t="shared" si="359"/>
        <v/>
      </c>
      <c r="DN297" s="63" t="str">
        <f t="shared" si="360"/>
        <v/>
      </c>
      <c r="DO297" s="63" t="str">
        <f t="shared" si="361"/>
        <v/>
      </c>
      <c r="DP297" s="63" t="str">
        <f t="shared" si="362"/>
        <v/>
      </c>
      <c r="DQ297" s="63" t="str">
        <f t="shared" si="363"/>
        <v/>
      </c>
      <c r="DR297" s="63" t="str">
        <f t="shared" si="364"/>
        <v/>
      </c>
      <c r="DS297" s="63" t="str">
        <f t="shared" si="365"/>
        <v/>
      </c>
      <c r="DT297" s="63" t="str">
        <f t="shared" si="366"/>
        <v/>
      </c>
      <c r="DU297" s="62" t="str">
        <f t="shared" si="367"/>
        <v/>
      </c>
    </row>
    <row r="298" spans="3:125" s="1" customFormat="1" ht="13.5" customHeight="1">
      <c r="C298" s="144">
        <v>0</v>
      </c>
      <c r="D298" s="145"/>
      <c r="E298" s="145"/>
      <c r="F298" s="150">
        <v>0</v>
      </c>
      <c r="G298" s="151"/>
      <c r="H298" s="151"/>
      <c r="I298" s="152"/>
      <c r="J298" s="236">
        <v>0</v>
      </c>
      <c r="K298" s="207"/>
      <c r="L298" s="151">
        <v>0</v>
      </c>
      <c r="M298" s="151"/>
      <c r="N298" s="138" t="s">
        <v>240</v>
      </c>
      <c r="O298" s="138"/>
      <c r="P298" s="140">
        <v>4</v>
      </c>
      <c r="Q298" s="140"/>
      <c r="R298" s="140">
        <v>4</v>
      </c>
      <c r="S298" s="140"/>
      <c r="T298" s="151">
        <v>0</v>
      </c>
      <c r="U298" s="151"/>
      <c r="V298" s="215"/>
      <c r="W298" s="14"/>
      <c r="X298" s="4"/>
      <c r="Y298" s="4"/>
      <c r="Z298" s="33"/>
      <c r="AA298" s="64" t="s">
        <v>267</v>
      </c>
      <c r="AB298" s="65" t="str">
        <f t="shared" si="270"/>
        <v/>
      </c>
      <c r="AC298" s="65" t="str">
        <f t="shared" si="271"/>
        <v/>
      </c>
      <c r="AD298" s="65" t="str">
        <f t="shared" si="272"/>
        <v/>
      </c>
      <c r="AE298" s="65" t="str">
        <f t="shared" si="273"/>
        <v/>
      </c>
      <c r="AF298" s="65">
        <f t="shared" si="274"/>
        <v>4</v>
      </c>
      <c r="AG298" s="65">
        <f t="shared" si="275"/>
        <v>4</v>
      </c>
      <c r="AH298" s="65" t="str">
        <f t="shared" si="276"/>
        <v/>
      </c>
      <c r="AI298" s="66" t="str">
        <f t="shared" si="277"/>
        <v/>
      </c>
      <c r="AJ298" s="61" t="str">
        <f t="shared" si="278"/>
        <v/>
      </c>
      <c r="AK298" s="63" t="str">
        <f t="shared" si="279"/>
        <v/>
      </c>
      <c r="AL298" s="63" t="str">
        <f t="shared" si="280"/>
        <v/>
      </c>
      <c r="AM298" s="63" t="str">
        <f t="shared" si="281"/>
        <v/>
      </c>
      <c r="AN298" s="63" t="str">
        <f t="shared" si="282"/>
        <v/>
      </c>
      <c r="AO298" s="28" t="str">
        <f t="shared" si="283"/>
        <v/>
      </c>
      <c r="AP298" s="63" t="str">
        <f t="shared" si="284"/>
        <v/>
      </c>
      <c r="AQ298" s="63" t="str">
        <f t="shared" si="285"/>
        <v/>
      </c>
      <c r="AR298" s="63" t="str">
        <f t="shared" si="286"/>
        <v/>
      </c>
      <c r="AS298" s="63" t="str">
        <f t="shared" si="287"/>
        <v/>
      </c>
      <c r="AT298" s="63" t="str">
        <f t="shared" si="288"/>
        <v/>
      </c>
      <c r="AU298" s="63" t="str">
        <f t="shared" si="289"/>
        <v/>
      </c>
      <c r="AV298" s="63" t="str">
        <f t="shared" si="290"/>
        <v/>
      </c>
      <c r="AW298" s="63" t="str">
        <f t="shared" si="291"/>
        <v/>
      </c>
      <c r="AX298" s="63" t="str">
        <f t="shared" si="292"/>
        <v/>
      </c>
      <c r="AY298" s="63" t="str">
        <f t="shared" si="293"/>
        <v/>
      </c>
      <c r="AZ298" s="63" t="str">
        <f t="shared" si="294"/>
        <v/>
      </c>
      <c r="BA298" s="63" t="str">
        <f t="shared" si="295"/>
        <v/>
      </c>
      <c r="BB298" s="63">
        <f t="shared" si="296"/>
        <v>4</v>
      </c>
      <c r="BC298" s="63">
        <f t="shared" si="297"/>
        <v>4</v>
      </c>
      <c r="BD298" s="63" t="str">
        <f t="shared" si="298"/>
        <v/>
      </c>
      <c r="BE298" s="63" t="str">
        <f t="shared" si="299"/>
        <v/>
      </c>
      <c r="BF298" s="63" t="str">
        <f t="shared" si="300"/>
        <v/>
      </c>
      <c r="BG298" s="63" t="str">
        <f t="shared" si="301"/>
        <v/>
      </c>
      <c r="BH298" s="63" t="str">
        <f t="shared" si="302"/>
        <v/>
      </c>
      <c r="BI298" s="63" t="str">
        <f t="shared" si="303"/>
        <v/>
      </c>
      <c r="BJ298" s="63" t="str">
        <f t="shared" si="304"/>
        <v/>
      </c>
      <c r="BK298" s="63" t="str">
        <f t="shared" si="305"/>
        <v/>
      </c>
      <c r="BL298" s="63" t="str">
        <f t="shared" si="306"/>
        <v/>
      </c>
      <c r="BM298" s="62" t="str">
        <f t="shared" si="307"/>
        <v/>
      </c>
      <c r="BN298" s="61" t="str">
        <f t="shared" si="308"/>
        <v/>
      </c>
      <c r="BO298" s="63" t="str">
        <f t="shared" si="309"/>
        <v/>
      </c>
      <c r="BP298" s="63" t="str">
        <f t="shared" si="310"/>
        <v/>
      </c>
      <c r="BQ298" s="63" t="str">
        <f t="shared" si="311"/>
        <v/>
      </c>
      <c r="BR298" s="63" t="str">
        <f t="shared" si="312"/>
        <v/>
      </c>
      <c r="BS298" s="28" t="str">
        <f t="shared" si="313"/>
        <v/>
      </c>
      <c r="BT298" s="63" t="str">
        <f t="shared" si="314"/>
        <v/>
      </c>
      <c r="BU298" s="63" t="str">
        <f t="shared" si="315"/>
        <v/>
      </c>
      <c r="BV298" s="63" t="str">
        <f t="shared" si="316"/>
        <v/>
      </c>
      <c r="BW298" s="63" t="str">
        <f t="shared" si="317"/>
        <v/>
      </c>
      <c r="BX298" s="63" t="str">
        <f t="shared" si="318"/>
        <v/>
      </c>
      <c r="BY298" s="63" t="str">
        <f t="shared" si="319"/>
        <v/>
      </c>
      <c r="BZ298" s="63" t="str">
        <f t="shared" si="320"/>
        <v/>
      </c>
      <c r="CA298" s="63" t="str">
        <f t="shared" si="321"/>
        <v/>
      </c>
      <c r="CB298" s="63" t="str">
        <f t="shared" si="322"/>
        <v/>
      </c>
      <c r="CC298" s="63" t="str">
        <f t="shared" si="323"/>
        <v/>
      </c>
      <c r="CD298" s="63" t="str">
        <f t="shared" si="324"/>
        <v/>
      </c>
      <c r="CE298" s="63" t="str">
        <f t="shared" si="325"/>
        <v/>
      </c>
      <c r="CF298" s="63" t="str">
        <f t="shared" si="326"/>
        <v/>
      </c>
      <c r="CG298" s="63" t="str">
        <f t="shared" si="327"/>
        <v/>
      </c>
      <c r="CH298" s="63" t="str">
        <f t="shared" si="328"/>
        <v/>
      </c>
      <c r="CI298" s="63" t="str">
        <f t="shared" si="329"/>
        <v/>
      </c>
      <c r="CJ298" s="63" t="str">
        <f t="shared" si="330"/>
        <v/>
      </c>
      <c r="CK298" s="63" t="str">
        <f t="shared" si="331"/>
        <v/>
      </c>
      <c r="CL298" s="63" t="str">
        <f t="shared" si="332"/>
        <v/>
      </c>
      <c r="CM298" s="63" t="str">
        <f t="shared" si="333"/>
        <v/>
      </c>
      <c r="CN298" s="63" t="str">
        <f t="shared" si="334"/>
        <v/>
      </c>
      <c r="CO298" s="63" t="str">
        <f t="shared" si="335"/>
        <v/>
      </c>
      <c r="CP298" s="63" t="str">
        <f t="shared" si="336"/>
        <v/>
      </c>
      <c r="CQ298" s="62" t="str">
        <f t="shared" si="337"/>
        <v/>
      </c>
      <c r="CR298" s="61" t="str">
        <f t="shared" si="338"/>
        <v/>
      </c>
      <c r="CS298" s="63" t="str">
        <f t="shared" si="339"/>
        <v/>
      </c>
      <c r="CT298" s="63" t="str">
        <f t="shared" si="340"/>
        <v/>
      </c>
      <c r="CU298" s="63" t="str">
        <f t="shared" si="341"/>
        <v/>
      </c>
      <c r="CV298" s="63" t="str">
        <f t="shared" si="342"/>
        <v/>
      </c>
      <c r="CW298" s="28" t="str">
        <f t="shared" si="343"/>
        <v/>
      </c>
      <c r="CX298" s="63" t="str">
        <f t="shared" si="344"/>
        <v/>
      </c>
      <c r="CY298" s="63" t="str">
        <f t="shared" si="345"/>
        <v/>
      </c>
      <c r="CZ298" s="63" t="str">
        <f t="shared" si="346"/>
        <v/>
      </c>
      <c r="DA298" s="63" t="str">
        <f t="shared" si="347"/>
        <v/>
      </c>
      <c r="DB298" s="63" t="str">
        <f t="shared" si="348"/>
        <v/>
      </c>
      <c r="DC298" s="63" t="str">
        <f t="shared" si="349"/>
        <v/>
      </c>
      <c r="DD298" s="63" t="str">
        <f t="shared" si="350"/>
        <v/>
      </c>
      <c r="DE298" s="63" t="str">
        <f t="shared" si="351"/>
        <v/>
      </c>
      <c r="DF298" s="63" t="str">
        <f t="shared" si="352"/>
        <v/>
      </c>
      <c r="DG298" s="63" t="str">
        <f t="shared" si="353"/>
        <v/>
      </c>
      <c r="DH298" s="63" t="str">
        <f t="shared" si="354"/>
        <v/>
      </c>
      <c r="DI298" s="63" t="str">
        <f t="shared" si="355"/>
        <v/>
      </c>
      <c r="DJ298" s="63" t="str">
        <f t="shared" si="356"/>
        <v/>
      </c>
      <c r="DK298" s="63" t="str">
        <f t="shared" si="357"/>
        <v/>
      </c>
      <c r="DL298" s="63" t="str">
        <f t="shared" si="358"/>
        <v/>
      </c>
      <c r="DM298" s="63" t="str">
        <f t="shared" si="359"/>
        <v/>
      </c>
      <c r="DN298" s="63" t="str">
        <f t="shared" si="360"/>
        <v/>
      </c>
      <c r="DO298" s="63" t="str">
        <f t="shared" si="361"/>
        <v/>
      </c>
      <c r="DP298" s="63" t="str">
        <f t="shared" si="362"/>
        <v/>
      </c>
      <c r="DQ298" s="63" t="str">
        <f t="shared" si="363"/>
        <v/>
      </c>
      <c r="DR298" s="63" t="str">
        <f t="shared" si="364"/>
        <v/>
      </c>
      <c r="DS298" s="63" t="str">
        <f t="shared" si="365"/>
        <v/>
      </c>
      <c r="DT298" s="63" t="str">
        <f t="shared" si="366"/>
        <v/>
      </c>
      <c r="DU298" s="62" t="str">
        <f t="shared" si="367"/>
        <v/>
      </c>
    </row>
    <row r="299" spans="3:125" s="1" customFormat="1" ht="13.5" customHeight="1">
      <c r="C299" s="144">
        <v>0</v>
      </c>
      <c r="D299" s="145"/>
      <c r="E299" s="145"/>
      <c r="F299" s="156" t="s">
        <v>81</v>
      </c>
      <c r="G299" s="157"/>
      <c r="H299" s="157"/>
      <c r="I299" s="158"/>
      <c r="J299" s="237" t="s">
        <v>372</v>
      </c>
      <c r="K299" s="209"/>
      <c r="L299" s="157" t="s">
        <v>6</v>
      </c>
      <c r="M299" s="157"/>
      <c r="N299" s="138" t="s">
        <v>241</v>
      </c>
      <c r="O299" s="138"/>
      <c r="P299" s="140">
        <v>3</v>
      </c>
      <c r="Q299" s="140"/>
      <c r="R299" s="140">
        <v>3</v>
      </c>
      <c r="S299" s="140"/>
      <c r="T299" s="157" t="s">
        <v>66</v>
      </c>
      <c r="U299" s="157"/>
      <c r="V299" s="214"/>
      <c r="W299" s="14"/>
      <c r="X299" s="4"/>
      <c r="Y299" s="4"/>
      <c r="Z299" s="33"/>
      <c r="AA299" s="64" t="s">
        <v>267</v>
      </c>
      <c r="AB299" s="65" t="str">
        <f t="shared" si="270"/>
        <v/>
      </c>
      <c r="AC299" s="65" t="str">
        <f t="shared" si="271"/>
        <v/>
      </c>
      <c r="AD299" s="65" t="str">
        <f t="shared" si="272"/>
        <v/>
      </c>
      <c r="AE299" s="65" t="str">
        <f t="shared" si="273"/>
        <v/>
      </c>
      <c r="AF299" s="65">
        <f t="shared" si="274"/>
        <v>3</v>
      </c>
      <c r="AG299" s="65">
        <f t="shared" si="275"/>
        <v>3</v>
      </c>
      <c r="AH299" s="65" t="str">
        <f t="shared" si="276"/>
        <v/>
      </c>
      <c r="AI299" s="66" t="str">
        <f t="shared" si="277"/>
        <v/>
      </c>
      <c r="AJ299" s="61">
        <f t="shared" si="278"/>
        <v>3</v>
      </c>
      <c r="AK299" s="63">
        <f t="shared" si="279"/>
        <v>3</v>
      </c>
      <c r="AL299" s="63" t="str">
        <f t="shared" si="280"/>
        <v/>
      </c>
      <c r="AM299" s="63" t="str">
        <f t="shared" si="281"/>
        <v/>
      </c>
      <c r="AN299" s="63" t="str">
        <f t="shared" si="282"/>
        <v/>
      </c>
      <c r="AO299" s="28" t="str">
        <f t="shared" si="283"/>
        <v/>
      </c>
      <c r="AP299" s="63" t="str">
        <f t="shared" si="284"/>
        <v/>
      </c>
      <c r="AQ299" s="63" t="str">
        <f t="shared" si="285"/>
        <v/>
      </c>
      <c r="AR299" s="63" t="str">
        <f t="shared" si="286"/>
        <v/>
      </c>
      <c r="AS299" s="63" t="str">
        <f t="shared" si="287"/>
        <v/>
      </c>
      <c r="AT299" s="63" t="str">
        <f t="shared" si="288"/>
        <v/>
      </c>
      <c r="AU299" s="63" t="str">
        <f t="shared" si="289"/>
        <v/>
      </c>
      <c r="AV299" s="63" t="str">
        <f t="shared" si="290"/>
        <v/>
      </c>
      <c r="AW299" s="63" t="str">
        <f t="shared" si="291"/>
        <v/>
      </c>
      <c r="AX299" s="63" t="str">
        <f t="shared" si="292"/>
        <v/>
      </c>
      <c r="AY299" s="63" t="str">
        <f t="shared" si="293"/>
        <v/>
      </c>
      <c r="AZ299" s="63" t="str">
        <f t="shared" si="294"/>
        <v/>
      </c>
      <c r="BA299" s="63" t="str">
        <f t="shared" si="295"/>
        <v/>
      </c>
      <c r="BB299" s="63" t="str">
        <f t="shared" si="296"/>
        <v/>
      </c>
      <c r="BC299" s="63" t="str">
        <f t="shared" si="297"/>
        <v/>
      </c>
      <c r="BD299" s="63" t="str">
        <f t="shared" si="298"/>
        <v/>
      </c>
      <c r="BE299" s="63" t="str">
        <f t="shared" si="299"/>
        <v/>
      </c>
      <c r="BF299" s="63" t="str">
        <f t="shared" si="300"/>
        <v/>
      </c>
      <c r="BG299" s="63" t="str">
        <f t="shared" si="301"/>
        <v/>
      </c>
      <c r="BH299" s="63" t="str">
        <f t="shared" si="302"/>
        <v/>
      </c>
      <c r="BI299" s="63" t="str">
        <f t="shared" si="303"/>
        <v/>
      </c>
      <c r="BJ299" s="63" t="str">
        <f t="shared" si="304"/>
        <v/>
      </c>
      <c r="BK299" s="63" t="str">
        <f t="shared" si="305"/>
        <v/>
      </c>
      <c r="BL299" s="63" t="str">
        <f t="shared" si="306"/>
        <v/>
      </c>
      <c r="BM299" s="62" t="str">
        <f t="shared" si="307"/>
        <v/>
      </c>
      <c r="BN299" s="61" t="str">
        <f t="shared" si="308"/>
        <v/>
      </c>
      <c r="BO299" s="63" t="str">
        <f t="shared" si="309"/>
        <v/>
      </c>
      <c r="BP299" s="63" t="str">
        <f t="shared" si="310"/>
        <v/>
      </c>
      <c r="BQ299" s="63" t="str">
        <f t="shared" si="311"/>
        <v/>
      </c>
      <c r="BR299" s="63" t="str">
        <f t="shared" si="312"/>
        <v/>
      </c>
      <c r="BS299" s="28" t="str">
        <f t="shared" si="313"/>
        <v/>
      </c>
      <c r="BT299" s="63" t="str">
        <f t="shared" si="314"/>
        <v/>
      </c>
      <c r="BU299" s="63" t="str">
        <f t="shared" si="315"/>
        <v/>
      </c>
      <c r="BV299" s="63" t="str">
        <f t="shared" si="316"/>
        <v/>
      </c>
      <c r="BW299" s="63" t="str">
        <f t="shared" si="317"/>
        <v/>
      </c>
      <c r="BX299" s="63" t="str">
        <f t="shared" si="318"/>
        <v/>
      </c>
      <c r="BY299" s="63" t="str">
        <f t="shared" si="319"/>
        <v/>
      </c>
      <c r="BZ299" s="63" t="str">
        <f t="shared" si="320"/>
        <v/>
      </c>
      <c r="CA299" s="63" t="str">
        <f t="shared" si="321"/>
        <v/>
      </c>
      <c r="CB299" s="63" t="str">
        <f t="shared" si="322"/>
        <v/>
      </c>
      <c r="CC299" s="63" t="str">
        <f t="shared" si="323"/>
        <v/>
      </c>
      <c r="CD299" s="63" t="str">
        <f t="shared" si="324"/>
        <v/>
      </c>
      <c r="CE299" s="63" t="str">
        <f t="shared" si="325"/>
        <v/>
      </c>
      <c r="CF299" s="63" t="str">
        <f t="shared" si="326"/>
        <v/>
      </c>
      <c r="CG299" s="63" t="str">
        <f t="shared" si="327"/>
        <v/>
      </c>
      <c r="CH299" s="63" t="str">
        <f t="shared" si="328"/>
        <v/>
      </c>
      <c r="CI299" s="63" t="str">
        <f t="shared" si="329"/>
        <v/>
      </c>
      <c r="CJ299" s="63" t="str">
        <f t="shared" si="330"/>
        <v/>
      </c>
      <c r="CK299" s="63" t="str">
        <f t="shared" si="331"/>
        <v/>
      </c>
      <c r="CL299" s="63" t="str">
        <f t="shared" si="332"/>
        <v/>
      </c>
      <c r="CM299" s="63" t="str">
        <f t="shared" si="333"/>
        <v/>
      </c>
      <c r="CN299" s="63" t="str">
        <f t="shared" si="334"/>
        <v/>
      </c>
      <c r="CO299" s="63" t="str">
        <f t="shared" si="335"/>
        <v/>
      </c>
      <c r="CP299" s="63" t="str">
        <f t="shared" si="336"/>
        <v/>
      </c>
      <c r="CQ299" s="62" t="str">
        <f t="shared" si="337"/>
        <v/>
      </c>
      <c r="CR299" s="61" t="str">
        <f t="shared" si="338"/>
        <v/>
      </c>
      <c r="CS299" s="63" t="str">
        <f t="shared" si="339"/>
        <v/>
      </c>
      <c r="CT299" s="63" t="str">
        <f t="shared" si="340"/>
        <v/>
      </c>
      <c r="CU299" s="63" t="str">
        <f t="shared" si="341"/>
        <v/>
      </c>
      <c r="CV299" s="63" t="str">
        <f t="shared" si="342"/>
        <v/>
      </c>
      <c r="CW299" s="28" t="str">
        <f t="shared" si="343"/>
        <v/>
      </c>
      <c r="CX299" s="63" t="str">
        <f t="shared" si="344"/>
        <v/>
      </c>
      <c r="CY299" s="63" t="str">
        <f t="shared" si="345"/>
        <v/>
      </c>
      <c r="CZ299" s="63" t="str">
        <f t="shared" si="346"/>
        <v/>
      </c>
      <c r="DA299" s="63" t="str">
        <f t="shared" si="347"/>
        <v/>
      </c>
      <c r="DB299" s="63" t="str">
        <f t="shared" si="348"/>
        <v/>
      </c>
      <c r="DC299" s="63" t="str">
        <f t="shared" si="349"/>
        <v/>
      </c>
      <c r="DD299" s="63" t="str">
        <f t="shared" si="350"/>
        <v/>
      </c>
      <c r="DE299" s="63" t="str">
        <f t="shared" si="351"/>
        <v/>
      </c>
      <c r="DF299" s="63" t="str">
        <f t="shared" si="352"/>
        <v/>
      </c>
      <c r="DG299" s="63" t="str">
        <f t="shared" si="353"/>
        <v/>
      </c>
      <c r="DH299" s="63" t="str">
        <f t="shared" si="354"/>
        <v/>
      </c>
      <c r="DI299" s="63" t="str">
        <f t="shared" si="355"/>
        <v/>
      </c>
      <c r="DJ299" s="63" t="str">
        <f t="shared" si="356"/>
        <v/>
      </c>
      <c r="DK299" s="63" t="str">
        <f t="shared" si="357"/>
        <v/>
      </c>
      <c r="DL299" s="63" t="str">
        <f t="shared" si="358"/>
        <v/>
      </c>
      <c r="DM299" s="63" t="str">
        <f t="shared" si="359"/>
        <v/>
      </c>
      <c r="DN299" s="63" t="str">
        <f t="shared" si="360"/>
        <v/>
      </c>
      <c r="DO299" s="63" t="str">
        <f t="shared" si="361"/>
        <v/>
      </c>
      <c r="DP299" s="63" t="str">
        <f t="shared" si="362"/>
        <v/>
      </c>
      <c r="DQ299" s="63" t="str">
        <f t="shared" si="363"/>
        <v/>
      </c>
      <c r="DR299" s="63" t="str">
        <f t="shared" si="364"/>
        <v/>
      </c>
      <c r="DS299" s="63" t="str">
        <f t="shared" si="365"/>
        <v/>
      </c>
      <c r="DT299" s="63" t="str">
        <f t="shared" si="366"/>
        <v/>
      </c>
      <c r="DU299" s="62" t="str">
        <f t="shared" si="367"/>
        <v/>
      </c>
    </row>
    <row r="300" spans="3:125" s="1" customFormat="1" ht="13.5" customHeight="1">
      <c r="C300" s="144">
        <v>0</v>
      </c>
      <c r="D300" s="145"/>
      <c r="E300" s="145"/>
      <c r="F300" s="155">
        <v>0</v>
      </c>
      <c r="G300" s="145"/>
      <c r="H300" s="145"/>
      <c r="I300" s="146"/>
      <c r="J300" s="183">
        <v>0</v>
      </c>
      <c r="K300" s="184"/>
      <c r="L300" s="145">
        <v>0</v>
      </c>
      <c r="M300" s="145"/>
      <c r="N300" s="138" t="s">
        <v>242</v>
      </c>
      <c r="O300" s="138"/>
      <c r="P300" s="140">
        <v>2</v>
      </c>
      <c r="Q300" s="140"/>
      <c r="R300" s="140">
        <v>3</v>
      </c>
      <c r="S300" s="140"/>
      <c r="T300" s="145">
        <v>0</v>
      </c>
      <c r="U300" s="145"/>
      <c r="V300" s="165"/>
      <c r="W300" s="14"/>
      <c r="X300" s="4"/>
      <c r="Y300" s="4"/>
      <c r="Z300" s="33"/>
      <c r="AA300" s="64" t="s">
        <v>267</v>
      </c>
      <c r="AB300" s="65" t="str">
        <f t="shared" si="270"/>
        <v/>
      </c>
      <c r="AC300" s="65" t="str">
        <f t="shared" si="271"/>
        <v/>
      </c>
      <c r="AD300" s="65" t="str">
        <f t="shared" si="272"/>
        <v/>
      </c>
      <c r="AE300" s="65" t="str">
        <f t="shared" si="273"/>
        <v/>
      </c>
      <c r="AF300" s="65">
        <f t="shared" si="274"/>
        <v>2</v>
      </c>
      <c r="AG300" s="65">
        <f t="shared" si="275"/>
        <v>3</v>
      </c>
      <c r="AH300" s="65" t="str">
        <f t="shared" si="276"/>
        <v/>
      </c>
      <c r="AI300" s="66" t="str">
        <f t="shared" si="277"/>
        <v/>
      </c>
      <c r="AJ300" s="61" t="str">
        <f t="shared" si="278"/>
        <v/>
      </c>
      <c r="AK300" s="63" t="str">
        <f t="shared" si="279"/>
        <v/>
      </c>
      <c r="AL300" s="63">
        <f t="shared" si="280"/>
        <v>2</v>
      </c>
      <c r="AM300" s="63">
        <f t="shared" si="281"/>
        <v>3</v>
      </c>
      <c r="AN300" s="63" t="str">
        <f t="shared" si="282"/>
        <v/>
      </c>
      <c r="AO300" s="28" t="str">
        <f t="shared" si="283"/>
        <v/>
      </c>
      <c r="AP300" s="63" t="str">
        <f t="shared" si="284"/>
        <v/>
      </c>
      <c r="AQ300" s="63" t="str">
        <f t="shared" si="285"/>
        <v/>
      </c>
      <c r="AR300" s="63" t="str">
        <f t="shared" si="286"/>
        <v/>
      </c>
      <c r="AS300" s="63" t="str">
        <f t="shared" si="287"/>
        <v/>
      </c>
      <c r="AT300" s="63" t="str">
        <f t="shared" si="288"/>
        <v/>
      </c>
      <c r="AU300" s="63" t="str">
        <f t="shared" si="289"/>
        <v/>
      </c>
      <c r="AV300" s="63" t="str">
        <f t="shared" si="290"/>
        <v/>
      </c>
      <c r="AW300" s="63" t="str">
        <f t="shared" si="291"/>
        <v/>
      </c>
      <c r="AX300" s="63" t="str">
        <f t="shared" si="292"/>
        <v/>
      </c>
      <c r="AY300" s="63" t="str">
        <f t="shared" si="293"/>
        <v/>
      </c>
      <c r="AZ300" s="63" t="str">
        <f t="shared" si="294"/>
        <v/>
      </c>
      <c r="BA300" s="63" t="str">
        <f t="shared" si="295"/>
        <v/>
      </c>
      <c r="BB300" s="63" t="str">
        <f t="shared" si="296"/>
        <v/>
      </c>
      <c r="BC300" s="63" t="str">
        <f t="shared" si="297"/>
        <v/>
      </c>
      <c r="BD300" s="63" t="str">
        <f t="shared" si="298"/>
        <v/>
      </c>
      <c r="BE300" s="63" t="str">
        <f t="shared" si="299"/>
        <v/>
      </c>
      <c r="BF300" s="63" t="str">
        <f t="shared" si="300"/>
        <v/>
      </c>
      <c r="BG300" s="63" t="str">
        <f t="shared" si="301"/>
        <v/>
      </c>
      <c r="BH300" s="63" t="str">
        <f t="shared" si="302"/>
        <v/>
      </c>
      <c r="BI300" s="63" t="str">
        <f t="shared" si="303"/>
        <v/>
      </c>
      <c r="BJ300" s="63" t="str">
        <f t="shared" si="304"/>
        <v/>
      </c>
      <c r="BK300" s="63" t="str">
        <f t="shared" si="305"/>
        <v/>
      </c>
      <c r="BL300" s="63" t="str">
        <f t="shared" si="306"/>
        <v/>
      </c>
      <c r="BM300" s="62" t="str">
        <f t="shared" si="307"/>
        <v/>
      </c>
      <c r="BN300" s="61" t="str">
        <f t="shared" si="308"/>
        <v/>
      </c>
      <c r="BO300" s="63" t="str">
        <f t="shared" si="309"/>
        <v/>
      </c>
      <c r="BP300" s="63" t="str">
        <f t="shared" si="310"/>
        <v/>
      </c>
      <c r="BQ300" s="63" t="str">
        <f t="shared" si="311"/>
        <v/>
      </c>
      <c r="BR300" s="63" t="str">
        <f t="shared" si="312"/>
        <v/>
      </c>
      <c r="BS300" s="28" t="str">
        <f t="shared" si="313"/>
        <v/>
      </c>
      <c r="BT300" s="63" t="str">
        <f t="shared" si="314"/>
        <v/>
      </c>
      <c r="BU300" s="63" t="str">
        <f t="shared" si="315"/>
        <v/>
      </c>
      <c r="BV300" s="63" t="str">
        <f t="shared" si="316"/>
        <v/>
      </c>
      <c r="BW300" s="63" t="str">
        <f t="shared" si="317"/>
        <v/>
      </c>
      <c r="BX300" s="63" t="str">
        <f t="shared" si="318"/>
        <v/>
      </c>
      <c r="BY300" s="63" t="str">
        <f t="shared" si="319"/>
        <v/>
      </c>
      <c r="BZ300" s="63" t="str">
        <f t="shared" si="320"/>
        <v/>
      </c>
      <c r="CA300" s="63" t="str">
        <f t="shared" si="321"/>
        <v/>
      </c>
      <c r="CB300" s="63" t="str">
        <f t="shared" si="322"/>
        <v/>
      </c>
      <c r="CC300" s="63" t="str">
        <f t="shared" si="323"/>
        <v/>
      </c>
      <c r="CD300" s="63" t="str">
        <f t="shared" si="324"/>
        <v/>
      </c>
      <c r="CE300" s="63" t="str">
        <f t="shared" si="325"/>
        <v/>
      </c>
      <c r="CF300" s="63" t="str">
        <f t="shared" si="326"/>
        <v/>
      </c>
      <c r="CG300" s="63" t="str">
        <f t="shared" si="327"/>
        <v/>
      </c>
      <c r="CH300" s="63" t="str">
        <f t="shared" si="328"/>
        <v/>
      </c>
      <c r="CI300" s="63" t="str">
        <f t="shared" si="329"/>
        <v/>
      </c>
      <c r="CJ300" s="63" t="str">
        <f t="shared" si="330"/>
        <v/>
      </c>
      <c r="CK300" s="63" t="str">
        <f t="shared" si="331"/>
        <v/>
      </c>
      <c r="CL300" s="63" t="str">
        <f t="shared" si="332"/>
        <v/>
      </c>
      <c r="CM300" s="63" t="str">
        <f t="shared" si="333"/>
        <v/>
      </c>
      <c r="CN300" s="63" t="str">
        <f t="shared" si="334"/>
        <v/>
      </c>
      <c r="CO300" s="63" t="str">
        <f t="shared" si="335"/>
        <v/>
      </c>
      <c r="CP300" s="63" t="str">
        <f t="shared" si="336"/>
        <v/>
      </c>
      <c r="CQ300" s="62" t="str">
        <f t="shared" si="337"/>
        <v/>
      </c>
      <c r="CR300" s="61" t="str">
        <f t="shared" si="338"/>
        <v/>
      </c>
      <c r="CS300" s="63" t="str">
        <f t="shared" si="339"/>
        <v/>
      </c>
      <c r="CT300" s="63" t="str">
        <f t="shared" si="340"/>
        <v/>
      </c>
      <c r="CU300" s="63" t="str">
        <f t="shared" si="341"/>
        <v/>
      </c>
      <c r="CV300" s="63" t="str">
        <f t="shared" si="342"/>
        <v/>
      </c>
      <c r="CW300" s="28" t="str">
        <f t="shared" si="343"/>
        <v/>
      </c>
      <c r="CX300" s="63" t="str">
        <f t="shared" si="344"/>
        <v/>
      </c>
      <c r="CY300" s="63" t="str">
        <f t="shared" si="345"/>
        <v/>
      </c>
      <c r="CZ300" s="63" t="str">
        <f t="shared" si="346"/>
        <v/>
      </c>
      <c r="DA300" s="63" t="str">
        <f t="shared" si="347"/>
        <v/>
      </c>
      <c r="DB300" s="63" t="str">
        <f t="shared" si="348"/>
        <v/>
      </c>
      <c r="DC300" s="63" t="str">
        <f t="shared" si="349"/>
        <v/>
      </c>
      <c r="DD300" s="63" t="str">
        <f t="shared" si="350"/>
        <v/>
      </c>
      <c r="DE300" s="63" t="str">
        <f t="shared" si="351"/>
        <v/>
      </c>
      <c r="DF300" s="63" t="str">
        <f t="shared" si="352"/>
        <v/>
      </c>
      <c r="DG300" s="63" t="str">
        <f t="shared" si="353"/>
        <v/>
      </c>
      <c r="DH300" s="63" t="str">
        <f t="shared" si="354"/>
        <v/>
      </c>
      <c r="DI300" s="63" t="str">
        <f t="shared" si="355"/>
        <v/>
      </c>
      <c r="DJ300" s="63" t="str">
        <f t="shared" si="356"/>
        <v/>
      </c>
      <c r="DK300" s="63" t="str">
        <f t="shared" si="357"/>
        <v/>
      </c>
      <c r="DL300" s="63" t="str">
        <f t="shared" si="358"/>
        <v/>
      </c>
      <c r="DM300" s="63" t="str">
        <f t="shared" si="359"/>
        <v/>
      </c>
      <c r="DN300" s="63" t="str">
        <f t="shared" si="360"/>
        <v/>
      </c>
      <c r="DO300" s="63" t="str">
        <f t="shared" si="361"/>
        <v/>
      </c>
      <c r="DP300" s="63" t="str">
        <f t="shared" si="362"/>
        <v/>
      </c>
      <c r="DQ300" s="63" t="str">
        <f t="shared" si="363"/>
        <v/>
      </c>
      <c r="DR300" s="63" t="str">
        <f t="shared" si="364"/>
        <v/>
      </c>
      <c r="DS300" s="63" t="str">
        <f t="shared" si="365"/>
        <v/>
      </c>
      <c r="DT300" s="63" t="str">
        <f t="shared" si="366"/>
        <v/>
      </c>
      <c r="DU300" s="62" t="str">
        <f t="shared" si="367"/>
        <v/>
      </c>
    </row>
    <row r="301" spans="3:125" s="1" customFormat="1" ht="13.5" customHeight="1">
      <c r="C301" s="144">
        <v>0</v>
      </c>
      <c r="D301" s="145"/>
      <c r="E301" s="145"/>
      <c r="F301" s="155">
        <v>0</v>
      </c>
      <c r="G301" s="145"/>
      <c r="H301" s="145"/>
      <c r="I301" s="146"/>
      <c r="J301" s="183">
        <v>0</v>
      </c>
      <c r="K301" s="184"/>
      <c r="L301" s="145">
        <v>0</v>
      </c>
      <c r="M301" s="145"/>
      <c r="N301" s="138" t="s">
        <v>243</v>
      </c>
      <c r="O301" s="138"/>
      <c r="P301" s="140">
        <v>1</v>
      </c>
      <c r="Q301" s="140"/>
      <c r="R301" s="140">
        <v>1</v>
      </c>
      <c r="S301" s="140"/>
      <c r="T301" s="145">
        <v>0</v>
      </c>
      <c r="U301" s="145"/>
      <c r="V301" s="165"/>
      <c r="W301" s="14"/>
      <c r="X301" s="4"/>
      <c r="Y301" s="4"/>
      <c r="Z301" s="33"/>
      <c r="AA301" s="64" t="s">
        <v>267</v>
      </c>
      <c r="AB301" s="65" t="str">
        <f t="shared" si="270"/>
        <v/>
      </c>
      <c r="AC301" s="65" t="str">
        <f t="shared" si="271"/>
        <v/>
      </c>
      <c r="AD301" s="65" t="str">
        <f t="shared" si="272"/>
        <v/>
      </c>
      <c r="AE301" s="65" t="str">
        <f t="shared" si="273"/>
        <v/>
      </c>
      <c r="AF301" s="65">
        <f t="shared" si="274"/>
        <v>1</v>
      </c>
      <c r="AG301" s="65">
        <f t="shared" si="275"/>
        <v>1</v>
      </c>
      <c r="AH301" s="65" t="str">
        <f t="shared" si="276"/>
        <v/>
      </c>
      <c r="AI301" s="66" t="str">
        <f t="shared" si="277"/>
        <v/>
      </c>
      <c r="AJ301" s="61" t="str">
        <f t="shared" si="278"/>
        <v/>
      </c>
      <c r="AK301" s="63" t="str">
        <f t="shared" si="279"/>
        <v/>
      </c>
      <c r="AL301" s="63" t="str">
        <f t="shared" si="280"/>
        <v/>
      </c>
      <c r="AM301" s="63" t="str">
        <f t="shared" si="281"/>
        <v/>
      </c>
      <c r="AN301" s="63" t="str">
        <f t="shared" si="282"/>
        <v/>
      </c>
      <c r="AO301" s="28" t="str">
        <f t="shared" si="283"/>
        <v/>
      </c>
      <c r="AP301" s="63">
        <f t="shared" si="284"/>
        <v>1</v>
      </c>
      <c r="AQ301" s="63">
        <f t="shared" si="285"/>
        <v>1</v>
      </c>
      <c r="AR301" s="63" t="str">
        <f t="shared" si="286"/>
        <v/>
      </c>
      <c r="AS301" s="63" t="str">
        <f t="shared" si="287"/>
        <v/>
      </c>
      <c r="AT301" s="63" t="str">
        <f t="shared" si="288"/>
        <v/>
      </c>
      <c r="AU301" s="63" t="str">
        <f t="shared" si="289"/>
        <v/>
      </c>
      <c r="AV301" s="63" t="str">
        <f t="shared" si="290"/>
        <v/>
      </c>
      <c r="AW301" s="63" t="str">
        <f t="shared" si="291"/>
        <v/>
      </c>
      <c r="AX301" s="63" t="str">
        <f t="shared" si="292"/>
        <v/>
      </c>
      <c r="AY301" s="63" t="str">
        <f t="shared" si="293"/>
        <v/>
      </c>
      <c r="AZ301" s="63" t="str">
        <f t="shared" si="294"/>
        <v/>
      </c>
      <c r="BA301" s="63" t="str">
        <f t="shared" si="295"/>
        <v/>
      </c>
      <c r="BB301" s="63" t="str">
        <f t="shared" si="296"/>
        <v/>
      </c>
      <c r="BC301" s="63" t="str">
        <f t="shared" si="297"/>
        <v/>
      </c>
      <c r="BD301" s="63" t="str">
        <f t="shared" si="298"/>
        <v/>
      </c>
      <c r="BE301" s="63" t="str">
        <f t="shared" si="299"/>
        <v/>
      </c>
      <c r="BF301" s="63" t="str">
        <f t="shared" si="300"/>
        <v/>
      </c>
      <c r="BG301" s="63" t="str">
        <f t="shared" si="301"/>
        <v/>
      </c>
      <c r="BH301" s="63" t="str">
        <f t="shared" si="302"/>
        <v/>
      </c>
      <c r="BI301" s="63" t="str">
        <f t="shared" si="303"/>
        <v/>
      </c>
      <c r="BJ301" s="63" t="str">
        <f t="shared" si="304"/>
        <v/>
      </c>
      <c r="BK301" s="63" t="str">
        <f t="shared" si="305"/>
        <v/>
      </c>
      <c r="BL301" s="63" t="str">
        <f t="shared" si="306"/>
        <v/>
      </c>
      <c r="BM301" s="62" t="str">
        <f t="shared" si="307"/>
        <v/>
      </c>
      <c r="BN301" s="61" t="str">
        <f t="shared" si="308"/>
        <v/>
      </c>
      <c r="BO301" s="63" t="str">
        <f t="shared" si="309"/>
        <v/>
      </c>
      <c r="BP301" s="63" t="str">
        <f t="shared" si="310"/>
        <v/>
      </c>
      <c r="BQ301" s="63" t="str">
        <f t="shared" si="311"/>
        <v/>
      </c>
      <c r="BR301" s="63" t="str">
        <f t="shared" si="312"/>
        <v/>
      </c>
      <c r="BS301" s="28" t="str">
        <f t="shared" si="313"/>
        <v/>
      </c>
      <c r="BT301" s="63" t="str">
        <f t="shared" si="314"/>
        <v/>
      </c>
      <c r="BU301" s="63" t="str">
        <f t="shared" si="315"/>
        <v/>
      </c>
      <c r="BV301" s="63" t="str">
        <f t="shared" si="316"/>
        <v/>
      </c>
      <c r="BW301" s="63" t="str">
        <f t="shared" si="317"/>
        <v/>
      </c>
      <c r="BX301" s="63" t="str">
        <f t="shared" si="318"/>
        <v/>
      </c>
      <c r="BY301" s="63" t="str">
        <f t="shared" si="319"/>
        <v/>
      </c>
      <c r="BZ301" s="63" t="str">
        <f t="shared" si="320"/>
        <v/>
      </c>
      <c r="CA301" s="63" t="str">
        <f t="shared" si="321"/>
        <v/>
      </c>
      <c r="CB301" s="63" t="str">
        <f t="shared" si="322"/>
        <v/>
      </c>
      <c r="CC301" s="63" t="str">
        <f t="shared" si="323"/>
        <v/>
      </c>
      <c r="CD301" s="63" t="str">
        <f t="shared" si="324"/>
        <v/>
      </c>
      <c r="CE301" s="63" t="str">
        <f t="shared" si="325"/>
        <v/>
      </c>
      <c r="CF301" s="63" t="str">
        <f t="shared" si="326"/>
        <v/>
      </c>
      <c r="CG301" s="63" t="str">
        <f t="shared" si="327"/>
        <v/>
      </c>
      <c r="CH301" s="63" t="str">
        <f t="shared" si="328"/>
        <v/>
      </c>
      <c r="CI301" s="63" t="str">
        <f t="shared" si="329"/>
        <v/>
      </c>
      <c r="CJ301" s="63" t="str">
        <f t="shared" si="330"/>
        <v/>
      </c>
      <c r="CK301" s="63" t="str">
        <f t="shared" si="331"/>
        <v/>
      </c>
      <c r="CL301" s="63" t="str">
        <f t="shared" si="332"/>
        <v/>
      </c>
      <c r="CM301" s="63" t="str">
        <f t="shared" si="333"/>
        <v/>
      </c>
      <c r="CN301" s="63" t="str">
        <f t="shared" si="334"/>
        <v/>
      </c>
      <c r="CO301" s="63" t="str">
        <f t="shared" si="335"/>
        <v/>
      </c>
      <c r="CP301" s="63" t="str">
        <f t="shared" si="336"/>
        <v/>
      </c>
      <c r="CQ301" s="62" t="str">
        <f t="shared" si="337"/>
        <v/>
      </c>
      <c r="CR301" s="61" t="str">
        <f t="shared" si="338"/>
        <v/>
      </c>
      <c r="CS301" s="63" t="str">
        <f t="shared" si="339"/>
        <v/>
      </c>
      <c r="CT301" s="63" t="str">
        <f t="shared" si="340"/>
        <v/>
      </c>
      <c r="CU301" s="63" t="str">
        <f t="shared" si="341"/>
        <v/>
      </c>
      <c r="CV301" s="63" t="str">
        <f t="shared" si="342"/>
        <v/>
      </c>
      <c r="CW301" s="28" t="str">
        <f t="shared" si="343"/>
        <v/>
      </c>
      <c r="CX301" s="63" t="str">
        <f t="shared" si="344"/>
        <v/>
      </c>
      <c r="CY301" s="63" t="str">
        <f t="shared" si="345"/>
        <v/>
      </c>
      <c r="CZ301" s="63" t="str">
        <f t="shared" si="346"/>
        <v/>
      </c>
      <c r="DA301" s="63" t="str">
        <f t="shared" si="347"/>
        <v/>
      </c>
      <c r="DB301" s="63" t="str">
        <f t="shared" si="348"/>
        <v/>
      </c>
      <c r="DC301" s="63" t="str">
        <f t="shared" si="349"/>
        <v/>
      </c>
      <c r="DD301" s="63" t="str">
        <f t="shared" si="350"/>
        <v/>
      </c>
      <c r="DE301" s="63" t="str">
        <f t="shared" si="351"/>
        <v/>
      </c>
      <c r="DF301" s="63" t="str">
        <f t="shared" si="352"/>
        <v/>
      </c>
      <c r="DG301" s="63" t="str">
        <f t="shared" si="353"/>
        <v/>
      </c>
      <c r="DH301" s="63" t="str">
        <f t="shared" si="354"/>
        <v/>
      </c>
      <c r="DI301" s="63" t="str">
        <f t="shared" si="355"/>
        <v/>
      </c>
      <c r="DJ301" s="63" t="str">
        <f t="shared" si="356"/>
        <v/>
      </c>
      <c r="DK301" s="63" t="str">
        <f t="shared" si="357"/>
        <v/>
      </c>
      <c r="DL301" s="63" t="str">
        <f t="shared" si="358"/>
        <v/>
      </c>
      <c r="DM301" s="63" t="str">
        <f t="shared" si="359"/>
        <v/>
      </c>
      <c r="DN301" s="63" t="str">
        <f t="shared" si="360"/>
        <v/>
      </c>
      <c r="DO301" s="63" t="str">
        <f t="shared" si="361"/>
        <v/>
      </c>
      <c r="DP301" s="63" t="str">
        <f t="shared" si="362"/>
        <v/>
      </c>
      <c r="DQ301" s="63" t="str">
        <f t="shared" si="363"/>
        <v/>
      </c>
      <c r="DR301" s="63" t="str">
        <f t="shared" si="364"/>
        <v/>
      </c>
      <c r="DS301" s="63" t="str">
        <f t="shared" si="365"/>
        <v/>
      </c>
      <c r="DT301" s="63" t="str">
        <f t="shared" si="366"/>
        <v/>
      </c>
      <c r="DU301" s="62" t="str">
        <f t="shared" si="367"/>
        <v/>
      </c>
    </row>
    <row r="302" spans="3:125" s="1" customFormat="1" ht="13.5" customHeight="1">
      <c r="C302" s="144">
        <v>0</v>
      </c>
      <c r="D302" s="145"/>
      <c r="E302" s="145"/>
      <c r="F302" s="155">
        <v>0</v>
      </c>
      <c r="G302" s="145"/>
      <c r="H302" s="145"/>
      <c r="I302" s="146"/>
      <c r="J302" s="183">
        <v>0</v>
      </c>
      <c r="K302" s="184"/>
      <c r="L302" s="145">
        <v>0</v>
      </c>
      <c r="M302" s="145"/>
      <c r="N302" s="138" t="s">
        <v>238</v>
      </c>
      <c r="O302" s="138"/>
      <c r="P302" s="140">
        <v>1</v>
      </c>
      <c r="Q302" s="140"/>
      <c r="R302" s="140">
        <v>1</v>
      </c>
      <c r="S302" s="140"/>
      <c r="T302" s="145">
        <v>0</v>
      </c>
      <c r="U302" s="145"/>
      <c r="V302" s="165"/>
      <c r="W302" s="14"/>
      <c r="X302" s="4"/>
      <c r="Y302" s="4"/>
      <c r="Z302" s="33"/>
      <c r="AA302" s="64" t="s">
        <v>267</v>
      </c>
      <c r="AB302" s="65" t="str">
        <f t="shared" si="270"/>
        <v/>
      </c>
      <c r="AC302" s="65" t="str">
        <f t="shared" si="271"/>
        <v/>
      </c>
      <c r="AD302" s="65" t="str">
        <f t="shared" si="272"/>
        <v/>
      </c>
      <c r="AE302" s="65" t="str">
        <f t="shared" si="273"/>
        <v/>
      </c>
      <c r="AF302" s="65">
        <f t="shared" si="274"/>
        <v>1</v>
      </c>
      <c r="AG302" s="65">
        <f t="shared" si="275"/>
        <v>1</v>
      </c>
      <c r="AH302" s="65" t="str">
        <f t="shared" si="276"/>
        <v/>
      </c>
      <c r="AI302" s="66" t="str">
        <f t="shared" si="277"/>
        <v/>
      </c>
      <c r="AJ302" s="61" t="str">
        <f t="shared" si="278"/>
        <v/>
      </c>
      <c r="AK302" s="63" t="str">
        <f t="shared" si="279"/>
        <v/>
      </c>
      <c r="AL302" s="63" t="str">
        <f t="shared" si="280"/>
        <v/>
      </c>
      <c r="AM302" s="63" t="str">
        <f t="shared" si="281"/>
        <v/>
      </c>
      <c r="AN302" s="63" t="str">
        <f t="shared" si="282"/>
        <v/>
      </c>
      <c r="AO302" s="28" t="str">
        <f t="shared" si="283"/>
        <v/>
      </c>
      <c r="AP302" s="63" t="str">
        <f t="shared" si="284"/>
        <v/>
      </c>
      <c r="AQ302" s="63" t="str">
        <f t="shared" si="285"/>
        <v/>
      </c>
      <c r="AR302" s="63" t="str">
        <f t="shared" si="286"/>
        <v/>
      </c>
      <c r="AS302" s="63" t="str">
        <f t="shared" si="287"/>
        <v/>
      </c>
      <c r="AT302" s="63">
        <f t="shared" si="288"/>
        <v>1</v>
      </c>
      <c r="AU302" s="63">
        <f t="shared" si="289"/>
        <v>1</v>
      </c>
      <c r="AV302" s="63" t="str">
        <f t="shared" si="290"/>
        <v/>
      </c>
      <c r="AW302" s="63" t="str">
        <f t="shared" si="291"/>
        <v/>
      </c>
      <c r="AX302" s="63" t="str">
        <f t="shared" si="292"/>
        <v/>
      </c>
      <c r="AY302" s="63" t="str">
        <f t="shared" si="293"/>
        <v/>
      </c>
      <c r="AZ302" s="63" t="str">
        <f t="shared" si="294"/>
        <v/>
      </c>
      <c r="BA302" s="63" t="str">
        <f t="shared" si="295"/>
        <v/>
      </c>
      <c r="BB302" s="63" t="str">
        <f t="shared" si="296"/>
        <v/>
      </c>
      <c r="BC302" s="63" t="str">
        <f t="shared" si="297"/>
        <v/>
      </c>
      <c r="BD302" s="63" t="str">
        <f t="shared" si="298"/>
        <v/>
      </c>
      <c r="BE302" s="63" t="str">
        <f t="shared" si="299"/>
        <v/>
      </c>
      <c r="BF302" s="63" t="str">
        <f t="shared" si="300"/>
        <v/>
      </c>
      <c r="BG302" s="63" t="str">
        <f t="shared" si="301"/>
        <v/>
      </c>
      <c r="BH302" s="63" t="str">
        <f t="shared" si="302"/>
        <v/>
      </c>
      <c r="BI302" s="63" t="str">
        <f t="shared" si="303"/>
        <v/>
      </c>
      <c r="BJ302" s="63" t="str">
        <f t="shared" si="304"/>
        <v/>
      </c>
      <c r="BK302" s="63" t="str">
        <f t="shared" si="305"/>
        <v/>
      </c>
      <c r="BL302" s="63" t="str">
        <f t="shared" si="306"/>
        <v/>
      </c>
      <c r="BM302" s="62" t="str">
        <f t="shared" si="307"/>
        <v/>
      </c>
      <c r="BN302" s="61" t="str">
        <f t="shared" si="308"/>
        <v/>
      </c>
      <c r="BO302" s="63" t="str">
        <f t="shared" si="309"/>
        <v/>
      </c>
      <c r="BP302" s="63" t="str">
        <f t="shared" si="310"/>
        <v/>
      </c>
      <c r="BQ302" s="63" t="str">
        <f t="shared" si="311"/>
        <v/>
      </c>
      <c r="BR302" s="63" t="str">
        <f t="shared" si="312"/>
        <v/>
      </c>
      <c r="BS302" s="28" t="str">
        <f t="shared" si="313"/>
        <v/>
      </c>
      <c r="BT302" s="63" t="str">
        <f t="shared" si="314"/>
        <v/>
      </c>
      <c r="BU302" s="63" t="str">
        <f t="shared" si="315"/>
        <v/>
      </c>
      <c r="BV302" s="63" t="str">
        <f t="shared" si="316"/>
        <v/>
      </c>
      <c r="BW302" s="63" t="str">
        <f t="shared" si="317"/>
        <v/>
      </c>
      <c r="BX302" s="63" t="str">
        <f t="shared" si="318"/>
        <v/>
      </c>
      <c r="BY302" s="63" t="str">
        <f t="shared" si="319"/>
        <v/>
      </c>
      <c r="BZ302" s="63" t="str">
        <f t="shared" si="320"/>
        <v/>
      </c>
      <c r="CA302" s="63" t="str">
        <f t="shared" si="321"/>
        <v/>
      </c>
      <c r="CB302" s="63" t="str">
        <f t="shared" si="322"/>
        <v/>
      </c>
      <c r="CC302" s="63" t="str">
        <f t="shared" si="323"/>
        <v/>
      </c>
      <c r="CD302" s="63" t="str">
        <f t="shared" si="324"/>
        <v/>
      </c>
      <c r="CE302" s="63" t="str">
        <f t="shared" si="325"/>
        <v/>
      </c>
      <c r="CF302" s="63" t="str">
        <f t="shared" si="326"/>
        <v/>
      </c>
      <c r="CG302" s="63" t="str">
        <f t="shared" si="327"/>
        <v/>
      </c>
      <c r="CH302" s="63" t="str">
        <f t="shared" si="328"/>
        <v/>
      </c>
      <c r="CI302" s="63" t="str">
        <f t="shared" si="329"/>
        <v/>
      </c>
      <c r="CJ302" s="63" t="str">
        <f t="shared" si="330"/>
        <v/>
      </c>
      <c r="CK302" s="63" t="str">
        <f t="shared" si="331"/>
        <v/>
      </c>
      <c r="CL302" s="63" t="str">
        <f t="shared" si="332"/>
        <v/>
      </c>
      <c r="CM302" s="63" t="str">
        <f t="shared" si="333"/>
        <v/>
      </c>
      <c r="CN302" s="63" t="str">
        <f t="shared" si="334"/>
        <v/>
      </c>
      <c r="CO302" s="63" t="str">
        <f t="shared" si="335"/>
        <v/>
      </c>
      <c r="CP302" s="63" t="str">
        <f t="shared" si="336"/>
        <v/>
      </c>
      <c r="CQ302" s="62" t="str">
        <f t="shared" si="337"/>
        <v/>
      </c>
      <c r="CR302" s="61" t="str">
        <f t="shared" si="338"/>
        <v/>
      </c>
      <c r="CS302" s="63" t="str">
        <f t="shared" si="339"/>
        <v/>
      </c>
      <c r="CT302" s="63" t="str">
        <f t="shared" si="340"/>
        <v/>
      </c>
      <c r="CU302" s="63" t="str">
        <f t="shared" si="341"/>
        <v/>
      </c>
      <c r="CV302" s="63" t="str">
        <f t="shared" si="342"/>
        <v/>
      </c>
      <c r="CW302" s="28" t="str">
        <f t="shared" si="343"/>
        <v/>
      </c>
      <c r="CX302" s="63" t="str">
        <f t="shared" si="344"/>
        <v/>
      </c>
      <c r="CY302" s="63" t="str">
        <f t="shared" si="345"/>
        <v/>
      </c>
      <c r="CZ302" s="63" t="str">
        <f t="shared" si="346"/>
        <v/>
      </c>
      <c r="DA302" s="63" t="str">
        <f t="shared" si="347"/>
        <v/>
      </c>
      <c r="DB302" s="63" t="str">
        <f t="shared" si="348"/>
        <v/>
      </c>
      <c r="DC302" s="63" t="str">
        <f t="shared" si="349"/>
        <v/>
      </c>
      <c r="DD302" s="63" t="str">
        <f t="shared" si="350"/>
        <v/>
      </c>
      <c r="DE302" s="63" t="str">
        <f t="shared" si="351"/>
        <v/>
      </c>
      <c r="DF302" s="63" t="str">
        <f t="shared" si="352"/>
        <v/>
      </c>
      <c r="DG302" s="63" t="str">
        <f t="shared" si="353"/>
        <v/>
      </c>
      <c r="DH302" s="63" t="str">
        <f t="shared" si="354"/>
        <v/>
      </c>
      <c r="DI302" s="63" t="str">
        <f t="shared" si="355"/>
        <v/>
      </c>
      <c r="DJ302" s="63" t="str">
        <f t="shared" si="356"/>
        <v/>
      </c>
      <c r="DK302" s="63" t="str">
        <f t="shared" si="357"/>
        <v/>
      </c>
      <c r="DL302" s="63" t="str">
        <f t="shared" si="358"/>
        <v/>
      </c>
      <c r="DM302" s="63" t="str">
        <f t="shared" si="359"/>
        <v/>
      </c>
      <c r="DN302" s="63" t="str">
        <f t="shared" si="360"/>
        <v/>
      </c>
      <c r="DO302" s="63" t="str">
        <f t="shared" si="361"/>
        <v/>
      </c>
      <c r="DP302" s="63" t="str">
        <f t="shared" si="362"/>
        <v/>
      </c>
      <c r="DQ302" s="63" t="str">
        <f t="shared" si="363"/>
        <v/>
      </c>
      <c r="DR302" s="63" t="str">
        <f t="shared" si="364"/>
        <v/>
      </c>
      <c r="DS302" s="63" t="str">
        <f t="shared" si="365"/>
        <v/>
      </c>
      <c r="DT302" s="63" t="str">
        <f t="shared" si="366"/>
        <v/>
      </c>
      <c r="DU302" s="62" t="str">
        <f t="shared" si="367"/>
        <v/>
      </c>
    </row>
    <row r="303" spans="3:125" s="1" customFormat="1" ht="13.5" customHeight="1">
      <c r="C303" s="144">
        <v>0</v>
      </c>
      <c r="D303" s="145"/>
      <c r="E303" s="145"/>
      <c r="F303" s="155">
        <v>0</v>
      </c>
      <c r="G303" s="145"/>
      <c r="H303" s="145"/>
      <c r="I303" s="146"/>
      <c r="J303" s="183">
        <v>0</v>
      </c>
      <c r="K303" s="184"/>
      <c r="L303" s="145">
        <v>0</v>
      </c>
      <c r="M303" s="145"/>
      <c r="N303" s="138" t="s">
        <v>239</v>
      </c>
      <c r="O303" s="138"/>
      <c r="P303" s="140">
        <v>1</v>
      </c>
      <c r="Q303" s="140"/>
      <c r="R303" s="140">
        <v>1</v>
      </c>
      <c r="S303" s="140"/>
      <c r="T303" s="145">
        <v>0</v>
      </c>
      <c r="U303" s="145"/>
      <c r="V303" s="165"/>
      <c r="W303" s="14"/>
      <c r="X303" s="4"/>
      <c r="Y303" s="4"/>
      <c r="Z303" s="33"/>
      <c r="AA303" s="64" t="s">
        <v>267</v>
      </c>
      <c r="AB303" s="65" t="str">
        <f t="shared" si="270"/>
        <v/>
      </c>
      <c r="AC303" s="65" t="str">
        <f t="shared" si="271"/>
        <v/>
      </c>
      <c r="AD303" s="65" t="str">
        <f t="shared" si="272"/>
        <v/>
      </c>
      <c r="AE303" s="65" t="str">
        <f t="shared" si="273"/>
        <v/>
      </c>
      <c r="AF303" s="65">
        <f t="shared" si="274"/>
        <v>1</v>
      </c>
      <c r="AG303" s="65">
        <f t="shared" si="275"/>
        <v>1</v>
      </c>
      <c r="AH303" s="65" t="str">
        <f t="shared" si="276"/>
        <v/>
      </c>
      <c r="AI303" s="66" t="str">
        <f t="shared" si="277"/>
        <v/>
      </c>
      <c r="AJ303" s="61" t="str">
        <f t="shared" si="278"/>
        <v/>
      </c>
      <c r="AK303" s="63" t="str">
        <f t="shared" si="279"/>
        <v/>
      </c>
      <c r="AL303" s="63" t="str">
        <f t="shared" si="280"/>
        <v/>
      </c>
      <c r="AM303" s="63" t="str">
        <f t="shared" si="281"/>
        <v/>
      </c>
      <c r="AN303" s="63" t="str">
        <f t="shared" si="282"/>
        <v/>
      </c>
      <c r="AO303" s="28" t="str">
        <f t="shared" si="283"/>
        <v/>
      </c>
      <c r="AP303" s="63" t="str">
        <f t="shared" si="284"/>
        <v/>
      </c>
      <c r="AQ303" s="63" t="str">
        <f t="shared" si="285"/>
        <v/>
      </c>
      <c r="AR303" s="63" t="str">
        <f t="shared" si="286"/>
        <v/>
      </c>
      <c r="AS303" s="63" t="str">
        <f t="shared" si="287"/>
        <v/>
      </c>
      <c r="AT303" s="63" t="str">
        <f t="shared" si="288"/>
        <v/>
      </c>
      <c r="AU303" s="63" t="str">
        <f t="shared" si="289"/>
        <v/>
      </c>
      <c r="AV303" s="63" t="str">
        <f t="shared" si="290"/>
        <v/>
      </c>
      <c r="AW303" s="63" t="str">
        <f t="shared" si="291"/>
        <v/>
      </c>
      <c r="AX303" s="63">
        <f t="shared" si="292"/>
        <v>1</v>
      </c>
      <c r="AY303" s="63">
        <f t="shared" si="293"/>
        <v>1</v>
      </c>
      <c r="AZ303" s="63" t="str">
        <f t="shared" si="294"/>
        <v/>
      </c>
      <c r="BA303" s="63" t="str">
        <f t="shared" si="295"/>
        <v/>
      </c>
      <c r="BB303" s="63" t="str">
        <f t="shared" si="296"/>
        <v/>
      </c>
      <c r="BC303" s="63" t="str">
        <f t="shared" si="297"/>
        <v/>
      </c>
      <c r="BD303" s="63" t="str">
        <f t="shared" si="298"/>
        <v/>
      </c>
      <c r="BE303" s="63" t="str">
        <f t="shared" si="299"/>
        <v/>
      </c>
      <c r="BF303" s="63" t="str">
        <f t="shared" si="300"/>
        <v/>
      </c>
      <c r="BG303" s="63" t="str">
        <f t="shared" si="301"/>
        <v/>
      </c>
      <c r="BH303" s="63" t="str">
        <f t="shared" si="302"/>
        <v/>
      </c>
      <c r="BI303" s="63" t="str">
        <f t="shared" si="303"/>
        <v/>
      </c>
      <c r="BJ303" s="63" t="str">
        <f t="shared" si="304"/>
        <v/>
      </c>
      <c r="BK303" s="63" t="str">
        <f t="shared" si="305"/>
        <v/>
      </c>
      <c r="BL303" s="63" t="str">
        <f t="shared" si="306"/>
        <v/>
      </c>
      <c r="BM303" s="62" t="str">
        <f t="shared" si="307"/>
        <v/>
      </c>
      <c r="BN303" s="61" t="str">
        <f t="shared" si="308"/>
        <v/>
      </c>
      <c r="BO303" s="63" t="str">
        <f t="shared" si="309"/>
        <v/>
      </c>
      <c r="BP303" s="63" t="str">
        <f t="shared" si="310"/>
        <v/>
      </c>
      <c r="BQ303" s="63" t="str">
        <f t="shared" si="311"/>
        <v/>
      </c>
      <c r="BR303" s="63" t="str">
        <f t="shared" si="312"/>
        <v/>
      </c>
      <c r="BS303" s="28" t="str">
        <f t="shared" si="313"/>
        <v/>
      </c>
      <c r="BT303" s="63" t="str">
        <f t="shared" si="314"/>
        <v/>
      </c>
      <c r="BU303" s="63" t="str">
        <f t="shared" si="315"/>
        <v/>
      </c>
      <c r="BV303" s="63" t="str">
        <f t="shared" si="316"/>
        <v/>
      </c>
      <c r="BW303" s="63" t="str">
        <f t="shared" si="317"/>
        <v/>
      </c>
      <c r="BX303" s="63" t="str">
        <f t="shared" si="318"/>
        <v/>
      </c>
      <c r="BY303" s="63" t="str">
        <f t="shared" si="319"/>
        <v/>
      </c>
      <c r="BZ303" s="63" t="str">
        <f t="shared" si="320"/>
        <v/>
      </c>
      <c r="CA303" s="63" t="str">
        <f t="shared" si="321"/>
        <v/>
      </c>
      <c r="CB303" s="63" t="str">
        <f t="shared" si="322"/>
        <v/>
      </c>
      <c r="CC303" s="63" t="str">
        <f t="shared" si="323"/>
        <v/>
      </c>
      <c r="CD303" s="63" t="str">
        <f t="shared" si="324"/>
        <v/>
      </c>
      <c r="CE303" s="63" t="str">
        <f t="shared" si="325"/>
        <v/>
      </c>
      <c r="CF303" s="63" t="str">
        <f t="shared" si="326"/>
        <v/>
      </c>
      <c r="CG303" s="63" t="str">
        <f t="shared" si="327"/>
        <v/>
      </c>
      <c r="CH303" s="63" t="str">
        <f t="shared" si="328"/>
        <v/>
      </c>
      <c r="CI303" s="63" t="str">
        <f t="shared" si="329"/>
        <v/>
      </c>
      <c r="CJ303" s="63" t="str">
        <f t="shared" si="330"/>
        <v/>
      </c>
      <c r="CK303" s="63" t="str">
        <f t="shared" si="331"/>
        <v/>
      </c>
      <c r="CL303" s="63" t="str">
        <f t="shared" si="332"/>
        <v/>
      </c>
      <c r="CM303" s="63" t="str">
        <f t="shared" si="333"/>
        <v/>
      </c>
      <c r="CN303" s="63" t="str">
        <f t="shared" si="334"/>
        <v/>
      </c>
      <c r="CO303" s="63" t="str">
        <f t="shared" si="335"/>
        <v/>
      </c>
      <c r="CP303" s="63" t="str">
        <f t="shared" si="336"/>
        <v/>
      </c>
      <c r="CQ303" s="62" t="str">
        <f t="shared" si="337"/>
        <v/>
      </c>
      <c r="CR303" s="61" t="str">
        <f t="shared" si="338"/>
        <v/>
      </c>
      <c r="CS303" s="63" t="str">
        <f t="shared" si="339"/>
        <v/>
      </c>
      <c r="CT303" s="63" t="str">
        <f t="shared" si="340"/>
        <v/>
      </c>
      <c r="CU303" s="63" t="str">
        <f t="shared" si="341"/>
        <v/>
      </c>
      <c r="CV303" s="63" t="str">
        <f t="shared" si="342"/>
        <v/>
      </c>
      <c r="CW303" s="28" t="str">
        <f t="shared" si="343"/>
        <v/>
      </c>
      <c r="CX303" s="63" t="str">
        <f t="shared" si="344"/>
        <v/>
      </c>
      <c r="CY303" s="63" t="str">
        <f t="shared" si="345"/>
        <v/>
      </c>
      <c r="CZ303" s="63" t="str">
        <f t="shared" si="346"/>
        <v/>
      </c>
      <c r="DA303" s="63" t="str">
        <f t="shared" si="347"/>
        <v/>
      </c>
      <c r="DB303" s="63" t="str">
        <f t="shared" si="348"/>
        <v/>
      </c>
      <c r="DC303" s="63" t="str">
        <f t="shared" si="349"/>
        <v/>
      </c>
      <c r="DD303" s="63" t="str">
        <f t="shared" si="350"/>
        <v/>
      </c>
      <c r="DE303" s="63" t="str">
        <f t="shared" si="351"/>
        <v/>
      </c>
      <c r="DF303" s="63" t="str">
        <f t="shared" si="352"/>
        <v/>
      </c>
      <c r="DG303" s="63" t="str">
        <f t="shared" si="353"/>
        <v/>
      </c>
      <c r="DH303" s="63" t="str">
        <f t="shared" si="354"/>
        <v/>
      </c>
      <c r="DI303" s="63" t="str">
        <f t="shared" si="355"/>
        <v/>
      </c>
      <c r="DJ303" s="63" t="str">
        <f t="shared" si="356"/>
        <v/>
      </c>
      <c r="DK303" s="63" t="str">
        <f t="shared" si="357"/>
        <v/>
      </c>
      <c r="DL303" s="63" t="str">
        <f t="shared" si="358"/>
        <v/>
      </c>
      <c r="DM303" s="63" t="str">
        <f t="shared" si="359"/>
        <v/>
      </c>
      <c r="DN303" s="63" t="str">
        <f t="shared" si="360"/>
        <v/>
      </c>
      <c r="DO303" s="63" t="str">
        <f t="shared" si="361"/>
        <v/>
      </c>
      <c r="DP303" s="63" t="str">
        <f t="shared" si="362"/>
        <v/>
      </c>
      <c r="DQ303" s="63" t="str">
        <f t="shared" si="363"/>
        <v/>
      </c>
      <c r="DR303" s="63" t="str">
        <f t="shared" si="364"/>
        <v/>
      </c>
      <c r="DS303" s="63" t="str">
        <f t="shared" si="365"/>
        <v/>
      </c>
      <c r="DT303" s="63" t="str">
        <f t="shared" si="366"/>
        <v/>
      </c>
      <c r="DU303" s="62" t="str">
        <f t="shared" si="367"/>
        <v/>
      </c>
    </row>
    <row r="304" spans="3:125" s="1" customFormat="1" ht="13.5" customHeight="1">
      <c r="C304" s="144">
        <v>0</v>
      </c>
      <c r="D304" s="145"/>
      <c r="E304" s="145"/>
      <c r="F304" s="150">
        <v>0</v>
      </c>
      <c r="G304" s="151"/>
      <c r="H304" s="151"/>
      <c r="I304" s="152"/>
      <c r="J304" s="236">
        <v>0</v>
      </c>
      <c r="K304" s="207"/>
      <c r="L304" s="151">
        <v>0</v>
      </c>
      <c r="M304" s="151"/>
      <c r="N304" s="138" t="s">
        <v>244</v>
      </c>
      <c r="O304" s="138"/>
      <c r="P304" s="140">
        <v>2</v>
      </c>
      <c r="Q304" s="140"/>
      <c r="R304" s="140">
        <v>2</v>
      </c>
      <c r="S304" s="140"/>
      <c r="T304" s="151">
        <v>0</v>
      </c>
      <c r="U304" s="151"/>
      <c r="V304" s="215"/>
      <c r="W304" s="14"/>
      <c r="X304" s="4"/>
      <c r="Y304" s="4"/>
      <c r="Z304" s="33"/>
      <c r="AA304" s="64" t="s">
        <v>267</v>
      </c>
      <c r="AB304" s="65" t="str">
        <f t="shared" si="270"/>
        <v/>
      </c>
      <c r="AC304" s="65" t="str">
        <f t="shared" si="271"/>
        <v/>
      </c>
      <c r="AD304" s="65" t="str">
        <f t="shared" si="272"/>
        <v/>
      </c>
      <c r="AE304" s="65" t="str">
        <f t="shared" si="273"/>
        <v/>
      </c>
      <c r="AF304" s="65">
        <f t="shared" si="274"/>
        <v>2</v>
      </c>
      <c r="AG304" s="65">
        <f t="shared" si="275"/>
        <v>2</v>
      </c>
      <c r="AH304" s="65" t="str">
        <f t="shared" si="276"/>
        <v/>
      </c>
      <c r="AI304" s="66" t="str">
        <f t="shared" si="277"/>
        <v/>
      </c>
      <c r="AJ304" s="61" t="str">
        <f t="shared" si="278"/>
        <v/>
      </c>
      <c r="AK304" s="63" t="str">
        <f t="shared" si="279"/>
        <v/>
      </c>
      <c r="AL304" s="63" t="str">
        <f t="shared" si="280"/>
        <v/>
      </c>
      <c r="AM304" s="63" t="str">
        <f t="shared" si="281"/>
        <v/>
      </c>
      <c r="AN304" s="63" t="str">
        <f t="shared" si="282"/>
        <v/>
      </c>
      <c r="AO304" s="28" t="str">
        <f t="shared" si="283"/>
        <v/>
      </c>
      <c r="AP304" s="63" t="str">
        <f t="shared" si="284"/>
        <v/>
      </c>
      <c r="AQ304" s="63" t="str">
        <f t="shared" si="285"/>
        <v/>
      </c>
      <c r="AR304" s="63" t="str">
        <f t="shared" si="286"/>
        <v/>
      </c>
      <c r="AS304" s="63" t="str">
        <f t="shared" si="287"/>
        <v/>
      </c>
      <c r="AT304" s="63" t="str">
        <f t="shared" si="288"/>
        <v/>
      </c>
      <c r="AU304" s="63" t="str">
        <f t="shared" si="289"/>
        <v/>
      </c>
      <c r="AV304" s="63" t="str">
        <f t="shared" si="290"/>
        <v/>
      </c>
      <c r="AW304" s="63" t="str">
        <f t="shared" si="291"/>
        <v/>
      </c>
      <c r="AX304" s="63" t="str">
        <f t="shared" si="292"/>
        <v/>
      </c>
      <c r="AY304" s="63" t="str">
        <f t="shared" si="293"/>
        <v/>
      </c>
      <c r="AZ304" s="63">
        <f t="shared" si="294"/>
        <v>2</v>
      </c>
      <c r="BA304" s="63">
        <f t="shared" si="295"/>
        <v>2</v>
      </c>
      <c r="BB304" s="63" t="str">
        <f t="shared" si="296"/>
        <v/>
      </c>
      <c r="BC304" s="63" t="str">
        <f t="shared" si="297"/>
        <v/>
      </c>
      <c r="BD304" s="63" t="str">
        <f t="shared" si="298"/>
        <v/>
      </c>
      <c r="BE304" s="63" t="str">
        <f t="shared" si="299"/>
        <v/>
      </c>
      <c r="BF304" s="63" t="str">
        <f t="shared" si="300"/>
        <v/>
      </c>
      <c r="BG304" s="63" t="str">
        <f t="shared" si="301"/>
        <v/>
      </c>
      <c r="BH304" s="63" t="str">
        <f t="shared" si="302"/>
        <v/>
      </c>
      <c r="BI304" s="63" t="str">
        <f t="shared" si="303"/>
        <v/>
      </c>
      <c r="BJ304" s="63" t="str">
        <f t="shared" si="304"/>
        <v/>
      </c>
      <c r="BK304" s="63" t="str">
        <f t="shared" si="305"/>
        <v/>
      </c>
      <c r="BL304" s="63" t="str">
        <f t="shared" si="306"/>
        <v/>
      </c>
      <c r="BM304" s="62" t="str">
        <f t="shared" si="307"/>
        <v/>
      </c>
      <c r="BN304" s="61" t="str">
        <f t="shared" si="308"/>
        <v/>
      </c>
      <c r="BO304" s="63" t="str">
        <f t="shared" si="309"/>
        <v/>
      </c>
      <c r="BP304" s="63" t="str">
        <f t="shared" si="310"/>
        <v/>
      </c>
      <c r="BQ304" s="63" t="str">
        <f t="shared" si="311"/>
        <v/>
      </c>
      <c r="BR304" s="63" t="str">
        <f t="shared" si="312"/>
        <v/>
      </c>
      <c r="BS304" s="28" t="str">
        <f t="shared" si="313"/>
        <v/>
      </c>
      <c r="BT304" s="63" t="str">
        <f t="shared" si="314"/>
        <v/>
      </c>
      <c r="BU304" s="63" t="str">
        <f t="shared" si="315"/>
        <v/>
      </c>
      <c r="BV304" s="63" t="str">
        <f t="shared" si="316"/>
        <v/>
      </c>
      <c r="BW304" s="63" t="str">
        <f t="shared" si="317"/>
        <v/>
      </c>
      <c r="BX304" s="63" t="str">
        <f t="shared" si="318"/>
        <v/>
      </c>
      <c r="BY304" s="63" t="str">
        <f t="shared" si="319"/>
        <v/>
      </c>
      <c r="BZ304" s="63" t="str">
        <f t="shared" si="320"/>
        <v/>
      </c>
      <c r="CA304" s="63" t="str">
        <f t="shared" si="321"/>
        <v/>
      </c>
      <c r="CB304" s="63" t="str">
        <f t="shared" si="322"/>
        <v/>
      </c>
      <c r="CC304" s="63" t="str">
        <f t="shared" si="323"/>
        <v/>
      </c>
      <c r="CD304" s="63" t="str">
        <f t="shared" si="324"/>
        <v/>
      </c>
      <c r="CE304" s="63" t="str">
        <f t="shared" si="325"/>
        <v/>
      </c>
      <c r="CF304" s="63" t="str">
        <f t="shared" si="326"/>
        <v/>
      </c>
      <c r="CG304" s="63" t="str">
        <f t="shared" si="327"/>
        <v/>
      </c>
      <c r="CH304" s="63" t="str">
        <f t="shared" si="328"/>
        <v/>
      </c>
      <c r="CI304" s="63" t="str">
        <f t="shared" si="329"/>
        <v/>
      </c>
      <c r="CJ304" s="63" t="str">
        <f t="shared" si="330"/>
        <v/>
      </c>
      <c r="CK304" s="63" t="str">
        <f t="shared" si="331"/>
        <v/>
      </c>
      <c r="CL304" s="63" t="str">
        <f t="shared" si="332"/>
        <v/>
      </c>
      <c r="CM304" s="63" t="str">
        <f t="shared" si="333"/>
        <v/>
      </c>
      <c r="CN304" s="63" t="str">
        <f t="shared" si="334"/>
        <v/>
      </c>
      <c r="CO304" s="63" t="str">
        <f t="shared" si="335"/>
        <v/>
      </c>
      <c r="CP304" s="63" t="str">
        <f t="shared" si="336"/>
        <v/>
      </c>
      <c r="CQ304" s="62" t="str">
        <f t="shared" si="337"/>
        <v/>
      </c>
      <c r="CR304" s="61" t="str">
        <f t="shared" si="338"/>
        <v/>
      </c>
      <c r="CS304" s="63" t="str">
        <f t="shared" si="339"/>
        <v/>
      </c>
      <c r="CT304" s="63" t="str">
        <f t="shared" si="340"/>
        <v/>
      </c>
      <c r="CU304" s="63" t="str">
        <f t="shared" si="341"/>
        <v/>
      </c>
      <c r="CV304" s="63" t="str">
        <f t="shared" si="342"/>
        <v/>
      </c>
      <c r="CW304" s="28" t="str">
        <f t="shared" si="343"/>
        <v/>
      </c>
      <c r="CX304" s="63" t="str">
        <f t="shared" si="344"/>
        <v/>
      </c>
      <c r="CY304" s="63" t="str">
        <f t="shared" si="345"/>
        <v/>
      </c>
      <c r="CZ304" s="63" t="str">
        <f t="shared" si="346"/>
        <v/>
      </c>
      <c r="DA304" s="63" t="str">
        <f t="shared" si="347"/>
        <v/>
      </c>
      <c r="DB304" s="63" t="str">
        <f t="shared" si="348"/>
        <v/>
      </c>
      <c r="DC304" s="63" t="str">
        <f t="shared" si="349"/>
        <v/>
      </c>
      <c r="DD304" s="63" t="str">
        <f t="shared" si="350"/>
        <v/>
      </c>
      <c r="DE304" s="63" t="str">
        <f t="shared" si="351"/>
        <v/>
      </c>
      <c r="DF304" s="63" t="str">
        <f t="shared" si="352"/>
        <v/>
      </c>
      <c r="DG304" s="63" t="str">
        <f t="shared" si="353"/>
        <v/>
      </c>
      <c r="DH304" s="63" t="str">
        <f t="shared" si="354"/>
        <v/>
      </c>
      <c r="DI304" s="63" t="str">
        <f t="shared" si="355"/>
        <v/>
      </c>
      <c r="DJ304" s="63" t="str">
        <f t="shared" si="356"/>
        <v/>
      </c>
      <c r="DK304" s="63" t="str">
        <f t="shared" si="357"/>
        <v/>
      </c>
      <c r="DL304" s="63" t="str">
        <f t="shared" si="358"/>
        <v/>
      </c>
      <c r="DM304" s="63" t="str">
        <f t="shared" si="359"/>
        <v/>
      </c>
      <c r="DN304" s="63" t="str">
        <f t="shared" si="360"/>
        <v/>
      </c>
      <c r="DO304" s="63" t="str">
        <f t="shared" si="361"/>
        <v/>
      </c>
      <c r="DP304" s="63" t="str">
        <f t="shared" si="362"/>
        <v/>
      </c>
      <c r="DQ304" s="63" t="str">
        <f t="shared" si="363"/>
        <v/>
      </c>
      <c r="DR304" s="63" t="str">
        <f t="shared" si="364"/>
        <v/>
      </c>
      <c r="DS304" s="63" t="str">
        <f t="shared" si="365"/>
        <v/>
      </c>
      <c r="DT304" s="63" t="str">
        <f t="shared" si="366"/>
        <v/>
      </c>
      <c r="DU304" s="62" t="str">
        <f t="shared" si="367"/>
        <v/>
      </c>
    </row>
    <row r="305" spans="3:125" s="1" customFormat="1" ht="13.5" customHeight="1">
      <c r="C305" s="144">
        <v>0</v>
      </c>
      <c r="D305" s="145"/>
      <c r="E305" s="145"/>
      <c r="F305" s="147" t="s">
        <v>29</v>
      </c>
      <c r="G305" s="148"/>
      <c r="H305" s="148"/>
      <c r="I305" s="149"/>
      <c r="J305" s="235" t="s">
        <v>151</v>
      </c>
      <c r="K305" s="192"/>
      <c r="L305" s="148" t="s">
        <v>6</v>
      </c>
      <c r="M305" s="148"/>
      <c r="N305" s="138" t="s">
        <v>241</v>
      </c>
      <c r="O305" s="138"/>
      <c r="P305" s="140">
        <v>2</v>
      </c>
      <c r="Q305" s="140"/>
      <c r="R305" s="140">
        <v>2</v>
      </c>
      <c r="S305" s="140"/>
      <c r="T305" s="148" t="s">
        <v>66</v>
      </c>
      <c r="U305" s="148"/>
      <c r="V305" s="159"/>
      <c r="W305" s="14"/>
      <c r="X305" s="4"/>
      <c r="Y305" s="4"/>
      <c r="Z305" s="33"/>
      <c r="AA305" s="64" t="s">
        <v>267</v>
      </c>
      <c r="AB305" s="65" t="str">
        <f t="shared" si="270"/>
        <v/>
      </c>
      <c r="AC305" s="65" t="str">
        <f t="shared" si="271"/>
        <v/>
      </c>
      <c r="AD305" s="65" t="str">
        <f t="shared" si="272"/>
        <v/>
      </c>
      <c r="AE305" s="65" t="str">
        <f t="shared" si="273"/>
        <v/>
      </c>
      <c r="AF305" s="65">
        <f t="shared" si="274"/>
        <v>2</v>
      </c>
      <c r="AG305" s="65">
        <f t="shared" si="275"/>
        <v>2</v>
      </c>
      <c r="AH305" s="65" t="str">
        <f t="shared" si="276"/>
        <v/>
      </c>
      <c r="AI305" s="66" t="str">
        <f t="shared" si="277"/>
        <v/>
      </c>
      <c r="AJ305" s="61">
        <f t="shared" si="278"/>
        <v>2</v>
      </c>
      <c r="AK305" s="63">
        <f t="shared" si="279"/>
        <v>2</v>
      </c>
      <c r="AL305" s="63" t="str">
        <f t="shared" si="280"/>
        <v/>
      </c>
      <c r="AM305" s="63" t="str">
        <f t="shared" si="281"/>
        <v/>
      </c>
      <c r="AN305" s="63" t="str">
        <f t="shared" si="282"/>
        <v/>
      </c>
      <c r="AO305" s="28" t="str">
        <f t="shared" si="283"/>
        <v/>
      </c>
      <c r="AP305" s="63" t="str">
        <f t="shared" si="284"/>
        <v/>
      </c>
      <c r="AQ305" s="63" t="str">
        <f t="shared" si="285"/>
        <v/>
      </c>
      <c r="AR305" s="63" t="str">
        <f t="shared" si="286"/>
        <v/>
      </c>
      <c r="AS305" s="63" t="str">
        <f t="shared" si="287"/>
        <v/>
      </c>
      <c r="AT305" s="63" t="str">
        <f t="shared" si="288"/>
        <v/>
      </c>
      <c r="AU305" s="63" t="str">
        <f t="shared" si="289"/>
        <v/>
      </c>
      <c r="AV305" s="63" t="str">
        <f t="shared" si="290"/>
        <v/>
      </c>
      <c r="AW305" s="63" t="str">
        <f t="shared" si="291"/>
        <v/>
      </c>
      <c r="AX305" s="63" t="str">
        <f t="shared" si="292"/>
        <v/>
      </c>
      <c r="AY305" s="63" t="str">
        <f t="shared" si="293"/>
        <v/>
      </c>
      <c r="AZ305" s="63" t="str">
        <f t="shared" si="294"/>
        <v/>
      </c>
      <c r="BA305" s="63" t="str">
        <f t="shared" si="295"/>
        <v/>
      </c>
      <c r="BB305" s="63" t="str">
        <f t="shared" si="296"/>
        <v/>
      </c>
      <c r="BC305" s="63" t="str">
        <f t="shared" si="297"/>
        <v/>
      </c>
      <c r="BD305" s="63" t="str">
        <f t="shared" si="298"/>
        <v/>
      </c>
      <c r="BE305" s="63" t="str">
        <f t="shared" si="299"/>
        <v/>
      </c>
      <c r="BF305" s="63" t="str">
        <f t="shared" si="300"/>
        <v/>
      </c>
      <c r="BG305" s="63" t="str">
        <f t="shared" si="301"/>
        <v/>
      </c>
      <c r="BH305" s="63" t="str">
        <f t="shared" si="302"/>
        <v/>
      </c>
      <c r="BI305" s="63" t="str">
        <f t="shared" si="303"/>
        <v/>
      </c>
      <c r="BJ305" s="63" t="str">
        <f t="shared" si="304"/>
        <v/>
      </c>
      <c r="BK305" s="63" t="str">
        <f t="shared" si="305"/>
        <v/>
      </c>
      <c r="BL305" s="63" t="str">
        <f t="shared" si="306"/>
        <v/>
      </c>
      <c r="BM305" s="62" t="str">
        <f t="shared" si="307"/>
        <v/>
      </c>
      <c r="BN305" s="61" t="str">
        <f t="shared" si="308"/>
        <v/>
      </c>
      <c r="BO305" s="63" t="str">
        <f t="shared" si="309"/>
        <v/>
      </c>
      <c r="BP305" s="63" t="str">
        <f t="shared" si="310"/>
        <v/>
      </c>
      <c r="BQ305" s="63" t="str">
        <f t="shared" si="311"/>
        <v/>
      </c>
      <c r="BR305" s="63" t="str">
        <f t="shared" si="312"/>
        <v/>
      </c>
      <c r="BS305" s="28" t="str">
        <f t="shared" si="313"/>
        <v/>
      </c>
      <c r="BT305" s="63" t="str">
        <f t="shared" si="314"/>
        <v/>
      </c>
      <c r="BU305" s="63" t="str">
        <f t="shared" si="315"/>
        <v/>
      </c>
      <c r="BV305" s="63" t="str">
        <f t="shared" si="316"/>
        <v/>
      </c>
      <c r="BW305" s="63" t="str">
        <f t="shared" si="317"/>
        <v/>
      </c>
      <c r="BX305" s="63" t="str">
        <f t="shared" si="318"/>
        <v/>
      </c>
      <c r="BY305" s="63" t="str">
        <f t="shared" si="319"/>
        <v/>
      </c>
      <c r="BZ305" s="63" t="str">
        <f t="shared" si="320"/>
        <v/>
      </c>
      <c r="CA305" s="63" t="str">
        <f t="shared" si="321"/>
        <v/>
      </c>
      <c r="CB305" s="63" t="str">
        <f t="shared" si="322"/>
        <v/>
      </c>
      <c r="CC305" s="63" t="str">
        <f t="shared" si="323"/>
        <v/>
      </c>
      <c r="CD305" s="63" t="str">
        <f t="shared" si="324"/>
        <v/>
      </c>
      <c r="CE305" s="63" t="str">
        <f t="shared" si="325"/>
        <v/>
      </c>
      <c r="CF305" s="63" t="str">
        <f t="shared" si="326"/>
        <v/>
      </c>
      <c r="CG305" s="63" t="str">
        <f t="shared" si="327"/>
        <v/>
      </c>
      <c r="CH305" s="63" t="str">
        <f t="shared" si="328"/>
        <v/>
      </c>
      <c r="CI305" s="63" t="str">
        <f t="shared" si="329"/>
        <v/>
      </c>
      <c r="CJ305" s="63" t="str">
        <f t="shared" si="330"/>
        <v/>
      </c>
      <c r="CK305" s="63" t="str">
        <f t="shared" si="331"/>
        <v/>
      </c>
      <c r="CL305" s="63" t="str">
        <f t="shared" si="332"/>
        <v/>
      </c>
      <c r="CM305" s="63" t="str">
        <f t="shared" si="333"/>
        <v/>
      </c>
      <c r="CN305" s="63" t="str">
        <f t="shared" si="334"/>
        <v/>
      </c>
      <c r="CO305" s="63" t="str">
        <f t="shared" si="335"/>
        <v/>
      </c>
      <c r="CP305" s="63" t="str">
        <f t="shared" si="336"/>
        <v/>
      </c>
      <c r="CQ305" s="62" t="str">
        <f t="shared" si="337"/>
        <v/>
      </c>
      <c r="CR305" s="61" t="str">
        <f t="shared" si="338"/>
        <v/>
      </c>
      <c r="CS305" s="63" t="str">
        <f t="shared" si="339"/>
        <v/>
      </c>
      <c r="CT305" s="63" t="str">
        <f t="shared" si="340"/>
        <v/>
      </c>
      <c r="CU305" s="63" t="str">
        <f t="shared" si="341"/>
        <v/>
      </c>
      <c r="CV305" s="63" t="str">
        <f t="shared" si="342"/>
        <v/>
      </c>
      <c r="CW305" s="28" t="str">
        <f t="shared" si="343"/>
        <v/>
      </c>
      <c r="CX305" s="63" t="str">
        <f t="shared" si="344"/>
        <v/>
      </c>
      <c r="CY305" s="63" t="str">
        <f t="shared" si="345"/>
        <v/>
      </c>
      <c r="CZ305" s="63" t="str">
        <f t="shared" si="346"/>
        <v/>
      </c>
      <c r="DA305" s="63" t="str">
        <f t="shared" si="347"/>
        <v/>
      </c>
      <c r="DB305" s="63" t="str">
        <f t="shared" si="348"/>
        <v/>
      </c>
      <c r="DC305" s="63" t="str">
        <f t="shared" si="349"/>
        <v/>
      </c>
      <c r="DD305" s="63" t="str">
        <f t="shared" si="350"/>
        <v/>
      </c>
      <c r="DE305" s="63" t="str">
        <f t="shared" si="351"/>
        <v/>
      </c>
      <c r="DF305" s="63" t="str">
        <f t="shared" si="352"/>
        <v/>
      </c>
      <c r="DG305" s="63" t="str">
        <f t="shared" si="353"/>
        <v/>
      </c>
      <c r="DH305" s="63" t="str">
        <f t="shared" si="354"/>
        <v/>
      </c>
      <c r="DI305" s="63" t="str">
        <f t="shared" si="355"/>
        <v/>
      </c>
      <c r="DJ305" s="63" t="str">
        <f t="shared" si="356"/>
        <v/>
      </c>
      <c r="DK305" s="63" t="str">
        <f t="shared" si="357"/>
        <v/>
      </c>
      <c r="DL305" s="63" t="str">
        <f t="shared" si="358"/>
        <v/>
      </c>
      <c r="DM305" s="63" t="str">
        <f t="shared" si="359"/>
        <v/>
      </c>
      <c r="DN305" s="63" t="str">
        <f t="shared" si="360"/>
        <v/>
      </c>
      <c r="DO305" s="63" t="str">
        <f t="shared" si="361"/>
        <v/>
      </c>
      <c r="DP305" s="63" t="str">
        <f t="shared" si="362"/>
        <v/>
      </c>
      <c r="DQ305" s="63" t="str">
        <f t="shared" si="363"/>
        <v/>
      </c>
      <c r="DR305" s="63" t="str">
        <f t="shared" si="364"/>
        <v/>
      </c>
      <c r="DS305" s="63" t="str">
        <f t="shared" si="365"/>
        <v/>
      </c>
      <c r="DT305" s="63" t="str">
        <f t="shared" si="366"/>
        <v/>
      </c>
      <c r="DU305" s="62" t="str">
        <f t="shared" si="367"/>
        <v/>
      </c>
    </row>
    <row r="306" spans="3:125" s="1" customFormat="1" ht="13.5" customHeight="1">
      <c r="C306" s="144">
        <v>0</v>
      </c>
      <c r="D306" s="145"/>
      <c r="E306" s="145"/>
      <c r="F306" s="147" t="s">
        <v>28</v>
      </c>
      <c r="G306" s="148"/>
      <c r="H306" s="148"/>
      <c r="I306" s="149"/>
      <c r="J306" s="235" t="s">
        <v>289</v>
      </c>
      <c r="K306" s="192"/>
      <c r="L306" s="148" t="s">
        <v>6</v>
      </c>
      <c r="M306" s="148"/>
      <c r="N306" s="138" t="s">
        <v>242</v>
      </c>
      <c r="O306" s="138"/>
      <c r="P306" s="140">
        <v>1</v>
      </c>
      <c r="Q306" s="140"/>
      <c r="R306" s="140">
        <v>1</v>
      </c>
      <c r="S306" s="140"/>
      <c r="T306" s="148" t="s">
        <v>66</v>
      </c>
      <c r="U306" s="148"/>
      <c r="V306" s="159"/>
      <c r="W306" s="14"/>
      <c r="X306" s="4"/>
      <c r="Y306" s="4"/>
      <c r="Z306" s="33"/>
      <c r="AA306" s="64" t="s">
        <v>267</v>
      </c>
      <c r="AB306" s="65" t="str">
        <f t="shared" si="270"/>
        <v/>
      </c>
      <c r="AC306" s="65" t="str">
        <f t="shared" si="271"/>
        <v/>
      </c>
      <c r="AD306" s="65" t="str">
        <f t="shared" si="272"/>
        <v/>
      </c>
      <c r="AE306" s="65" t="str">
        <f t="shared" si="273"/>
        <v/>
      </c>
      <c r="AF306" s="65">
        <f t="shared" si="274"/>
        <v>1</v>
      </c>
      <c r="AG306" s="65">
        <f t="shared" si="275"/>
        <v>1</v>
      </c>
      <c r="AH306" s="65" t="str">
        <f t="shared" si="276"/>
        <v/>
      </c>
      <c r="AI306" s="66" t="str">
        <f t="shared" si="277"/>
        <v/>
      </c>
      <c r="AJ306" s="61" t="str">
        <f t="shared" si="278"/>
        <v/>
      </c>
      <c r="AK306" s="63" t="str">
        <f t="shared" si="279"/>
        <v/>
      </c>
      <c r="AL306" s="63">
        <f t="shared" si="280"/>
        <v>1</v>
      </c>
      <c r="AM306" s="63">
        <f t="shared" si="281"/>
        <v>1</v>
      </c>
      <c r="AN306" s="63" t="str">
        <f t="shared" si="282"/>
        <v/>
      </c>
      <c r="AO306" s="28" t="str">
        <f t="shared" si="283"/>
        <v/>
      </c>
      <c r="AP306" s="63" t="str">
        <f t="shared" si="284"/>
        <v/>
      </c>
      <c r="AQ306" s="63" t="str">
        <f t="shared" si="285"/>
        <v/>
      </c>
      <c r="AR306" s="63" t="str">
        <f t="shared" si="286"/>
        <v/>
      </c>
      <c r="AS306" s="63" t="str">
        <f t="shared" si="287"/>
        <v/>
      </c>
      <c r="AT306" s="63" t="str">
        <f t="shared" si="288"/>
        <v/>
      </c>
      <c r="AU306" s="63" t="str">
        <f t="shared" si="289"/>
        <v/>
      </c>
      <c r="AV306" s="63" t="str">
        <f t="shared" si="290"/>
        <v/>
      </c>
      <c r="AW306" s="63" t="str">
        <f t="shared" si="291"/>
        <v/>
      </c>
      <c r="AX306" s="63" t="str">
        <f t="shared" si="292"/>
        <v/>
      </c>
      <c r="AY306" s="63" t="str">
        <f t="shared" si="293"/>
        <v/>
      </c>
      <c r="AZ306" s="63" t="str">
        <f t="shared" si="294"/>
        <v/>
      </c>
      <c r="BA306" s="63" t="str">
        <f t="shared" si="295"/>
        <v/>
      </c>
      <c r="BB306" s="63" t="str">
        <f t="shared" si="296"/>
        <v/>
      </c>
      <c r="BC306" s="63" t="str">
        <f t="shared" si="297"/>
        <v/>
      </c>
      <c r="BD306" s="63" t="str">
        <f t="shared" si="298"/>
        <v/>
      </c>
      <c r="BE306" s="63" t="str">
        <f t="shared" si="299"/>
        <v/>
      </c>
      <c r="BF306" s="63" t="str">
        <f t="shared" si="300"/>
        <v/>
      </c>
      <c r="BG306" s="63" t="str">
        <f t="shared" si="301"/>
        <v/>
      </c>
      <c r="BH306" s="63" t="str">
        <f t="shared" si="302"/>
        <v/>
      </c>
      <c r="BI306" s="63" t="str">
        <f t="shared" si="303"/>
        <v/>
      </c>
      <c r="BJ306" s="63" t="str">
        <f t="shared" si="304"/>
        <v/>
      </c>
      <c r="BK306" s="63" t="str">
        <f t="shared" si="305"/>
        <v/>
      </c>
      <c r="BL306" s="63" t="str">
        <f t="shared" si="306"/>
        <v/>
      </c>
      <c r="BM306" s="62" t="str">
        <f t="shared" si="307"/>
        <v/>
      </c>
      <c r="BN306" s="61" t="str">
        <f t="shared" si="308"/>
        <v/>
      </c>
      <c r="BO306" s="63" t="str">
        <f t="shared" si="309"/>
        <v/>
      </c>
      <c r="BP306" s="63" t="str">
        <f t="shared" si="310"/>
        <v/>
      </c>
      <c r="BQ306" s="63" t="str">
        <f t="shared" si="311"/>
        <v/>
      </c>
      <c r="BR306" s="63" t="str">
        <f t="shared" si="312"/>
        <v/>
      </c>
      <c r="BS306" s="28" t="str">
        <f t="shared" si="313"/>
        <v/>
      </c>
      <c r="BT306" s="63" t="str">
        <f t="shared" si="314"/>
        <v/>
      </c>
      <c r="BU306" s="63" t="str">
        <f t="shared" si="315"/>
        <v/>
      </c>
      <c r="BV306" s="63" t="str">
        <f t="shared" si="316"/>
        <v/>
      </c>
      <c r="BW306" s="63" t="str">
        <f t="shared" si="317"/>
        <v/>
      </c>
      <c r="BX306" s="63" t="str">
        <f t="shared" si="318"/>
        <v/>
      </c>
      <c r="BY306" s="63" t="str">
        <f t="shared" si="319"/>
        <v/>
      </c>
      <c r="BZ306" s="63" t="str">
        <f t="shared" si="320"/>
        <v/>
      </c>
      <c r="CA306" s="63" t="str">
        <f t="shared" si="321"/>
        <v/>
      </c>
      <c r="CB306" s="63" t="str">
        <f t="shared" si="322"/>
        <v/>
      </c>
      <c r="CC306" s="63" t="str">
        <f t="shared" si="323"/>
        <v/>
      </c>
      <c r="CD306" s="63" t="str">
        <f t="shared" si="324"/>
        <v/>
      </c>
      <c r="CE306" s="63" t="str">
        <f t="shared" si="325"/>
        <v/>
      </c>
      <c r="CF306" s="63" t="str">
        <f t="shared" si="326"/>
        <v/>
      </c>
      <c r="CG306" s="63" t="str">
        <f t="shared" si="327"/>
        <v/>
      </c>
      <c r="CH306" s="63" t="str">
        <f t="shared" si="328"/>
        <v/>
      </c>
      <c r="CI306" s="63" t="str">
        <f t="shared" si="329"/>
        <v/>
      </c>
      <c r="CJ306" s="63" t="str">
        <f t="shared" si="330"/>
        <v/>
      </c>
      <c r="CK306" s="63" t="str">
        <f t="shared" si="331"/>
        <v/>
      </c>
      <c r="CL306" s="63" t="str">
        <f t="shared" si="332"/>
        <v/>
      </c>
      <c r="CM306" s="63" t="str">
        <f t="shared" si="333"/>
        <v/>
      </c>
      <c r="CN306" s="63" t="str">
        <f t="shared" si="334"/>
        <v/>
      </c>
      <c r="CO306" s="63" t="str">
        <f t="shared" si="335"/>
        <v/>
      </c>
      <c r="CP306" s="63" t="str">
        <f t="shared" si="336"/>
        <v/>
      </c>
      <c r="CQ306" s="62" t="str">
        <f t="shared" si="337"/>
        <v/>
      </c>
      <c r="CR306" s="61" t="str">
        <f t="shared" si="338"/>
        <v/>
      </c>
      <c r="CS306" s="63" t="str">
        <f t="shared" si="339"/>
        <v/>
      </c>
      <c r="CT306" s="63" t="str">
        <f t="shared" si="340"/>
        <v/>
      </c>
      <c r="CU306" s="63" t="str">
        <f t="shared" si="341"/>
        <v/>
      </c>
      <c r="CV306" s="63" t="str">
        <f t="shared" si="342"/>
        <v/>
      </c>
      <c r="CW306" s="28" t="str">
        <f t="shared" si="343"/>
        <v/>
      </c>
      <c r="CX306" s="63" t="str">
        <f t="shared" si="344"/>
        <v/>
      </c>
      <c r="CY306" s="63" t="str">
        <f t="shared" si="345"/>
        <v/>
      </c>
      <c r="CZ306" s="63" t="str">
        <f t="shared" si="346"/>
        <v/>
      </c>
      <c r="DA306" s="63" t="str">
        <f t="shared" si="347"/>
        <v/>
      </c>
      <c r="DB306" s="63" t="str">
        <f t="shared" si="348"/>
        <v/>
      </c>
      <c r="DC306" s="63" t="str">
        <f t="shared" si="349"/>
        <v/>
      </c>
      <c r="DD306" s="63" t="str">
        <f t="shared" si="350"/>
        <v/>
      </c>
      <c r="DE306" s="63" t="str">
        <f t="shared" si="351"/>
        <v/>
      </c>
      <c r="DF306" s="63" t="str">
        <f t="shared" si="352"/>
        <v/>
      </c>
      <c r="DG306" s="63" t="str">
        <f t="shared" si="353"/>
        <v/>
      </c>
      <c r="DH306" s="63" t="str">
        <f t="shared" si="354"/>
        <v/>
      </c>
      <c r="DI306" s="63" t="str">
        <f t="shared" si="355"/>
        <v/>
      </c>
      <c r="DJ306" s="63" t="str">
        <f t="shared" si="356"/>
        <v/>
      </c>
      <c r="DK306" s="63" t="str">
        <f t="shared" si="357"/>
        <v/>
      </c>
      <c r="DL306" s="63" t="str">
        <f t="shared" si="358"/>
        <v/>
      </c>
      <c r="DM306" s="63" t="str">
        <f t="shared" si="359"/>
        <v/>
      </c>
      <c r="DN306" s="63" t="str">
        <f t="shared" si="360"/>
        <v/>
      </c>
      <c r="DO306" s="63" t="str">
        <f t="shared" si="361"/>
        <v/>
      </c>
      <c r="DP306" s="63" t="str">
        <f t="shared" si="362"/>
        <v/>
      </c>
      <c r="DQ306" s="63" t="str">
        <f t="shared" si="363"/>
        <v/>
      </c>
      <c r="DR306" s="63" t="str">
        <f t="shared" si="364"/>
        <v/>
      </c>
      <c r="DS306" s="63" t="str">
        <f t="shared" si="365"/>
        <v/>
      </c>
      <c r="DT306" s="63" t="str">
        <f t="shared" si="366"/>
        <v/>
      </c>
      <c r="DU306" s="62" t="str">
        <f t="shared" si="367"/>
        <v/>
      </c>
    </row>
    <row r="307" spans="3:125" s="1" customFormat="1" ht="13.5" customHeight="1">
      <c r="C307" s="144">
        <v>0</v>
      </c>
      <c r="D307" s="145"/>
      <c r="E307" s="145"/>
      <c r="F307" s="156" t="s">
        <v>100</v>
      </c>
      <c r="G307" s="157"/>
      <c r="H307" s="157"/>
      <c r="I307" s="158"/>
      <c r="J307" s="237" t="s">
        <v>286</v>
      </c>
      <c r="K307" s="209"/>
      <c r="L307" s="157" t="s">
        <v>6</v>
      </c>
      <c r="M307" s="157"/>
      <c r="N307" s="138" t="s">
        <v>239</v>
      </c>
      <c r="O307" s="138"/>
      <c r="P307" s="140">
        <v>1</v>
      </c>
      <c r="Q307" s="140"/>
      <c r="R307" s="140">
        <v>1</v>
      </c>
      <c r="S307" s="140"/>
      <c r="T307" s="157" t="s">
        <v>66</v>
      </c>
      <c r="U307" s="157"/>
      <c r="V307" s="214"/>
      <c r="W307" s="14"/>
      <c r="X307" s="4"/>
      <c r="Y307" s="4"/>
      <c r="Z307" s="33"/>
      <c r="AA307" s="64" t="s">
        <v>267</v>
      </c>
      <c r="AB307" s="65" t="str">
        <f t="shared" si="270"/>
        <v/>
      </c>
      <c r="AC307" s="65" t="str">
        <f t="shared" si="271"/>
        <v/>
      </c>
      <c r="AD307" s="65" t="str">
        <f t="shared" si="272"/>
        <v/>
      </c>
      <c r="AE307" s="65" t="str">
        <f t="shared" si="273"/>
        <v/>
      </c>
      <c r="AF307" s="65">
        <f t="shared" si="274"/>
        <v>1</v>
      </c>
      <c r="AG307" s="65">
        <f t="shared" si="275"/>
        <v>1</v>
      </c>
      <c r="AH307" s="65" t="str">
        <f t="shared" si="276"/>
        <v/>
      </c>
      <c r="AI307" s="66" t="str">
        <f t="shared" si="277"/>
        <v/>
      </c>
      <c r="AJ307" s="61" t="str">
        <f t="shared" si="278"/>
        <v/>
      </c>
      <c r="AK307" s="63" t="str">
        <f t="shared" si="279"/>
        <v/>
      </c>
      <c r="AL307" s="63" t="str">
        <f t="shared" si="280"/>
        <v/>
      </c>
      <c r="AM307" s="63" t="str">
        <f t="shared" si="281"/>
        <v/>
      </c>
      <c r="AN307" s="63" t="str">
        <f t="shared" si="282"/>
        <v/>
      </c>
      <c r="AO307" s="28" t="str">
        <f t="shared" si="283"/>
        <v/>
      </c>
      <c r="AP307" s="63" t="str">
        <f t="shared" si="284"/>
        <v/>
      </c>
      <c r="AQ307" s="63" t="str">
        <f t="shared" si="285"/>
        <v/>
      </c>
      <c r="AR307" s="63" t="str">
        <f t="shared" si="286"/>
        <v/>
      </c>
      <c r="AS307" s="63" t="str">
        <f t="shared" si="287"/>
        <v/>
      </c>
      <c r="AT307" s="63" t="str">
        <f t="shared" si="288"/>
        <v/>
      </c>
      <c r="AU307" s="63" t="str">
        <f t="shared" si="289"/>
        <v/>
      </c>
      <c r="AV307" s="63" t="str">
        <f t="shared" si="290"/>
        <v/>
      </c>
      <c r="AW307" s="63" t="str">
        <f t="shared" si="291"/>
        <v/>
      </c>
      <c r="AX307" s="63">
        <f t="shared" si="292"/>
        <v>1</v>
      </c>
      <c r="AY307" s="63">
        <f t="shared" si="293"/>
        <v>1</v>
      </c>
      <c r="AZ307" s="63" t="str">
        <f t="shared" si="294"/>
        <v/>
      </c>
      <c r="BA307" s="63" t="str">
        <f t="shared" si="295"/>
        <v/>
      </c>
      <c r="BB307" s="63" t="str">
        <f t="shared" si="296"/>
        <v/>
      </c>
      <c r="BC307" s="63" t="str">
        <f t="shared" si="297"/>
        <v/>
      </c>
      <c r="BD307" s="63" t="str">
        <f t="shared" si="298"/>
        <v/>
      </c>
      <c r="BE307" s="63" t="str">
        <f t="shared" si="299"/>
        <v/>
      </c>
      <c r="BF307" s="63" t="str">
        <f t="shared" si="300"/>
        <v/>
      </c>
      <c r="BG307" s="63" t="str">
        <f t="shared" si="301"/>
        <v/>
      </c>
      <c r="BH307" s="63" t="str">
        <f t="shared" si="302"/>
        <v/>
      </c>
      <c r="BI307" s="63" t="str">
        <f t="shared" si="303"/>
        <v/>
      </c>
      <c r="BJ307" s="63" t="str">
        <f t="shared" si="304"/>
        <v/>
      </c>
      <c r="BK307" s="63" t="str">
        <f t="shared" si="305"/>
        <v/>
      </c>
      <c r="BL307" s="63" t="str">
        <f t="shared" si="306"/>
        <v/>
      </c>
      <c r="BM307" s="62" t="str">
        <f t="shared" si="307"/>
        <v/>
      </c>
      <c r="BN307" s="61" t="str">
        <f t="shared" si="308"/>
        <v/>
      </c>
      <c r="BO307" s="63" t="str">
        <f t="shared" si="309"/>
        <v/>
      </c>
      <c r="BP307" s="63" t="str">
        <f t="shared" si="310"/>
        <v/>
      </c>
      <c r="BQ307" s="63" t="str">
        <f t="shared" si="311"/>
        <v/>
      </c>
      <c r="BR307" s="63" t="str">
        <f t="shared" si="312"/>
        <v/>
      </c>
      <c r="BS307" s="28" t="str">
        <f t="shared" si="313"/>
        <v/>
      </c>
      <c r="BT307" s="63" t="str">
        <f t="shared" si="314"/>
        <v/>
      </c>
      <c r="BU307" s="63" t="str">
        <f t="shared" si="315"/>
        <v/>
      </c>
      <c r="BV307" s="63" t="str">
        <f t="shared" si="316"/>
        <v/>
      </c>
      <c r="BW307" s="63" t="str">
        <f t="shared" si="317"/>
        <v/>
      </c>
      <c r="BX307" s="63" t="str">
        <f t="shared" si="318"/>
        <v/>
      </c>
      <c r="BY307" s="63" t="str">
        <f t="shared" si="319"/>
        <v/>
      </c>
      <c r="BZ307" s="63" t="str">
        <f t="shared" si="320"/>
        <v/>
      </c>
      <c r="CA307" s="63" t="str">
        <f t="shared" si="321"/>
        <v/>
      </c>
      <c r="CB307" s="63" t="str">
        <f t="shared" si="322"/>
        <v/>
      </c>
      <c r="CC307" s="63" t="str">
        <f t="shared" si="323"/>
        <v/>
      </c>
      <c r="CD307" s="63" t="str">
        <f t="shared" si="324"/>
        <v/>
      </c>
      <c r="CE307" s="63" t="str">
        <f t="shared" si="325"/>
        <v/>
      </c>
      <c r="CF307" s="63" t="str">
        <f t="shared" si="326"/>
        <v/>
      </c>
      <c r="CG307" s="63" t="str">
        <f t="shared" si="327"/>
        <v/>
      </c>
      <c r="CH307" s="63" t="str">
        <f t="shared" si="328"/>
        <v/>
      </c>
      <c r="CI307" s="63" t="str">
        <f t="shared" si="329"/>
        <v/>
      </c>
      <c r="CJ307" s="63" t="str">
        <f t="shared" si="330"/>
        <v/>
      </c>
      <c r="CK307" s="63" t="str">
        <f t="shared" si="331"/>
        <v/>
      </c>
      <c r="CL307" s="63" t="str">
        <f t="shared" si="332"/>
        <v/>
      </c>
      <c r="CM307" s="63" t="str">
        <f t="shared" si="333"/>
        <v/>
      </c>
      <c r="CN307" s="63" t="str">
        <f t="shared" si="334"/>
        <v/>
      </c>
      <c r="CO307" s="63" t="str">
        <f t="shared" si="335"/>
        <v/>
      </c>
      <c r="CP307" s="63" t="str">
        <f t="shared" si="336"/>
        <v/>
      </c>
      <c r="CQ307" s="62" t="str">
        <f t="shared" si="337"/>
        <v/>
      </c>
      <c r="CR307" s="61" t="str">
        <f t="shared" si="338"/>
        <v/>
      </c>
      <c r="CS307" s="63" t="str">
        <f t="shared" si="339"/>
        <v/>
      </c>
      <c r="CT307" s="63" t="str">
        <f t="shared" si="340"/>
        <v/>
      </c>
      <c r="CU307" s="63" t="str">
        <f t="shared" si="341"/>
        <v/>
      </c>
      <c r="CV307" s="63" t="str">
        <f t="shared" si="342"/>
        <v/>
      </c>
      <c r="CW307" s="28" t="str">
        <f t="shared" si="343"/>
        <v/>
      </c>
      <c r="CX307" s="63" t="str">
        <f t="shared" si="344"/>
        <v/>
      </c>
      <c r="CY307" s="63" t="str">
        <f t="shared" si="345"/>
        <v/>
      </c>
      <c r="CZ307" s="63" t="str">
        <f t="shared" si="346"/>
        <v/>
      </c>
      <c r="DA307" s="63" t="str">
        <f t="shared" si="347"/>
        <v/>
      </c>
      <c r="DB307" s="63" t="str">
        <f t="shared" si="348"/>
        <v/>
      </c>
      <c r="DC307" s="63" t="str">
        <f t="shared" si="349"/>
        <v/>
      </c>
      <c r="DD307" s="63" t="str">
        <f t="shared" si="350"/>
        <v/>
      </c>
      <c r="DE307" s="63" t="str">
        <f t="shared" si="351"/>
        <v/>
      </c>
      <c r="DF307" s="63" t="str">
        <f t="shared" si="352"/>
        <v/>
      </c>
      <c r="DG307" s="63" t="str">
        <f t="shared" si="353"/>
        <v/>
      </c>
      <c r="DH307" s="63" t="str">
        <f t="shared" si="354"/>
        <v/>
      </c>
      <c r="DI307" s="63" t="str">
        <f t="shared" si="355"/>
        <v/>
      </c>
      <c r="DJ307" s="63" t="str">
        <f t="shared" si="356"/>
        <v/>
      </c>
      <c r="DK307" s="63" t="str">
        <f t="shared" si="357"/>
        <v/>
      </c>
      <c r="DL307" s="63" t="str">
        <f t="shared" si="358"/>
        <v/>
      </c>
      <c r="DM307" s="63" t="str">
        <f t="shared" si="359"/>
        <v/>
      </c>
      <c r="DN307" s="63" t="str">
        <f t="shared" si="360"/>
        <v/>
      </c>
      <c r="DO307" s="63" t="str">
        <f t="shared" si="361"/>
        <v/>
      </c>
      <c r="DP307" s="63" t="str">
        <f t="shared" si="362"/>
        <v/>
      </c>
      <c r="DQ307" s="63" t="str">
        <f t="shared" si="363"/>
        <v/>
      </c>
      <c r="DR307" s="63" t="str">
        <f t="shared" si="364"/>
        <v/>
      </c>
      <c r="DS307" s="63" t="str">
        <f t="shared" si="365"/>
        <v/>
      </c>
      <c r="DT307" s="63" t="str">
        <f t="shared" si="366"/>
        <v/>
      </c>
      <c r="DU307" s="62" t="str">
        <f t="shared" si="367"/>
        <v/>
      </c>
    </row>
    <row r="308" spans="3:125" s="1" customFormat="1" ht="13.5" customHeight="1">
      <c r="C308" s="144">
        <v>0</v>
      </c>
      <c r="D308" s="145"/>
      <c r="E308" s="145"/>
      <c r="F308" s="150">
        <v>0</v>
      </c>
      <c r="G308" s="151"/>
      <c r="H308" s="151"/>
      <c r="I308" s="152"/>
      <c r="J308" s="236">
        <v>0</v>
      </c>
      <c r="K308" s="207"/>
      <c r="L308" s="151">
        <v>0</v>
      </c>
      <c r="M308" s="151"/>
      <c r="N308" s="138" t="s">
        <v>248</v>
      </c>
      <c r="O308" s="138"/>
      <c r="P308" s="140">
        <v>1</v>
      </c>
      <c r="Q308" s="140"/>
      <c r="R308" s="140">
        <v>1</v>
      </c>
      <c r="S308" s="140"/>
      <c r="T308" s="151">
        <v>0</v>
      </c>
      <c r="U308" s="151"/>
      <c r="V308" s="215"/>
      <c r="W308" s="14"/>
      <c r="X308" s="4"/>
      <c r="Y308" s="4"/>
      <c r="Z308" s="33"/>
      <c r="AA308" s="64" t="s">
        <v>267</v>
      </c>
      <c r="AB308" s="65" t="str">
        <f t="shared" si="270"/>
        <v/>
      </c>
      <c r="AC308" s="65" t="str">
        <f t="shared" si="271"/>
        <v/>
      </c>
      <c r="AD308" s="65" t="str">
        <f t="shared" si="272"/>
        <v/>
      </c>
      <c r="AE308" s="65" t="str">
        <f t="shared" si="273"/>
        <v/>
      </c>
      <c r="AF308" s="65">
        <f t="shared" si="274"/>
        <v>1</v>
      </c>
      <c r="AG308" s="65">
        <f t="shared" si="275"/>
        <v>1</v>
      </c>
      <c r="AH308" s="65" t="str">
        <f t="shared" si="276"/>
        <v/>
      </c>
      <c r="AI308" s="66" t="str">
        <f t="shared" si="277"/>
        <v/>
      </c>
      <c r="AJ308" s="61" t="str">
        <f t="shared" si="278"/>
        <v/>
      </c>
      <c r="AK308" s="63" t="str">
        <f t="shared" si="279"/>
        <v/>
      </c>
      <c r="AL308" s="63" t="str">
        <f t="shared" si="280"/>
        <v/>
      </c>
      <c r="AM308" s="63" t="str">
        <f t="shared" si="281"/>
        <v/>
      </c>
      <c r="AN308" s="63" t="str">
        <f t="shared" si="282"/>
        <v/>
      </c>
      <c r="AO308" s="28" t="str">
        <f t="shared" si="283"/>
        <v/>
      </c>
      <c r="AP308" s="63" t="str">
        <f t="shared" si="284"/>
        <v/>
      </c>
      <c r="AQ308" s="63" t="str">
        <f t="shared" si="285"/>
        <v/>
      </c>
      <c r="AR308" s="63" t="str">
        <f t="shared" si="286"/>
        <v/>
      </c>
      <c r="AS308" s="63" t="str">
        <f t="shared" si="287"/>
        <v/>
      </c>
      <c r="AT308" s="63" t="str">
        <f t="shared" si="288"/>
        <v/>
      </c>
      <c r="AU308" s="63" t="str">
        <f t="shared" si="289"/>
        <v/>
      </c>
      <c r="AV308" s="63" t="str">
        <f t="shared" si="290"/>
        <v/>
      </c>
      <c r="AW308" s="63" t="str">
        <f t="shared" si="291"/>
        <v/>
      </c>
      <c r="AX308" s="63" t="str">
        <f t="shared" si="292"/>
        <v/>
      </c>
      <c r="AY308" s="63" t="str">
        <f t="shared" si="293"/>
        <v/>
      </c>
      <c r="AZ308" s="63" t="str">
        <f t="shared" si="294"/>
        <v/>
      </c>
      <c r="BA308" s="63" t="str">
        <f t="shared" si="295"/>
        <v/>
      </c>
      <c r="BB308" s="63" t="str">
        <f t="shared" si="296"/>
        <v/>
      </c>
      <c r="BC308" s="63" t="str">
        <f t="shared" si="297"/>
        <v/>
      </c>
      <c r="BD308" s="63">
        <f t="shared" si="298"/>
        <v>1</v>
      </c>
      <c r="BE308" s="63">
        <f t="shared" si="299"/>
        <v>1</v>
      </c>
      <c r="BF308" s="63" t="str">
        <f t="shared" si="300"/>
        <v/>
      </c>
      <c r="BG308" s="63" t="str">
        <f t="shared" si="301"/>
        <v/>
      </c>
      <c r="BH308" s="63" t="str">
        <f t="shared" si="302"/>
        <v/>
      </c>
      <c r="BI308" s="63" t="str">
        <f t="shared" si="303"/>
        <v/>
      </c>
      <c r="BJ308" s="63" t="str">
        <f t="shared" si="304"/>
        <v/>
      </c>
      <c r="BK308" s="63" t="str">
        <f t="shared" si="305"/>
        <v/>
      </c>
      <c r="BL308" s="63" t="str">
        <f t="shared" si="306"/>
        <v/>
      </c>
      <c r="BM308" s="62" t="str">
        <f t="shared" si="307"/>
        <v/>
      </c>
      <c r="BN308" s="61" t="str">
        <f t="shared" si="308"/>
        <v/>
      </c>
      <c r="BO308" s="63" t="str">
        <f t="shared" si="309"/>
        <v/>
      </c>
      <c r="BP308" s="63" t="str">
        <f t="shared" si="310"/>
        <v/>
      </c>
      <c r="BQ308" s="63" t="str">
        <f t="shared" si="311"/>
        <v/>
      </c>
      <c r="BR308" s="63" t="str">
        <f t="shared" si="312"/>
        <v/>
      </c>
      <c r="BS308" s="28" t="str">
        <f t="shared" si="313"/>
        <v/>
      </c>
      <c r="BT308" s="63" t="str">
        <f t="shared" si="314"/>
        <v/>
      </c>
      <c r="BU308" s="63" t="str">
        <f t="shared" si="315"/>
        <v/>
      </c>
      <c r="BV308" s="63" t="str">
        <f t="shared" si="316"/>
        <v/>
      </c>
      <c r="BW308" s="63" t="str">
        <f t="shared" si="317"/>
        <v/>
      </c>
      <c r="BX308" s="63" t="str">
        <f t="shared" si="318"/>
        <v/>
      </c>
      <c r="BY308" s="63" t="str">
        <f t="shared" si="319"/>
        <v/>
      </c>
      <c r="BZ308" s="63" t="str">
        <f t="shared" si="320"/>
        <v/>
      </c>
      <c r="CA308" s="63" t="str">
        <f t="shared" si="321"/>
        <v/>
      </c>
      <c r="CB308" s="63" t="str">
        <f t="shared" si="322"/>
        <v/>
      </c>
      <c r="CC308" s="63" t="str">
        <f t="shared" si="323"/>
        <v/>
      </c>
      <c r="CD308" s="63" t="str">
        <f t="shared" si="324"/>
        <v/>
      </c>
      <c r="CE308" s="63" t="str">
        <f t="shared" si="325"/>
        <v/>
      </c>
      <c r="CF308" s="63" t="str">
        <f t="shared" si="326"/>
        <v/>
      </c>
      <c r="CG308" s="63" t="str">
        <f t="shared" si="327"/>
        <v/>
      </c>
      <c r="CH308" s="63" t="str">
        <f t="shared" si="328"/>
        <v/>
      </c>
      <c r="CI308" s="63" t="str">
        <f t="shared" si="329"/>
        <v/>
      </c>
      <c r="CJ308" s="63" t="str">
        <f t="shared" si="330"/>
        <v/>
      </c>
      <c r="CK308" s="63" t="str">
        <f t="shared" si="331"/>
        <v/>
      </c>
      <c r="CL308" s="63" t="str">
        <f t="shared" si="332"/>
        <v/>
      </c>
      <c r="CM308" s="63" t="str">
        <f t="shared" si="333"/>
        <v/>
      </c>
      <c r="CN308" s="63" t="str">
        <f t="shared" si="334"/>
        <v/>
      </c>
      <c r="CO308" s="63" t="str">
        <f t="shared" si="335"/>
        <v/>
      </c>
      <c r="CP308" s="63" t="str">
        <f t="shared" si="336"/>
        <v/>
      </c>
      <c r="CQ308" s="62" t="str">
        <f t="shared" si="337"/>
        <v/>
      </c>
      <c r="CR308" s="61" t="str">
        <f t="shared" si="338"/>
        <v/>
      </c>
      <c r="CS308" s="63" t="str">
        <f t="shared" si="339"/>
        <v/>
      </c>
      <c r="CT308" s="63" t="str">
        <f t="shared" si="340"/>
        <v/>
      </c>
      <c r="CU308" s="63" t="str">
        <f t="shared" si="341"/>
        <v/>
      </c>
      <c r="CV308" s="63" t="str">
        <f t="shared" si="342"/>
        <v/>
      </c>
      <c r="CW308" s="28" t="str">
        <f t="shared" si="343"/>
        <v/>
      </c>
      <c r="CX308" s="63" t="str">
        <f t="shared" si="344"/>
        <v/>
      </c>
      <c r="CY308" s="63" t="str">
        <f t="shared" si="345"/>
        <v/>
      </c>
      <c r="CZ308" s="63" t="str">
        <f t="shared" si="346"/>
        <v/>
      </c>
      <c r="DA308" s="63" t="str">
        <f t="shared" si="347"/>
        <v/>
      </c>
      <c r="DB308" s="63" t="str">
        <f t="shared" si="348"/>
        <v/>
      </c>
      <c r="DC308" s="63" t="str">
        <f t="shared" si="349"/>
        <v/>
      </c>
      <c r="DD308" s="63" t="str">
        <f t="shared" si="350"/>
        <v/>
      </c>
      <c r="DE308" s="63" t="str">
        <f t="shared" si="351"/>
        <v/>
      </c>
      <c r="DF308" s="63" t="str">
        <f t="shared" si="352"/>
        <v/>
      </c>
      <c r="DG308" s="63" t="str">
        <f t="shared" si="353"/>
        <v/>
      </c>
      <c r="DH308" s="63" t="str">
        <f t="shared" si="354"/>
        <v/>
      </c>
      <c r="DI308" s="63" t="str">
        <f t="shared" si="355"/>
        <v/>
      </c>
      <c r="DJ308" s="63" t="str">
        <f t="shared" si="356"/>
        <v/>
      </c>
      <c r="DK308" s="63" t="str">
        <f t="shared" si="357"/>
        <v/>
      </c>
      <c r="DL308" s="63" t="str">
        <f t="shared" si="358"/>
        <v/>
      </c>
      <c r="DM308" s="63" t="str">
        <f t="shared" si="359"/>
        <v/>
      </c>
      <c r="DN308" s="63" t="str">
        <f t="shared" si="360"/>
        <v/>
      </c>
      <c r="DO308" s="63" t="str">
        <f t="shared" si="361"/>
        <v/>
      </c>
      <c r="DP308" s="63" t="str">
        <f t="shared" si="362"/>
        <v/>
      </c>
      <c r="DQ308" s="63" t="str">
        <f t="shared" si="363"/>
        <v/>
      </c>
      <c r="DR308" s="63" t="str">
        <f t="shared" si="364"/>
        <v/>
      </c>
      <c r="DS308" s="63" t="str">
        <f t="shared" si="365"/>
        <v/>
      </c>
      <c r="DT308" s="63" t="str">
        <f t="shared" si="366"/>
        <v/>
      </c>
      <c r="DU308" s="62" t="str">
        <f t="shared" si="367"/>
        <v/>
      </c>
    </row>
    <row r="309" spans="3:125" s="1" customFormat="1" ht="13.5" customHeight="1">
      <c r="C309" s="144">
        <v>0</v>
      </c>
      <c r="D309" s="145"/>
      <c r="E309" s="145"/>
      <c r="F309" s="147" t="s">
        <v>53</v>
      </c>
      <c r="G309" s="148"/>
      <c r="H309" s="148"/>
      <c r="I309" s="149"/>
      <c r="J309" s="235" t="s">
        <v>288</v>
      </c>
      <c r="K309" s="192"/>
      <c r="L309" s="148" t="s">
        <v>6</v>
      </c>
      <c r="M309" s="148"/>
      <c r="N309" s="138" t="s">
        <v>239</v>
      </c>
      <c r="O309" s="138"/>
      <c r="P309" s="140">
        <v>1</v>
      </c>
      <c r="Q309" s="140"/>
      <c r="R309" s="140">
        <v>1</v>
      </c>
      <c r="S309" s="140"/>
      <c r="T309" s="148" t="s">
        <v>66</v>
      </c>
      <c r="U309" s="148"/>
      <c r="V309" s="159"/>
      <c r="W309" s="14"/>
      <c r="X309" s="4"/>
      <c r="Y309" s="4"/>
      <c r="Z309" s="33"/>
      <c r="AA309" s="64" t="s">
        <v>267</v>
      </c>
      <c r="AB309" s="65" t="str">
        <f t="shared" si="270"/>
        <v/>
      </c>
      <c r="AC309" s="65" t="str">
        <f t="shared" si="271"/>
        <v/>
      </c>
      <c r="AD309" s="65" t="str">
        <f t="shared" si="272"/>
        <v/>
      </c>
      <c r="AE309" s="65" t="str">
        <f t="shared" si="273"/>
        <v/>
      </c>
      <c r="AF309" s="65">
        <f t="shared" si="274"/>
        <v>1</v>
      </c>
      <c r="AG309" s="65">
        <f t="shared" si="275"/>
        <v>1</v>
      </c>
      <c r="AH309" s="65" t="str">
        <f t="shared" si="276"/>
        <v/>
      </c>
      <c r="AI309" s="66" t="str">
        <f t="shared" si="277"/>
        <v/>
      </c>
      <c r="AJ309" s="61" t="str">
        <f t="shared" si="278"/>
        <v/>
      </c>
      <c r="AK309" s="63" t="str">
        <f t="shared" si="279"/>
        <v/>
      </c>
      <c r="AL309" s="63" t="str">
        <f t="shared" si="280"/>
        <v/>
      </c>
      <c r="AM309" s="63" t="str">
        <f t="shared" si="281"/>
        <v/>
      </c>
      <c r="AN309" s="63" t="str">
        <f t="shared" si="282"/>
        <v/>
      </c>
      <c r="AO309" s="28" t="str">
        <f t="shared" si="283"/>
        <v/>
      </c>
      <c r="AP309" s="63" t="str">
        <f t="shared" si="284"/>
        <v/>
      </c>
      <c r="AQ309" s="63" t="str">
        <f t="shared" si="285"/>
        <v/>
      </c>
      <c r="AR309" s="63" t="str">
        <f t="shared" si="286"/>
        <v/>
      </c>
      <c r="AS309" s="63" t="str">
        <f t="shared" si="287"/>
        <v/>
      </c>
      <c r="AT309" s="63" t="str">
        <f t="shared" si="288"/>
        <v/>
      </c>
      <c r="AU309" s="63" t="str">
        <f t="shared" si="289"/>
        <v/>
      </c>
      <c r="AV309" s="63" t="str">
        <f t="shared" si="290"/>
        <v/>
      </c>
      <c r="AW309" s="63" t="str">
        <f t="shared" si="291"/>
        <v/>
      </c>
      <c r="AX309" s="63">
        <f t="shared" si="292"/>
        <v>1</v>
      </c>
      <c r="AY309" s="63">
        <f t="shared" si="293"/>
        <v>1</v>
      </c>
      <c r="AZ309" s="63" t="str">
        <f t="shared" si="294"/>
        <v/>
      </c>
      <c r="BA309" s="63" t="str">
        <f t="shared" si="295"/>
        <v/>
      </c>
      <c r="BB309" s="63" t="str">
        <f t="shared" si="296"/>
        <v/>
      </c>
      <c r="BC309" s="63" t="str">
        <f t="shared" si="297"/>
        <v/>
      </c>
      <c r="BD309" s="63" t="str">
        <f t="shared" si="298"/>
        <v/>
      </c>
      <c r="BE309" s="63" t="str">
        <f t="shared" si="299"/>
        <v/>
      </c>
      <c r="BF309" s="63" t="str">
        <f t="shared" si="300"/>
        <v/>
      </c>
      <c r="BG309" s="63" t="str">
        <f t="shared" si="301"/>
        <v/>
      </c>
      <c r="BH309" s="63" t="str">
        <f t="shared" si="302"/>
        <v/>
      </c>
      <c r="BI309" s="63" t="str">
        <f t="shared" si="303"/>
        <v/>
      </c>
      <c r="BJ309" s="63" t="str">
        <f t="shared" si="304"/>
        <v/>
      </c>
      <c r="BK309" s="63" t="str">
        <f t="shared" si="305"/>
        <v/>
      </c>
      <c r="BL309" s="63" t="str">
        <f t="shared" si="306"/>
        <v/>
      </c>
      <c r="BM309" s="62" t="str">
        <f t="shared" si="307"/>
        <v/>
      </c>
      <c r="BN309" s="61" t="str">
        <f t="shared" si="308"/>
        <v/>
      </c>
      <c r="BO309" s="63" t="str">
        <f t="shared" si="309"/>
        <v/>
      </c>
      <c r="BP309" s="63" t="str">
        <f t="shared" si="310"/>
        <v/>
      </c>
      <c r="BQ309" s="63" t="str">
        <f t="shared" si="311"/>
        <v/>
      </c>
      <c r="BR309" s="63" t="str">
        <f t="shared" si="312"/>
        <v/>
      </c>
      <c r="BS309" s="28" t="str">
        <f t="shared" si="313"/>
        <v/>
      </c>
      <c r="BT309" s="63" t="str">
        <f t="shared" si="314"/>
        <v/>
      </c>
      <c r="BU309" s="63" t="str">
        <f t="shared" si="315"/>
        <v/>
      </c>
      <c r="BV309" s="63" t="str">
        <f t="shared" si="316"/>
        <v/>
      </c>
      <c r="BW309" s="63" t="str">
        <f t="shared" si="317"/>
        <v/>
      </c>
      <c r="BX309" s="63" t="str">
        <f t="shared" si="318"/>
        <v/>
      </c>
      <c r="BY309" s="63" t="str">
        <f t="shared" si="319"/>
        <v/>
      </c>
      <c r="BZ309" s="63" t="str">
        <f t="shared" si="320"/>
        <v/>
      </c>
      <c r="CA309" s="63" t="str">
        <f t="shared" si="321"/>
        <v/>
      </c>
      <c r="CB309" s="63" t="str">
        <f t="shared" si="322"/>
        <v/>
      </c>
      <c r="CC309" s="63" t="str">
        <f t="shared" si="323"/>
        <v/>
      </c>
      <c r="CD309" s="63" t="str">
        <f t="shared" si="324"/>
        <v/>
      </c>
      <c r="CE309" s="63" t="str">
        <f t="shared" si="325"/>
        <v/>
      </c>
      <c r="CF309" s="63" t="str">
        <f t="shared" si="326"/>
        <v/>
      </c>
      <c r="CG309" s="63" t="str">
        <f t="shared" si="327"/>
        <v/>
      </c>
      <c r="CH309" s="63" t="str">
        <f t="shared" si="328"/>
        <v/>
      </c>
      <c r="CI309" s="63" t="str">
        <f t="shared" si="329"/>
        <v/>
      </c>
      <c r="CJ309" s="63" t="str">
        <f t="shared" si="330"/>
        <v/>
      </c>
      <c r="CK309" s="63" t="str">
        <f t="shared" si="331"/>
        <v/>
      </c>
      <c r="CL309" s="63" t="str">
        <f t="shared" si="332"/>
        <v/>
      </c>
      <c r="CM309" s="63" t="str">
        <f t="shared" si="333"/>
        <v/>
      </c>
      <c r="CN309" s="63" t="str">
        <f t="shared" si="334"/>
        <v/>
      </c>
      <c r="CO309" s="63" t="str">
        <f t="shared" si="335"/>
        <v/>
      </c>
      <c r="CP309" s="63" t="str">
        <f t="shared" si="336"/>
        <v/>
      </c>
      <c r="CQ309" s="62" t="str">
        <f t="shared" si="337"/>
        <v/>
      </c>
      <c r="CR309" s="61" t="str">
        <f t="shared" si="338"/>
        <v/>
      </c>
      <c r="CS309" s="63" t="str">
        <f t="shared" si="339"/>
        <v/>
      </c>
      <c r="CT309" s="63" t="str">
        <f t="shared" si="340"/>
        <v/>
      </c>
      <c r="CU309" s="63" t="str">
        <f t="shared" si="341"/>
        <v/>
      </c>
      <c r="CV309" s="63" t="str">
        <f t="shared" si="342"/>
        <v/>
      </c>
      <c r="CW309" s="28" t="str">
        <f t="shared" si="343"/>
        <v/>
      </c>
      <c r="CX309" s="63" t="str">
        <f t="shared" si="344"/>
        <v/>
      </c>
      <c r="CY309" s="63" t="str">
        <f t="shared" si="345"/>
        <v/>
      </c>
      <c r="CZ309" s="63" t="str">
        <f t="shared" si="346"/>
        <v/>
      </c>
      <c r="DA309" s="63" t="str">
        <f t="shared" si="347"/>
        <v/>
      </c>
      <c r="DB309" s="63" t="str">
        <f t="shared" si="348"/>
        <v/>
      </c>
      <c r="DC309" s="63" t="str">
        <f t="shared" si="349"/>
        <v/>
      </c>
      <c r="DD309" s="63" t="str">
        <f t="shared" si="350"/>
        <v/>
      </c>
      <c r="DE309" s="63" t="str">
        <f t="shared" si="351"/>
        <v/>
      </c>
      <c r="DF309" s="63" t="str">
        <f t="shared" si="352"/>
        <v/>
      </c>
      <c r="DG309" s="63" t="str">
        <f t="shared" si="353"/>
        <v/>
      </c>
      <c r="DH309" s="63" t="str">
        <f t="shared" si="354"/>
        <v/>
      </c>
      <c r="DI309" s="63" t="str">
        <f t="shared" si="355"/>
        <v/>
      </c>
      <c r="DJ309" s="63" t="str">
        <f t="shared" si="356"/>
        <v/>
      </c>
      <c r="DK309" s="63" t="str">
        <f t="shared" si="357"/>
        <v/>
      </c>
      <c r="DL309" s="63" t="str">
        <f t="shared" si="358"/>
        <v/>
      </c>
      <c r="DM309" s="63" t="str">
        <f t="shared" si="359"/>
        <v/>
      </c>
      <c r="DN309" s="63" t="str">
        <f t="shared" si="360"/>
        <v/>
      </c>
      <c r="DO309" s="63" t="str">
        <f t="shared" si="361"/>
        <v/>
      </c>
      <c r="DP309" s="63" t="str">
        <f t="shared" si="362"/>
        <v/>
      </c>
      <c r="DQ309" s="63" t="str">
        <f t="shared" si="363"/>
        <v/>
      </c>
      <c r="DR309" s="63" t="str">
        <f t="shared" si="364"/>
        <v/>
      </c>
      <c r="DS309" s="63" t="str">
        <f t="shared" si="365"/>
        <v/>
      </c>
      <c r="DT309" s="63" t="str">
        <f t="shared" si="366"/>
        <v/>
      </c>
      <c r="DU309" s="62" t="str">
        <f t="shared" si="367"/>
        <v/>
      </c>
    </row>
    <row r="310" spans="3:125" s="1" customFormat="1" ht="13.5" customHeight="1">
      <c r="C310" s="144">
        <v>0</v>
      </c>
      <c r="D310" s="145"/>
      <c r="E310" s="145"/>
      <c r="F310" s="147" t="s">
        <v>101</v>
      </c>
      <c r="G310" s="148"/>
      <c r="H310" s="148"/>
      <c r="I310" s="149"/>
      <c r="J310" s="235" t="s">
        <v>151</v>
      </c>
      <c r="K310" s="192"/>
      <c r="L310" s="148" t="s">
        <v>6</v>
      </c>
      <c r="M310" s="148"/>
      <c r="N310" s="138" t="s">
        <v>239</v>
      </c>
      <c r="O310" s="138"/>
      <c r="P310" s="140">
        <v>1</v>
      </c>
      <c r="Q310" s="140"/>
      <c r="R310" s="140">
        <v>1</v>
      </c>
      <c r="S310" s="140"/>
      <c r="T310" s="148" t="s">
        <v>66</v>
      </c>
      <c r="U310" s="148"/>
      <c r="V310" s="159"/>
      <c r="W310" s="14"/>
      <c r="X310" s="4"/>
      <c r="Y310" s="4"/>
      <c r="Z310" s="33"/>
      <c r="AA310" s="64" t="s">
        <v>267</v>
      </c>
      <c r="AB310" s="65" t="str">
        <f t="shared" si="270"/>
        <v/>
      </c>
      <c r="AC310" s="65" t="str">
        <f t="shared" si="271"/>
        <v/>
      </c>
      <c r="AD310" s="65" t="str">
        <f t="shared" si="272"/>
        <v/>
      </c>
      <c r="AE310" s="65" t="str">
        <f t="shared" si="273"/>
        <v/>
      </c>
      <c r="AF310" s="65">
        <f t="shared" si="274"/>
        <v>1</v>
      </c>
      <c r="AG310" s="65">
        <f t="shared" si="275"/>
        <v>1</v>
      </c>
      <c r="AH310" s="65" t="str">
        <f t="shared" si="276"/>
        <v/>
      </c>
      <c r="AI310" s="66" t="str">
        <f t="shared" si="277"/>
        <v/>
      </c>
      <c r="AJ310" s="61" t="str">
        <f t="shared" si="278"/>
        <v/>
      </c>
      <c r="AK310" s="63" t="str">
        <f t="shared" si="279"/>
        <v/>
      </c>
      <c r="AL310" s="63" t="str">
        <f t="shared" si="280"/>
        <v/>
      </c>
      <c r="AM310" s="63" t="str">
        <f t="shared" si="281"/>
        <v/>
      </c>
      <c r="AN310" s="63" t="str">
        <f t="shared" si="282"/>
        <v/>
      </c>
      <c r="AO310" s="28" t="str">
        <f t="shared" si="283"/>
        <v/>
      </c>
      <c r="AP310" s="63" t="str">
        <f t="shared" si="284"/>
        <v/>
      </c>
      <c r="AQ310" s="63" t="str">
        <f t="shared" si="285"/>
        <v/>
      </c>
      <c r="AR310" s="63" t="str">
        <f t="shared" si="286"/>
        <v/>
      </c>
      <c r="AS310" s="63" t="str">
        <f t="shared" si="287"/>
        <v/>
      </c>
      <c r="AT310" s="63" t="str">
        <f t="shared" si="288"/>
        <v/>
      </c>
      <c r="AU310" s="63" t="str">
        <f t="shared" si="289"/>
        <v/>
      </c>
      <c r="AV310" s="63" t="str">
        <f t="shared" si="290"/>
        <v/>
      </c>
      <c r="AW310" s="63" t="str">
        <f t="shared" si="291"/>
        <v/>
      </c>
      <c r="AX310" s="63">
        <f t="shared" si="292"/>
        <v>1</v>
      </c>
      <c r="AY310" s="63">
        <f t="shared" si="293"/>
        <v>1</v>
      </c>
      <c r="AZ310" s="63" t="str">
        <f t="shared" si="294"/>
        <v/>
      </c>
      <c r="BA310" s="63" t="str">
        <f t="shared" si="295"/>
        <v/>
      </c>
      <c r="BB310" s="63" t="str">
        <f t="shared" si="296"/>
        <v/>
      </c>
      <c r="BC310" s="63" t="str">
        <f t="shared" si="297"/>
        <v/>
      </c>
      <c r="BD310" s="63" t="str">
        <f t="shared" si="298"/>
        <v/>
      </c>
      <c r="BE310" s="63" t="str">
        <f t="shared" si="299"/>
        <v/>
      </c>
      <c r="BF310" s="63" t="str">
        <f t="shared" si="300"/>
        <v/>
      </c>
      <c r="BG310" s="63" t="str">
        <f t="shared" si="301"/>
        <v/>
      </c>
      <c r="BH310" s="63" t="str">
        <f t="shared" si="302"/>
        <v/>
      </c>
      <c r="BI310" s="63" t="str">
        <f t="shared" si="303"/>
        <v/>
      </c>
      <c r="BJ310" s="63" t="str">
        <f t="shared" si="304"/>
        <v/>
      </c>
      <c r="BK310" s="63" t="str">
        <f t="shared" si="305"/>
        <v/>
      </c>
      <c r="BL310" s="63" t="str">
        <f t="shared" si="306"/>
        <v/>
      </c>
      <c r="BM310" s="62" t="str">
        <f t="shared" si="307"/>
        <v/>
      </c>
      <c r="BN310" s="61" t="str">
        <f t="shared" si="308"/>
        <v/>
      </c>
      <c r="BO310" s="63" t="str">
        <f t="shared" si="309"/>
        <v/>
      </c>
      <c r="BP310" s="63" t="str">
        <f t="shared" si="310"/>
        <v/>
      </c>
      <c r="BQ310" s="63" t="str">
        <f t="shared" si="311"/>
        <v/>
      </c>
      <c r="BR310" s="63" t="str">
        <f t="shared" si="312"/>
        <v/>
      </c>
      <c r="BS310" s="28" t="str">
        <f t="shared" si="313"/>
        <v/>
      </c>
      <c r="BT310" s="63" t="str">
        <f t="shared" si="314"/>
        <v/>
      </c>
      <c r="BU310" s="63" t="str">
        <f t="shared" si="315"/>
        <v/>
      </c>
      <c r="BV310" s="63" t="str">
        <f t="shared" si="316"/>
        <v/>
      </c>
      <c r="BW310" s="63" t="str">
        <f t="shared" si="317"/>
        <v/>
      </c>
      <c r="BX310" s="63" t="str">
        <f t="shared" si="318"/>
        <v/>
      </c>
      <c r="BY310" s="63" t="str">
        <f t="shared" si="319"/>
        <v/>
      </c>
      <c r="BZ310" s="63" t="str">
        <f t="shared" si="320"/>
        <v/>
      </c>
      <c r="CA310" s="63" t="str">
        <f t="shared" si="321"/>
        <v/>
      </c>
      <c r="CB310" s="63" t="str">
        <f t="shared" si="322"/>
        <v/>
      </c>
      <c r="CC310" s="63" t="str">
        <f t="shared" si="323"/>
        <v/>
      </c>
      <c r="CD310" s="63" t="str">
        <f t="shared" si="324"/>
        <v/>
      </c>
      <c r="CE310" s="63" t="str">
        <f t="shared" si="325"/>
        <v/>
      </c>
      <c r="CF310" s="63" t="str">
        <f t="shared" si="326"/>
        <v/>
      </c>
      <c r="CG310" s="63" t="str">
        <f t="shared" si="327"/>
        <v/>
      </c>
      <c r="CH310" s="63" t="str">
        <f t="shared" si="328"/>
        <v/>
      </c>
      <c r="CI310" s="63" t="str">
        <f t="shared" si="329"/>
        <v/>
      </c>
      <c r="CJ310" s="63" t="str">
        <f t="shared" si="330"/>
        <v/>
      </c>
      <c r="CK310" s="63" t="str">
        <f t="shared" si="331"/>
        <v/>
      </c>
      <c r="CL310" s="63" t="str">
        <f t="shared" si="332"/>
        <v/>
      </c>
      <c r="CM310" s="63" t="str">
        <f t="shared" si="333"/>
        <v/>
      </c>
      <c r="CN310" s="63" t="str">
        <f t="shared" si="334"/>
        <v/>
      </c>
      <c r="CO310" s="63" t="str">
        <f t="shared" si="335"/>
        <v/>
      </c>
      <c r="CP310" s="63" t="str">
        <f t="shared" si="336"/>
        <v/>
      </c>
      <c r="CQ310" s="62" t="str">
        <f t="shared" si="337"/>
        <v/>
      </c>
      <c r="CR310" s="61" t="str">
        <f t="shared" si="338"/>
        <v/>
      </c>
      <c r="CS310" s="63" t="str">
        <f t="shared" si="339"/>
        <v/>
      </c>
      <c r="CT310" s="63" t="str">
        <f t="shared" si="340"/>
        <v/>
      </c>
      <c r="CU310" s="63" t="str">
        <f t="shared" si="341"/>
        <v/>
      </c>
      <c r="CV310" s="63" t="str">
        <f t="shared" si="342"/>
        <v/>
      </c>
      <c r="CW310" s="28" t="str">
        <f t="shared" si="343"/>
        <v/>
      </c>
      <c r="CX310" s="63" t="str">
        <f t="shared" si="344"/>
        <v/>
      </c>
      <c r="CY310" s="63" t="str">
        <f t="shared" si="345"/>
        <v/>
      </c>
      <c r="CZ310" s="63" t="str">
        <f t="shared" si="346"/>
        <v/>
      </c>
      <c r="DA310" s="63" t="str">
        <f t="shared" si="347"/>
        <v/>
      </c>
      <c r="DB310" s="63" t="str">
        <f t="shared" si="348"/>
        <v/>
      </c>
      <c r="DC310" s="63" t="str">
        <f t="shared" si="349"/>
        <v/>
      </c>
      <c r="DD310" s="63" t="str">
        <f t="shared" si="350"/>
        <v/>
      </c>
      <c r="DE310" s="63" t="str">
        <f t="shared" si="351"/>
        <v/>
      </c>
      <c r="DF310" s="63" t="str">
        <f t="shared" si="352"/>
        <v/>
      </c>
      <c r="DG310" s="63" t="str">
        <f t="shared" si="353"/>
        <v/>
      </c>
      <c r="DH310" s="63" t="str">
        <f t="shared" si="354"/>
        <v/>
      </c>
      <c r="DI310" s="63" t="str">
        <f t="shared" si="355"/>
        <v/>
      </c>
      <c r="DJ310" s="63" t="str">
        <f t="shared" si="356"/>
        <v/>
      </c>
      <c r="DK310" s="63" t="str">
        <f t="shared" si="357"/>
        <v/>
      </c>
      <c r="DL310" s="63" t="str">
        <f t="shared" si="358"/>
        <v/>
      </c>
      <c r="DM310" s="63" t="str">
        <f t="shared" si="359"/>
        <v/>
      </c>
      <c r="DN310" s="63" t="str">
        <f t="shared" si="360"/>
        <v/>
      </c>
      <c r="DO310" s="63" t="str">
        <f t="shared" si="361"/>
        <v/>
      </c>
      <c r="DP310" s="63" t="str">
        <f t="shared" si="362"/>
        <v/>
      </c>
      <c r="DQ310" s="63" t="str">
        <f t="shared" si="363"/>
        <v/>
      </c>
      <c r="DR310" s="63" t="str">
        <f t="shared" si="364"/>
        <v/>
      </c>
      <c r="DS310" s="63" t="str">
        <f t="shared" si="365"/>
        <v/>
      </c>
      <c r="DT310" s="63" t="str">
        <f t="shared" si="366"/>
        <v/>
      </c>
      <c r="DU310" s="62" t="str">
        <f t="shared" si="367"/>
        <v/>
      </c>
    </row>
    <row r="311" spans="3:125" s="1" customFormat="1" ht="13.5" customHeight="1">
      <c r="C311" s="144">
        <v>0</v>
      </c>
      <c r="D311" s="145"/>
      <c r="E311" s="145"/>
      <c r="F311" s="156" t="s">
        <v>102</v>
      </c>
      <c r="G311" s="157"/>
      <c r="H311" s="157"/>
      <c r="I311" s="158"/>
      <c r="J311" s="237">
        <v>0</v>
      </c>
      <c r="K311" s="209"/>
      <c r="L311" s="157" t="s">
        <v>6</v>
      </c>
      <c r="M311" s="157"/>
      <c r="N311" s="238" t="s">
        <v>240</v>
      </c>
      <c r="O311" s="238"/>
      <c r="P311" s="239">
        <v>1</v>
      </c>
      <c r="Q311" s="239"/>
      <c r="R311" s="239">
        <v>1</v>
      </c>
      <c r="S311" s="239"/>
      <c r="T311" s="157" t="s">
        <v>66</v>
      </c>
      <c r="U311" s="157"/>
      <c r="V311" s="214"/>
      <c r="W311" s="14"/>
      <c r="X311" s="4"/>
      <c r="Y311" s="4"/>
      <c r="Z311" s="33"/>
      <c r="AA311" s="64" t="s">
        <v>267</v>
      </c>
      <c r="AB311" s="65" t="str">
        <f t="shared" si="270"/>
        <v/>
      </c>
      <c r="AC311" s="65" t="str">
        <f t="shared" si="271"/>
        <v/>
      </c>
      <c r="AD311" s="65" t="str">
        <f t="shared" si="272"/>
        <v/>
      </c>
      <c r="AE311" s="65" t="str">
        <f t="shared" si="273"/>
        <v/>
      </c>
      <c r="AF311" s="65">
        <f t="shared" si="274"/>
        <v>1</v>
      </c>
      <c r="AG311" s="65">
        <f t="shared" si="275"/>
        <v>1</v>
      </c>
      <c r="AH311" s="65" t="str">
        <f t="shared" si="276"/>
        <v/>
      </c>
      <c r="AI311" s="66" t="str">
        <f t="shared" si="277"/>
        <v/>
      </c>
      <c r="AJ311" s="61" t="str">
        <f t="shared" si="278"/>
        <v/>
      </c>
      <c r="AK311" s="63" t="str">
        <f t="shared" si="279"/>
        <v/>
      </c>
      <c r="AL311" s="63" t="str">
        <f t="shared" si="280"/>
        <v/>
      </c>
      <c r="AM311" s="63" t="str">
        <f t="shared" si="281"/>
        <v/>
      </c>
      <c r="AN311" s="63" t="str">
        <f t="shared" si="282"/>
        <v/>
      </c>
      <c r="AO311" s="28" t="str">
        <f t="shared" si="283"/>
        <v/>
      </c>
      <c r="AP311" s="63" t="str">
        <f t="shared" si="284"/>
        <v/>
      </c>
      <c r="AQ311" s="63" t="str">
        <f t="shared" si="285"/>
        <v/>
      </c>
      <c r="AR311" s="63" t="str">
        <f t="shared" si="286"/>
        <v/>
      </c>
      <c r="AS311" s="63" t="str">
        <f t="shared" si="287"/>
        <v/>
      </c>
      <c r="AT311" s="63" t="str">
        <f t="shared" si="288"/>
        <v/>
      </c>
      <c r="AU311" s="63" t="str">
        <f t="shared" si="289"/>
        <v/>
      </c>
      <c r="AV311" s="63" t="str">
        <f t="shared" si="290"/>
        <v/>
      </c>
      <c r="AW311" s="63" t="str">
        <f t="shared" si="291"/>
        <v/>
      </c>
      <c r="AX311" s="63" t="str">
        <f t="shared" si="292"/>
        <v/>
      </c>
      <c r="AY311" s="63" t="str">
        <f t="shared" si="293"/>
        <v/>
      </c>
      <c r="AZ311" s="63" t="str">
        <f t="shared" si="294"/>
        <v/>
      </c>
      <c r="BA311" s="63" t="str">
        <f t="shared" si="295"/>
        <v/>
      </c>
      <c r="BB311" s="63">
        <f t="shared" si="296"/>
        <v>1</v>
      </c>
      <c r="BC311" s="63">
        <f t="shared" si="297"/>
        <v>1</v>
      </c>
      <c r="BD311" s="63" t="str">
        <f t="shared" si="298"/>
        <v/>
      </c>
      <c r="BE311" s="63" t="str">
        <f t="shared" si="299"/>
        <v/>
      </c>
      <c r="BF311" s="63" t="str">
        <f t="shared" si="300"/>
        <v/>
      </c>
      <c r="BG311" s="63" t="str">
        <f t="shared" si="301"/>
        <v/>
      </c>
      <c r="BH311" s="63" t="str">
        <f t="shared" si="302"/>
        <v/>
      </c>
      <c r="BI311" s="63" t="str">
        <f t="shared" si="303"/>
        <v/>
      </c>
      <c r="BJ311" s="63" t="str">
        <f t="shared" si="304"/>
        <v/>
      </c>
      <c r="BK311" s="63" t="str">
        <f t="shared" si="305"/>
        <v/>
      </c>
      <c r="BL311" s="63" t="str">
        <f t="shared" si="306"/>
        <v/>
      </c>
      <c r="BM311" s="62" t="str">
        <f t="shared" si="307"/>
        <v/>
      </c>
      <c r="BN311" s="61" t="str">
        <f t="shared" si="308"/>
        <v/>
      </c>
      <c r="BO311" s="63" t="str">
        <f t="shared" si="309"/>
        <v/>
      </c>
      <c r="BP311" s="63" t="str">
        <f t="shared" si="310"/>
        <v/>
      </c>
      <c r="BQ311" s="63" t="str">
        <f t="shared" si="311"/>
        <v/>
      </c>
      <c r="BR311" s="63" t="str">
        <f t="shared" si="312"/>
        <v/>
      </c>
      <c r="BS311" s="28" t="str">
        <f t="shared" si="313"/>
        <v/>
      </c>
      <c r="BT311" s="63" t="str">
        <f t="shared" si="314"/>
        <v/>
      </c>
      <c r="BU311" s="63" t="str">
        <f t="shared" si="315"/>
        <v/>
      </c>
      <c r="BV311" s="63" t="str">
        <f t="shared" si="316"/>
        <v/>
      </c>
      <c r="BW311" s="63" t="str">
        <f t="shared" si="317"/>
        <v/>
      </c>
      <c r="BX311" s="63" t="str">
        <f t="shared" si="318"/>
        <v/>
      </c>
      <c r="BY311" s="63" t="str">
        <f t="shared" si="319"/>
        <v/>
      </c>
      <c r="BZ311" s="63" t="str">
        <f t="shared" si="320"/>
        <v/>
      </c>
      <c r="CA311" s="63" t="str">
        <f t="shared" si="321"/>
        <v/>
      </c>
      <c r="CB311" s="63" t="str">
        <f t="shared" si="322"/>
        <v/>
      </c>
      <c r="CC311" s="63" t="str">
        <f t="shared" si="323"/>
        <v/>
      </c>
      <c r="CD311" s="63" t="str">
        <f t="shared" si="324"/>
        <v/>
      </c>
      <c r="CE311" s="63" t="str">
        <f t="shared" si="325"/>
        <v/>
      </c>
      <c r="CF311" s="63" t="str">
        <f t="shared" si="326"/>
        <v/>
      </c>
      <c r="CG311" s="63" t="str">
        <f t="shared" si="327"/>
        <v/>
      </c>
      <c r="CH311" s="63" t="str">
        <f t="shared" si="328"/>
        <v/>
      </c>
      <c r="CI311" s="63" t="str">
        <f t="shared" si="329"/>
        <v/>
      </c>
      <c r="CJ311" s="63" t="str">
        <f t="shared" si="330"/>
        <v/>
      </c>
      <c r="CK311" s="63" t="str">
        <f t="shared" si="331"/>
        <v/>
      </c>
      <c r="CL311" s="63" t="str">
        <f t="shared" si="332"/>
        <v/>
      </c>
      <c r="CM311" s="63" t="str">
        <f t="shared" si="333"/>
        <v/>
      </c>
      <c r="CN311" s="63" t="str">
        <f t="shared" si="334"/>
        <v/>
      </c>
      <c r="CO311" s="63" t="str">
        <f t="shared" si="335"/>
        <v/>
      </c>
      <c r="CP311" s="63" t="str">
        <f t="shared" si="336"/>
        <v/>
      </c>
      <c r="CQ311" s="62" t="str">
        <f t="shared" si="337"/>
        <v/>
      </c>
      <c r="CR311" s="61" t="str">
        <f t="shared" si="338"/>
        <v/>
      </c>
      <c r="CS311" s="63" t="str">
        <f t="shared" si="339"/>
        <v/>
      </c>
      <c r="CT311" s="63" t="str">
        <f t="shared" si="340"/>
        <v/>
      </c>
      <c r="CU311" s="63" t="str">
        <f t="shared" si="341"/>
        <v/>
      </c>
      <c r="CV311" s="63" t="str">
        <f t="shared" si="342"/>
        <v/>
      </c>
      <c r="CW311" s="28" t="str">
        <f t="shared" si="343"/>
        <v/>
      </c>
      <c r="CX311" s="63" t="str">
        <f t="shared" si="344"/>
        <v/>
      </c>
      <c r="CY311" s="63" t="str">
        <f t="shared" si="345"/>
        <v/>
      </c>
      <c r="CZ311" s="63" t="str">
        <f t="shared" si="346"/>
        <v/>
      </c>
      <c r="DA311" s="63" t="str">
        <f t="shared" si="347"/>
        <v/>
      </c>
      <c r="DB311" s="63" t="str">
        <f t="shared" si="348"/>
        <v/>
      </c>
      <c r="DC311" s="63" t="str">
        <f t="shared" si="349"/>
        <v/>
      </c>
      <c r="DD311" s="63" t="str">
        <f t="shared" si="350"/>
        <v/>
      </c>
      <c r="DE311" s="63" t="str">
        <f t="shared" si="351"/>
        <v/>
      </c>
      <c r="DF311" s="63" t="str">
        <f t="shared" si="352"/>
        <v/>
      </c>
      <c r="DG311" s="63" t="str">
        <f t="shared" si="353"/>
        <v/>
      </c>
      <c r="DH311" s="63" t="str">
        <f t="shared" si="354"/>
        <v/>
      </c>
      <c r="DI311" s="63" t="str">
        <f t="shared" si="355"/>
        <v/>
      </c>
      <c r="DJ311" s="63" t="str">
        <f t="shared" si="356"/>
        <v/>
      </c>
      <c r="DK311" s="63" t="str">
        <f t="shared" si="357"/>
        <v/>
      </c>
      <c r="DL311" s="63" t="str">
        <f t="shared" si="358"/>
        <v/>
      </c>
      <c r="DM311" s="63" t="str">
        <f t="shared" si="359"/>
        <v/>
      </c>
      <c r="DN311" s="63" t="str">
        <f t="shared" si="360"/>
        <v/>
      </c>
      <c r="DO311" s="63" t="str">
        <f t="shared" si="361"/>
        <v/>
      </c>
      <c r="DP311" s="63" t="str">
        <f t="shared" si="362"/>
        <v/>
      </c>
      <c r="DQ311" s="63" t="str">
        <f t="shared" si="363"/>
        <v/>
      </c>
      <c r="DR311" s="63" t="str">
        <f t="shared" si="364"/>
        <v/>
      </c>
      <c r="DS311" s="63" t="str">
        <f t="shared" si="365"/>
        <v/>
      </c>
      <c r="DT311" s="63" t="str">
        <f t="shared" si="366"/>
        <v/>
      </c>
      <c r="DU311" s="62" t="str">
        <f t="shared" si="367"/>
        <v/>
      </c>
    </row>
    <row r="312" spans="3:125" s="4" customFormat="1" ht="13.5" customHeight="1">
      <c r="C312" s="220" t="s">
        <v>439</v>
      </c>
      <c r="D312" s="221"/>
      <c r="E312" s="221"/>
      <c r="F312" s="223" t="s">
        <v>54</v>
      </c>
      <c r="G312" s="221"/>
      <c r="H312" s="221"/>
      <c r="I312" s="222"/>
      <c r="J312" s="235" t="s">
        <v>315</v>
      </c>
      <c r="K312" s="192"/>
      <c r="L312" s="232" t="s">
        <v>6</v>
      </c>
      <c r="M312" s="232"/>
      <c r="N312" s="185" t="s">
        <v>254</v>
      </c>
      <c r="O312" s="185"/>
      <c r="P312" s="186">
        <v>24</v>
      </c>
      <c r="Q312" s="186"/>
      <c r="R312" s="186">
        <v>12</v>
      </c>
      <c r="S312" s="186"/>
      <c r="T312" s="211" t="s">
        <v>65</v>
      </c>
      <c r="U312" s="212"/>
      <c r="V312" s="212"/>
      <c r="W312" s="6"/>
      <c r="X312" s="6"/>
      <c r="Y312" s="6"/>
      <c r="Z312" s="6"/>
      <c r="AA312" s="79" t="s">
        <v>65</v>
      </c>
      <c r="AB312" s="65">
        <f>IF(AA312=$AB$228,P312,"")</f>
        <v>24</v>
      </c>
      <c r="AC312" s="65">
        <f t="shared" si="271"/>
        <v>12</v>
      </c>
      <c r="AD312" s="65" t="str">
        <f t="shared" si="272"/>
        <v/>
      </c>
      <c r="AE312" s="65" t="str">
        <f t="shared" si="273"/>
        <v/>
      </c>
      <c r="AF312" s="65" t="str">
        <f t="shared" si="274"/>
        <v/>
      </c>
      <c r="AG312" s="65" t="str">
        <f t="shared" si="275"/>
        <v/>
      </c>
      <c r="AH312" s="65" t="str">
        <f t="shared" si="276"/>
        <v/>
      </c>
      <c r="AI312" s="66" t="str">
        <f t="shared" si="277"/>
        <v/>
      </c>
      <c r="AJ312" s="61" t="str">
        <f t="shared" si="278"/>
        <v/>
      </c>
      <c r="AK312" s="63" t="str">
        <f t="shared" si="279"/>
        <v/>
      </c>
      <c r="AL312" s="63" t="str">
        <f t="shared" si="280"/>
        <v/>
      </c>
      <c r="AM312" s="63" t="str">
        <f t="shared" si="281"/>
        <v/>
      </c>
      <c r="AN312" s="63" t="str">
        <f t="shared" si="282"/>
        <v/>
      </c>
      <c r="AO312" s="28" t="str">
        <f t="shared" si="283"/>
        <v/>
      </c>
      <c r="AP312" s="63" t="str">
        <f t="shared" si="284"/>
        <v/>
      </c>
      <c r="AQ312" s="63" t="str">
        <f t="shared" si="285"/>
        <v/>
      </c>
      <c r="AR312" s="63" t="str">
        <f t="shared" si="286"/>
        <v/>
      </c>
      <c r="AS312" s="63" t="str">
        <f t="shared" si="287"/>
        <v/>
      </c>
      <c r="AT312" s="63" t="str">
        <f t="shared" si="288"/>
        <v/>
      </c>
      <c r="AU312" s="63" t="str">
        <f t="shared" si="289"/>
        <v/>
      </c>
      <c r="AV312" s="63" t="str">
        <f t="shared" si="290"/>
        <v/>
      </c>
      <c r="AW312" s="63" t="str">
        <f t="shared" si="291"/>
        <v/>
      </c>
      <c r="AX312" s="63" t="str">
        <f t="shared" si="292"/>
        <v/>
      </c>
      <c r="AY312" s="63" t="str">
        <f t="shared" si="293"/>
        <v/>
      </c>
      <c r="AZ312" s="63" t="str">
        <f t="shared" si="294"/>
        <v/>
      </c>
      <c r="BA312" s="63" t="str">
        <f t="shared" si="295"/>
        <v/>
      </c>
      <c r="BB312" s="63" t="str">
        <f t="shared" si="296"/>
        <v/>
      </c>
      <c r="BC312" s="63" t="str">
        <f t="shared" si="297"/>
        <v/>
      </c>
      <c r="BD312" s="63" t="str">
        <f t="shared" si="298"/>
        <v/>
      </c>
      <c r="BE312" s="63" t="str">
        <f t="shared" si="299"/>
        <v/>
      </c>
      <c r="BF312" s="63" t="str">
        <f t="shared" si="300"/>
        <v/>
      </c>
      <c r="BG312" s="63" t="str">
        <f t="shared" si="301"/>
        <v/>
      </c>
      <c r="BH312" s="63" t="str">
        <f t="shared" si="302"/>
        <v/>
      </c>
      <c r="BI312" s="63" t="str">
        <f t="shared" si="303"/>
        <v/>
      </c>
      <c r="BJ312" s="63" t="str">
        <f t="shared" si="304"/>
        <v/>
      </c>
      <c r="BK312" s="63" t="str">
        <f t="shared" si="305"/>
        <v/>
      </c>
      <c r="BL312" s="63" t="str">
        <f t="shared" si="306"/>
        <v/>
      </c>
      <c r="BM312" s="62" t="str">
        <f t="shared" si="307"/>
        <v/>
      </c>
      <c r="BN312" s="61" t="str">
        <f t="shared" si="308"/>
        <v/>
      </c>
      <c r="BO312" s="63" t="str">
        <f t="shared" si="309"/>
        <v/>
      </c>
      <c r="BP312" s="63" t="str">
        <f t="shared" si="310"/>
        <v/>
      </c>
      <c r="BQ312" s="63" t="str">
        <f t="shared" si="311"/>
        <v/>
      </c>
      <c r="BR312" s="63" t="str">
        <f t="shared" si="312"/>
        <v/>
      </c>
      <c r="BS312" s="28" t="str">
        <f t="shared" si="313"/>
        <v/>
      </c>
      <c r="BT312" s="63" t="str">
        <f t="shared" si="314"/>
        <v/>
      </c>
      <c r="BU312" s="63" t="str">
        <f t="shared" si="315"/>
        <v/>
      </c>
      <c r="BV312" s="63" t="str">
        <f t="shared" si="316"/>
        <v/>
      </c>
      <c r="BW312" s="63" t="str">
        <f t="shared" si="317"/>
        <v/>
      </c>
      <c r="BX312" s="63" t="str">
        <f t="shared" si="318"/>
        <v/>
      </c>
      <c r="BY312" s="63" t="str">
        <f t="shared" si="319"/>
        <v/>
      </c>
      <c r="BZ312" s="63" t="str">
        <f t="shared" si="320"/>
        <v/>
      </c>
      <c r="CA312" s="63" t="str">
        <f t="shared" si="321"/>
        <v/>
      </c>
      <c r="CB312" s="63" t="str">
        <f t="shared" si="322"/>
        <v/>
      </c>
      <c r="CC312" s="63" t="str">
        <f t="shared" si="323"/>
        <v/>
      </c>
      <c r="CD312" s="63" t="str">
        <f t="shared" si="324"/>
        <v/>
      </c>
      <c r="CE312" s="63" t="str">
        <f t="shared" si="325"/>
        <v/>
      </c>
      <c r="CF312" s="63" t="str">
        <f t="shared" si="326"/>
        <v/>
      </c>
      <c r="CG312" s="63" t="str">
        <f t="shared" si="327"/>
        <v/>
      </c>
      <c r="CH312" s="63" t="str">
        <f t="shared" si="328"/>
        <v/>
      </c>
      <c r="CI312" s="63" t="str">
        <f t="shared" si="329"/>
        <v/>
      </c>
      <c r="CJ312" s="63" t="str">
        <f t="shared" si="330"/>
        <v/>
      </c>
      <c r="CK312" s="63" t="str">
        <f t="shared" si="331"/>
        <v/>
      </c>
      <c r="CL312" s="63" t="str">
        <f t="shared" si="332"/>
        <v/>
      </c>
      <c r="CM312" s="63" t="str">
        <f t="shared" si="333"/>
        <v/>
      </c>
      <c r="CN312" s="63" t="str">
        <f t="shared" si="334"/>
        <v/>
      </c>
      <c r="CO312" s="63" t="str">
        <f t="shared" si="335"/>
        <v/>
      </c>
      <c r="CP312" s="63" t="str">
        <f t="shared" si="336"/>
        <v/>
      </c>
      <c r="CQ312" s="62" t="str">
        <f t="shared" si="337"/>
        <v/>
      </c>
      <c r="CR312" s="61" t="str">
        <f t="shared" si="338"/>
        <v/>
      </c>
      <c r="CS312" s="63" t="str">
        <f t="shared" si="339"/>
        <v/>
      </c>
      <c r="CT312" s="63" t="str">
        <f t="shared" si="340"/>
        <v/>
      </c>
      <c r="CU312" s="63" t="str">
        <f t="shared" si="341"/>
        <v/>
      </c>
      <c r="CV312" s="63" t="str">
        <f t="shared" si="342"/>
        <v/>
      </c>
      <c r="CW312" s="28" t="str">
        <f t="shared" si="343"/>
        <v/>
      </c>
      <c r="CX312" s="63" t="str">
        <f t="shared" si="344"/>
        <v/>
      </c>
      <c r="CY312" s="63" t="str">
        <f t="shared" si="345"/>
        <v/>
      </c>
      <c r="CZ312" s="63" t="str">
        <f t="shared" si="346"/>
        <v/>
      </c>
      <c r="DA312" s="63" t="str">
        <f t="shared" si="347"/>
        <v/>
      </c>
      <c r="DB312" s="63" t="str">
        <f t="shared" si="348"/>
        <v/>
      </c>
      <c r="DC312" s="63" t="str">
        <f t="shared" si="349"/>
        <v/>
      </c>
      <c r="DD312" s="63" t="str">
        <f t="shared" si="350"/>
        <v/>
      </c>
      <c r="DE312" s="63" t="str">
        <f t="shared" si="351"/>
        <v/>
      </c>
      <c r="DF312" s="63" t="str">
        <f t="shared" si="352"/>
        <v/>
      </c>
      <c r="DG312" s="63" t="str">
        <f t="shared" si="353"/>
        <v/>
      </c>
      <c r="DH312" s="63" t="str">
        <f t="shared" si="354"/>
        <v/>
      </c>
      <c r="DI312" s="63" t="str">
        <f t="shared" si="355"/>
        <v/>
      </c>
      <c r="DJ312" s="63" t="str">
        <f t="shared" si="356"/>
        <v/>
      </c>
      <c r="DK312" s="63" t="str">
        <f t="shared" si="357"/>
        <v/>
      </c>
      <c r="DL312" s="63" t="str">
        <f t="shared" si="358"/>
        <v/>
      </c>
      <c r="DM312" s="63" t="str">
        <f t="shared" si="359"/>
        <v/>
      </c>
      <c r="DN312" s="63" t="str">
        <f t="shared" si="360"/>
        <v/>
      </c>
      <c r="DO312" s="63" t="str">
        <f t="shared" si="361"/>
        <v/>
      </c>
      <c r="DP312" s="63" t="str">
        <f t="shared" si="362"/>
        <v/>
      </c>
      <c r="DQ312" s="63" t="str">
        <f t="shared" si="363"/>
        <v/>
      </c>
      <c r="DR312" s="63" t="str">
        <f t="shared" si="364"/>
        <v/>
      </c>
      <c r="DS312" s="63" t="str">
        <f t="shared" si="365"/>
        <v/>
      </c>
      <c r="DT312" s="63" t="str">
        <f t="shared" si="366"/>
        <v/>
      </c>
      <c r="DU312" s="62" t="str">
        <f t="shared" si="367"/>
        <v/>
      </c>
    </row>
    <row r="313" spans="3:125" s="4" customFormat="1" ht="13.5" customHeight="1">
      <c r="C313" s="179">
        <v>0</v>
      </c>
      <c r="D313" s="180"/>
      <c r="E313" s="180"/>
      <c r="F313" s="181">
        <v>0</v>
      </c>
      <c r="G313" s="180"/>
      <c r="H313" s="180"/>
      <c r="I313" s="182"/>
      <c r="J313" s="237" t="s">
        <v>279</v>
      </c>
      <c r="K313" s="209"/>
      <c r="L313" s="221" t="s">
        <v>6</v>
      </c>
      <c r="M313" s="221"/>
      <c r="N313" s="185" t="s">
        <v>255</v>
      </c>
      <c r="O313" s="185"/>
      <c r="P313" s="186">
        <v>18</v>
      </c>
      <c r="Q313" s="186"/>
      <c r="R313" s="186">
        <v>18</v>
      </c>
      <c r="S313" s="186"/>
      <c r="T313" s="211" t="s">
        <v>103</v>
      </c>
      <c r="U313" s="212"/>
      <c r="V313" s="212"/>
      <c r="W313" s="6"/>
      <c r="X313" s="6"/>
      <c r="Y313" s="6"/>
      <c r="Z313" s="6"/>
      <c r="AA313" s="79" t="s">
        <v>266</v>
      </c>
      <c r="AB313" s="65" t="str">
        <f t="shared" si="270"/>
        <v/>
      </c>
      <c r="AC313" s="65" t="str">
        <f t="shared" si="271"/>
        <v/>
      </c>
      <c r="AD313" s="65">
        <f t="shared" si="272"/>
        <v>18</v>
      </c>
      <c r="AE313" s="65">
        <f t="shared" si="273"/>
        <v>18</v>
      </c>
      <c r="AF313" s="65" t="str">
        <f t="shared" si="274"/>
        <v/>
      </c>
      <c r="AG313" s="65" t="str">
        <f t="shared" si="275"/>
        <v/>
      </c>
      <c r="AH313" s="65" t="str">
        <f t="shared" si="276"/>
        <v/>
      </c>
      <c r="AI313" s="66" t="str">
        <f t="shared" si="277"/>
        <v/>
      </c>
      <c r="AJ313" s="61" t="str">
        <f t="shared" si="278"/>
        <v/>
      </c>
      <c r="AK313" s="63" t="str">
        <f t="shared" si="279"/>
        <v/>
      </c>
      <c r="AL313" s="63" t="str">
        <f t="shared" si="280"/>
        <v/>
      </c>
      <c r="AM313" s="63" t="str">
        <f t="shared" si="281"/>
        <v/>
      </c>
      <c r="AN313" s="63" t="str">
        <f t="shared" si="282"/>
        <v/>
      </c>
      <c r="AO313" s="28" t="str">
        <f t="shared" si="283"/>
        <v/>
      </c>
      <c r="AP313" s="63" t="str">
        <f t="shared" si="284"/>
        <v/>
      </c>
      <c r="AQ313" s="63" t="str">
        <f t="shared" si="285"/>
        <v/>
      </c>
      <c r="AR313" s="63" t="str">
        <f t="shared" si="286"/>
        <v/>
      </c>
      <c r="AS313" s="63" t="str">
        <f t="shared" si="287"/>
        <v/>
      </c>
      <c r="AT313" s="63" t="str">
        <f t="shared" si="288"/>
        <v/>
      </c>
      <c r="AU313" s="63" t="str">
        <f t="shared" si="289"/>
        <v/>
      </c>
      <c r="AV313" s="63" t="str">
        <f t="shared" si="290"/>
        <v/>
      </c>
      <c r="AW313" s="63" t="str">
        <f t="shared" si="291"/>
        <v/>
      </c>
      <c r="AX313" s="63" t="str">
        <f t="shared" si="292"/>
        <v/>
      </c>
      <c r="AY313" s="63" t="str">
        <f t="shared" si="293"/>
        <v/>
      </c>
      <c r="AZ313" s="63" t="str">
        <f t="shared" si="294"/>
        <v/>
      </c>
      <c r="BA313" s="63" t="str">
        <f t="shared" si="295"/>
        <v/>
      </c>
      <c r="BB313" s="63" t="str">
        <f t="shared" si="296"/>
        <v/>
      </c>
      <c r="BC313" s="63" t="str">
        <f t="shared" si="297"/>
        <v/>
      </c>
      <c r="BD313" s="63" t="str">
        <f t="shared" si="298"/>
        <v/>
      </c>
      <c r="BE313" s="63" t="str">
        <f t="shared" si="299"/>
        <v/>
      </c>
      <c r="BF313" s="63" t="str">
        <f t="shared" si="300"/>
        <v/>
      </c>
      <c r="BG313" s="63" t="str">
        <f t="shared" si="301"/>
        <v/>
      </c>
      <c r="BH313" s="63" t="str">
        <f t="shared" si="302"/>
        <v/>
      </c>
      <c r="BI313" s="63" t="str">
        <f t="shared" si="303"/>
        <v/>
      </c>
      <c r="BJ313" s="63" t="str">
        <f t="shared" si="304"/>
        <v/>
      </c>
      <c r="BK313" s="63" t="str">
        <f t="shared" si="305"/>
        <v/>
      </c>
      <c r="BL313" s="63" t="str">
        <f t="shared" si="306"/>
        <v/>
      </c>
      <c r="BM313" s="62" t="str">
        <f t="shared" si="307"/>
        <v/>
      </c>
      <c r="BN313" s="61" t="str">
        <f t="shared" si="308"/>
        <v/>
      </c>
      <c r="BO313" s="63" t="str">
        <f t="shared" si="309"/>
        <v/>
      </c>
      <c r="BP313" s="63" t="str">
        <f t="shared" si="310"/>
        <v/>
      </c>
      <c r="BQ313" s="63" t="str">
        <f t="shared" si="311"/>
        <v/>
      </c>
      <c r="BR313" s="63" t="str">
        <f t="shared" si="312"/>
        <v/>
      </c>
      <c r="BS313" s="28" t="str">
        <f t="shared" si="313"/>
        <v/>
      </c>
      <c r="BT313" s="63" t="str">
        <f t="shared" si="314"/>
        <v/>
      </c>
      <c r="BU313" s="63" t="str">
        <f t="shared" si="315"/>
        <v/>
      </c>
      <c r="BV313" s="63" t="str">
        <f t="shared" si="316"/>
        <v/>
      </c>
      <c r="BW313" s="63" t="str">
        <f t="shared" si="317"/>
        <v/>
      </c>
      <c r="BX313" s="63" t="str">
        <f t="shared" si="318"/>
        <v/>
      </c>
      <c r="BY313" s="63" t="str">
        <f t="shared" si="319"/>
        <v/>
      </c>
      <c r="BZ313" s="63" t="str">
        <f t="shared" si="320"/>
        <v/>
      </c>
      <c r="CA313" s="63" t="str">
        <f t="shared" si="321"/>
        <v/>
      </c>
      <c r="CB313" s="63" t="str">
        <f t="shared" si="322"/>
        <v/>
      </c>
      <c r="CC313" s="63" t="str">
        <f t="shared" si="323"/>
        <v/>
      </c>
      <c r="CD313" s="63" t="str">
        <f t="shared" si="324"/>
        <v/>
      </c>
      <c r="CE313" s="63" t="str">
        <f t="shared" si="325"/>
        <v/>
      </c>
      <c r="CF313" s="63" t="str">
        <f t="shared" si="326"/>
        <v/>
      </c>
      <c r="CG313" s="63" t="str">
        <f t="shared" si="327"/>
        <v/>
      </c>
      <c r="CH313" s="63" t="str">
        <f t="shared" si="328"/>
        <v/>
      </c>
      <c r="CI313" s="63" t="str">
        <f t="shared" si="329"/>
        <v/>
      </c>
      <c r="CJ313" s="63" t="str">
        <f t="shared" si="330"/>
        <v/>
      </c>
      <c r="CK313" s="63" t="str">
        <f t="shared" si="331"/>
        <v/>
      </c>
      <c r="CL313" s="63" t="str">
        <f t="shared" si="332"/>
        <v/>
      </c>
      <c r="CM313" s="63" t="str">
        <f t="shared" si="333"/>
        <v/>
      </c>
      <c r="CN313" s="63" t="str">
        <f t="shared" si="334"/>
        <v/>
      </c>
      <c r="CO313" s="63" t="str">
        <f t="shared" si="335"/>
        <v/>
      </c>
      <c r="CP313" s="63" t="str">
        <f t="shared" si="336"/>
        <v/>
      </c>
      <c r="CQ313" s="62" t="str">
        <f t="shared" si="337"/>
        <v/>
      </c>
      <c r="CR313" s="61" t="str">
        <f t="shared" si="338"/>
        <v/>
      </c>
      <c r="CS313" s="63" t="str">
        <f t="shared" si="339"/>
        <v/>
      </c>
      <c r="CT313" s="63" t="str">
        <f t="shared" si="340"/>
        <v/>
      </c>
      <c r="CU313" s="63" t="str">
        <f t="shared" si="341"/>
        <v/>
      </c>
      <c r="CV313" s="63" t="str">
        <f t="shared" si="342"/>
        <v/>
      </c>
      <c r="CW313" s="28" t="str">
        <f t="shared" si="343"/>
        <v/>
      </c>
      <c r="CX313" s="63" t="str">
        <f t="shared" si="344"/>
        <v/>
      </c>
      <c r="CY313" s="63" t="str">
        <f t="shared" si="345"/>
        <v/>
      </c>
      <c r="CZ313" s="63" t="str">
        <f t="shared" si="346"/>
        <v/>
      </c>
      <c r="DA313" s="63" t="str">
        <f t="shared" si="347"/>
        <v/>
      </c>
      <c r="DB313" s="63" t="str">
        <f t="shared" si="348"/>
        <v/>
      </c>
      <c r="DC313" s="63" t="str">
        <f t="shared" si="349"/>
        <v/>
      </c>
      <c r="DD313" s="63" t="str">
        <f t="shared" si="350"/>
        <v/>
      </c>
      <c r="DE313" s="63" t="str">
        <f t="shared" si="351"/>
        <v/>
      </c>
      <c r="DF313" s="63" t="str">
        <f t="shared" si="352"/>
        <v/>
      </c>
      <c r="DG313" s="63" t="str">
        <f t="shared" si="353"/>
        <v/>
      </c>
      <c r="DH313" s="63" t="str">
        <f t="shared" si="354"/>
        <v/>
      </c>
      <c r="DI313" s="63" t="str">
        <f t="shared" si="355"/>
        <v/>
      </c>
      <c r="DJ313" s="63" t="str">
        <f t="shared" si="356"/>
        <v/>
      </c>
      <c r="DK313" s="63" t="str">
        <f t="shared" si="357"/>
        <v/>
      </c>
      <c r="DL313" s="63" t="str">
        <f t="shared" si="358"/>
        <v/>
      </c>
      <c r="DM313" s="63" t="str">
        <f t="shared" si="359"/>
        <v/>
      </c>
      <c r="DN313" s="63" t="str">
        <f t="shared" si="360"/>
        <v/>
      </c>
      <c r="DO313" s="63" t="str">
        <f t="shared" si="361"/>
        <v/>
      </c>
      <c r="DP313" s="63" t="str">
        <f t="shared" si="362"/>
        <v/>
      </c>
      <c r="DQ313" s="63" t="str">
        <f t="shared" si="363"/>
        <v/>
      </c>
      <c r="DR313" s="63" t="str">
        <f t="shared" si="364"/>
        <v/>
      </c>
      <c r="DS313" s="63" t="str">
        <f t="shared" si="365"/>
        <v/>
      </c>
      <c r="DT313" s="63" t="str">
        <f t="shared" si="366"/>
        <v/>
      </c>
      <c r="DU313" s="62" t="str">
        <f t="shared" si="367"/>
        <v/>
      </c>
    </row>
    <row r="314" spans="3:125" s="4" customFormat="1" ht="13.5" customHeight="1">
      <c r="C314" s="179">
        <v>0</v>
      </c>
      <c r="D314" s="180"/>
      <c r="E314" s="180"/>
      <c r="F314" s="181">
        <v>0</v>
      </c>
      <c r="G314" s="180"/>
      <c r="H314" s="180"/>
      <c r="I314" s="182"/>
      <c r="J314" s="236">
        <v>0</v>
      </c>
      <c r="K314" s="207"/>
      <c r="L314" s="224">
        <v>0</v>
      </c>
      <c r="M314" s="226"/>
      <c r="N314" s="185" t="s">
        <v>256</v>
      </c>
      <c r="O314" s="185"/>
      <c r="P314" s="186">
        <v>2</v>
      </c>
      <c r="Q314" s="186"/>
      <c r="R314" s="186">
        <v>2</v>
      </c>
      <c r="S314" s="186"/>
      <c r="T314" s="211" t="s">
        <v>66</v>
      </c>
      <c r="U314" s="212"/>
      <c r="V314" s="212"/>
      <c r="W314" s="6"/>
      <c r="X314" s="6"/>
      <c r="Y314" s="6"/>
      <c r="Z314" s="6"/>
      <c r="AA314" s="64" t="s">
        <v>267</v>
      </c>
      <c r="AB314" s="65" t="str">
        <f t="shared" si="270"/>
        <v/>
      </c>
      <c r="AC314" s="65" t="str">
        <f t="shared" si="271"/>
        <v/>
      </c>
      <c r="AD314" s="65" t="str">
        <f t="shared" si="272"/>
        <v/>
      </c>
      <c r="AE314" s="65" t="str">
        <f t="shared" si="273"/>
        <v/>
      </c>
      <c r="AF314" s="65">
        <f t="shared" si="274"/>
        <v>2</v>
      </c>
      <c r="AG314" s="65">
        <f t="shared" si="275"/>
        <v>2</v>
      </c>
      <c r="AH314" s="65" t="str">
        <f t="shared" si="276"/>
        <v/>
      </c>
      <c r="AI314" s="66" t="str">
        <f t="shared" si="277"/>
        <v/>
      </c>
      <c r="AJ314" s="61">
        <f t="shared" si="278"/>
        <v>2</v>
      </c>
      <c r="AK314" s="63">
        <f t="shared" si="279"/>
        <v>2</v>
      </c>
      <c r="AL314" s="63" t="str">
        <f t="shared" si="280"/>
        <v/>
      </c>
      <c r="AM314" s="63" t="str">
        <f t="shared" si="281"/>
        <v/>
      </c>
      <c r="AN314" s="63" t="str">
        <f t="shared" si="282"/>
        <v/>
      </c>
      <c r="AO314" s="28" t="str">
        <f t="shared" si="283"/>
        <v/>
      </c>
      <c r="AP314" s="63" t="str">
        <f t="shared" si="284"/>
        <v/>
      </c>
      <c r="AQ314" s="63" t="str">
        <f t="shared" si="285"/>
        <v/>
      </c>
      <c r="AR314" s="63" t="str">
        <f t="shared" si="286"/>
        <v/>
      </c>
      <c r="AS314" s="63" t="str">
        <f t="shared" si="287"/>
        <v/>
      </c>
      <c r="AT314" s="63" t="str">
        <f t="shared" si="288"/>
        <v/>
      </c>
      <c r="AU314" s="63" t="str">
        <f t="shared" si="289"/>
        <v/>
      </c>
      <c r="AV314" s="63" t="str">
        <f t="shared" si="290"/>
        <v/>
      </c>
      <c r="AW314" s="63" t="str">
        <f t="shared" si="291"/>
        <v/>
      </c>
      <c r="AX314" s="63" t="str">
        <f t="shared" si="292"/>
        <v/>
      </c>
      <c r="AY314" s="63" t="str">
        <f t="shared" si="293"/>
        <v/>
      </c>
      <c r="AZ314" s="63" t="str">
        <f t="shared" si="294"/>
        <v/>
      </c>
      <c r="BA314" s="63" t="str">
        <f t="shared" si="295"/>
        <v/>
      </c>
      <c r="BB314" s="63" t="str">
        <f t="shared" si="296"/>
        <v/>
      </c>
      <c r="BC314" s="63" t="str">
        <f t="shared" si="297"/>
        <v/>
      </c>
      <c r="BD314" s="63" t="str">
        <f t="shared" si="298"/>
        <v/>
      </c>
      <c r="BE314" s="63" t="str">
        <f t="shared" si="299"/>
        <v/>
      </c>
      <c r="BF314" s="63" t="str">
        <f t="shared" si="300"/>
        <v/>
      </c>
      <c r="BG314" s="63" t="str">
        <f t="shared" si="301"/>
        <v/>
      </c>
      <c r="BH314" s="63" t="str">
        <f t="shared" si="302"/>
        <v/>
      </c>
      <c r="BI314" s="63" t="str">
        <f t="shared" si="303"/>
        <v/>
      </c>
      <c r="BJ314" s="63" t="str">
        <f t="shared" si="304"/>
        <v/>
      </c>
      <c r="BK314" s="63" t="str">
        <f t="shared" si="305"/>
        <v/>
      </c>
      <c r="BL314" s="63" t="str">
        <f t="shared" si="306"/>
        <v/>
      </c>
      <c r="BM314" s="62" t="str">
        <f t="shared" si="307"/>
        <v/>
      </c>
      <c r="BN314" s="61" t="str">
        <f t="shared" si="308"/>
        <v/>
      </c>
      <c r="BO314" s="63" t="str">
        <f t="shared" si="309"/>
        <v/>
      </c>
      <c r="BP314" s="63" t="str">
        <f t="shared" si="310"/>
        <v/>
      </c>
      <c r="BQ314" s="63" t="str">
        <f t="shared" si="311"/>
        <v/>
      </c>
      <c r="BR314" s="63" t="str">
        <f t="shared" si="312"/>
        <v/>
      </c>
      <c r="BS314" s="28" t="str">
        <f t="shared" si="313"/>
        <v/>
      </c>
      <c r="BT314" s="63" t="str">
        <f t="shared" si="314"/>
        <v/>
      </c>
      <c r="BU314" s="63" t="str">
        <f t="shared" si="315"/>
        <v/>
      </c>
      <c r="BV314" s="63" t="str">
        <f t="shared" si="316"/>
        <v/>
      </c>
      <c r="BW314" s="63" t="str">
        <f t="shared" si="317"/>
        <v/>
      </c>
      <c r="BX314" s="63" t="str">
        <f t="shared" si="318"/>
        <v/>
      </c>
      <c r="BY314" s="63" t="str">
        <f t="shared" si="319"/>
        <v/>
      </c>
      <c r="BZ314" s="63" t="str">
        <f t="shared" si="320"/>
        <v/>
      </c>
      <c r="CA314" s="63" t="str">
        <f t="shared" si="321"/>
        <v/>
      </c>
      <c r="CB314" s="63" t="str">
        <f t="shared" si="322"/>
        <v/>
      </c>
      <c r="CC314" s="63" t="str">
        <f t="shared" si="323"/>
        <v/>
      </c>
      <c r="CD314" s="63" t="str">
        <f t="shared" si="324"/>
        <v/>
      </c>
      <c r="CE314" s="63" t="str">
        <f t="shared" si="325"/>
        <v/>
      </c>
      <c r="CF314" s="63" t="str">
        <f t="shared" si="326"/>
        <v/>
      </c>
      <c r="CG314" s="63" t="str">
        <f t="shared" si="327"/>
        <v/>
      </c>
      <c r="CH314" s="63" t="str">
        <f t="shared" si="328"/>
        <v/>
      </c>
      <c r="CI314" s="63" t="str">
        <f t="shared" si="329"/>
        <v/>
      </c>
      <c r="CJ314" s="63" t="str">
        <f t="shared" si="330"/>
        <v/>
      </c>
      <c r="CK314" s="63" t="str">
        <f t="shared" si="331"/>
        <v/>
      </c>
      <c r="CL314" s="63" t="str">
        <f t="shared" si="332"/>
        <v/>
      </c>
      <c r="CM314" s="63" t="str">
        <f t="shared" si="333"/>
        <v/>
      </c>
      <c r="CN314" s="63" t="str">
        <f t="shared" si="334"/>
        <v/>
      </c>
      <c r="CO314" s="63" t="str">
        <f t="shared" si="335"/>
        <v/>
      </c>
      <c r="CP314" s="63" t="str">
        <f t="shared" si="336"/>
        <v/>
      </c>
      <c r="CQ314" s="62" t="str">
        <f t="shared" si="337"/>
        <v/>
      </c>
      <c r="CR314" s="61" t="str">
        <f t="shared" si="338"/>
        <v/>
      </c>
      <c r="CS314" s="63" t="str">
        <f t="shared" si="339"/>
        <v/>
      </c>
      <c r="CT314" s="63" t="str">
        <f t="shared" si="340"/>
        <v/>
      </c>
      <c r="CU314" s="63" t="str">
        <f t="shared" si="341"/>
        <v/>
      </c>
      <c r="CV314" s="63" t="str">
        <f t="shared" si="342"/>
        <v/>
      </c>
      <c r="CW314" s="28" t="str">
        <f t="shared" si="343"/>
        <v/>
      </c>
      <c r="CX314" s="63" t="str">
        <f t="shared" si="344"/>
        <v/>
      </c>
      <c r="CY314" s="63" t="str">
        <f t="shared" si="345"/>
        <v/>
      </c>
      <c r="CZ314" s="63" t="str">
        <f t="shared" si="346"/>
        <v/>
      </c>
      <c r="DA314" s="63" t="str">
        <f t="shared" si="347"/>
        <v/>
      </c>
      <c r="DB314" s="63" t="str">
        <f t="shared" si="348"/>
        <v/>
      </c>
      <c r="DC314" s="63" t="str">
        <f t="shared" si="349"/>
        <v/>
      </c>
      <c r="DD314" s="63" t="str">
        <f t="shared" si="350"/>
        <v/>
      </c>
      <c r="DE314" s="63" t="str">
        <f t="shared" si="351"/>
        <v/>
      </c>
      <c r="DF314" s="63" t="str">
        <f t="shared" si="352"/>
        <v/>
      </c>
      <c r="DG314" s="63" t="str">
        <f t="shared" si="353"/>
        <v/>
      </c>
      <c r="DH314" s="63" t="str">
        <f t="shared" si="354"/>
        <v/>
      </c>
      <c r="DI314" s="63" t="str">
        <f t="shared" si="355"/>
        <v/>
      </c>
      <c r="DJ314" s="63" t="str">
        <f t="shared" si="356"/>
        <v/>
      </c>
      <c r="DK314" s="63" t="str">
        <f t="shared" si="357"/>
        <v/>
      </c>
      <c r="DL314" s="63" t="str">
        <f t="shared" si="358"/>
        <v/>
      </c>
      <c r="DM314" s="63" t="str">
        <f t="shared" si="359"/>
        <v/>
      </c>
      <c r="DN314" s="63" t="str">
        <f t="shared" si="360"/>
        <v/>
      </c>
      <c r="DO314" s="63" t="str">
        <f t="shared" si="361"/>
        <v/>
      </c>
      <c r="DP314" s="63" t="str">
        <f t="shared" si="362"/>
        <v/>
      </c>
      <c r="DQ314" s="63" t="str">
        <f t="shared" si="363"/>
        <v/>
      </c>
      <c r="DR314" s="63" t="str">
        <f t="shared" si="364"/>
        <v/>
      </c>
      <c r="DS314" s="63" t="str">
        <f t="shared" si="365"/>
        <v/>
      </c>
      <c r="DT314" s="63" t="str">
        <f t="shared" si="366"/>
        <v/>
      </c>
      <c r="DU314" s="62" t="str">
        <f t="shared" si="367"/>
        <v/>
      </c>
    </row>
    <row r="315" spans="3:125" s="4" customFormat="1" ht="13.5" customHeight="1">
      <c r="C315" s="179">
        <v>0</v>
      </c>
      <c r="D315" s="180"/>
      <c r="E315" s="180"/>
      <c r="F315" s="181">
        <v>0</v>
      </c>
      <c r="G315" s="180"/>
      <c r="H315" s="180"/>
      <c r="I315" s="182"/>
      <c r="J315" s="235" t="s">
        <v>279</v>
      </c>
      <c r="K315" s="192"/>
      <c r="L315" s="232" t="s">
        <v>6</v>
      </c>
      <c r="M315" s="232"/>
      <c r="N315" s="185" t="s">
        <v>257</v>
      </c>
      <c r="O315" s="185"/>
      <c r="P315" s="186">
        <v>18</v>
      </c>
      <c r="Q315" s="186"/>
      <c r="R315" s="186">
        <v>9</v>
      </c>
      <c r="S315" s="186"/>
      <c r="T315" s="211" t="s">
        <v>65</v>
      </c>
      <c r="U315" s="212"/>
      <c r="V315" s="212"/>
      <c r="W315" s="6"/>
      <c r="X315" s="6"/>
      <c r="Y315" s="6"/>
      <c r="Z315" s="6"/>
      <c r="AA315" s="79" t="s">
        <v>65</v>
      </c>
      <c r="AB315" s="65">
        <f t="shared" si="270"/>
        <v>18</v>
      </c>
      <c r="AC315" s="65">
        <f t="shared" si="271"/>
        <v>9</v>
      </c>
      <c r="AD315" s="65" t="str">
        <f t="shared" si="272"/>
        <v/>
      </c>
      <c r="AE315" s="65" t="str">
        <f t="shared" si="273"/>
        <v/>
      </c>
      <c r="AF315" s="65" t="str">
        <f t="shared" si="274"/>
        <v/>
      </c>
      <c r="AG315" s="65" t="str">
        <f t="shared" si="275"/>
        <v/>
      </c>
      <c r="AH315" s="65" t="str">
        <f t="shared" si="276"/>
        <v/>
      </c>
      <c r="AI315" s="66" t="str">
        <f t="shared" si="277"/>
        <v/>
      </c>
      <c r="AJ315" s="61" t="str">
        <f t="shared" si="278"/>
        <v/>
      </c>
      <c r="AK315" s="63" t="str">
        <f t="shared" si="279"/>
        <v/>
      </c>
      <c r="AL315" s="63" t="str">
        <f t="shared" si="280"/>
        <v/>
      </c>
      <c r="AM315" s="63" t="str">
        <f t="shared" si="281"/>
        <v/>
      </c>
      <c r="AN315" s="63" t="str">
        <f t="shared" si="282"/>
        <v/>
      </c>
      <c r="AO315" s="28" t="str">
        <f t="shared" si="283"/>
        <v/>
      </c>
      <c r="AP315" s="63" t="str">
        <f t="shared" si="284"/>
        <v/>
      </c>
      <c r="AQ315" s="63" t="str">
        <f t="shared" si="285"/>
        <v/>
      </c>
      <c r="AR315" s="63" t="str">
        <f t="shared" si="286"/>
        <v/>
      </c>
      <c r="AS315" s="63" t="str">
        <f t="shared" si="287"/>
        <v/>
      </c>
      <c r="AT315" s="63" t="str">
        <f t="shared" si="288"/>
        <v/>
      </c>
      <c r="AU315" s="63" t="str">
        <f t="shared" si="289"/>
        <v/>
      </c>
      <c r="AV315" s="63" t="str">
        <f t="shared" si="290"/>
        <v/>
      </c>
      <c r="AW315" s="63" t="str">
        <f t="shared" si="291"/>
        <v/>
      </c>
      <c r="AX315" s="63" t="str">
        <f t="shared" si="292"/>
        <v/>
      </c>
      <c r="AY315" s="63" t="str">
        <f t="shared" si="293"/>
        <v/>
      </c>
      <c r="AZ315" s="63" t="str">
        <f t="shared" si="294"/>
        <v/>
      </c>
      <c r="BA315" s="63" t="str">
        <f t="shared" si="295"/>
        <v/>
      </c>
      <c r="BB315" s="63" t="str">
        <f t="shared" si="296"/>
        <v/>
      </c>
      <c r="BC315" s="63" t="str">
        <f t="shared" si="297"/>
        <v/>
      </c>
      <c r="BD315" s="63" t="str">
        <f t="shared" si="298"/>
        <v/>
      </c>
      <c r="BE315" s="63" t="str">
        <f t="shared" si="299"/>
        <v/>
      </c>
      <c r="BF315" s="63" t="str">
        <f t="shared" si="300"/>
        <v/>
      </c>
      <c r="BG315" s="63" t="str">
        <f t="shared" si="301"/>
        <v/>
      </c>
      <c r="BH315" s="63" t="str">
        <f t="shared" si="302"/>
        <v/>
      </c>
      <c r="BI315" s="63" t="str">
        <f t="shared" si="303"/>
        <v/>
      </c>
      <c r="BJ315" s="63" t="str">
        <f t="shared" si="304"/>
        <v/>
      </c>
      <c r="BK315" s="63" t="str">
        <f t="shared" si="305"/>
        <v/>
      </c>
      <c r="BL315" s="63" t="str">
        <f t="shared" si="306"/>
        <v/>
      </c>
      <c r="BM315" s="62" t="str">
        <f t="shared" si="307"/>
        <v/>
      </c>
      <c r="BN315" s="61" t="str">
        <f t="shared" si="308"/>
        <v/>
      </c>
      <c r="BO315" s="63" t="str">
        <f t="shared" si="309"/>
        <v/>
      </c>
      <c r="BP315" s="63" t="str">
        <f t="shared" si="310"/>
        <v/>
      </c>
      <c r="BQ315" s="63" t="str">
        <f t="shared" si="311"/>
        <v/>
      </c>
      <c r="BR315" s="63" t="str">
        <f t="shared" si="312"/>
        <v/>
      </c>
      <c r="BS315" s="28" t="str">
        <f t="shared" si="313"/>
        <v/>
      </c>
      <c r="BT315" s="63" t="str">
        <f t="shared" si="314"/>
        <v/>
      </c>
      <c r="BU315" s="63" t="str">
        <f t="shared" si="315"/>
        <v/>
      </c>
      <c r="BV315" s="63" t="str">
        <f t="shared" si="316"/>
        <v/>
      </c>
      <c r="BW315" s="63" t="str">
        <f t="shared" si="317"/>
        <v/>
      </c>
      <c r="BX315" s="63" t="str">
        <f t="shared" si="318"/>
        <v/>
      </c>
      <c r="BY315" s="63" t="str">
        <f t="shared" si="319"/>
        <v/>
      </c>
      <c r="BZ315" s="63" t="str">
        <f t="shared" si="320"/>
        <v/>
      </c>
      <c r="CA315" s="63" t="str">
        <f t="shared" si="321"/>
        <v/>
      </c>
      <c r="CB315" s="63" t="str">
        <f t="shared" si="322"/>
        <v/>
      </c>
      <c r="CC315" s="63" t="str">
        <f t="shared" si="323"/>
        <v/>
      </c>
      <c r="CD315" s="63" t="str">
        <f t="shared" si="324"/>
        <v/>
      </c>
      <c r="CE315" s="63" t="str">
        <f t="shared" si="325"/>
        <v/>
      </c>
      <c r="CF315" s="63" t="str">
        <f t="shared" si="326"/>
        <v/>
      </c>
      <c r="CG315" s="63" t="str">
        <f t="shared" si="327"/>
        <v/>
      </c>
      <c r="CH315" s="63" t="str">
        <f t="shared" si="328"/>
        <v/>
      </c>
      <c r="CI315" s="63" t="str">
        <f t="shared" si="329"/>
        <v/>
      </c>
      <c r="CJ315" s="63" t="str">
        <f t="shared" si="330"/>
        <v/>
      </c>
      <c r="CK315" s="63" t="str">
        <f t="shared" si="331"/>
        <v/>
      </c>
      <c r="CL315" s="63" t="str">
        <f t="shared" si="332"/>
        <v/>
      </c>
      <c r="CM315" s="63" t="str">
        <f t="shared" si="333"/>
        <v/>
      </c>
      <c r="CN315" s="63" t="str">
        <f t="shared" si="334"/>
        <v/>
      </c>
      <c r="CO315" s="63" t="str">
        <f t="shared" si="335"/>
        <v/>
      </c>
      <c r="CP315" s="63" t="str">
        <f t="shared" si="336"/>
        <v/>
      </c>
      <c r="CQ315" s="62" t="str">
        <f t="shared" si="337"/>
        <v/>
      </c>
      <c r="CR315" s="61" t="str">
        <f t="shared" si="338"/>
        <v/>
      </c>
      <c r="CS315" s="63" t="str">
        <f t="shared" si="339"/>
        <v/>
      </c>
      <c r="CT315" s="63" t="str">
        <f t="shared" si="340"/>
        <v/>
      </c>
      <c r="CU315" s="63" t="str">
        <f t="shared" si="341"/>
        <v/>
      </c>
      <c r="CV315" s="63" t="str">
        <f t="shared" si="342"/>
        <v/>
      </c>
      <c r="CW315" s="28" t="str">
        <f t="shared" si="343"/>
        <v/>
      </c>
      <c r="CX315" s="63" t="str">
        <f t="shared" si="344"/>
        <v/>
      </c>
      <c r="CY315" s="63" t="str">
        <f t="shared" si="345"/>
        <v/>
      </c>
      <c r="CZ315" s="63" t="str">
        <f t="shared" si="346"/>
        <v/>
      </c>
      <c r="DA315" s="63" t="str">
        <f t="shared" si="347"/>
        <v/>
      </c>
      <c r="DB315" s="63" t="str">
        <f t="shared" si="348"/>
        <v/>
      </c>
      <c r="DC315" s="63" t="str">
        <f t="shared" si="349"/>
        <v/>
      </c>
      <c r="DD315" s="63" t="str">
        <f t="shared" si="350"/>
        <v/>
      </c>
      <c r="DE315" s="63" t="str">
        <f t="shared" si="351"/>
        <v/>
      </c>
      <c r="DF315" s="63" t="str">
        <f t="shared" si="352"/>
        <v/>
      </c>
      <c r="DG315" s="63" t="str">
        <f t="shared" si="353"/>
        <v/>
      </c>
      <c r="DH315" s="63" t="str">
        <f t="shared" si="354"/>
        <v/>
      </c>
      <c r="DI315" s="63" t="str">
        <f t="shared" si="355"/>
        <v/>
      </c>
      <c r="DJ315" s="63" t="str">
        <f t="shared" si="356"/>
        <v/>
      </c>
      <c r="DK315" s="63" t="str">
        <f t="shared" si="357"/>
        <v/>
      </c>
      <c r="DL315" s="63" t="str">
        <f t="shared" si="358"/>
        <v/>
      </c>
      <c r="DM315" s="63" t="str">
        <f t="shared" si="359"/>
        <v/>
      </c>
      <c r="DN315" s="63" t="str">
        <f t="shared" si="360"/>
        <v/>
      </c>
      <c r="DO315" s="63" t="str">
        <f t="shared" si="361"/>
        <v/>
      </c>
      <c r="DP315" s="63" t="str">
        <f t="shared" si="362"/>
        <v/>
      </c>
      <c r="DQ315" s="63" t="str">
        <f t="shared" si="363"/>
        <v/>
      </c>
      <c r="DR315" s="63" t="str">
        <f t="shared" si="364"/>
        <v/>
      </c>
      <c r="DS315" s="63" t="str">
        <f t="shared" si="365"/>
        <v/>
      </c>
      <c r="DT315" s="63" t="str">
        <f t="shared" si="366"/>
        <v/>
      </c>
      <c r="DU315" s="62" t="str">
        <f t="shared" si="367"/>
        <v/>
      </c>
    </row>
    <row r="316" spans="3:125" s="4" customFormat="1" ht="13.5" customHeight="1">
      <c r="C316" s="179">
        <v>0</v>
      </c>
      <c r="D316" s="180"/>
      <c r="E316" s="180"/>
      <c r="F316" s="224">
        <v>0</v>
      </c>
      <c r="G316" s="225"/>
      <c r="H316" s="225"/>
      <c r="I316" s="226"/>
      <c r="J316" s="235" t="s">
        <v>287</v>
      </c>
      <c r="K316" s="192"/>
      <c r="L316" s="232" t="s">
        <v>6</v>
      </c>
      <c r="M316" s="232"/>
      <c r="N316" s="185" t="s">
        <v>258</v>
      </c>
      <c r="O316" s="185"/>
      <c r="P316" s="186">
        <v>4</v>
      </c>
      <c r="Q316" s="186"/>
      <c r="R316" s="186">
        <v>4</v>
      </c>
      <c r="S316" s="186"/>
      <c r="T316" s="211" t="s">
        <v>66</v>
      </c>
      <c r="U316" s="212"/>
      <c r="V316" s="212"/>
      <c r="W316" s="6"/>
      <c r="X316" s="6"/>
      <c r="Y316" s="6"/>
      <c r="Z316" s="6"/>
      <c r="AA316" s="64" t="s">
        <v>267</v>
      </c>
      <c r="AB316" s="65" t="str">
        <f t="shared" si="270"/>
        <v/>
      </c>
      <c r="AC316" s="65" t="str">
        <f t="shared" si="271"/>
        <v/>
      </c>
      <c r="AD316" s="65" t="str">
        <f t="shared" si="272"/>
        <v/>
      </c>
      <c r="AE316" s="65" t="str">
        <f t="shared" si="273"/>
        <v/>
      </c>
      <c r="AF316" s="65">
        <f t="shared" si="274"/>
        <v>4</v>
      </c>
      <c r="AG316" s="65">
        <f t="shared" si="275"/>
        <v>4</v>
      </c>
      <c r="AH316" s="65" t="str">
        <f t="shared" si="276"/>
        <v/>
      </c>
      <c r="AI316" s="66" t="str">
        <f t="shared" si="277"/>
        <v/>
      </c>
      <c r="AJ316" s="61">
        <f t="shared" si="278"/>
        <v>4</v>
      </c>
      <c r="AK316" s="63">
        <f t="shared" si="279"/>
        <v>4</v>
      </c>
      <c r="AL316" s="63" t="str">
        <f t="shared" si="280"/>
        <v/>
      </c>
      <c r="AM316" s="63" t="str">
        <f t="shared" si="281"/>
        <v/>
      </c>
      <c r="AN316" s="63" t="str">
        <f t="shared" si="282"/>
        <v/>
      </c>
      <c r="AO316" s="28" t="str">
        <f t="shared" si="283"/>
        <v/>
      </c>
      <c r="AP316" s="63" t="str">
        <f t="shared" si="284"/>
        <v/>
      </c>
      <c r="AQ316" s="63" t="str">
        <f t="shared" si="285"/>
        <v/>
      </c>
      <c r="AR316" s="63" t="str">
        <f t="shared" si="286"/>
        <v/>
      </c>
      <c r="AS316" s="63" t="str">
        <f t="shared" si="287"/>
        <v/>
      </c>
      <c r="AT316" s="63" t="str">
        <f t="shared" si="288"/>
        <v/>
      </c>
      <c r="AU316" s="63" t="str">
        <f t="shared" si="289"/>
        <v/>
      </c>
      <c r="AV316" s="63" t="str">
        <f t="shared" si="290"/>
        <v/>
      </c>
      <c r="AW316" s="63" t="str">
        <f t="shared" si="291"/>
        <v/>
      </c>
      <c r="AX316" s="63" t="str">
        <f t="shared" si="292"/>
        <v/>
      </c>
      <c r="AY316" s="63" t="str">
        <f t="shared" si="293"/>
        <v/>
      </c>
      <c r="AZ316" s="63" t="str">
        <f t="shared" si="294"/>
        <v/>
      </c>
      <c r="BA316" s="63" t="str">
        <f t="shared" si="295"/>
        <v/>
      </c>
      <c r="BB316" s="63" t="str">
        <f t="shared" si="296"/>
        <v/>
      </c>
      <c r="BC316" s="63" t="str">
        <f t="shared" si="297"/>
        <v/>
      </c>
      <c r="BD316" s="63" t="str">
        <f t="shared" si="298"/>
        <v/>
      </c>
      <c r="BE316" s="63" t="str">
        <f t="shared" si="299"/>
        <v/>
      </c>
      <c r="BF316" s="63" t="str">
        <f t="shared" si="300"/>
        <v/>
      </c>
      <c r="BG316" s="63" t="str">
        <f t="shared" si="301"/>
        <v/>
      </c>
      <c r="BH316" s="63" t="str">
        <f t="shared" si="302"/>
        <v/>
      </c>
      <c r="BI316" s="63" t="str">
        <f t="shared" si="303"/>
        <v/>
      </c>
      <c r="BJ316" s="63" t="str">
        <f t="shared" si="304"/>
        <v/>
      </c>
      <c r="BK316" s="63" t="str">
        <f t="shared" si="305"/>
        <v/>
      </c>
      <c r="BL316" s="63" t="str">
        <f t="shared" si="306"/>
        <v/>
      </c>
      <c r="BM316" s="62" t="str">
        <f t="shared" si="307"/>
        <v/>
      </c>
      <c r="BN316" s="61" t="str">
        <f t="shared" si="308"/>
        <v/>
      </c>
      <c r="BO316" s="63" t="str">
        <f t="shared" si="309"/>
        <v/>
      </c>
      <c r="BP316" s="63" t="str">
        <f t="shared" si="310"/>
        <v/>
      </c>
      <c r="BQ316" s="63" t="str">
        <f t="shared" si="311"/>
        <v/>
      </c>
      <c r="BR316" s="63" t="str">
        <f t="shared" si="312"/>
        <v/>
      </c>
      <c r="BS316" s="28" t="str">
        <f t="shared" si="313"/>
        <v/>
      </c>
      <c r="BT316" s="63" t="str">
        <f t="shared" si="314"/>
        <v/>
      </c>
      <c r="BU316" s="63" t="str">
        <f t="shared" si="315"/>
        <v/>
      </c>
      <c r="BV316" s="63" t="str">
        <f t="shared" si="316"/>
        <v/>
      </c>
      <c r="BW316" s="63" t="str">
        <f t="shared" si="317"/>
        <v/>
      </c>
      <c r="BX316" s="63" t="str">
        <f t="shared" si="318"/>
        <v/>
      </c>
      <c r="BY316" s="63" t="str">
        <f t="shared" si="319"/>
        <v/>
      </c>
      <c r="BZ316" s="63" t="str">
        <f t="shared" si="320"/>
        <v/>
      </c>
      <c r="CA316" s="63" t="str">
        <f t="shared" si="321"/>
        <v/>
      </c>
      <c r="CB316" s="63" t="str">
        <f t="shared" si="322"/>
        <v/>
      </c>
      <c r="CC316" s="63" t="str">
        <f t="shared" si="323"/>
        <v/>
      </c>
      <c r="CD316" s="63" t="str">
        <f t="shared" si="324"/>
        <v/>
      </c>
      <c r="CE316" s="63" t="str">
        <f t="shared" si="325"/>
        <v/>
      </c>
      <c r="CF316" s="63" t="str">
        <f t="shared" si="326"/>
        <v/>
      </c>
      <c r="CG316" s="63" t="str">
        <f t="shared" si="327"/>
        <v/>
      </c>
      <c r="CH316" s="63" t="str">
        <f t="shared" si="328"/>
        <v/>
      </c>
      <c r="CI316" s="63" t="str">
        <f t="shared" si="329"/>
        <v/>
      </c>
      <c r="CJ316" s="63" t="str">
        <f t="shared" si="330"/>
        <v/>
      </c>
      <c r="CK316" s="63" t="str">
        <f t="shared" si="331"/>
        <v/>
      </c>
      <c r="CL316" s="63" t="str">
        <f t="shared" si="332"/>
        <v/>
      </c>
      <c r="CM316" s="63" t="str">
        <f t="shared" si="333"/>
        <v/>
      </c>
      <c r="CN316" s="63" t="str">
        <f t="shared" si="334"/>
        <v/>
      </c>
      <c r="CO316" s="63" t="str">
        <f t="shared" si="335"/>
        <v/>
      </c>
      <c r="CP316" s="63" t="str">
        <f t="shared" si="336"/>
        <v/>
      </c>
      <c r="CQ316" s="62" t="str">
        <f t="shared" si="337"/>
        <v/>
      </c>
      <c r="CR316" s="61" t="str">
        <f t="shared" si="338"/>
        <v/>
      </c>
      <c r="CS316" s="63" t="str">
        <f t="shared" si="339"/>
        <v/>
      </c>
      <c r="CT316" s="63" t="str">
        <f t="shared" si="340"/>
        <v/>
      </c>
      <c r="CU316" s="63" t="str">
        <f t="shared" si="341"/>
        <v/>
      </c>
      <c r="CV316" s="63" t="str">
        <f t="shared" si="342"/>
        <v/>
      </c>
      <c r="CW316" s="28" t="str">
        <f t="shared" si="343"/>
        <v/>
      </c>
      <c r="CX316" s="63" t="str">
        <f t="shared" si="344"/>
        <v/>
      </c>
      <c r="CY316" s="63" t="str">
        <f t="shared" si="345"/>
        <v/>
      </c>
      <c r="CZ316" s="63" t="str">
        <f t="shared" si="346"/>
        <v/>
      </c>
      <c r="DA316" s="63" t="str">
        <f t="shared" si="347"/>
        <v/>
      </c>
      <c r="DB316" s="63" t="str">
        <f t="shared" si="348"/>
        <v/>
      </c>
      <c r="DC316" s="63" t="str">
        <f t="shared" si="349"/>
        <v/>
      </c>
      <c r="DD316" s="63" t="str">
        <f t="shared" si="350"/>
        <v/>
      </c>
      <c r="DE316" s="63" t="str">
        <f t="shared" si="351"/>
        <v/>
      </c>
      <c r="DF316" s="63" t="str">
        <f t="shared" si="352"/>
        <v/>
      </c>
      <c r="DG316" s="63" t="str">
        <f t="shared" si="353"/>
        <v/>
      </c>
      <c r="DH316" s="63" t="str">
        <f t="shared" si="354"/>
        <v/>
      </c>
      <c r="DI316" s="63" t="str">
        <f t="shared" si="355"/>
        <v/>
      </c>
      <c r="DJ316" s="63" t="str">
        <f t="shared" si="356"/>
        <v/>
      </c>
      <c r="DK316" s="63" t="str">
        <f t="shared" si="357"/>
        <v/>
      </c>
      <c r="DL316" s="63" t="str">
        <f t="shared" si="358"/>
        <v/>
      </c>
      <c r="DM316" s="63" t="str">
        <f t="shared" si="359"/>
        <v/>
      </c>
      <c r="DN316" s="63" t="str">
        <f t="shared" si="360"/>
        <v/>
      </c>
      <c r="DO316" s="63" t="str">
        <f t="shared" si="361"/>
        <v/>
      </c>
      <c r="DP316" s="63" t="str">
        <f t="shared" si="362"/>
        <v/>
      </c>
      <c r="DQ316" s="63" t="str">
        <f t="shared" si="363"/>
        <v/>
      </c>
      <c r="DR316" s="63" t="str">
        <f t="shared" si="364"/>
        <v/>
      </c>
      <c r="DS316" s="63" t="str">
        <f t="shared" si="365"/>
        <v/>
      </c>
      <c r="DT316" s="63" t="str">
        <f t="shared" si="366"/>
        <v/>
      </c>
      <c r="DU316" s="62" t="str">
        <f t="shared" si="367"/>
        <v/>
      </c>
    </row>
    <row r="317" spans="3:125" s="1" customFormat="1" ht="13.5" customHeight="1">
      <c r="C317" s="179">
        <v>0</v>
      </c>
      <c r="D317" s="180"/>
      <c r="E317" s="180"/>
      <c r="F317" s="223" t="s">
        <v>33</v>
      </c>
      <c r="G317" s="221"/>
      <c r="H317" s="221"/>
      <c r="I317" s="222"/>
      <c r="J317" s="237" t="s">
        <v>373</v>
      </c>
      <c r="K317" s="209"/>
      <c r="L317" s="221" t="s">
        <v>6</v>
      </c>
      <c r="M317" s="221"/>
      <c r="N317" s="185" t="s">
        <v>243</v>
      </c>
      <c r="O317" s="185"/>
      <c r="P317" s="186">
        <v>4</v>
      </c>
      <c r="Q317" s="186"/>
      <c r="R317" s="186">
        <v>4</v>
      </c>
      <c r="S317" s="186"/>
      <c r="T317" s="205" t="s">
        <v>66</v>
      </c>
      <c r="U317" s="206"/>
      <c r="V317" s="206"/>
      <c r="W317" s="6"/>
      <c r="X317" s="6"/>
      <c r="Y317" s="6"/>
      <c r="Z317" s="6"/>
      <c r="AA317" s="64" t="s">
        <v>267</v>
      </c>
      <c r="AB317" s="65" t="str">
        <f t="shared" si="270"/>
        <v/>
      </c>
      <c r="AC317" s="65" t="str">
        <f t="shared" si="271"/>
        <v/>
      </c>
      <c r="AD317" s="65" t="str">
        <f t="shared" si="272"/>
        <v/>
      </c>
      <c r="AE317" s="65" t="str">
        <f t="shared" si="273"/>
        <v/>
      </c>
      <c r="AF317" s="65">
        <f t="shared" si="274"/>
        <v>4</v>
      </c>
      <c r="AG317" s="65">
        <f t="shared" si="275"/>
        <v>4</v>
      </c>
      <c r="AH317" s="65" t="str">
        <f t="shared" si="276"/>
        <v/>
      </c>
      <c r="AI317" s="66" t="str">
        <f t="shared" si="277"/>
        <v/>
      </c>
      <c r="AJ317" s="61" t="str">
        <f t="shared" si="278"/>
        <v/>
      </c>
      <c r="AK317" s="63" t="str">
        <f t="shared" si="279"/>
        <v/>
      </c>
      <c r="AL317" s="63" t="str">
        <f t="shared" si="280"/>
        <v/>
      </c>
      <c r="AM317" s="63" t="str">
        <f t="shared" si="281"/>
        <v/>
      </c>
      <c r="AN317" s="63" t="str">
        <f t="shared" si="282"/>
        <v/>
      </c>
      <c r="AO317" s="28" t="str">
        <f t="shared" si="283"/>
        <v/>
      </c>
      <c r="AP317" s="63">
        <f t="shared" si="284"/>
        <v>4</v>
      </c>
      <c r="AQ317" s="63">
        <f t="shared" si="285"/>
        <v>4</v>
      </c>
      <c r="AR317" s="63" t="str">
        <f t="shared" si="286"/>
        <v/>
      </c>
      <c r="AS317" s="63" t="str">
        <f t="shared" si="287"/>
        <v/>
      </c>
      <c r="AT317" s="63" t="str">
        <f t="shared" si="288"/>
        <v/>
      </c>
      <c r="AU317" s="63" t="str">
        <f t="shared" si="289"/>
        <v/>
      </c>
      <c r="AV317" s="63" t="str">
        <f t="shared" si="290"/>
        <v/>
      </c>
      <c r="AW317" s="63" t="str">
        <f t="shared" si="291"/>
        <v/>
      </c>
      <c r="AX317" s="63" t="str">
        <f t="shared" si="292"/>
        <v/>
      </c>
      <c r="AY317" s="63" t="str">
        <f t="shared" si="293"/>
        <v/>
      </c>
      <c r="AZ317" s="63" t="str">
        <f t="shared" si="294"/>
        <v/>
      </c>
      <c r="BA317" s="63" t="str">
        <f t="shared" si="295"/>
        <v/>
      </c>
      <c r="BB317" s="63" t="str">
        <f t="shared" si="296"/>
        <v/>
      </c>
      <c r="BC317" s="63" t="str">
        <f t="shared" si="297"/>
        <v/>
      </c>
      <c r="BD317" s="63" t="str">
        <f t="shared" si="298"/>
        <v/>
      </c>
      <c r="BE317" s="63" t="str">
        <f t="shared" si="299"/>
        <v/>
      </c>
      <c r="BF317" s="63" t="str">
        <f t="shared" si="300"/>
        <v/>
      </c>
      <c r="BG317" s="63" t="str">
        <f t="shared" si="301"/>
        <v/>
      </c>
      <c r="BH317" s="63" t="str">
        <f t="shared" si="302"/>
        <v/>
      </c>
      <c r="BI317" s="63" t="str">
        <f t="shared" si="303"/>
        <v/>
      </c>
      <c r="BJ317" s="63" t="str">
        <f t="shared" si="304"/>
        <v/>
      </c>
      <c r="BK317" s="63" t="str">
        <f t="shared" si="305"/>
        <v/>
      </c>
      <c r="BL317" s="63" t="str">
        <f t="shared" si="306"/>
        <v/>
      </c>
      <c r="BM317" s="62" t="str">
        <f t="shared" si="307"/>
        <v/>
      </c>
      <c r="BN317" s="61" t="str">
        <f t="shared" si="308"/>
        <v/>
      </c>
      <c r="BO317" s="63" t="str">
        <f t="shared" si="309"/>
        <v/>
      </c>
      <c r="BP317" s="63" t="str">
        <f t="shared" si="310"/>
        <v/>
      </c>
      <c r="BQ317" s="63" t="str">
        <f t="shared" si="311"/>
        <v/>
      </c>
      <c r="BR317" s="63" t="str">
        <f t="shared" si="312"/>
        <v/>
      </c>
      <c r="BS317" s="28" t="str">
        <f t="shared" si="313"/>
        <v/>
      </c>
      <c r="BT317" s="63" t="str">
        <f t="shared" si="314"/>
        <v/>
      </c>
      <c r="BU317" s="63" t="str">
        <f t="shared" si="315"/>
        <v/>
      </c>
      <c r="BV317" s="63" t="str">
        <f t="shared" si="316"/>
        <v/>
      </c>
      <c r="BW317" s="63" t="str">
        <f t="shared" si="317"/>
        <v/>
      </c>
      <c r="BX317" s="63" t="str">
        <f t="shared" si="318"/>
        <v/>
      </c>
      <c r="BY317" s="63" t="str">
        <f t="shared" si="319"/>
        <v/>
      </c>
      <c r="BZ317" s="63" t="str">
        <f t="shared" si="320"/>
        <v/>
      </c>
      <c r="CA317" s="63" t="str">
        <f t="shared" si="321"/>
        <v/>
      </c>
      <c r="CB317" s="63" t="str">
        <f t="shared" si="322"/>
        <v/>
      </c>
      <c r="CC317" s="63" t="str">
        <f t="shared" si="323"/>
        <v/>
      </c>
      <c r="CD317" s="63" t="str">
        <f t="shared" si="324"/>
        <v/>
      </c>
      <c r="CE317" s="63" t="str">
        <f t="shared" si="325"/>
        <v/>
      </c>
      <c r="CF317" s="63" t="str">
        <f t="shared" si="326"/>
        <v/>
      </c>
      <c r="CG317" s="63" t="str">
        <f t="shared" si="327"/>
        <v/>
      </c>
      <c r="CH317" s="63" t="str">
        <f t="shared" si="328"/>
        <v/>
      </c>
      <c r="CI317" s="63" t="str">
        <f t="shared" si="329"/>
        <v/>
      </c>
      <c r="CJ317" s="63" t="str">
        <f t="shared" si="330"/>
        <v/>
      </c>
      <c r="CK317" s="63" t="str">
        <f t="shared" si="331"/>
        <v/>
      </c>
      <c r="CL317" s="63" t="str">
        <f t="shared" si="332"/>
        <v/>
      </c>
      <c r="CM317" s="63" t="str">
        <f t="shared" si="333"/>
        <v/>
      </c>
      <c r="CN317" s="63" t="str">
        <f t="shared" si="334"/>
        <v/>
      </c>
      <c r="CO317" s="63" t="str">
        <f t="shared" si="335"/>
        <v/>
      </c>
      <c r="CP317" s="63" t="str">
        <f t="shared" si="336"/>
        <v/>
      </c>
      <c r="CQ317" s="62" t="str">
        <f t="shared" si="337"/>
        <v/>
      </c>
      <c r="CR317" s="61" t="str">
        <f t="shared" si="338"/>
        <v/>
      </c>
      <c r="CS317" s="63" t="str">
        <f t="shared" si="339"/>
        <v/>
      </c>
      <c r="CT317" s="63" t="str">
        <f t="shared" si="340"/>
        <v/>
      </c>
      <c r="CU317" s="63" t="str">
        <f t="shared" si="341"/>
        <v/>
      </c>
      <c r="CV317" s="63" t="str">
        <f t="shared" si="342"/>
        <v/>
      </c>
      <c r="CW317" s="28" t="str">
        <f t="shared" si="343"/>
        <v/>
      </c>
      <c r="CX317" s="63" t="str">
        <f t="shared" si="344"/>
        <v/>
      </c>
      <c r="CY317" s="63" t="str">
        <f t="shared" si="345"/>
        <v/>
      </c>
      <c r="CZ317" s="63" t="str">
        <f t="shared" si="346"/>
        <v/>
      </c>
      <c r="DA317" s="63" t="str">
        <f t="shared" si="347"/>
        <v/>
      </c>
      <c r="DB317" s="63" t="str">
        <f t="shared" si="348"/>
        <v/>
      </c>
      <c r="DC317" s="63" t="str">
        <f t="shared" si="349"/>
        <v/>
      </c>
      <c r="DD317" s="63" t="str">
        <f t="shared" si="350"/>
        <v/>
      </c>
      <c r="DE317" s="63" t="str">
        <f t="shared" si="351"/>
        <v/>
      </c>
      <c r="DF317" s="63" t="str">
        <f t="shared" si="352"/>
        <v/>
      </c>
      <c r="DG317" s="63" t="str">
        <f t="shared" si="353"/>
        <v/>
      </c>
      <c r="DH317" s="63" t="str">
        <f t="shared" si="354"/>
        <v/>
      </c>
      <c r="DI317" s="63" t="str">
        <f t="shared" si="355"/>
        <v/>
      </c>
      <c r="DJ317" s="63" t="str">
        <f t="shared" si="356"/>
        <v/>
      </c>
      <c r="DK317" s="63" t="str">
        <f t="shared" si="357"/>
        <v/>
      </c>
      <c r="DL317" s="63" t="str">
        <f t="shared" si="358"/>
        <v/>
      </c>
      <c r="DM317" s="63" t="str">
        <f t="shared" si="359"/>
        <v/>
      </c>
      <c r="DN317" s="63" t="str">
        <f t="shared" si="360"/>
        <v/>
      </c>
      <c r="DO317" s="63" t="str">
        <f t="shared" si="361"/>
        <v/>
      </c>
      <c r="DP317" s="63" t="str">
        <f t="shared" si="362"/>
        <v/>
      </c>
      <c r="DQ317" s="63" t="str">
        <f t="shared" si="363"/>
        <v/>
      </c>
      <c r="DR317" s="63" t="str">
        <f t="shared" si="364"/>
        <v/>
      </c>
      <c r="DS317" s="63" t="str">
        <f t="shared" si="365"/>
        <v/>
      </c>
      <c r="DT317" s="63" t="str">
        <f t="shared" si="366"/>
        <v/>
      </c>
      <c r="DU317" s="62" t="str">
        <f t="shared" si="367"/>
        <v/>
      </c>
    </row>
    <row r="318" spans="3:125" s="1" customFormat="1" ht="13.5" customHeight="1">
      <c r="C318" s="179">
        <v>0</v>
      </c>
      <c r="D318" s="180"/>
      <c r="E318" s="180"/>
      <c r="F318" s="224">
        <v>0</v>
      </c>
      <c r="G318" s="225"/>
      <c r="H318" s="225"/>
      <c r="I318" s="226"/>
      <c r="J318" s="236">
        <v>0</v>
      </c>
      <c r="K318" s="207"/>
      <c r="L318" s="224">
        <v>0</v>
      </c>
      <c r="M318" s="226"/>
      <c r="N318" s="185" t="s">
        <v>259</v>
      </c>
      <c r="O318" s="185"/>
      <c r="P318" s="186">
        <v>4</v>
      </c>
      <c r="Q318" s="186"/>
      <c r="R318" s="186">
        <v>4</v>
      </c>
      <c r="S318" s="186"/>
      <c r="T318" s="213">
        <v>0</v>
      </c>
      <c r="U318" s="213"/>
      <c r="V318" s="203"/>
      <c r="W318" s="6"/>
      <c r="X318" s="6"/>
      <c r="Y318" s="6"/>
      <c r="Z318" s="6"/>
      <c r="AA318" s="64" t="s">
        <v>267</v>
      </c>
      <c r="AB318" s="65" t="str">
        <f t="shared" si="270"/>
        <v/>
      </c>
      <c r="AC318" s="65" t="str">
        <f t="shared" si="271"/>
        <v/>
      </c>
      <c r="AD318" s="65" t="str">
        <f t="shared" si="272"/>
        <v/>
      </c>
      <c r="AE318" s="65" t="str">
        <f t="shared" si="273"/>
        <v/>
      </c>
      <c r="AF318" s="65">
        <f t="shared" si="274"/>
        <v>4</v>
      </c>
      <c r="AG318" s="65">
        <f t="shared" si="275"/>
        <v>4</v>
      </c>
      <c r="AH318" s="65" t="str">
        <f t="shared" si="276"/>
        <v/>
      </c>
      <c r="AI318" s="66" t="str">
        <f t="shared" si="277"/>
        <v/>
      </c>
      <c r="AJ318" s="61" t="str">
        <f t="shared" si="278"/>
        <v/>
      </c>
      <c r="AK318" s="63" t="str">
        <f t="shared" si="279"/>
        <v/>
      </c>
      <c r="AL318" s="63" t="str">
        <f t="shared" si="280"/>
        <v/>
      </c>
      <c r="AM318" s="63" t="str">
        <f t="shared" si="281"/>
        <v/>
      </c>
      <c r="AN318" s="63" t="str">
        <f t="shared" si="282"/>
        <v/>
      </c>
      <c r="AO318" s="28" t="str">
        <f t="shared" si="283"/>
        <v/>
      </c>
      <c r="AP318" s="63" t="str">
        <f t="shared" si="284"/>
        <v/>
      </c>
      <c r="AQ318" s="63" t="str">
        <f t="shared" si="285"/>
        <v/>
      </c>
      <c r="AR318" s="63">
        <f t="shared" si="286"/>
        <v>4</v>
      </c>
      <c r="AS318" s="63">
        <f t="shared" si="287"/>
        <v>4</v>
      </c>
      <c r="AT318" s="63" t="str">
        <f t="shared" si="288"/>
        <v/>
      </c>
      <c r="AU318" s="63" t="str">
        <f t="shared" si="289"/>
        <v/>
      </c>
      <c r="AV318" s="63" t="str">
        <f t="shared" si="290"/>
        <v/>
      </c>
      <c r="AW318" s="63" t="str">
        <f t="shared" si="291"/>
        <v/>
      </c>
      <c r="AX318" s="63" t="str">
        <f t="shared" si="292"/>
        <v/>
      </c>
      <c r="AY318" s="63" t="str">
        <f t="shared" si="293"/>
        <v/>
      </c>
      <c r="AZ318" s="63" t="str">
        <f t="shared" si="294"/>
        <v/>
      </c>
      <c r="BA318" s="63" t="str">
        <f t="shared" si="295"/>
        <v/>
      </c>
      <c r="BB318" s="63" t="str">
        <f t="shared" si="296"/>
        <v/>
      </c>
      <c r="BC318" s="63" t="str">
        <f t="shared" si="297"/>
        <v/>
      </c>
      <c r="BD318" s="63" t="str">
        <f t="shared" si="298"/>
        <v/>
      </c>
      <c r="BE318" s="63" t="str">
        <f t="shared" si="299"/>
        <v/>
      </c>
      <c r="BF318" s="63" t="str">
        <f t="shared" si="300"/>
        <v/>
      </c>
      <c r="BG318" s="63" t="str">
        <f t="shared" si="301"/>
        <v/>
      </c>
      <c r="BH318" s="63" t="str">
        <f t="shared" si="302"/>
        <v/>
      </c>
      <c r="BI318" s="63" t="str">
        <f t="shared" si="303"/>
        <v/>
      </c>
      <c r="BJ318" s="63" t="str">
        <f t="shared" si="304"/>
        <v/>
      </c>
      <c r="BK318" s="63" t="str">
        <f t="shared" si="305"/>
        <v/>
      </c>
      <c r="BL318" s="63" t="str">
        <f t="shared" si="306"/>
        <v/>
      </c>
      <c r="BM318" s="62" t="str">
        <f t="shared" si="307"/>
        <v/>
      </c>
      <c r="BN318" s="61" t="str">
        <f t="shared" si="308"/>
        <v/>
      </c>
      <c r="BO318" s="63" t="str">
        <f t="shared" si="309"/>
        <v/>
      </c>
      <c r="BP318" s="63" t="str">
        <f t="shared" si="310"/>
        <v/>
      </c>
      <c r="BQ318" s="63" t="str">
        <f t="shared" si="311"/>
        <v/>
      </c>
      <c r="BR318" s="63" t="str">
        <f t="shared" si="312"/>
        <v/>
      </c>
      <c r="BS318" s="28" t="str">
        <f t="shared" si="313"/>
        <v/>
      </c>
      <c r="BT318" s="63" t="str">
        <f t="shared" si="314"/>
        <v/>
      </c>
      <c r="BU318" s="63" t="str">
        <f t="shared" si="315"/>
        <v/>
      </c>
      <c r="BV318" s="63" t="str">
        <f t="shared" si="316"/>
        <v/>
      </c>
      <c r="BW318" s="63" t="str">
        <f t="shared" si="317"/>
        <v/>
      </c>
      <c r="BX318" s="63" t="str">
        <f t="shared" si="318"/>
        <v/>
      </c>
      <c r="BY318" s="63" t="str">
        <f t="shared" si="319"/>
        <v/>
      </c>
      <c r="BZ318" s="63" t="str">
        <f t="shared" si="320"/>
        <v/>
      </c>
      <c r="CA318" s="63" t="str">
        <f t="shared" si="321"/>
        <v/>
      </c>
      <c r="CB318" s="63" t="str">
        <f t="shared" si="322"/>
        <v/>
      </c>
      <c r="CC318" s="63" t="str">
        <f t="shared" si="323"/>
        <v/>
      </c>
      <c r="CD318" s="63" t="str">
        <f t="shared" si="324"/>
        <v/>
      </c>
      <c r="CE318" s="63" t="str">
        <f t="shared" si="325"/>
        <v/>
      </c>
      <c r="CF318" s="63" t="str">
        <f t="shared" si="326"/>
        <v/>
      </c>
      <c r="CG318" s="63" t="str">
        <f t="shared" si="327"/>
        <v/>
      </c>
      <c r="CH318" s="63" t="str">
        <f t="shared" si="328"/>
        <v/>
      </c>
      <c r="CI318" s="63" t="str">
        <f t="shared" si="329"/>
        <v/>
      </c>
      <c r="CJ318" s="63" t="str">
        <f t="shared" si="330"/>
        <v/>
      </c>
      <c r="CK318" s="63" t="str">
        <f t="shared" si="331"/>
        <v/>
      </c>
      <c r="CL318" s="63" t="str">
        <f t="shared" si="332"/>
        <v/>
      </c>
      <c r="CM318" s="63" t="str">
        <f t="shared" si="333"/>
        <v/>
      </c>
      <c r="CN318" s="63" t="str">
        <f t="shared" si="334"/>
        <v/>
      </c>
      <c r="CO318" s="63" t="str">
        <f t="shared" si="335"/>
        <v/>
      </c>
      <c r="CP318" s="63" t="str">
        <f t="shared" si="336"/>
        <v/>
      </c>
      <c r="CQ318" s="62" t="str">
        <f t="shared" si="337"/>
        <v/>
      </c>
      <c r="CR318" s="61" t="str">
        <f t="shared" si="338"/>
        <v/>
      </c>
      <c r="CS318" s="63" t="str">
        <f t="shared" si="339"/>
        <v/>
      </c>
      <c r="CT318" s="63" t="str">
        <f t="shared" si="340"/>
        <v/>
      </c>
      <c r="CU318" s="63" t="str">
        <f t="shared" si="341"/>
        <v/>
      </c>
      <c r="CV318" s="63" t="str">
        <f t="shared" si="342"/>
        <v/>
      </c>
      <c r="CW318" s="28" t="str">
        <f t="shared" si="343"/>
        <v/>
      </c>
      <c r="CX318" s="63" t="str">
        <f t="shared" si="344"/>
        <v/>
      </c>
      <c r="CY318" s="63" t="str">
        <f t="shared" si="345"/>
        <v/>
      </c>
      <c r="CZ318" s="63" t="str">
        <f t="shared" si="346"/>
        <v/>
      </c>
      <c r="DA318" s="63" t="str">
        <f t="shared" si="347"/>
        <v/>
      </c>
      <c r="DB318" s="63" t="str">
        <f t="shared" si="348"/>
        <v/>
      </c>
      <c r="DC318" s="63" t="str">
        <f t="shared" si="349"/>
        <v/>
      </c>
      <c r="DD318" s="63" t="str">
        <f t="shared" si="350"/>
        <v/>
      </c>
      <c r="DE318" s="63" t="str">
        <f t="shared" si="351"/>
        <v/>
      </c>
      <c r="DF318" s="63" t="str">
        <f t="shared" si="352"/>
        <v/>
      </c>
      <c r="DG318" s="63" t="str">
        <f t="shared" si="353"/>
        <v/>
      </c>
      <c r="DH318" s="63" t="str">
        <f t="shared" si="354"/>
        <v/>
      </c>
      <c r="DI318" s="63" t="str">
        <f t="shared" si="355"/>
        <v/>
      </c>
      <c r="DJ318" s="63" t="str">
        <f t="shared" si="356"/>
        <v/>
      </c>
      <c r="DK318" s="63" t="str">
        <f t="shared" si="357"/>
        <v/>
      </c>
      <c r="DL318" s="63" t="str">
        <f t="shared" si="358"/>
        <v/>
      </c>
      <c r="DM318" s="63" t="str">
        <f t="shared" si="359"/>
        <v/>
      </c>
      <c r="DN318" s="63" t="str">
        <f t="shared" si="360"/>
        <v/>
      </c>
      <c r="DO318" s="63" t="str">
        <f t="shared" si="361"/>
        <v/>
      </c>
      <c r="DP318" s="63" t="str">
        <f t="shared" si="362"/>
        <v/>
      </c>
      <c r="DQ318" s="63" t="str">
        <f t="shared" si="363"/>
        <v/>
      </c>
      <c r="DR318" s="63" t="str">
        <f t="shared" si="364"/>
        <v/>
      </c>
      <c r="DS318" s="63" t="str">
        <f t="shared" si="365"/>
        <v/>
      </c>
      <c r="DT318" s="63" t="str">
        <f t="shared" si="366"/>
        <v/>
      </c>
      <c r="DU318" s="62" t="str">
        <f t="shared" si="367"/>
        <v/>
      </c>
    </row>
    <row r="319" spans="3:125" s="1" customFormat="1" ht="13.5" customHeight="1">
      <c r="C319" s="179">
        <v>0</v>
      </c>
      <c r="D319" s="180"/>
      <c r="E319" s="180"/>
      <c r="F319" s="227" t="s">
        <v>34</v>
      </c>
      <c r="G319" s="228"/>
      <c r="H319" s="228"/>
      <c r="I319" s="229"/>
      <c r="J319" s="235" t="s">
        <v>317</v>
      </c>
      <c r="K319" s="192"/>
      <c r="L319" s="232" t="s">
        <v>6</v>
      </c>
      <c r="M319" s="232"/>
      <c r="N319" s="185" t="s">
        <v>260</v>
      </c>
      <c r="O319" s="185"/>
      <c r="P319" s="186">
        <v>4</v>
      </c>
      <c r="Q319" s="186"/>
      <c r="R319" s="186">
        <v>4</v>
      </c>
      <c r="S319" s="186"/>
      <c r="T319" s="211" t="s">
        <v>66</v>
      </c>
      <c r="U319" s="212"/>
      <c r="V319" s="212"/>
      <c r="W319" s="6"/>
      <c r="X319" s="6"/>
      <c r="Y319" s="6"/>
      <c r="Z319" s="6"/>
      <c r="AA319" s="64" t="s">
        <v>267</v>
      </c>
      <c r="AB319" s="65" t="str">
        <f t="shared" si="270"/>
        <v/>
      </c>
      <c r="AC319" s="65" t="str">
        <f t="shared" si="271"/>
        <v/>
      </c>
      <c r="AD319" s="65" t="str">
        <f t="shared" si="272"/>
        <v/>
      </c>
      <c r="AE319" s="65" t="str">
        <f t="shared" si="273"/>
        <v/>
      </c>
      <c r="AF319" s="65">
        <f t="shared" si="274"/>
        <v>4</v>
      </c>
      <c r="AG319" s="65">
        <f t="shared" si="275"/>
        <v>4</v>
      </c>
      <c r="AH319" s="65" t="str">
        <f t="shared" si="276"/>
        <v/>
      </c>
      <c r="AI319" s="66" t="str">
        <f t="shared" si="277"/>
        <v/>
      </c>
      <c r="AJ319" s="61">
        <f t="shared" si="278"/>
        <v>4</v>
      </c>
      <c r="AK319" s="63">
        <f t="shared" si="279"/>
        <v>4</v>
      </c>
      <c r="AL319" s="63" t="str">
        <f t="shared" si="280"/>
        <v/>
      </c>
      <c r="AM319" s="63" t="str">
        <f t="shared" si="281"/>
        <v/>
      </c>
      <c r="AN319" s="63" t="str">
        <f t="shared" si="282"/>
        <v/>
      </c>
      <c r="AO319" s="28" t="str">
        <f t="shared" si="283"/>
        <v/>
      </c>
      <c r="AP319" s="63" t="str">
        <f t="shared" si="284"/>
        <v/>
      </c>
      <c r="AQ319" s="63" t="str">
        <f t="shared" si="285"/>
        <v/>
      </c>
      <c r="AR319" s="63" t="str">
        <f t="shared" si="286"/>
        <v/>
      </c>
      <c r="AS319" s="63" t="str">
        <f t="shared" si="287"/>
        <v/>
      </c>
      <c r="AT319" s="63" t="str">
        <f t="shared" si="288"/>
        <v/>
      </c>
      <c r="AU319" s="63" t="str">
        <f t="shared" si="289"/>
        <v/>
      </c>
      <c r="AV319" s="63" t="str">
        <f t="shared" si="290"/>
        <v/>
      </c>
      <c r="AW319" s="63" t="str">
        <f t="shared" si="291"/>
        <v/>
      </c>
      <c r="AX319" s="63" t="str">
        <f t="shared" si="292"/>
        <v/>
      </c>
      <c r="AY319" s="63" t="str">
        <f t="shared" si="293"/>
        <v/>
      </c>
      <c r="AZ319" s="63" t="str">
        <f t="shared" si="294"/>
        <v/>
      </c>
      <c r="BA319" s="63" t="str">
        <f t="shared" si="295"/>
        <v/>
      </c>
      <c r="BB319" s="63" t="str">
        <f t="shared" si="296"/>
        <v/>
      </c>
      <c r="BC319" s="63" t="str">
        <f t="shared" si="297"/>
        <v/>
      </c>
      <c r="BD319" s="63" t="str">
        <f t="shared" si="298"/>
        <v/>
      </c>
      <c r="BE319" s="63" t="str">
        <f t="shared" si="299"/>
        <v/>
      </c>
      <c r="BF319" s="63" t="str">
        <f t="shared" si="300"/>
        <v/>
      </c>
      <c r="BG319" s="63" t="str">
        <f t="shared" si="301"/>
        <v/>
      </c>
      <c r="BH319" s="63" t="str">
        <f t="shared" si="302"/>
        <v/>
      </c>
      <c r="BI319" s="63" t="str">
        <f t="shared" si="303"/>
        <v/>
      </c>
      <c r="BJ319" s="63" t="str">
        <f t="shared" si="304"/>
        <v/>
      </c>
      <c r="BK319" s="63" t="str">
        <f t="shared" si="305"/>
        <v/>
      </c>
      <c r="BL319" s="63" t="str">
        <f t="shared" si="306"/>
        <v/>
      </c>
      <c r="BM319" s="62" t="str">
        <f t="shared" si="307"/>
        <v/>
      </c>
      <c r="BN319" s="61" t="str">
        <f t="shared" si="308"/>
        <v/>
      </c>
      <c r="BO319" s="63" t="str">
        <f t="shared" si="309"/>
        <v/>
      </c>
      <c r="BP319" s="63" t="str">
        <f t="shared" si="310"/>
        <v/>
      </c>
      <c r="BQ319" s="63" t="str">
        <f t="shared" si="311"/>
        <v/>
      </c>
      <c r="BR319" s="63" t="str">
        <f t="shared" si="312"/>
        <v/>
      </c>
      <c r="BS319" s="28" t="str">
        <f t="shared" si="313"/>
        <v/>
      </c>
      <c r="BT319" s="63" t="str">
        <f t="shared" si="314"/>
        <v/>
      </c>
      <c r="BU319" s="63" t="str">
        <f t="shared" si="315"/>
        <v/>
      </c>
      <c r="BV319" s="63" t="str">
        <f t="shared" si="316"/>
        <v/>
      </c>
      <c r="BW319" s="63" t="str">
        <f t="shared" si="317"/>
        <v/>
      </c>
      <c r="BX319" s="63" t="str">
        <f t="shared" si="318"/>
        <v/>
      </c>
      <c r="BY319" s="63" t="str">
        <f t="shared" si="319"/>
        <v/>
      </c>
      <c r="BZ319" s="63" t="str">
        <f t="shared" si="320"/>
        <v/>
      </c>
      <c r="CA319" s="63" t="str">
        <f t="shared" si="321"/>
        <v/>
      </c>
      <c r="CB319" s="63" t="str">
        <f t="shared" si="322"/>
        <v/>
      </c>
      <c r="CC319" s="63" t="str">
        <f t="shared" si="323"/>
        <v/>
      </c>
      <c r="CD319" s="63" t="str">
        <f t="shared" si="324"/>
        <v/>
      </c>
      <c r="CE319" s="63" t="str">
        <f t="shared" si="325"/>
        <v/>
      </c>
      <c r="CF319" s="63" t="str">
        <f t="shared" si="326"/>
        <v/>
      </c>
      <c r="CG319" s="63" t="str">
        <f t="shared" si="327"/>
        <v/>
      </c>
      <c r="CH319" s="63" t="str">
        <f t="shared" si="328"/>
        <v/>
      </c>
      <c r="CI319" s="63" t="str">
        <f t="shared" si="329"/>
        <v/>
      </c>
      <c r="CJ319" s="63" t="str">
        <f t="shared" si="330"/>
        <v/>
      </c>
      <c r="CK319" s="63" t="str">
        <f t="shared" si="331"/>
        <v/>
      </c>
      <c r="CL319" s="63" t="str">
        <f t="shared" si="332"/>
        <v/>
      </c>
      <c r="CM319" s="63" t="str">
        <f t="shared" si="333"/>
        <v/>
      </c>
      <c r="CN319" s="63" t="str">
        <f t="shared" si="334"/>
        <v/>
      </c>
      <c r="CO319" s="63" t="str">
        <f t="shared" si="335"/>
        <v/>
      </c>
      <c r="CP319" s="63" t="str">
        <f t="shared" si="336"/>
        <v/>
      </c>
      <c r="CQ319" s="62" t="str">
        <f t="shared" si="337"/>
        <v/>
      </c>
      <c r="CR319" s="61" t="str">
        <f t="shared" si="338"/>
        <v/>
      </c>
      <c r="CS319" s="63" t="str">
        <f t="shared" si="339"/>
        <v/>
      </c>
      <c r="CT319" s="63" t="str">
        <f t="shared" si="340"/>
        <v/>
      </c>
      <c r="CU319" s="63" t="str">
        <f t="shared" si="341"/>
        <v/>
      </c>
      <c r="CV319" s="63" t="str">
        <f t="shared" si="342"/>
        <v/>
      </c>
      <c r="CW319" s="28" t="str">
        <f t="shared" si="343"/>
        <v/>
      </c>
      <c r="CX319" s="63" t="str">
        <f t="shared" si="344"/>
        <v/>
      </c>
      <c r="CY319" s="63" t="str">
        <f t="shared" si="345"/>
        <v/>
      </c>
      <c r="CZ319" s="63" t="str">
        <f t="shared" si="346"/>
        <v/>
      </c>
      <c r="DA319" s="63" t="str">
        <f t="shared" si="347"/>
        <v/>
      </c>
      <c r="DB319" s="63" t="str">
        <f t="shared" si="348"/>
        <v/>
      </c>
      <c r="DC319" s="63" t="str">
        <f t="shared" si="349"/>
        <v/>
      </c>
      <c r="DD319" s="63" t="str">
        <f t="shared" si="350"/>
        <v/>
      </c>
      <c r="DE319" s="63" t="str">
        <f t="shared" si="351"/>
        <v/>
      </c>
      <c r="DF319" s="63" t="str">
        <f t="shared" si="352"/>
        <v/>
      </c>
      <c r="DG319" s="63" t="str">
        <f t="shared" si="353"/>
        <v/>
      </c>
      <c r="DH319" s="63" t="str">
        <f t="shared" si="354"/>
        <v/>
      </c>
      <c r="DI319" s="63" t="str">
        <f t="shared" si="355"/>
        <v/>
      </c>
      <c r="DJ319" s="63" t="str">
        <f t="shared" si="356"/>
        <v/>
      </c>
      <c r="DK319" s="63" t="str">
        <f t="shared" si="357"/>
        <v/>
      </c>
      <c r="DL319" s="63" t="str">
        <f t="shared" si="358"/>
        <v/>
      </c>
      <c r="DM319" s="63" t="str">
        <f t="shared" si="359"/>
        <v/>
      </c>
      <c r="DN319" s="63" t="str">
        <f t="shared" si="360"/>
        <v/>
      </c>
      <c r="DO319" s="63" t="str">
        <f t="shared" si="361"/>
        <v/>
      </c>
      <c r="DP319" s="63" t="str">
        <f t="shared" si="362"/>
        <v/>
      </c>
      <c r="DQ319" s="63" t="str">
        <f t="shared" si="363"/>
        <v/>
      </c>
      <c r="DR319" s="63" t="str">
        <f t="shared" si="364"/>
        <v/>
      </c>
      <c r="DS319" s="63" t="str">
        <f t="shared" si="365"/>
        <v/>
      </c>
      <c r="DT319" s="63" t="str">
        <f t="shared" si="366"/>
        <v/>
      </c>
      <c r="DU319" s="62" t="str">
        <f t="shared" si="367"/>
        <v/>
      </c>
    </row>
    <row r="320" spans="3:125" s="1" customFormat="1" ht="13.5" customHeight="1">
      <c r="C320" s="179">
        <v>0</v>
      </c>
      <c r="D320" s="180"/>
      <c r="E320" s="180"/>
      <c r="F320" s="227" t="s">
        <v>35</v>
      </c>
      <c r="G320" s="228"/>
      <c r="H320" s="228"/>
      <c r="I320" s="229"/>
      <c r="J320" s="235" t="s">
        <v>345</v>
      </c>
      <c r="K320" s="192"/>
      <c r="L320" s="232" t="s">
        <v>6</v>
      </c>
      <c r="M320" s="232"/>
      <c r="N320" s="185" t="s">
        <v>261</v>
      </c>
      <c r="O320" s="185"/>
      <c r="P320" s="186">
        <v>6</v>
      </c>
      <c r="Q320" s="186"/>
      <c r="R320" s="186">
        <v>6</v>
      </c>
      <c r="S320" s="186"/>
      <c r="T320" s="211" t="s">
        <v>66</v>
      </c>
      <c r="U320" s="212"/>
      <c r="V320" s="212"/>
      <c r="W320" s="6"/>
      <c r="X320" s="80"/>
      <c r="Y320" s="80"/>
      <c r="Z320" s="81"/>
      <c r="AA320" s="64" t="s">
        <v>267</v>
      </c>
      <c r="AB320" s="65" t="str">
        <f t="shared" si="270"/>
        <v/>
      </c>
      <c r="AC320" s="65" t="str">
        <f t="shared" si="271"/>
        <v/>
      </c>
      <c r="AD320" s="65" t="str">
        <f t="shared" si="272"/>
        <v/>
      </c>
      <c r="AE320" s="65" t="str">
        <f t="shared" si="273"/>
        <v/>
      </c>
      <c r="AF320" s="65">
        <f t="shared" si="274"/>
        <v>6</v>
      </c>
      <c r="AG320" s="65">
        <f t="shared" si="275"/>
        <v>6</v>
      </c>
      <c r="AH320" s="65" t="str">
        <f t="shared" si="276"/>
        <v/>
      </c>
      <c r="AI320" s="66" t="str">
        <f t="shared" si="277"/>
        <v/>
      </c>
      <c r="AJ320" s="61" t="str">
        <f t="shared" si="278"/>
        <v/>
      </c>
      <c r="AK320" s="63" t="str">
        <f t="shared" si="279"/>
        <v/>
      </c>
      <c r="AL320" s="63" t="str">
        <f t="shared" si="280"/>
        <v/>
      </c>
      <c r="AM320" s="63" t="str">
        <f t="shared" si="281"/>
        <v/>
      </c>
      <c r="AN320" s="63">
        <f t="shared" si="282"/>
        <v>6</v>
      </c>
      <c r="AO320" s="28">
        <f t="shared" si="283"/>
        <v>6</v>
      </c>
      <c r="AP320" s="63" t="str">
        <f t="shared" si="284"/>
        <v/>
      </c>
      <c r="AQ320" s="63" t="str">
        <f t="shared" si="285"/>
        <v/>
      </c>
      <c r="AR320" s="63" t="str">
        <f t="shared" si="286"/>
        <v/>
      </c>
      <c r="AS320" s="63" t="str">
        <f t="shared" si="287"/>
        <v/>
      </c>
      <c r="AT320" s="63" t="str">
        <f t="shared" si="288"/>
        <v/>
      </c>
      <c r="AU320" s="63" t="str">
        <f t="shared" si="289"/>
        <v/>
      </c>
      <c r="AV320" s="63" t="str">
        <f t="shared" si="290"/>
        <v/>
      </c>
      <c r="AW320" s="63" t="str">
        <f t="shared" si="291"/>
        <v/>
      </c>
      <c r="AX320" s="63" t="str">
        <f t="shared" si="292"/>
        <v/>
      </c>
      <c r="AY320" s="63" t="str">
        <f t="shared" si="293"/>
        <v/>
      </c>
      <c r="AZ320" s="63" t="str">
        <f t="shared" si="294"/>
        <v/>
      </c>
      <c r="BA320" s="63" t="str">
        <f t="shared" si="295"/>
        <v/>
      </c>
      <c r="BB320" s="63" t="str">
        <f t="shared" si="296"/>
        <v/>
      </c>
      <c r="BC320" s="63" t="str">
        <f t="shared" si="297"/>
        <v/>
      </c>
      <c r="BD320" s="63" t="str">
        <f t="shared" si="298"/>
        <v/>
      </c>
      <c r="BE320" s="63" t="str">
        <f t="shared" si="299"/>
        <v/>
      </c>
      <c r="BF320" s="63" t="str">
        <f t="shared" si="300"/>
        <v/>
      </c>
      <c r="BG320" s="63" t="str">
        <f t="shared" si="301"/>
        <v/>
      </c>
      <c r="BH320" s="63" t="str">
        <f t="shared" si="302"/>
        <v/>
      </c>
      <c r="BI320" s="63" t="str">
        <f t="shared" si="303"/>
        <v/>
      </c>
      <c r="BJ320" s="63" t="str">
        <f t="shared" si="304"/>
        <v/>
      </c>
      <c r="BK320" s="63" t="str">
        <f t="shared" si="305"/>
        <v/>
      </c>
      <c r="BL320" s="63" t="str">
        <f t="shared" si="306"/>
        <v/>
      </c>
      <c r="BM320" s="62" t="str">
        <f t="shared" si="307"/>
        <v/>
      </c>
      <c r="BN320" s="61" t="str">
        <f t="shared" si="308"/>
        <v/>
      </c>
      <c r="BO320" s="63" t="str">
        <f t="shared" si="309"/>
        <v/>
      </c>
      <c r="BP320" s="63" t="str">
        <f t="shared" si="310"/>
        <v/>
      </c>
      <c r="BQ320" s="63" t="str">
        <f t="shared" si="311"/>
        <v/>
      </c>
      <c r="BR320" s="63" t="str">
        <f t="shared" si="312"/>
        <v/>
      </c>
      <c r="BS320" s="28" t="str">
        <f t="shared" si="313"/>
        <v/>
      </c>
      <c r="BT320" s="63" t="str">
        <f t="shared" si="314"/>
        <v/>
      </c>
      <c r="BU320" s="63" t="str">
        <f t="shared" si="315"/>
        <v/>
      </c>
      <c r="BV320" s="63" t="str">
        <f t="shared" si="316"/>
        <v/>
      </c>
      <c r="BW320" s="63" t="str">
        <f t="shared" si="317"/>
        <v/>
      </c>
      <c r="BX320" s="63" t="str">
        <f t="shared" si="318"/>
        <v/>
      </c>
      <c r="BY320" s="63" t="str">
        <f t="shared" si="319"/>
        <v/>
      </c>
      <c r="BZ320" s="63" t="str">
        <f t="shared" si="320"/>
        <v/>
      </c>
      <c r="CA320" s="63" t="str">
        <f t="shared" si="321"/>
        <v/>
      </c>
      <c r="CB320" s="63" t="str">
        <f t="shared" si="322"/>
        <v/>
      </c>
      <c r="CC320" s="63" t="str">
        <f t="shared" si="323"/>
        <v/>
      </c>
      <c r="CD320" s="63" t="str">
        <f t="shared" si="324"/>
        <v/>
      </c>
      <c r="CE320" s="63" t="str">
        <f t="shared" si="325"/>
        <v/>
      </c>
      <c r="CF320" s="63" t="str">
        <f t="shared" si="326"/>
        <v/>
      </c>
      <c r="CG320" s="63" t="str">
        <f t="shared" si="327"/>
        <v/>
      </c>
      <c r="CH320" s="63" t="str">
        <f t="shared" si="328"/>
        <v/>
      </c>
      <c r="CI320" s="63" t="str">
        <f t="shared" si="329"/>
        <v/>
      </c>
      <c r="CJ320" s="63" t="str">
        <f t="shared" si="330"/>
        <v/>
      </c>
      <c r="CK320" s="63" t="str">
        <f t="shared" si="331"/>
        <v/>
      </c>
      <c r="CL320" s="63" t="str">
        <f t="shared" si="332"/>
        <v/>
      </c>
      <c r="CM320" s="63" t="str">
        <f t="shared" si="333"/>
        <v/>
      </c>
      <c r="CN320" s="63" t="str">
        <f t="shared" si="334"/>
        <v/>
      </c>
      <c r="CO320" s="63" t="str">
        <f t="shared" si="335"/>
        <v/>
      </c>
      <c r="CP320" s="63" t="str">
        <f t="shared" si="336"/>
        <v/>
      </c>
      <c r="CQ320" s="62" t="str">
        <f t="shared" si="337"/>
        <v/>
      </c>
      <c r="CR320" s="61" t="str">
        <f t="shared" si="338"/>
        <v/>
      </c>
      <c r="CS320" s="63" t="str">
        <f t="shared" si="339"/>
        <v/>
      </c>
      <c r="CT320" s="63" t="str">
        <f t="shared" si="340"/>
        <v/>
      </c>
      <c r="CU320" s="63" t="str">
        <f t="shared" si="341"/>
        <v/>
      </c>
      <c r="CV320" s="63" t="str">
        <f t="shared" si="342"/>
        <v/>
      </c>
      <c r="CW320" s="28" t="str">
        <f t="shared" si="343"/>
        <v/>
      </c>
      <c r="CX320" s="63" t="str">
        <f t="shared" si="344"/>
        <v/>
      </c>
      <c r="CY320" s="63" t="str">
        <f t="shared" si="345"/>
        <v/>
      </c>
      <c r="CZ320" s="63" t="str">
        <f t="shared" si="346"/>
        <v/>
      </c>
      <c r="DA320" s="63" t="str">
        <f t="shared" si="347"/>
        <v/>
      </c>
      <c r="DB320" s="63" t="str">
        <f t="shared" si="348"/>
        <v/>
      </c>
      <c r="DC320" s="63" t="str">
        <f t="shared" si="349"/>
        <v/>
      </c>
      <c r="DD320" s="63" t="str">
        <f t="shared" si="350"/>
        <v/>
      </c>
      <c r="DE320" s="63" t="str">
        <f t="shared" si="351"/>
        <v/>
      </c>
      <c r="DF320" s="63" t="str">
        <f t="shared" si="352"/>
        <v/>
      </c>
      <c r="DG320" s="63" t="str">
        <f t="shared" si="353"/>
        <v/>
      </c>
      <c r="DH320" s="63" t="str">
        <f t="shared" si="354"/>
        <v/>
      </c>
      <c r="DI320" s="63" t="str">
        <f t="shared" si="355"/>
        <v/>
      </c>
      <c r="DJ320" s="63" t="str">
        <f t="shared" si="356"/>
        <v/>
      </c>
      <c r="DK320" s="63" t="str">
        <f t="shared" si="357"/>
        <v/>
      </c>
      <c r="DL320" s="63" t="str">
        <f t="shared" si="358"/>
        <v/>
      </c>
      <c r="DM320" s="63" t="str">
        <f t="shared" si="359"/>
        <v/>
      </c>
      <c r="DN320" s="63" t="str">
        <f t="shared" si="360"/>
        <v/>
      </c>
      <c r="DO320" s="63" t="str">
        <f t="shared" si="361"/>
        <v/>
      </c>
      <c r="DP320" s="63" t="str">
        <f t="shared" si="362"/>
        <v/>
      </c>
      <c r="DQ320" s="63" t="str">
        <f t="shared" si="363"/>
        <v/>
      </c>
      <c r="DR320" s="63" t="str">
        <f t="shared" si="364"/>
        <v/>
      </c>
      <c r="DS320" s="63" t="str">
        <f t="shared" si="365"/>
        <v/>
      </c>
      <c r="DT320" s="63" t="str">
        <f t="shared" si="366"/>
        <v/>
      </c>
      <c r="DU320" s="62" t="str">
        <f t="shared" si="367"/>
        <v/>
      </c>
    </row>
    <row r="321" spans="3:125" s="1" customFormat="1" ht="13.5" customHeight="1">
      <c r="C321" s="179">
        <v>0</v>
      </c>
      <c r="D321" s="180"/>
      <c r="E321" s="180"/>
      <c r="F321" s="227" t="s">
        <v>32</v>
      </c>
      <c r="G321" s="228"/>
      <c r="H321" s="228"/>
      <c r="I321" s="229"/>
      <c r="J321" s="235" t="s">
        <v>317</v>
      </c>
      <c r="K321" s="192"/>
      <c r="L321" s="232" t="s">
        <v>6</v>
      </c>
      <c r="M321" s="232"/>
      <c r="N321" s="185" t="s">
        <v>241</v>
      </c>
      <c r="O321" s="185"/>
      <c r="P321" s="186">
        <v>4</v>
      </c>
      <c r="Q321" s="186"/>
      <c r="R321" s="186">
        <v>4</v>
      </c>
      <c r="S321" s="186"/>
      <c r="T321" s="211" t="s">
        <v>66</v>
      </c>
      <c r="U321" s="212"/>
      <c r="V321" s="212"/>
      <c r="W321" s="6"/>
      <c r="X321" s="6"/>
      <c r="Y321" s="6"/>
      <c r="Z321" s="6"/>
      <c r="AA321" s="64" t="s">
        <v>267</v>
      </c>
      <c r="AB321" s="65" t="str">
        <f t="shared" si="270"/>
        <v/>
      </c>
      <c r="AC321" s="65" t="str">
        <f t="shared" si="271"/>
        <v/>
      </c>
      <c r="AD321" s="65" t="str">
        <f t="shared" si="272"/>
        <v/>
      </c>
      <c r="AE321" s="65" t="str">
        <f t="shared" si="273"/>
        <v/>
      </c>
      <c r="AF321" s="65">
        <f t="shared" si="274"/>
        <v>4</v>
      </c>
      <c r="AG321" s="65">
        <f t="shared" si="275"/>
        <v>4</v>
      </c>
      <c r="AH321" s="65" t="str">
        <f t="shared" si="276"/>
        <v/>
      </c>
      <c r="AI321" s="66" t="str">
        <f t="shared" si="277"/>
        <v/>
      </c>
      <c r="AJ321" s="61">
        <f t="shared" si="278"/>
        <v>4</v>
      </c>
      <c r="AK321" s="63">
        <f t="shared" si="279"/>
        <v>4</v>
      </c>
      <c r="AL321" s="63" t="str">
        <f t="shared" si="280"/>
        <v/>
      </c>
      <c r="AM321" s="63" t="str">
        <f t="shared" si="281"/>
        <v/>
      </c>
      <c r="AN321" s="63" t="str">
        <f t="shared" si="282"/>
        <v/>
      </c>
      <c r="AO321" s="28" t="str">
        <f t="shared" si="283"/>
        <v/>
      </c>
      <c r="AP321" s="63" t="str">
        <f t="shared" si="284"/>
        <v/>
      </c>
      <c r="AQ321" s="63" t="str">
        <f t="shared" si="285"/>
        <v/>
      </c>
      <c r="AR321" s="63" t="str">
        <f t="shared" si="286"/>
        <v/>
      </c>
      <c r="AS321" s="63" t="str">
        <f t="shared" si="287"/>
        <v/>
      </c>
      <c r="AT321" s="63" t="str">
        <f t="shared" si="288"/>
        <v/>
      </c>
      <c r="AU321" s="63" t="str">
        <f t="shared" si="289"/>
        <v/>
      </c>
      <c r="AV321" s="63" t="str">
        <f t="shared" si="290"/>
        <v/>
      </c>
      <c r="AW321" s="63" t="str">
        <f t="shared" si="291"/>
        <v/>
      </c>
      <c r="AX321" s="63" t="str">
        <f t="shared" si="292"/>
        <v/>
      </c>
      <c r="AY321" s="63" t="str">
        <f t="shared" si="293"/>
        <v/>
      </c>
      <c r="AZ321" s="63" t="str">
        <f t="shared" si="294"/>
        <v/>
      </c>
      <c r="BA321" s="63" t="str">
        <f t="shared" si="295"/>
        <v/>
      </c>
      <c r="BB321" s="63" t="str">
        <f t="shared" si="296"/>
        <v/>
      </c>
      <c r="BC321" s="63" t="str">
        <f t="shared" si="297"/>
        <v/>
      </c>
      <c r="BD321" s="63" t="str">
        <f t="shared" si="298"/>
        <v/>
      </c>
      <c r="BE321" s="63" t="str">
        <f t="shared" si="299"/>
        <v/>
      </c>
      <c r="BF321" s="63" t="str">
        <f t="shared" si="300"/>
        <v/>
      </c>
      <c r="BG321" s="63" t="str">
        <f t="shared" si="301"/>
        <v/>
      </c>
      <c r="BH321" s="63" t="str">
        <f t="shared" si="302"/>
        <v/>
      </c>
      <c r="BI321" s="63" t="str">
        <f t="shared" si="303"/>
        <v/>
      </c>
      <c r="BJ321" s="63" t="str">
        <f t="shared" si="304"/>
        <v/>
      </c>
      <c r="BK321" s="63" t="str">
        <f t="shared" si="305"/>
        <v/>
      </c>
      <c r="BL321" s="63" t="str">
        <f t="shared" si="306"/>
        <v/>
      </c>
      <c r="BM321" s="62" t="str">
        <f t="shared" si="307"/>
        <v/>
      </c>
      <c r="BN321" s="61" t="str">
        <f t="shared" si="308"/>
        <v/>
      </c>
      <c r="BO321" s="63" t="str">
        <f t="shared" si="309"/>
        <v/>
      </c>
      <c r="BP321" s="63" t="str">
        <f t="shared" si="310"/>
        <v/>
      </c>
      <c r="BQ321" s="63" t="str">
        <f t="shared" si="311"/>
        <v/>
      </c>
      <c r="BR321" s="63" t="str">
        <f t="shared" si="312"/>
        <v/>
      </c>
      <c r="BS321" s="28" t="str">
        <f t="shared" si="313"/>
        <v/>
      </c>
      <c r="BT321" s="63" t="str">
        <f t="shared" si="314"/>
        <v/>
      </c>
      <c r="BU321" s="63" t="str">
        <f t="shared" si="315"/>
        <v/>
      </c>
      <c r="BV321" s="63" t="str">
        <f t="shared" si="316"/>
        <v/>
      </c>
      <c r="BW321" s="63" t="str">
        <f t="shared" si="317"/>
        <v/>
      </c>
      <c r="BX321" s="63" t="str">
        <f t="shared" si="318"/>
        <v/>
      </c>
      <c r="BY321" s="63" t="str">
        <f t="shared" si="319"/>
        <v/>
      </c>
      <c r="BZ321" s="63" t="str">
        <f t="shared" si="320"/>
        <v/>
      </c>
      <c r="CA321" s="63" t="str">
        <f t="shared" si="321"/>
        <v/>
      </c>
      <c r="CB321" s="63" t="str">
        <f t="shared" si="322"/>
        <v/>
      </c>
      <c r="CC321" s="63" t="str">
        <f t="shared" si="323"/>
        <v/>
      </c>
      <c r="CD321" s="63" t="str">
        <f t="shared" si="324"/>
        <v/>
      </c>
      <c r="CE321" s="63" t="str">
        <f t="shared" si="325"/>
        <v/>
      </c>
      <c r="CF321" s="63" t="str">
        <f t="shared" si="326"/>
        <v/>
      </c>
      <c r="CG321" s="63" t="str">
        <f t="shared" si="327"/>
        <v/>
      </c>
      <c r="CH321" s="63" t="str">
        <f t="shared" si="328"/>
        <v/>
      </c>
      <c r="CI321" s="63" t="str">
        <f t="shared" si="329"/>
        <v/>
      </c>
      <c r="CJ321" s="63" t="str">
        <f t="shared" si="330"/>
        <v/>
      </c>
      <c r="CK321" s="63" t="str">
        <f t="shared" si="331"/>
        <v/>
      </c>
      <c r="CL321" s="63" t="str">
        <f t="shared" si="332"/>
        <v/>
      </c>
      <c r="CM321" s="63" t="str">
        <f t="shared" si="333"/>
        <v/>
      </c>
      <c r="CN321" s="63" t="str">
        <f t="shared" si="334"/>
        <v/>
      </c>
      <c r="CO321" s="63" t="str">
        <f t="shared" si="335"/>
        <v/>
      </c>
      <c r="CP321" s="63" t="str">
        <f t="shared" si="336"/>
        <v/>
      </c>
      <c r="CQ321" s="62" t="str">
        <f t="shared" si="337"/>
        <v/>
      </c>
      <c r="CR321" s="61" t="str">
        <f t="shared" si="338"/>
        <v/>
      </c>
      <c r="CS321" s="63" t="str">
        <f t="shared" si="339"/>
        <v/>
      </c>
      <c r="CT321" s="63" t="str">
        <f t="shared" si="340"/>
        <v/>
      </c>
      <c r="CU321" s="63" t="str">
        <f t="shared" si="341"/>
        <v/>
      </c>
      <c r="CV321" s="63" t="str">
        <f t="shared" si="342"/>
        <v/>
      </c>
      <c r="CW321" s="28" t="str">
        <f t="shared" si="343"/>
        <v/>
      </c>
      <c r="CX321" s="63" t="str">
        <f t="shared" si="344"/>
        <v/>
      </c>
      <c r="CY321" s="63" t="str">
        <f t="shared" si="345"/>
        <v/>
      </c>
      <c r="CZ321" s="63" t="str">
        <f t="shared" si="346"/>
        <v/>
      </c>
      <c r="DA321" s="63" t="str">
        <f t="shared" si="347"/>
        <v/>
      </c>
      <c r="DB321" s="63" t="str">
        <f t="shared" si="348"/>
        <v/>
      </c>
      <c r="DC321" s="63" t="str">
        <f t="shared" si="349"/>
        <v/>
      </c>
      <c r="DD321" s="63" t="str">
        <f t="shared" si="350"/>
        <v/>
      </c>
      <c r="DE321" s="63" t="str">
        <f t="shared" si="351"/>
        <v/>
      </c>
      <c r="DF321" s="63" t="str">
        <f t="shared" si="352"/>
        <v/>
      </c>
      <c r="DG321" s="63" t="str">
        <f t="shared" si="353"/>
        <v/>
      </c>
      <c r="DH321" s="63" t="str">
        <f t="shared" si="354"/>
        <v/>
      </c>
      <c r="DI321" s="63" t="str">
        <f t="shared" si="355"/>
        <v/>
      </c>
      <c r="DJ321" s="63" t="str">
        <f t="shared" si="356"/>
        <v/>
      </c>
      <c r="DK321" s="63" t="str">
        <f t="shared" si="357"/>
        <v/>
      </c>
      <c r="DL321" s="63" t="str">
        <f t="shared" si="358"/>
        <v/>
      </c>
      <c r="DM321" s="63" t="str">
        <f t="shared" si="359"/>
        <v/>
      </c>
      <c r="DN321" s="63" t="str">
        <f t="shared" si="360"/>
        <v/>
      </c>
      <c r="DO321" s="63" t="str">
        <f t="shared" si="361"/>
        <v/>
      </c>
      <c r="DP321" s="63" t="str">
        <f t="shared" si="362"/>
        <v/>
      </c>
      <c r="DQ321" s="63" t="str">
        <f t="shared" si="363"/>
        <v/>
      </c>
      <c r="DR321" s="63" t="str">
        <f t="shared" si="364"/>
        <v/>
      </c>
      <c r="DS321" s="63" t="str">
        <f t="shared" si="365"/>
        <v/>
      </c>
      <c r="DT321" s="63" t="str">
        <f t="shared" si="366"/>
        <v/>
      </c>
      <c r="DU321" s="62" t="str">
        <f t="shared" si="367"/>
        <v/>
      </c>
    </row>
    <row r="322" spans="3:125" s="1" customFormat="1" ht="13.5" customHeight="1">
      <c r="C322" s="234">
        <v>0</v>
      </c>
      <c r="D322" s="225"/>
      <c r="E322" s="225"/>
      <c r="F322" s="227" t="s">
        <v>55</v>
      </c>
      <c r="G322" s="228"/>
      <c r="H322" s="228"/>
      <c r="I322" s="229"/>
      <c r="J322" s="235" t="s">
        <v>312</v>
      </c>
      <c r="K322" s="192"/>
      <c r="L322" s="232" t="s">
        <v>6</v>
      </c>
      <c r="M322" s="232"/>
      <c r="N322" s="185" t="s">
        <v>242</v>
      </c>
      <c r="O322" s="185"/>
      <c r="P322" s="186">
        <v>4</v>
      </c>
      <c r="Q322" s="186"/>
      <c r="R322" s="186">
        <v>4</v>
      </c>
      <c r="S322" s="186"/>
      <c r="T322" s="211" t="s">
        <v>66</v>
      </c>
      <c r="U322" s="212"/>
      <c r="V322" s="212"/>
      <c r="W322" s="6"/>
      <c r="X322" s="6"/>
      <c r="Y322" s="6"/>
      <c r="Z322" s="6"/>
      <c r="AA322" s="64" t="s">
        <v>267</v>
      </c>
      <c r="AB322" s="65" t="str">
        <f t="shared" si="270"/>
        <v/>
      </c>
      <c r="AC322" s="65" t="str">
        <f t="shared" si="271"/>
        <v/>
      </c>
      <c r="AD322" s="65" t="str">
        <f t="shared" si="272"/>
        <v/>
      </c>
      <c r="AE322" s="65" t="str">
        <f t="shared" si="273"/>
        <v/>
      </c>
      <c r="AF322" s="65">
        <f t="shared" si="274"/>
        <v>4</v>
      </c>
      <c r="AG322" s="65">
        <f t="shared" si="275"/>
        <v>4</v>
      </c>
      <c r="AH322" s="65" t="str">
        <f t="shared" si="276"/>
        <v/>
      </c>
      <c r="AI322" s="66" t="str">
        <f t="shared" si="277"/>
        <v/>
      </c>
      <c r="AJ322" s="61" t="str">
        <f t="shared" si="278"/>
        <v/>
      </c>
      <c r="AK322" s="63" t="str">
        <f t="shared" si="279"/>
        <v/>
      </c>
      <c r="AL322" s="63">
        <f t="shared" si="280"/>
        <v>4</v>
      </c>
      <c r="AM322" s="63">
        <f t="shared" si="281"/>
        <v>4</v>
      </c>
      <c r="AN322" s="63" t="str">
        <f t="shared" si="282"/>
        <v/>
      </c>
      <c r="AO322" s="28" t="str">
        <f t="shared" si="283"/>
        <v/>
      </c>
      <c r="AP322" s="63" t="str">
        <f t="shared" si="284"/>
        <v/>
      </c>
      <c r="AQ322" s="63" t="str">
        <f t="shared" si="285"/>
        <v/>
      </c>
      <c r="AR322" s="63" t="str">
        <f t="shared" si="286"/>
        <v/>
      </c>
      <c r="AS322" s="63" t="str">
        <f t="shared" si="287"/>
        <v/>
      </c>
      <c r="AT322" s="63" t="str">
        <f t="shared" si="288"/>
        <v/>
      </c>
      <c r="AU322" s="63" t="str">
        <f t="shared" si="289"/>
        <v/>
      </c>
      <c r="AV322" s="63" t="str">
        <f t="shared" si="290"/>
        <v/>
      </c>
      <c r="AW322" s="63" t="str">
        <f t="shared" si="291"/>
        <v/>
      </c>
      <c r="AX322" s="63" t="str">
        <f t="shared" si="292"/>
        <v/>
      </c>
      <c r="AY322" s="63" t="str">
        <f t="shared" si="293"/>
        <v/>
      </c>
      <c r="AZ322" s="63" t="str">
        <f t="shared" si="294"/>
        <v/>
      </c>
      <c r="BA322" s="63" t="str">
        <f t="shared" si="295"/>
        <v/>
      </c>
      <c r="BB322" s="63" t="str">
        <f t="shared" si="296"/>
        <v/>
      </c>
      <c r="BC322" s="63" t="str">
        <f t="shared" si="297"/>
        <v/>
      </c>
      <c r="BD322" s="63" t="str">
        <f t="shared" si="298"/>
        <v/>
      </c>
      <c r="BE322" s="63" t="str">
        <f t="shared" si="299"/>
        <v/>
      </c>
      <c r="BF322" s="63" t="str">
        <f t="shared" si="300"/>
        <v/>
      </c>
      <c r="BG322" s="63" t="str">
        <f t="shared" si="301"/>
        <v/>
      </c>
      <c r="BH322" s="63" t="str">
        <f t="shared" si="302"/>
        <v/>
      </c>
      <c r="BI322" s="63" t="str">
        <f t="shared" si="303"/>
        <v/>
      </c>
      <c r="BJ322" s="63" t="str">
        <f t="shared" si="304"/>
        <v/>
      </c>
      <c r="BK322" s="63" t="str">
        <f t="shared" si="305"/>
        <v/>
      </c>
      <c r="BL322" s="63" t="str">
        <f t="shared" si="306"/>
        <v/>
      </c>
      <c r="BM322" s="62" t="str">
        <f t="shared" si="307"/>
        <v/>
      </c>
      <c r="BN322" s="61" t="str">
        <f t="shared" si="308"/>
        <v/>
      </c>
      <c r="BO322" s="63" t="str">
        <f t="shared" si="309"/>
        <v/>
      </c>
      <c r="BP322" s="63" t="str">
        <f t="shared" si="310"/>
        <v/>
      </c>
      <c r="BQ322" s="63" t="str">
        <f t="shared" si="311"/>
        <v/>
      </c>
      <c r="BR322" s="63" t="str">
        <f t="shared" si="312"/>
        <v/>
      </c>
      <c r="BS322" s="28" t="str">
        <f t="shared" si="313"/>
        <v/>
      </c>
      <c r="BT322" s="63" t="str">
        <f t="shared" si="314"/>
        <v/>
      </c>
      <c r="BU322" s="63" t="str">
        <f t="shared" si="315"/>
        <v/>
      </c>
      <c r="BV322" s="63" t="str">
        <f t="shared" si="316"/>
        <v/>
      </c>
      <c r="BW322" s="63" t="str">
        <f t="shared" si="317"/>
        <v/>
      </c>
      <c r="BX322" s="63" t="str">
        <f t="shared" si="318"/>
        <v/>
      </c>
      <c r="BY322" s="63" t="str">
        <f t="shared" si="319"/>
        <v/>
      </c>
      <c r="BZ322" s="63" t="str">
        <f t="shared" si="320"/>
        <v/>
      </c>
      <c r="CA322" s="63" t="str">
        <f t="shared" si="321"/>
        <v/>
      </c>
      <c r="CB322" s="63" t="str">
        <f t="shared" si="322"/>
        <v/>
      </c>
      <c r="CC322" s="63" t="str">
        <f t="shared" si="323"/>
        <v/>
      </c>
      <c r="CD322" s="63" t="str">
        <f t="shared" si="324"/>
        <v/>
      </c>
      <c r="CE322" s="63" t="str">
        <f t="shared" si="325"/>
        <v/>
      </c>
      <c r="CF322" s="63" t="str">
        <f t="shared" si="326"/>
        <v/>
      </c>
      <c r="CG322" s="63" t="str">
        <f t="shared" si="327"/>
        <v/>
      </c>
      <c r="CH322" s="63" t="str">
        <f t="shared" si="328"/>
        <v/>
      </c>
      <c r="CI322" s="63" t="str">
        <f t="shared" si="329"/>
        <v/>
      </c>
      <c r="CJ322" s="63" t="str">
        <f t="shared" si="330"/>
        <v/>
      </c>
      <c r="CK322" s="63" t="str">
        <f t="shared" si="331"/>
        <v/>
      </c>
      <c r="CL322" s="63" t="str">
        <f t="shared" si="332"/>
        <v/>
      </c>
      <c r="CM322" s="63" t="str">
        <f t="shared" si="333"/>
        <v/>
      </c>
      <c r="CN322" s="63" t="str">
        <f t="shared" si="334"/>
        <v/>
      </c>
      <c r="CO322" s="63" t="str">
        <f t="shared" si="335"/>
        <v/>
      </c>
      <c r="CP322" s="63" t="str">
        <f t="shared" si="336"/>
        <v/>
      </c>
      <c r="CQ322" s="62" t="str">
        <f t="shared" si="337"/>
        <v/>
      </c>
      <c r="CR322" s="61" t="str">
        <f t="shared" si="338"/>
        <v/>
      </c>
      <c r="CS322" s="63" t="str">
        <f t="shared" si="339"/>
        <v/>
      </c>
      <c r="CT322" s="63" t="str">
        <f t="shared" si="340"/>
        <v/>
      </c>
      <c r="CU322" s="63" t="str">
        <f t="shared" si="341"/>
        <v/>
      </c>
      <c r="CV322" s="63" t="str">
        <f t="shared" si="342"/>
        <v/>
      </c>
      <c r="CW322" s="28" t="str">
        <f t="shared" si="343"/>
        <v/>
      </c>
      <c r="CX322" s="63" t="str">
        <f t="shared" si="344"/>
        <v/>
      </c>
      <c r="CY322" s="63" t="str">
        <f t="shared" si="345"/>
        <v/>
      </c>
      <c r="CZ322" s="63" t="str">
        <f t="shared" si="346"/>
        <v/>
      </c>
      <c r="DA322" s="63" t="str">
        <f t="shared" si="347"/>
        <v/>
      </c>
      <c r="DB322" s="63" t="str">
        <f t="shared" si="348"/>
        <v/>
      </c>
      <c r="DC322" s="63" t="str">
        <f t="shared" si="349"/>
        <v/>
      </c>
      <c r="DD322" s="63" t="str">
        <f t="shared" si="350"/>
        <v/>
      </c>
      <c r="DE322" s="63" t="str">
        <f t="shared" si="351"/>
        <v/>
      </c>
      <c r="DF322" s="63" t="str">
        <f t="shared" si="352"/>
        <v/>
      </c>
      <c r="DG322" s="63" t="str">
        <f t="shared" si="353"/>
        <v/>
      </c>
      <c r="DH322" s="63" t="str">
        <f t="shared" si="354"/>
        <v/>
      </c>
      <c r="DI322" s="63" t="str">
        <f t="shared" si="355"/>
        <v/>
      </c>
      <c r="DJ322" s="63" t="str">
        <f t="shared" si="356"/>
        <v/>
      </c>
      <c r="DK322" s="63" t="str">
        <f t="shared" si="357"/>
        <v/>
      </c>
      <c r="DL322" s="63" t="str">
        <f t="shared" si="358"/>
        <v/>
      </c>
      <c r="DM322" s="63" t="str">
        <f t="shared" si="359"/>
        <v/>
      </c>
      <c r="DN322" s="63" t="str">
        <f t="shared" si="360"/>
        <v/>
      </c>
      <c r="DO322" s="63" t="str">
        <f t="shared" si="361"/>
        <v/>
      </c>
      <c r="DP322" s="63" t="str">
        <f t="shared" si="362"/>
        <v/>
      </c>
      <c r="DQ322" s="63" t="str">
        <f t="shared" si="363"/>
        <v/>
      </c>
      <c r="DR322" s="63" t="str">
        <f t="shared" si="364"/>
        <v/>
      </c>
      <c r="DS322" s="63" t="str">
        <f t="shared" si="365"/>
        <v/>
      </c>
      <c r="DT322" s="63" t="str">
        <f t="shared" si="366"/>
        <v/>
      </c>
      <c r="DU322" s="62" t="str">
        <f t="shared" si="367"/>
        <v/>
      </c>
    </row>
    <row r="323" spans="3:125" s="1" customFormat="1" ht="13.5" customHeight="1">
      <c r="C323" s="230" t="s">
        <v>13</v>
      </c>
      <c r="D323" s="232"/>
      <c r="E323" s="232"/>
      <c r="F323" s="185" t="s">
        <v>56</v>
      </c>
      <c r="G323" s="185"/>
      <c r="H323" s="185"/>
      <c r="I323" s="185"/>
      <c r="J323" s="139" t="s">
        <v>374</v>
      </c>
      <c r="K323" s="139"/>
      <c r="L323" s="190" t="s">
        <v>6</v>
      </c>
      <c r="M323" s="191"/>
      <c r="N323" s="185" t="s">
        <v>243</v>
      </c>
      <c r="O323" s="185"/>
      <c r="P323" s="186">
        <v>20</v>
      </c>
      <c r="Q323" s="186"/>
      <c r="R323" s="186">
        <v>20</v>
      </c>
      <c r="S323" s="186"/>
      <c r="T323" s="192" t="s">
        <v>66</v>
      </c>
      <c r="U323" s="139"/>
      <c r="V323" s="193"/>
      <c r="W323" s="6"/>
      <c r="X323" s="6"/>
      <c r="Y323" s="6"/>
      <c r="Z323" s="6"/>
      <c r="AA323" s="64" t="s">
        <v>267</v>
      </c>
      <c r="AB323" s="65" t="str">
        <f t="shared" si="270"/>
        <v/>
      </c>
      <c r="AC323" s="65" t="str">
        <f t="shared" si="271"/>
        <v/>
      </c>
      <c r="AD323" s="65" t="str">
        <f t="shared" si="272"/>
        <v/>
      </c>
      <c r="AE323" s="65" t="str">
        <f t="shared" si="273"/>
        <v/>
      </c>
      <c r="AF323" s="65">
        <f t="shared" si="274"/>
        <v>20</v>
      </c>
      <c r="AG323" s="65">
        <f t="shared" si="275"/>
        <v>20</v>
      </c>
      <c r="AH323" s="65" t="str">
        <f t="shared" si="276"/>
        <v/>
      </c>
      <c r="AI323" s="66" t="str">
        <f t="shared" si="277"/>
        <v/>
      </c>
      <c r="AJ323" s="61" t="str">
        <f t="shared" ref="AJ323:AJ347" si="368">IF(AA323=$AF$228,IF(N323=$AJ$227,"",IF(N323=$AL$227,"",IF(N323=$AN$227,"",IF(N323=$AP$227,"",IF(N323=$AR$227,"",IF(N323=$AT$227,"",IF(N323=$AV$227,"",IF(N323=$AX$227,"",IF(N323=$AZ$227,"",IF(N323=$BB$227,"",IF(N323=$BD$227,"",IF(N323=$BF$227,"",IF(N323=$BH$227,"",IF(N323=$BJ$227,"",IF(N323=$BL$227,"",P323))))))))))))))),"")</f>
        <v/>
      </c>
      <c r="AK323" s="63" t="str">
        <f t="shared" ref="AK323:AK347" si="369">IF(AA323=$AF$228,IF(N323=$AJ$227,"",IF(N323=$AL$227,"",IF(N323=$AN$227,"",IF(N323=$AP$227,"",IF(N323=$AR$227,"",IF(N323=$AT$227,"",IF(N323=$AV$227,"",IF(N323=$AX$227,"",IF(N323=$AZ$227,"",IF(N323=$BB$227,"",IF(N323=$BD$227,"",IF(N323=$BF$227,"",IF(N323=$BH$227,"",IF(N323=$BJ$227,"",IF(N323=$BL$227,"",R323))))))))))))))),"")</f>
        <v/>
      </c>
      <c r="AL323" s="63" t="str">
        <f t="shared" ref="AL323:AL347" si="370">IF(AA323=$AF$228,IF(N323=$AJ$227,"",IF(N323=$AL$227,P323,IF(N323=$AN$227,"",IF(N323=$AP$227,"",IF(N323=$AR$227,"",IF(N323=$AT$227,"",IF(N323=$AV$227,"",IF(N323=$AX$227,"",IF(N323=$AZ$227,"",IF(N323=$BB$227,"",IF(N323=$BD$227,"",IF(N323=$BF$227,"",IF(N323=$BH$227,"",IF(N323=$BJ$227,"",IF(N323=$BL$227,"",""))))))))))))))),"")</f>
        <v/>
      </c>
      <c r="AM323" s="63" t="str">
        <f t="shared" ref="AM323:AM347" si="371">IF(AA323=$AF$228,IF(N323=$AJ$227,"",IF(N323=$AL$227,R323,IF(N323=$AN$227,"",IF(N323=$AP$227,"",IF(N323=$AR$227,"",IF(N323=$AT$227,"",IF(N323=$AV$227,"",IF(N323=$AX$227,"",IF(N323=$AZ$227,"",IF(N323=$BB$227,"",IF(N323=$BD$227,"",IF(N323=$BF$227,"",IF(N323=$BH$227,"",IF(N323=$BJ$227,"",IF(N323=$BL$227,"",""))))))))))))))),"")</f>
        <v/>
      </c>
      <c r="AN323" s="63" t="str">
        <f t="shared" ref="AN323:AN347" si="372">IF(AA323=$AF$228,IF(N323=$AJ$227,"",IF(N323=$AL$227,"",IF(N323=$AN$227,P323,IF(N323=$AP$227,"",IF(N323=$AR$227,"",IF(N323=$AT$227,"",IF(N323=$AV$227,"",IF(N323=$AX$227,"",IF(N323=$AZ$227,"",IF(N323=$BB$227,"",IF(N323=$BD$227,"",IF(N323=$BF$227,"",IF(N323=$BH$227,"",IF(N323=$BJ$227,"",IF(N323=$BL$227,"",""))))))))))))))),"")</f>
        <v/>
      </c>
      <c r="AO323" s="28" t="str">
        <f t="shared" ref="AO323:AO347" si="373">IF(AA323=$AF$228,IF(N323=$AJ$227,"",IF(N323=$AL$227,"",IF(N323=$AN$227,R323,IF(N323=$AP$227,"",IF(N323=$AR$227,"",IF(N323=$AT$227,"",IF(N323=$AV$227,"",IF(N323=$AX$227,"",IF(N323=$AZ$227,"",IF(N323=$BB$227,"",IF(N323=$BD$227,"",IF(N323=$BF$227,"",IF(N323=$BH$227,"",IF(N323=$BJ$227,"",IF(N323=$BL$227,"",""))))))))))))))),"")</f>
        <v/>
      </c>
      <c r="AP323" s="63">
        <f t="shared" ref="AP323:AP347" si="374">IF(AA323=$AF$228,IF(N323=$AJ$227,"",IF(N323=$AL$227,"",IF(N323=$AN$227,"",IF(N323=$AP$227,P323,IF(N323=$AR$227,"",IF(N323=$AT$227,"",IF(N323=$AV$227,"",IF(N323=$AX$227,"",IF(N323=$AZ$227,"",IF(N323=$BB$227,"",IF(N323=$BD$227,"",IF(N323=$BF$227,"",IF(N323=$BH$227,"",IF(N323=$BJ$227,"",IF(N323=$BL$227,"",""))))))))))))))),"")</f>
        <v>20</v>
      </c>
      <c r="AQ323" s="63">
        <f t="shared" ref="AQ323:AQ347" si="375">IF(AA323=$AF$228,IF(N323=$AJ$227,"",IF(N323=$AL$227,"",IF(N323=$AN$227,"",IF(N323=$AP$227,R323,IF(N323=$AR$227,"",IF(N323=$AT$227,"",IF(N323=$AV$227,"",IF(N323=$AX$227,"",IF(N323=$AZ$227,"",IF(N323=$BB$227,"",IF(N323=$BD$227,"",IF(N323=$BF$227,"",IF(N323=$BH$227,"",IF(N323=$BJ$227,"",IF(N323=$BL$227,"",""))))))))))))))),"")</f>
        <v>20</v>
      </c>
      <c r="AR323" s="63" t="str">
        <f t="shared" ref="AR323:AR347" si="376">IF(AA323=$AF$228,IF(N323=$AJ$227,"",IF(N323=$AL$227,"",IF(N323=$AN$227,"",IF(N323=$AP$227,"",IF(N323=$AR$227,P323,IF(N323=$AT$227,"",IF(N323=$AV$227,"",IF(N323=$AX$227,"",IF(N323=$AZ$227,"",IF(N323=$BB$227,"",IF(N323=$BD$227,"",IF(N323=$BF$227,"",IF(N323=$BH$227,"",IF(N323=$BJ$227,"",IF(N323=$BL$227,"",""))))))))))))))),"")</f>
        <v/>
      </c>
      <c r="AS323" s="63" t="str">
        <f t="shared" ref="AS323:AS347" si="377">IF(AA323=$AF$228,IF(N323=$AJ$227,"",IF(N323=$AL$227,"",IF(N323=$AN$227,"",IF(N323=$AP$227,"",IF(N323=$AR$227,R323,IF(N323=$AT$227,"",IF(N323=$AV$227,"",IF(N323=$AX$227,"",IF(N323=$AZ$227,"",IF(N323=$BB$227,"",IF(N323=$BD$227,"",IF(N323=$BF$227,"",IF(N323=$BH$227,"",IF(N323=$BJ$227,"",IF(N323=$BL$227,"",""))))))))))))))),"")</f>
        <v/>
      </c>
      <c r="AT323" s="63" t="str">
        <f t="shared" ref="AT323:AT347" si="378">IF(AA323=$AF$228,IF(N323=$AJ$227,"",IF(N323=$AL$227,"",IF(N323=$AN$227,"",IF(N323=$AP$227,"",IF(N323=$AR$227,"",IF(N323=$AT$227,P323,IF(N323=$AV$227,"",IF(N323=$AX$227,"",IF(N323=$AZ$227,"",IF(N323=$BB$227,"",IF(N323=$BD$227,"",IF(N323=$BF$227,"",IF(N323=$BH$227,"",IF(N323=$BJ$227,"",IF(N323=$BL$227,"",""))))))))))))))),"")</f>
        <v/>
      </c>
      <c r="AU323" s="63" t="str">
        <f t="shared" ref="AU323:AU347" si="379">IF(AA323=$AF$228,IF(N323=$AJ$227,"",IF(N323=$AL$227,"",IF(N323=$AN$227,"",IF(N323=$AP$227,"",IF(N323=$AR$227,"",IF(N323=$AT$227,R323,IF(N323=$AV$227,"",IF(N323=$AX$227,"",IF(N323=$AZ$227,"",IF(N323=$BB$227,"",IF(N323=$BD$227,"",IF(N323=$BF$227,"",IF(N323=$BH$227,"",IF(N323=$BJ$227,"",IF(N323=$BL$227,"",""))))))))))))))),"")</f>
        <v/>
      </c>
      <c r="AV323" s="63" t="str">
        <f t="shared" ref="AV323:AV347" si="380">IF(AA323=$AF$228,IF(N323=$AJ$227,"",IF(N323=$AL$227,"",IF(N323=$AN$227,"",IF(N323=$AP$227,"",IF(N323=$AR$227,"",IF(N323=$AT$227,"",IF(N323=$AV$227,P323,IF(N323=$AX$227,"",IF(N323=$AZ$227,"",IF(N323=$BB$227,"",IF(N323=$BD$227,"",IF(N323=$BF$227,"",IF(N323=$BH$227,"",IF(N323=$BJ$227,"",IF(N323=$BL$227,"",""))))))))))))))),"")</f>
        <v/>
      </c>
      <c r="AW323" s="63" t="str">
        <f t="shared" ref="AW323:AW347" si="381">IF(AA323=$AF$228,IF(N323=$AJ$227,"",IF(N323=$AL$227,"",IF(N323=$AN$227,"",IF(N323=$AP$227,"",IF(N323=$AR$227,"",IF(N323=$AT$227,"",IF(N323=$AV$227,R323,IF(N323=$AX$227,"",IF(N323=$AZ$227,"",IF(N323=$BB$227,"",IF(N323=$BD$227,"",IF(N323=$BF$227,"",IF(N323=$BH$227,"",IF(N323=$BJ$227,"",IF(N323=$BL$227,"",""))))))))))))))),"")</f>
        <v/>
      </c>
      <c r="AX323" s="63" t="str">
        <f t="shared" ref="AX323:AX347" si="382">IF(AA323=$AF$228,IF(N323=$AJ$227,"",IF(N323=$AL$227,"",IF(N323=$AN$227,"",IF(N323=$AP$227,"",IF(N323=$AR$227,"",IF(N323=$AT$227,"",IF(N323=$AV$227,"",IF(N323=$AX$227,P323,IF(N323=$AZ$227,"",IF(N323=$BB$227,"",IF(N323=$BD$227,"",IF(N323=$BF$227,"",IF(N323=$BH$227,"",IF(N323=$BJ$227,"",IF(N323=$BL$227,"",""))))))))))))))),"")</f>
        <v/>
      </c>
      <c r="AY323" s="63" t="str">
        <f t="shared" ref="AY323:AY347" si="383">IF(AA323=$AF$228,IF(N323=$AJ$227,"",IF(N323=$AL$227,"",IF(N323=$AN$227,"",IF(N323=$AP$227,"",IF(N323=$AR$227,"",IF(N323=$AT$227,"",IF(N323=$AV$227,"",IF(N323=$AX$227,R323,IF(N323=$AZ$227,"",IF(N323=$BB$227,"",IF(N323=$BD$227,"",IF(N323=$BF$227,"",IF(N323=$BH$227,"",IF(N323=$BJ$227,"",IF(N323=$BL$227,"",""))))))))))))))),"")</f>
        <v/>
      </c>
      <c r="AZ323" s="63" t="str">
        <f t="shared" ref="AZ323:AZ347" si="384">IF(AA323=$AF$228,IF(N323=$AJ$227,"",IF(N323=$AL$227,"",IF(N323=$AN$227,"",IF(N323=$AP$227,"",IF(N323=$AR$227,"",IF(N323=$AT$227,"",IF(N323=$AV$227,"",IF(N323=$AX$227,"",IF(N323=$AZ$227,P323,IF(N323=$BB$227,"",IF(N323=$BD$227,"",IF(N323=$BF$227,"",IF(N323=$BH$227,"",IF(N323=$BJ$227,"",IF(N323=$BL$227,"",""))))))))))))))),"")</f>
        <v/>
      </c>
      <c r="BA323" s="63" t="str">
        <f t="shared" ref="BA323:BA347" si="385">IF(AA323=$AF$228,IF(N323=$AJ$227,"",IF(N323=$AL$227,"",IF(N323=$AN$227,"",IF(N323=$AP$227,"",IF(N323=$AR$227,"",IF(N323=$AT$227,"",IF(N323=$AV$227,"",IF(N323=$AX$227,"",IF(N323=$AZ$227,R323,IF(N323=$BB$227,"",IF(N323=$BD$227,"",IF(N323=$BF$227,"",IF(N323=$BH$227,"",IF(N323=$BJ$227,"",IF(N323=$BL$227,"",""))))))))))))))),"")</f>
        <v/>
      </c>
      <c r="BB323" s="63" t="str">
        <f t="shared" ref="BB323:BB347" si="386">IF(AA323=$AF$228,IF(N323=$AJ$227,"",IF(N323=$AL$227,"",IF(N323=$AN$227,"",IF(N323=$AP$227,"",IF(N323=$AR$227,"",IF(N323=$AT$227,"",IF(N323=$AV$227,"",IF(N323=$AX$227,"",IF(N323=$AZ$227,"",IF(N323=$BB$227,P323,IF(N323=$BD$227,"",IF(N323=$BF$227,"",IF(N323=$BH$227,"",IF(N323=$BJ$227,"",IF(N323=$BL$227,"",""))))))))))))))),"")</f>
        <v/>
      </c>
      <c r="BC323" s="63" t="str">
        <f t="shared" ref="BC323:BC347" si="387">IF(AA323=$AF$228,IF(N323=$AJ$227,"",IF(N323=$AL$227,"",IF(N323=$AN$227,"",IF(N323=$AP$227,"",IF(N323=$AR$227,"",IF(N323=$AT$227,"",IF(N323=$AV$227,"",IF(N323=$AX$227,"",IF(N323=$AZ$227,"",IF(N323=$BB$227,R323,IF(N323=$BD$227,"",IF(N323=$BF$227,"",IF(N323=$BH$227,"",IF(N323=$BJ$227,"",IF(N323=$BL$227,"",""))))))))))))))),"")</f>
        <v/>
      </c>
      <c r="BD323" s="63" t="str">
        <f t="shared" ref="BD323:BD347" si="388">IF(AA323=$AF$228,IF(N323=$AJ$227,"",IF(N323=$AL$227,"",IF(N323=$AN$227,"",IF(N323=$AP$227,"",IF(N323=$AR$227,"",IF(N323=$AT$227,"",IF(N323=$AV$227,"",IF(N323=$AX$227,"",IF(N323=$AZ$227,"",IF(N323=$BB$227,"",IF(N323=$BD$227,P323,IF(N323=$BF$227,"",IF(N323=$BH$227,"",IF(N323=$BJ$227,"",IF(N323=$BL$227,"",""))))))))))))))),"")</f>
        <v/>
      </c>
      <c r="BE323" s="63" t="str">
        <f t="shared" ref="BE323:BE347" si="389">IF(AA323=$AF$228,IF(N323=$AJ$227,"",IF(N323=$AL$227,"",IF(N323=$AN$227,"",IF(N323=$AP$227,"",IF(N323=$AR$227,"",IF(N323=$AT$227,"",IF(N323=$AV$227,"",IF(N323=$AX$227,"",IF(N323=$AZ$227,"",IF(N323=$BB$227,"",IF(N323=$BD$227,R323,IF(N323=$BF$227,"",IF(N323=$BH$227,"",IF(N323=$BJ$227,"",IF(N323=$BL$227,"",""))))))))))))))),"")</f>
        <v/>
      </c>
      <c r="BF323" s="63" t="str">
        <f t="shared" ref="BF323:BF347" si="390">IF(AA323=$AF$228,IF(N323=$AJ$227,"",IF(N323=$AL$227,"",IF(N323=$AN$227,"",IF(N323=$AP$227,"",IF(N323=$AR$227,"",IF(N323=$AT$227,"",IF(N323=$AV$227,"",IF(N323=$AX$227,"",IF(N323=$AZ$227,"",IF(N323=$BB$227,"",IF(N323=$BD$227,"",IF(N323=$BF$227,P323,IF(N323=$BH$227,"",IF(N323=$BJ$227,"",IF(N323=$BL$227,"",""))))))))))))))),"")</f>
        <v/>
      </c>
      <c r="BG323" s="63" t="str">
        <f t="shared" ref="BG323:BG347" si="391">IF(AA323=$AF$228,IF(N323=$AJ$227,"",IF(N323=$AL$227,"",IF(N323=$AN$227,"",IF(N323=$AP$227,"",IF(N323=$AR$227,"",IF(N323=$AT$227,"",IF(N323=$AV$227,"",IF(N323=$AX$227,"",IF(N323=$AZ$227,"",IF(N323=$BB$227,"",IF(N323=$BD$227,"",IF(N323=$BF$227,R323,IF(N323=$BH$227,"",IF(N323=$BJ$227,"",IF(N323=$BL$227,"",""))))))))))))))),"")</f>
        <v/>
      </c>
      <c r="BH323" s="63" t="str">
        <f t="shared" ref="BH323:BH347" si="392">IF(AA323=$AF$228,IF(N323=$AJ$227,"",IF(N323=$AL$227,"",IF(N323=$AN$227,"",IF(N323=$AP$227,"",IF(N323=$AR$227,"",IF(N323=$AT$227,"",IF(N323=$AV$227,"",IF(N323=$AX$227,"",IF(N323=$AZ$227,"",IF(N323=$BB$227,"",IF(N323=$BD$227,"",IF(N323=$BF$227,"",IF(N323=$BH$227,P323,IF(N323=$BJ$227,"",IF(N323=$BL$227,"",""))))))))))))))),"")</f>
        <v/>
      </c>
      <c r="BI323" s="63" t="str">
        <f t="shared" ref="BI323:BI347" si="393">IF(AA323=$AF$228,IF(N323=$AJ$227,"",IF(N323=$AL$227,"",IF(N323=$AN$227,"",IF(N323=$AP$227,"",IF(N323=$AR$227,"",IF(N323=$AT$227,"",IF(N323=$AV$227,"",IF(N323=$AX$227,"",IF(N323=$AZ$227,"",IF(N323=$BB$227,"",IF(N323=$BD$227,"",IF(N323=$BF$227,"",IF(N323=$BH$227,R323,IF(N323=$BJ$227,"",IF(N323=$BL$227,"",""))))))))))))))),"")</f>
        <v/>
      </c>
      <c r="BJ323" s="63" t="str">
        <f t="shared" ref="BJ323:BJ347" si="394">IF(AA323=$AF$228,IF(N323=$AJ$227,"",IF(N323=$AL$227,"",IF(N323=$AN$227,"",IF(N323=$AP$227,"",IF(N323=$AR$227,"",IF(N323=$AT$227,"",IF(N323=$AV$227,"",IF(N323=$AX$227,"",IF(N323=$AZ$227,"",IF(N323=$BB$227,"",IF(N323=$BD$227,"",IF(N323=$BF$227,"",IF(N323=$BH$227,"",IF(N323=$BJ$227,P323,IF(N323=$BL$227,"",""))))))))))))))),"")</f>
        <v/>
      </c>
      <c r="BK323" s="63" t="str">
        <f t="shared" ref="BK323:BK347" si="395">IF(AA323=$AF$228,IF(N323=$AJ$227,"",IF(N323=$AL$227,"",IF(N323=$AN$227,"",IF(N323=$AP$227,"",IF(N323=$AR$227,"",IF(N323=$AT$227,"",IF(N323=$AV$227,"",IF(N323=$AX$227,"",IF(N323=$AZ$227,"",IF(N323=$BB$227,"",IF(N323=$BD$227,"",IF(N323=$BF$227,"",IF(N323=$BH$227,"",IF(N323=$BJ$227,R323,IF(N323=$BL$227,"",""))))))))))))))),"")</f>
        <v/>
      </c>
      <c r="BL323" s="63" t="str">
        <f t="shared" ref="BL323:BL347" si="396">IF(AA323=$AF$228,IF(N323=$AJ$227,"",IF(N323=$AL$227,"",IF(N323=$AN$227,"",IF(N323=$AP$227,"",IF(N323=$AR$227,"",IF(N323=$AT$227,"",IF(N323=$AV$227,"",IF(N323=$AX$227,"",IF(N323=$AZ$227,"",IF(N323=$BB$227,"",IF(N323=$BD$227,"",IF(N323=$BF$227,"",IF(N323=$BH$227,"",IF(N323=$BJ$227,"",IF(N323=$BL$227,P323,""))))))))))))))),"")</f>
        <v/>
      </c>
      <c r="BM323" s="62" t="str">
        <f t="shared" ref="BM323:BM347" si="397">IF(AA323=$AF$228,IF(N323=$AJ$227,"",IF(N323=$AL$227,"",IF(N323=$AN$227,"",IF(N323=$AP$227,"",IF(N323=$AR$227,"",IF(N323=$AT$227,"",IF(N323=$AV$227,"",IF(N323=$AX$227,"",IF(N323=$AZ$227,"",IF(N323=$BB$227,"",IF(N323=$BD$227,"",IF(N323=$BF$227,"",IF(N323=$BH$227,"",IF(N323=$BJ$227,"",IF(N323=$BL$227,R323,""))))))))))))))),"")</f>
        <v/>
      </c>
      <c r="BN323" s="61" t="str">
        <f t="shared" ref="BN323:BN347" si="398">IF(BE323=$AF$228,IF(AS323=$AJ$227,"",IF(AS323=$AL$227,"",IF(AS323=$AN$227,"",IF(AS323=$AP$227,"",IF(AS323=$AR$227,"",IF(AS323=$AT$227,"",IF(AS323=$AV$227,"",IF(AS323=$AX$227,"",IF(AS323=$AZ$227,"",IF(AS323=$BB$227,"",IF(AS323=$BD$227,"",IF(AS323=$BF$227,"",IF(AS323=$BH$227,"",IF(AS323=$BJ$227,"",IF(AS323=$BK$227,"",AU323))))))))))))))),"")</f>
        <v/>
      </c>
      <c r="BO323" s="63" t="str">
        <f t="shared" ref="BO323:BO347" si="399">IF(BE323=$AF$228,IF(AS323=$AJ$227,"",IF(AS323=$AL$227,"",IF(AS323=$AN$227,"",IF(AS323=$AP$227,"",IF(AS323=$AR$227,"",IF(AS323=$AT$227,"",IF(AS323=$AV$227,"",IF(AS323=$AX$227,"",IF(AS323=$AZ$227,"",IF(AS323=$BB$227,"",IF(AS323=$BD$227,"",IF(AS323=$BF$227,"",IF(AS323=$BH$227,"",IF(AS323=$BJ$227,"",IF(AS323=$BK$227,"",AW323))))))))))))))),"")</f>
        <v/>
      </c>
      <c r="BP323" s="63" t="str">
        <f t="shared" ref="BP323:BP347" si="400">IF(BE323=$AF$228,IF(AS323=$AJ$227,"",IF(AS323=$AL$227,AU323,IF(AS323=$AN$227,"",IF(AS323=$AP$227,"",IF(AS323=$AR$227,"",IF(AS323=$AT$227,"",IF(AS323=$AV$227,"",IF(AS323=$AX$227,"",IF(AS323=$AZ$227,"",IF(AS323=$BB$227,"",IF(AS323=$BD$227,"",IF(AS323=$BF$227,"",IF(AS323=$BH$227,"",IF(AS323=$BJ$227,"",IF(AS323=$BL$227,"",""))))))))))))))),"")</f>
        <v/>
      </c>
      <c r="BQ323" s="63" t="str">
        <f t="shared" ref="BQ323:BQ347" si="401">IF(BE323=$AF$228,IF(AS323=$AJ$227,"",IF(AS323=$AL$227,AW323,IF(AS323=$AN$227,"",IF(AS323=$AP$227,"",IF(AS323=$AR$227,"",IF(AS323=$AT$227,"",IF(AS323=$AV$227,"",IF(AS323=$AX$227,"",IF(AS323=$AZ$227,"",IF(AS323=$BB$227,"",IF(AS323=$BD$227,"",IF(AS323=$BF$227,"",IF(AS323=$BH$227,"",IF(AS323=$BJ$227,"",IF(AS323=$BL$227,"",""))))))))))))))),"")</f>
        <v/>
      </c>
      <c r="BR323" s="63" t="str">
        <f t="shared" ref="BR323:BR347" si="402">IF(BE323=$AF$228,IF(AS323=$AJ$227,"",IF(AS323=$AL$227,"",IF(AS323=$AN$227,AU323,IF(AS323=$AP$227,"",IF(AS323=$AR$227,"",IF(AS323=$AT$227,"",IF(AS323=$AV$227,"",IF(AS323=$AX$227,"",IF(AS323=$AZ$227,"",IF(AS323=$BB$227,"",IF(AS323=$BD$227,"",IF(AS323=$BF$227,"",IF(AS323=$BH$227,"",IF(AS323=$BJ$227,"",IF(AS323=$BL$227,"",""))))))))))))))),"")</f>
        <v/>
      </c>
      <c r="BS323" s="28" t="str">
        <f t="shared" ref="BS323:BS347" si="403">IF(BE323=$AF$228,IF(AS323=$AJ$227,"",IF(AS323=$AL$227,"",IF(AS323=$AN$227,AW323,IF(AS323=$AP$227,"",IF(AS323=$AR$227,"",IF(AS323=$AT$227,"",IF(AS323=$AV$227,"",IF(AS323=$AX$227,"",IF(AS323=$AZ$227,"",IF(AS323=$BB$227,"",IF(AS323=$BD$227,"",IF(AS323=$BF$227,"",IF(AS323=$BH$227,"",IF(AS323=$BJ$227,"",IF(AS323=$BL$227,"",""))))))))))))))),"")</f>
        <v/>
      </c>
      <c r="BT323" s="63" t="str">
        <f t="shared" ref="BT323:BT347" si="404">IF(BE323=$AF$228,IF(AS323=$AJ$227,"",IF(AS323=$AL$227,"",IF(AS323=$AN$227,"",IF(AS323=$AP$227,AU323,IF(AS323=$AR$227,"",IF(AS323=$AT$227,"",IF(AS323=$AV$227,"",IF(AS323=$AX$227,"",IF(AS323=$AZ$227,"",IF(AS323=$BB$227,"",IF(AS323=$BD$227,"",IF(AS323=$BF$227,"",IF(AS323=$BH$227,"",IF(AS323=$BJ$227,"",IF(AS323=$BL$227,"",""))))))))))))))),"")</f>
        <v/>
      </c>
      <c r="BU323" s="63" t="str">
        <f t="shared" ref="BU323:BU347" si="405">IF(BE323=$AF$228,IF(AS323=$AJ$227,"",IF(AS323=$AL$227,"",IF(AS323=$AN$227,"",IF(AS323=$AP$227,AW323,IF(AS323=$AR$227,"",IF(AS323=$AT$227,"",IF(AS323=$AV$227,"",IF(AS323=$AX$227,"",IF(AS323=$AZ$227,"",IF(AS323=$BB$227,"",IF(AS323=$BD$227,"",IF(AS323=$BF$227,"",IF(AS323=$BH$227,"",IF(AS323=$BJ$227,"",IF(AS323=$BL$227,"",""))))))))))))))),"")</f>
        <v/>
      </c>
      <c r="BV323" s="63" t="str">
        <f t="shared" ref="BV323:BV347" si="406">IF(BE323=$AF$228,IF(AS323=$AJ$227,"",IF(AS323=$AL$227,"",IF(AS323=$AN$227,"",IF(AS323=$AP$227,"",IF(AS323=$AR$227,AU323,IF(AS323=$AT$227,"",IF(AS323=$AV$227,"",IF(AS323=$AX$227,"",IF(AS323=$AZ$227,"",IF(AS323=$BB$227,"",IF(AS323=$BD$227,"",IF(AS323=$BF$227,"",IF(AS323=$BH$227,"",IF(AS323=$BJ$227,"",IF(AS323=$BL$227,"",""))))))))))))))),"")</f>
        <v/>
      </c>
      <c r="BW323" s="63" t="str">
        <f t="shared" ref="BW323:BW347" si="407">IF(BE323=$AF$228,IF(AS323=$AJ$227,"",IF(AS323=$AL$227,"",IF(AS323=$AN$227,"",IF(AS323=$AP$227,"",IF(AS323=$AR$227,AW323,IF(AS323=$AT$227,"",IF(AS323=$AV$227,"",IF(AS323=$AX$227,"",IF(AS323=$AZ$227,"",IF(AS323=$BB$227,"",IF(AS323=$BD$227,"",IF(AS323=$BF$227,"",IF(AS323=$BH$227,"",IF(AS323=$BJ$227,"",IF(AS323=$BL$227,"",""))))))))))))))),"")</f>
        <v/>
      </c>
      <c r="BX323" s="63" t="str">
        <f t="shared" ref="BX323:BX347" si="408">IF(BE323=$AF$228,IF(AS323=$AJ$227,"",IF(AS323=$AL$227,"",IF(AS323=$AN$227,"",IF(AS323=$AP$227,"",IF(AS323=$AR$227,"",IF(AS323=$AT$227,AU323,IF(AS323=$AV$227,"",IF(AS323=$AX$227,"",IF(AS323=$AZ$227,"",IF(AS323=$BB$227,"",IF(AS323=$BD$227,"",IF(AS323=$BF$227,"",IF(AS323=$BH$227,"",IF(AS323=$BJ$227,"",IF(AS323=$BL$227,"",""))))))))))))))),"")</f>
        <v/>
      </c>
      <c r="BY323" s="63" t="str">
        <f t="shared" ref="BY323:BY347" si="409">IF(BE323=$AF$228,IF(AS323=$AJ$227,"",IF(AS323=$AL$227,"",IF(AS323=$AN$227,"",IF(AS323=$AP$227,"",IF(AS323=$AR$227,"",IF(AS323=$AT$227,AW323,IF(AS323=$AV$227,"",IF(AS323=$AX$227,"",IF(AS323=$AZ$227,"",IF(AS323=$BB$227,"",IF(AS323=$BD$227,"",IF(AS323=$BF$227,"",IF(AS323=$BH$227,"",IF(AS323=$BJ$227,"",IF(AS323=$BL$227,"",""))))))))))))))),"")</f>
        <v/>
      </c>
      <c r="BZ323" s="63" t="str">
        <f t="shared" ref="BZ323:BZ347" si="410">IF(BE323=$AF$228,IF(AS323=$AJ$227,"",IF(AS323=$AL$227,"",IF(AS323=$AN$227,"",IF(AS323=$AP$227,"",IF(AS323=$AR$227,"",IF(AS323=$AT$227,"",IF(AS323=$AV$227,AU323,IF(AS323=$AX$227,"",IF(AS323=$AZ$227,"",IF(AS323=$BB$227,"",IF(AS323=$BD$227,"",IF(AS323=$BF$227,"",IF(AS323=$BH$227,"",IF(AS323=$BJ$227,"",IF(AS323=$BL$227,"",""))))))))))))))),"")</f>
        <v/>
      </c>
      <c r="CA323" s="63" t="str">
        <f t="shared" ref="CA323:CA347" si="411">IF(BE323=$AF$228,IF(AS323=$AJ$227,"",IF(AS323=$AL$227,"",IF(AS323=$AN$227,"",IF(AS323=$AP$227,"",IF(AS323=$AR$227,"",IF(AS323=$AT$227,"",IF(AS323=$AV$227,AW323,IF(AS323=$AX$227,"",IF(AS323=$AZ$227,"",IF(AS323=$BB$227,"",IF(AS323=$BD$227,"",IF(AS323=$BF$227,"",IF(AS323=$BH$227,"",IF(AS323=$BJ$227,"",IF(AS323=$BL$227,"",""))))))))))))))),"")</f>
        <v/>
      </c>
      <c r="CB323" s="63" t="str">
        <f t="shared" ref="CB323:CB347" si="412">IF(BE323=$AF$228,IF(AS323=$AJ$227,"",IF(AS323=$AL$227,"",IF(AS323=$AN$227,"",IF(AS323=$AP$227,"",IF(AS323=$AR$227,"",IF(AS323=$AT$227,"",IF(AS323=$AV$227,"",IF(AS323=$AX$227,AU323,IF(AS323=$AZ$227,"",IF(AS323=$BB$227,"",IF(AS323=$BD$227,"",IF(AS323=$BF$227,"",IF(AS323=$BH$227,"",IF(AS323=$BJ$227,"",IF(AS323=$BL$227,"",""))))))))))))))),"")</f>
        <v/>
      </c>
      <c r="CC323" s="63" t="str">
        <f t="shared" ref="CC323:CC347" si="413">IF(BE323=$AF$228,IF(AS323=$AJ$227,"",IF(AS323=$AL$227,"",IF(AS323=$AN$227,"",IF(AS323=$AP$227,"",IF(AS323=$AR$227,"",IF(AS323=$AT$227,"",IF(AS323=$AV$227,"",IF(AS323=$AX$227,AW323,IF(AS323=$AZ$227,"",IF(AS323=$BB$227,"",IF(AS323=$BD$227,"",IF(AS323=$BF$227,"",IF(AS323=$BH$227,"",IF(AS323=$BJ$227,"",IF(AS323=$BL$227,"",""))))))))))))))),"")</f>
        <v/>
      </c>
      <c r="CD323" s="63" t="str">
        <f t="shared" ref="CD323:CD347" si="414">IF(BE323=$AF$228,IF(AS323=$AJ$227,"",IF(AS323=$AL$227,"",IF(AS323=$AN$227,"",IF(AS323=$AP$227,"",IF(AS323=$AR$227,"",IF(AS323=$AT$227,"",IF(AS323=$AV$227,"",IF(AS323=$AX$227,"",IF(AS323=$AZ$227,AU323,IF(AS323=$BB$227,"",IF(AS323=$BD$227,"",IF(AS323=$BF$227,"",IF(AS323=$BH$227,"",IF(AS323=$BJ$227,"",IF(AS323=$BL$227,"",""))))))))))))))),"")</f>
        <v/>
      </c>
      <c r="CE323" s="63" t="str">
        <f t="shared" ref="CE323:CE347" si="415">IF(BE323=$AF$228,IF(AS323=$AJ$227,"",IF(AS323=$AL$227,"",IF(AS323=$AN$227,"",IF(AS323=$AP$227,"",IF(AS323=$AR$227,"",IF(AS323=$AT$227,"",IF(AS323=$AV$227,"",IF(AS323=$AX$227,"",IF(AS323=$AZ$227,AW323,IF(AS323=$BB$227,"",IF(AS323=$BD$227,"",IF(AS323=$BF$227,"",IF(AS323=$BH$227,"",IF(AS323=$BJ$227,"",IF(AS323=$BL$227,"",""))))))))))))))),"")</f>
        <v/>
      </c>
      <c r="CF323" s="63" t="str">
        <f t="shared" ref="CF323:CF347" si="416">IF(BE323=$AF$228,IF(AS323=$AJ$227,"",IF(AS323=$AL$227,"",IF(AS323=$AN$227,"",IF(AS323=$AP$227,"",IF(AS323=$AR$227,"",IF(AS323=$AT$227,"",IF(AS323=$AV$227,"",IF(AS323=$AX$227,"",IF(AS323=$AZ$227,"",IF(AS323=$BB$227,AU323,IF(AS323=$BD$227,"",IF(AS323=$BF$227,"",IF(AS323=$BH$227,"",IF(AS323=$BJ$227,"",IF(AS323=$BL$227,"",""))))))))))))))),"")</f>
        <v/>
      </c>
      <c r="CG323" s="63" t="str">
        <f t="shared" ref="CG323:CG347" si="417">IF(BE323=$AF$228,IF(AS323=$AJ$227,"",IF(AS323=$AL$227,"",IF(AS323=$AN$227,"",IF(AS323=$AP$227,"",IF(AS323=$AR$227,"",IF(AS323=$AT$227,"",IF(AS323=$AV$227,"",IF(AS323=$AX$227,"",IF(AS323=$AZ$227,"",IF(AS323=$BB$227,AW323,IF(AS323=$BD$227,"",IF(AS323=$BF$227,"",IF(AS323=$BH$227,"",IF(AS323=$BJ$227,"",IF(AS323=$BL$227,"",""))))))))))))))),"")</f>
        <v/>
      </c>
      <c r="CH323" s="63" t="str">
        <f t="shared" ref="CH323:CH347" si="418">IF(BE323=$AF$228,IF(AS323=$AJ$227,"",IF(AS323=$AL$227,"",IF(AS323=$AN$227,"",IF(AS323=$AP$227,"",IF(AS323=$AR$227,"",IF(AS323=$AT$227,"",IF(AS323=$AV$227,"",IF(AS323=$AX$227,"",IF(AS323=$AZ$227,"",IF(AS323=$BB$227,"",IF(AS323=$BD$227,AU323,IF(AS323=$BF$227,"",IF(AS323=$BH$227,"",IF(AS323=$BJ$227,"",IF(AS323=$BL$227,"",""))))))))))))))),"")</f>
        <v/>
      </c>
      <c r="CI323" s="63" t="str">
        <f t="shared" ref="CI323:CI347" si="419">IF(BE323=$AF$228,IF(AS323=$AJ$227,"",IF(AS323=$AL$227,"",IF(AS323=$AN$227,"",IF(AS323=$AP$227,"",IF(AS323=$AR$227,"",IF(AS323=$AT$227,"",IF(AS323=$AV$227,"",IF(AS323=$AX$227,"",IF(AS323=$AZ$227,"",IF(AS323=$BB$227,"",IF(AS323=$BD$227,AW323,IF(AS323=$BF$227,"",IF(AS323=$BH$227,"",IF(AS323=$BJ$227,"",IF(AS323=$BL$227,"",""))))))))))))))),"")</f>
        <v/>
      </c>
      <c r="CJ323" s="63" t="str">
        <f t="shared" ref="CJ323:CJ347" si="420">IF(BE323=$AF$228,IF(AS323=$AJ$227,"",IF(AS323=$AL$227,"",IF(AS323=$AN$227,"",IF(AS323=$AP$227,"",IF(AS323=$AR$227,"",IF(AS323=$AT$227,"",IF(AS323=$AV$227,"",IF(AS323=$AX$227,"",IF(AS323=$AZ$227,"",IF(AS323=$BB$227,"",IF(AS323=$BD$227,"",IF(AS323=$BF$227,AU323,IF(AS323=$BH$227,"",IF(AS323=$BJ$227,"",IF(AS323=$BL$227,"",""))))))))))))))),"")</f>
        <v/>
      </c>
      <c r="CK323" s="63" t="str">
        <f t="shared" ref="CK323:CK347" si="421">IF(BE323=$AF$228,IF(AS323=$AJ$227,"",IF(AS323=$AL$227,"",IF(AS323=$AN$227,"",IF(AS323=$AP$227,"",IF(AS323=$AR$227,"",IF(AS323=$AT$227,"",IF(AS323=$AV$227,"",IF(AS323=$AX$227,"",IF(AS323=$AZ$227,"",IF(AS323=$BB$227,"",IF(AS323=$BD$227,"",IF(AS323=$BF$227,AW323,IF(AS323=$BH$227,"",IF(AS323=$BJ$227,"",IF(AS323=$BL$227,"",""))))))))))))))),"")</f>
        <v/>
      </c>
      <c r="CL323" s="63" t="str">
        <f t="shared" ref="CL323:CL347" si="422">IF(BE323=$AF$228,IF(AS323=$AJ$227,"",IF(AS323=$AL$227,"",IF(AS323=$AN$227,"",IF(AS323=$AP$227,"",IF(AS323=$AR$227,"",IF(AS323=$AT$227,"",IF(AS323=$AV$227,"",IF(AS323=$AX$227,"",IF(AS323=$AZ$227,"",IF(AS323=$BB$227,"",IF(AS323=$BD$227,"",IF(AS323=$BF$227,"",IF(AS323=$BH$227,AU323,IF(AS323=$BJ$227,"",IF(AS323=$BL$227,"",""))))))))))))))),"")</f>
        <v/>
      </c>
      <c r="CM323" s="63" t="str">
        <f t="shared" ref="CM323:CM347" si="423">IF(BE323=$AF$228,IF(AS323=$AJ$227,"",IF(AS323=$AL$227,"",IF(AS323=$AN$227,"",IF(AS323=$AP$227,"",IF(AS323=$AR$227,"",IF(AS323=$AT$227,"",IF(AS323=$AV$227,"",IF(AS323=$AX$227,"",IF(AS323=$AZ$227,"",IF(AS323=$BB$227,"",IF(AS323=$BD$227,"",IF(AS323=$BF$227,"",IF(AS323=$BH$227,AW323,IF(AS323=$BJ$227,"",IF(AS323=$BL$227,"",""))))))))))))))),"")</f>
        <v/>
      </c>
      <c r="CN323" s="63" t="str">
        <f t="shared" ref="CN323:CN347" si="424">IF(BE323=$AF$228,IF(AS323=$AJ$227,"",IF(AS323=$AL$227,"",IF(AS323=$AN$227,"",IF(AS323=$AP$227,"",IF(AS323=$AR$227,"",IF(AS323=$AT$227,"",IF(AS323=$AV$227,"",IF(AS323=$AX$227,"",IF(AS323=$AZ$227,"",IF(AS323=$BB$227,"",IF(AS323=$BD$227,"",IF(AS323=$BF$227,"",IF(AS323=$BH$227,"",IF(AS323=$BJ$227,AU323,IF(AS323=$BL$227,"",""))))))))))))))),"")</f>
        <v/>
      </c>
      <c r="CO323" s="63" t="str">
        <f t="shared" ref="CO323:CO347" si="425">IF(BE323=$AF$228,IF(AS323=$AJ$227,"",IF(AS323=$AL$227,"",IF(AS323=$AN$227,"",IF(AS323=$AP$227,"",IF(AS323=$AR$227,"",IF(AS323=$AT$227,"",IF(AS323=$AV$227,"",IF(AS323=$AX$227,"",IF(AS323=$AZ$227,"",IF(AS323=$BB$227,"",IF(AS323=$BD$227,"",IF(AS323=$BF$227,"",IF(AS323=$BH$227,"",IF(AS323=$BJ$227,AW323,IF(AS323=$BL$227,"",""))))))))))))))),"")</f>
        <v/>
      </c>
      <c r="CP323" s="63" t="str">
        <f t="shared" ref="CP323:CP347" si="426">IF(BE323=$AF$228,IF(AS323=$AJ$227,"",IF(AS323=$AL$227,"",IF(AS323=$AN$227,"",IF(AS323=$AP$227,"",IF(AS323=$AR$227,"",IF(AS323=$AT$227,"",IF(AS323=$AV$227,"",IF(AS323=$AX$227,"",IF(AS323=$AZ$227,"",IF(AS323=$BB$227,"",IF(AS323=$BD$227,"",IF(AS323=$BF$227,"",IF(AS323=$BH$227,"",IF(AS323=$BJ$227,"",IF(AS323=$BL$227,AU323,""))))))))))))))),"")</f>
        <v/>
      </c>
      <c r="CQ323" s="62" t="str">
        <f t="shared" ref="CQ323:CQ347" si="427">IF(BE323=$AF$228,IF(AS323=$AJ$227,"",IF(AS323=$AL$227,"",IF(AS323=$AN$227,"",IF(AS323=$AP$227,"",IF(AS323=$AR$227,"",IF(AS323=$AT$227,"",IF(AS323=$AV$227,"",IF(AS323=$AX$227,"",IF(AS323=$AZ$227,"",IF(AS323=$BB$227,"",IF(AS323=$BD$227,"",IF(AS323=$BF$227,"",IF(AS323=$BH$227,"",IF(AS323=$BJ$227,"",IF(AS323=$BL$227,AW323,""))))))))))))))),"")</f>
        <v/>
      </c>
      <c r="CR323" s="61" t="str">
        <f t="shared" ref="CR323:CR347" si="428">IF(CI323=$AF$228,IF(BW323=$AJ$227,"",IF(BW323=$AL$227,"",IF(BW323=$AN$227,"",IF(BW323=$AP$227,"",IF(BW323=$AR$227,"",IF(BW323=$AT$227,"",IF(BW323=$AV$227,"",IF(BW323=$AX$227,"",IF(BW323=$AZ$227,"",IF(BW323=$BB$227,"",IF(BW323=$BD$227,"",IF(BW323=$BF$227,"",IF(BW323=$BH$227,"",IF(BW323=$BJ$227,"",IF(BW323=$BK$227,"",BY323))))))))))))))),"")</f>
        <v/>
      </c>
      <c r="CS323" s="63" t="str">
        <f t="shared" ref="CS323:CS347" si="429">IF(CI323=$AF$228,IF(BW323=$AJ$227,"",IF(BW323=$AL$227,"",IF(BW323=$AN$227,"",IF(BW323=$AP$227,"",IF(BW323=$AR$227,"",IF(BW323=$AT$227,"",IF(BW323=$AV$227,"",IF(BW323=$AX$227,"",IF(BW323=$AZ$227,"",IF(BW323=$BB$227,"",IF(BW323=$BD$227,"",IF(BW323=$BF$227,"",IF(BW323=$BH$227,"",IF(BW323=$BJ$227,"",IF(BW323=$BK$227,"",CA323))))))))))))))),"")</f>
        <v/>
      </c>
      <c r="CT323" s="63" t="str">
        <f t="shared" ref="CT323:CT347" si="430">IF(CI323=$AF$228,IF(BW323=$AJ$227,"",IF(BW323=$AL$227,BY323,IF(BW323=$AN$227,"",IF(BW323=$AP$227,"",IF(BW323=$AR$227,"",IF(BW323=$AT$227,"",IF(BW323=$AV$227,"",IF(BW323=$AX$227,"",IF(BW323=$AZ$227,"",IF(BW323=$BB$227,"",IF(BW323=$BD$227,"",IF(BW323=$BF$227,"",IF(BW323=$BH$227,"",IF(BW323=$BJ$227,"",IF(BW323=$BL$227,"",""))))))))))))))),"")</f>
        <v/>
      </c>
      <c r="CU323" s="63" t="str">
        <f t="shared" ref="CU323:CU347" si="431">IF(CI323=$AF$228,IF(BW323=$AJ$227,"",IF(BW323=$AL$227,CA323,IF(BW323=$AN$227,"",IF(BW323=$AP$227,"",IF(BW323=$AR$227,"",IF(BW323=$AT$227,"",IF(BW323=$AV$227,"",IF(BW323=$AX$227,"",IF(BW323=$AZ$227,"",IF(BW323=$BB$227,"",IF(BW323=$BD$227,"",IF(BW323=$BF$227,"",IF(BW323=$BH$227,"",IF(BW323=$BJ$227,"",IF(BW323=$BL$227,"",""))))))))))))))),"")</f>
        <v/>
      </c>
      <c r="CV323" s="63" t="str">
        <f t="shared" ref="CV323:CV347" si="432">IF(CI323=$AF$228,IF(BW323=$AJ$227,"",IF(BW323=$AL$227,"",IF(BW323=$AN$227,BY323,IF(BW323=$AP$227,"",IF(BW323=$AR$227,"",IF(BW323=$AT$227,"",IF(BW323=$AV$227,"",IF(BW323=$AX$227,"",IF(BW323=$AZ$227,"",IF(BW323=$BB$227,"",IF(BW323=$BD$227,"",IF(BW323=$BF$227,"",IF(BW323=$BH$227,"",IF(BW323=$BJ$227,"",IF(BW323=$BL$227,"",""))))))))))))))),"")</f>
        <v/>
      </c>
      <c r="CW323" s="28" t="str">
        <f t="shared" ref="CW323:CW347" si="433">IF(CI323=$AF$228,IF(BW323=$AJ$227,"",IF(BW323=$AL$227,"",IF(BW323=$AN$227,CA323,IF(BW323=$AP$227,"",IF(BW323=$AR$227,"",IF(BW323=$AT$227,"",IF(BW323=$AV$227,"",IF(BW323=$AX$227,"",IF(BW323=$AZ$227,"",IF(BW323=$BB$227,"",IF(BW323=$BD$227,"",IF(BW323=$BF$227,"",IF(BW323=$BH$227,"",IF(BW323=$BJ$227,"",IF(BW323=$BL$227,"",""))))))))))))))),"")</f>
        <v/>
      </c>
      <c r="CX323" s="63" t="str">
        <f t="shared" ref="CX323:CX347" si="434">IF(CI323=$AF$228,IF(BW323=$AJ$227,"",IF(BW323=$AL$227,"",IF(BW323=$AN$227,"",IF(BW323=$AP$227,BY323,IF(BW323=$AR$227,"",IF(BW323=$AT$227,"",IF(BW323=$AV$227,"",IF(BW323=$AX$227,"",IF(BW323=$AZ$227,"",IF(BW323=$BB$227,"",IF(BW323=$BD$227,"",IF(BW323=$BF$227,"",IF(BW323=$BH$227,"",IF(BW323=$BJ$227,"",IF(BW323=$BL$227,"",""))))))))))))))),"")</f>
        <v/>
      </c>
      <c r="CY323" s="63" t="str">
        <f t="shared" ref="CY323:CY347" si="435">IF(CI323=$AF$228,IF(BW323=$AJ$227,"",IF(BW323=$AL$227,"",IF(BW323=$AN$227,"",IF(BW323=$AP$227,CA323,IF(BW323=$AR$227,"",IF(BW323=$AT$227,"",IF(BW323=$AV$227,"",IF(BW323=$AX$227,"",IF(BW323=$AZ$227,"",IF(BW323=$BB$227,"",IF(BW323=$BD$227,"",IF(BW323=$BF$227,"",IF(BW323=$BH$227,"",IF(BW323=$BJ$227,"",IF(BW323=$BL$227,"",""))))))))))))))),"")</f>
        <v/>
      </c>
      <c r="CZ323" s="63" t="str">
        <f t="shared" ref="CZ323:CZ347" si="436">IF(CI323=$AF$228,IF(BW323=$AJ$227,"",IF(BW323=$AL$227,"",IF(BW323=$AN$227,"",IF(BW323=$AP$227,"",IF(BW323=$AR$227,BY323,IF(BW323=$AT$227,"",IF(BW323=$AV$227,"",IF(BW323=$AX$227,"",IF(BW323=$AZ$227,"",IF(BW323=$BB$227,"",IF(BW323=$BD$227,"",IF(BW323=$BF$227,"",IF(BW323=$BH$227,"",IF(BW323=$BJ$227,"",IF(BW323=$BL$227,"",""))))))))))))))),"")</f>
        <v/>
      </c>
      <c r="DA323" s="63" t="str">
        <f t="shared" ref="DA323:DA347" si="437">IF(CI323=$AF$228,IF(BW323=$AJ$227,"",IF(BW323=$AL$227,"",IF(BW323=$AN$227,"",IF(BW323=$AP$227,"",IF(BW323=$AR$227,CA323,IF(BW323=$AT$227,"",IF(BW323=$AV$227,"",IF(BW323=$AX$227,"",IF(BW323=$AZ$227,"",IF(BW323=$BB$227,"",IF(BW323=$BD$227,"",IF(BW323=$BF$227,"",IF(BW323=$BH$227,"",IF(BW323=$BJ$227,"",IF(BW323=$BL$227,"",""))))))))))))))),"")</f>
        <v/>
      </c>
      <c r="DB323" s="63" t="str">
        <f t="shared" ref="DB323:DB347" si="438">IF(CI323=$AF$228,IF(BW323=$AJ$227,"",IF(BW323=$AL$227,"",IF(BW323=$AN$227,"",IF(BW323=$AP$227,"",IF(BW323=$AR$227,"",IF(BW323=$AT$227,BY323,IF(BW323=$AV$227,"",IF(BW323=$AX$227,"",IF(BW323=$AZ$227,"",IF(BW323=$BB$227,"",IF(BW323=$BD$227,"",IF(BW323=$BF$227,"",IF(BW323=$BH$227,"",IF(BW323=$BJ$227,"",IF(BW323=$BL$227,"",""))))))))))))))),"")</f>
        <v/>
      </c>
      <c r="DC323" s="63" t="str">
        <f t="shared" ref="DC323:DC347" si="439">IF(CI323=$AF$228,IF(BW323=$AJ$227,"",IF(BW323=$AL$227,"",IF(BW323=$AN$227,"",IF(BW323=$AP$227,"",IF(BW323=$AR$227,"",IF(BW323=$AT$227,CA323,IF(BW323=$AV$227,"",IF(BW323=$AX$227,"",IF(BW323=$AZ$227,"",IF(BW323=$BB$227,"",IF(BW323=$BD$227,"",IF(BW323=$BF$227,"",IF(BW323=$BH$227,"",IF(BW323=$BJ$227,"",IF(BW323=$BL$227,"",""))))))))))))))),"")</f>
        <v/>
      </c>
      <c r="DD323" s="63" t="str">
        <f t="shared" ref="DD323:DD347" si="440">IF(CI323=$AF$228,IF(BW323=$AJ$227,"",IF(BW323=$AL$227,"",IF(BW323=$AN$227,"",IF(BW323=$AP$227,"",IF(BW323=$AR$227,"",IF(BW323=$AT$227,"",IF(BW323=$AV$227,BY323,IF(BW323=$AX$227,"",IF(BW323=$AZ$227,"",IF(BW323=$BB$227,"",IF(BW323=$BD$227,"",IF(BW323=$BF$227,"",IF(BW323=$BH$227,"",IF(BW323=$BJ$227,"",IF(BW323=$BL$227,"",""))))))))))))))),"")</f>
        <v/>
      </c>
      <c r="DE323" s="63" t="str">
        <f t="shared" ref="DE323:DE347" si="441">IF(CI323=$AF$228,IF(BW323=$AJ$227,"",IF(BW323=$AL$227,"",IF(BW323=$AN$227,"",IF(BW323=$AP$227,"",IF(BW323=$AR$227,"",IF(BW323=$AT$227,"",IF(BW323=$AV$227,CA323,IF(BW323=$AX$227,"",IF(BW323=$AZ$227,"",IF(BW323=$BB$227,"",IF(BW323=$BD$227,"",IF(BW323=$BF$227,"",IF(BW323=$BH$227,"",IF(BW323=$BJ$227,"",IF(BW323=$BL$227,"",""))))))))))))))),"")</f>
        <v/>
      </c>
      <c r="DF323" s="63" t="str">
        <f t="shared" ref="DF323:DF347" si="442">IF(CI323=$AF$228,IF(BW323=$AJ$227,"",IF(BW323=$AL$227,"",IF(BW323=$AN$227,"",IF(BW323=$AP$227,"",IF(BW323=$AR$227,"",IF(BW323=$AT$227,"",IF(BW323=$AV$227,"",IF(BW323=$AX$227,BY323,IF(BW323=$AZ$227,"",IF(BW323=$BB$227,"",IF(BW323=$BD$227,"",IF(BW323=$BF$227,"",IF(BW323=$BH$227,"",IF(BW323=$BJ$227,"",IF(BW323=$BL$227,"",""))))))))))))))),"")</f>
        <v/>
      </c>
      <c r="DG323" s="63" t="str">
        <f t="shared" ref="DG323:DG347" si="443">IF(CI323=$AF$228,IF(BW323=$AJ$227,"",IF(BW323=$AL$227,"",IF(BW323=$AN$227,"",IF(BW323=$AP$227,"",IF(BW323=$AR$227,"",IF(BW323=$AT$227,"",IF(BW323=$AV$227,"",IF(BW323=$AX$227,CA323,IF(BW323=$AZ$227,"",IF(BW323=$BB$227,"",IF(BW323=$BD$227,"",IF(BW323=$BF$227,"",IF(BW323=$BH$227,"",IF(BW323=$BJ$227,"",IF(BW323=$BL$227,"",""))))))))))))))),"")</f>
        <v/>
      </c>
      <c r="DH323" s="63" t="str">
        <f t="shared" ref="DH323:DH347" si="444">IF(CI323=$AF$228,IF(BW323=$AJ$227,"",IF(BW323=$AL$227,"",IF(BW323=$AN$227,"",IF(BW323=$AP$227,"",IF(BW323=$AR$227,"",IF(BW323=$AT$227,"",IF(BW323=$AV$227,"",IF(BW323=$AX$227,"",IF(BW323=$AZ$227,BY323,IF(BW323=$BB$227,"",IF(BW323=$BD$227,"",IF(BW323=$BF$227,"",IF(BW323=$BH$227,"",IF(BW323=$BJ$227,"",IF(BW323=$BL$227,"",""))))))))))))))),"")</f>
        <v/>
      </c>
      <c r="DI323" s="63" t="str">
        <f t="shared" ref="DI323:DI347" si="445">IF(CI323=$AF$228,IF(BW323=$AJ$227,"",IF(BW323=$AL$227,"",IF(BW323=$AN$227,"",IF(BW323=$AP$227,"",IF(BW323=$AR$227,"",IF(BW323=$AT$227,"",IF(BW323=$AV$227,"",IF(BW323=$AX$227,"",IF(BW323=$AZ$227,CA323,IF(BW323=$BB$227,"",IF(BW323=$BD$227,"",IF(BW323=$BF$227,"",IF(BW323=$BH$227,"",IF(BW323=$BJ$227,"",IF(BW323=$BL$227,"",""))))))))))))))),"")</f>
        <v/>
      </c>
      <c r="DJ323" s="63" t="str">
        <f t="shared" ref="DJ323:DJ347" si="446">IF(CI323=$AF$228,IF(BW323=$AJ$227,"",IF(BW323=$AL$227,"",IF(BW323=$AN$227,"",IF(BW323=$AP$227,"",IF(BW323=$AR$227,"",IF(BW323=$AT$227,"",IF(BW323=$AV$227,"",IF(BW323=$AX$227,"",IF(BW323=$AZ$227,"",IF(BW323=$BB$227,BY323,IF(BW323=$BD$227,"",IF(BW323=$BF$227,"",IF(BW323=$BH$227,"",IF(BW323=$BJ$227,"",IF(BW323=$BL$227,"",""))))))))))))))),"")</f>
        <v/>
      </c>
      <c r="DK323" s="63" t="str">
        <f t="shared" ref="DK323:DK347" si="447">IF(CI323=$AF$228,IF(BW323=$AJ$227,"",IF(BW323=$AL$227,"",IF(BW323=$AN$227,"",IF(BW323=$AP$227,"",IF(BW323=$AR$227,"",IF(BW323=$AT$227,"",IF(BW323=$AV$227,"",IF(BW323=$AX$227,"",IF(BW323=$AZ$227,"",IF(BW323=$BB$227,CA323,IF(BW323=$BD$227,"",IF(BW323=$BF$227,"",IF(BW323=$BH$227,"",IF(BW323=$BJ$227,"",IF(BW323=$BL$227,"",""))))))))))))))),"")</f>
        <v/>
      </c>
      <c r="DL323" s="63" t="str">
        <f t="shared" ref="DL323:DL347" si="448">IF(CI323=$AF$228,IF(BW323=$AJ$227,"",IF(BW323=$AL$227,"",IF(BW323=$AN$227,"",IF(BW323=$AP$227,"",IF(BW323=$AR$227,"",IF(BW323=$AT$227,"",IF(BW323=$AV$227,"",IF(BW323=$AX$227,"",IF(BW323=$AZ$227,"",IF(BW323=$BB$227,"",IF(BW323=$BD$227,BY323,IF(BW323=$BF$227,"",IF(BW323=$BH$227,"",IF(BW323=$BJ$227,"",IF(BW323=$BL$227,"",""))))))))))))))),"")</f>
        <v/>
      </c>
      <c r="DM323" s="63" t="str">
        <f t="shared" ref="DM323:DM347" si="449">IF(CI323=$AF$228,IF(BW323=$AJ$227,"",IF(BW323=$AL$227,"",IF(BW323=$AN$227,"",IF(BW323=$AP$227,"",IF(BW323=$AR$227,"",IF(BW323=$AT$227,"",IF(BW323=$AV$227,"",IF(BW323=$AX$227,"",IF(BW323=$AZ$227,"",IF(BW323=$BB$227,"",IF(BW323=$BD$227,CA323,IF(BW323=$BF$227,"",IF(BW323=$BH$227,"",IF(BW323=$BJ$227,"",IF(BW323=$BL$227,"",""))))))))))))))),"")</f>
        <v/>
      </c>
      <c r="DN323" s="63" t="str">
        <f t="shared" ref="DN323:DN347" si="450">IF(CI323=$AF$228,IF(BW323=$AJ$227,"",IF(BW323=$AL$227,"",IF(BW323=$AN$227,"",IF(BW323=$AP$227,"",IF(BW323=$AR$227,"",IF(BW323=$AT$227,"",IF(BW323=$AV$227,"",IF(BW323=$AX$227,"",IF(BW323=$AZ$227,"",IF(BW323=$BB$227,"",IF(BW323=$BD$227,"",IF(BW323=$BF$227,BY323,IF(BW323=$BH$227,"",IF(BW323=$BJ$227,"",IF(BW323=$BL$227,"",""))))))))))))))),"")</f>
        <v/>
      </c>
      <c r="DO323" s="63" t="str">
        <f t="shared" ref="DO323:DO347" si="451">IF(CI323=$AF$228,IF(BW323=$AJ$227,"",IF(BW323=$AL$227,"",IF(BW323=$AN$227,"",IF(BW323=$AP$227,"",IF(BW323=$AR$227,"",IF(BW323=$AT$227,"",IF(BW323=$AV$227,"",IF(BW323=$AX$227,"",IF(BW323=$AZ$227,"",IF(BW323=$BB$227,"",IF(BW323=$BD$227,"",IF(BW323=$BF$227,CA323,IF(BW323=$BH$227,"",IF(BW323=$BJ$227,"",IF(BW323=$BL$227,"",""))))))))))))))),"")</f>
        <v/>
      </c>
      <c r="DP323" s="63" t="str">
        <f t="shared" ref="DP323:DP347" si="452">IF(CI323=$AF$228,IF(BW323=$AJ$227,"",IF(BW323=$AL$227,"",IF(BW323=$AN$227,"",IF(BW323=$AP$227,"",IF(BW323=$AR$227,"",IF(BW323=$AT$227,"",IF(BW323=$AV$227,"",IF(BW323=$AX$227,"",IF(BW323=$AZ$227,"",IF(BW323=$BB$227,"",IF(BW323=$BD$227,"",IF(BW323=$BF$227,"",IF(BW323=$BH$227,BY323,IF(BW323=$BJ$227,"",IF(BW323=$BL$227,"",""))))))))))))))),"")</f>
        <v/>
      </c>
      <c r="DQ323" s="63" t="str">
        <f t="shared" ref="DQ323:DQ347" si="453">IF(CI323=$AF$228,IF(BW323=$AJ$227,"",IF(BW323=$AL$227,"",IF(BW323=$AN$227,"",IF(BW323=$AP$227,"",IF(BW323=$AR$227,"",IF(BW323=$AT$227,"",IF(BW323=$AV$227,"",IF(BW323=$AX$227,"",IF(BW323=$AZ$227,"",IF(BW323=$BB$227,"",IF(BW323=$BD$227,"",IF(BW323=$BF$227,"",IF(BW323=$BH$227,CA323,IF(BW323=$BJ$227,"",IF(BW323=$BL$227,"",""))))))))))))))),"")</f>
        <v/>
      </c>
      <c r="DR323" s="63" t="str">
        <f t="shared" ref="DR323:DR347" si="454">IF(CI323=$AF$228,IF(BW323=$AJ$227,"",IF(BW323=$AL$227,"",IF(BW323=$AN$227,"",IF(BW323=$AP$227,"",IF(BW323=$AR$227,"",IF(BW323=$AT$227,"",IF(BW323=$AV$227,"",IF(BW323=$AX$227,"",IF(BW323=$AZ$227,"",IF(BW323=$BB$227,"",IF(BW323=$BD$227,"",IF(BW323=$BF$227,"",IF(BW323=$BH$227,"",IF(BW323=$BJ$227,BY323,IF(BW323=$BL$227,"",""))))))))))))))),"")</f>
        <v/>
      </c>
      <c r="DS323" s="63" t="str">
        <f t="shared" ref="DS323:DS347" si="455">IF(CI323=$AF$228,IF(BW323=$AJ$227,"",IF(BW323=$AL$227,"",IF(BW323=$AN$227,"",IF(BW323=$AP$227,"",IF(BW323=$AR$227,"",IF(BW323=$AT$227,"",IF(BW323=$AV$227,"",IF(BW323=$AX$227,"",IF(BW323=$AZ$227,"",IF(BW323=$BB$227,"",IF(BW323=$BD$227,"",IF(BW323=$BF$227,"",IF(BW323=$BH$227,"",IF(BW323=$BJ$227,CA323,IF(BW323=$BL$227,"",""))))))))))))))),"")</f>
        <v/>
      </c>
      <c r="DT323" s="63" t="str">
        <f t="shared" ref="DT323:DT347" si="456">IF(CI323=$AF$228,IF(BW323=$AJ$227,"",IF(BW323=$AL$227,"",IF(BW323=$AN$227,"",IF(BW323=$AP$227,"",IF(BW323=$AR$227,"",IF(BW323=$AT$227,"",IF(BW323=$AV$227,"",IF(BW323=$AX$227,"",IF(BW323=$AZ$227,"",IF(BW323=$BB$227,"",IF(BW323=$BD$227,"",IF(BW323=$BF$227,"",IF(BW323=$BH$227,"",IF(BW323=$BJ$227,"",IF(BW323=$BL$227,BY323,""))))))))))))))),"")</f>
        <v/>
      </c>
      <c r="DU323" s="62" t="str">
        <f t="shared" ref="DU323:DU347" si="457">IF(CI323=$AF$228,IF(BW323=$AJ$227,"",IF(BW323=$AL$227,"",IF(BW323=$AN$227,"",IF(BW323=$AP$227,"",IF(BW323=$AR$227,"",IF(BW323=$AT$227,"",IF(BW323=$AV$227,"",IF(BW323=$AX$227,"",IF(BW323=$AZ$227,"",IF(BW323=$BB$227,"",IF(BW323=$BD$227,"",IF(BW323=$BF$227,"",IF(BW323=$BH$227,"",IF(BW323=$BJ$227,"",IF(BW323=$BL$227,CA323,""))))))))))))))),"")</f>
        <v/>
      </c>
    </row>
    <row r="324" spans="3:125" s="1" customFormat="1" ht="13.5" customHeight="1">
      <c r="C324" s="179" t="s">
        <v>17</v>
      </c>
      <c r="D324" s="180"/>
      <c r="E324" s="180"/>
      <c r="F324" s="233" t="s">
        <v>36</v>
      </c>
      <c r="G324" s="233"/>
      <c r="H324" s="233"/>
      <c r="I324" s="233"/>
      <c r="J324" s="153" t="s">
        <v>375</v>
      </c>
      <c r="K324" s="153"/>
      <c r="L324" s="226" t="s">
        <v>6</v>
      </c>
      <c r="M324" s="224"/>
      <c r="N324" s="185" t="s">
        <v>242</v>
      </c>
      <c r="O324" s="185"/>
      <c r="P324" s="186">
        <v>2</v>
      </c>
      <c r="Q324" s="186"/>
      <c r="R324" s="186">
        <v>2</v>
      </c>
      <c r="S324" s="186"/>
      <c r="T324" s="207" t="s">
        <v>94</v>
      </c>
      <c r="U324" s="153"/>
      <c r="V324" s="208"/>
      <c r="W324" s="6"/>
      <c r="X324" s="6"/>
      <c r="Y324" s="6"/>
      <c r="Z324" s="6"/>
      <c r="AA324" s="79" t="s">
        <v>268</v>
      </c>
      <c r="AB324" s="65" t="str">
        <f t="shared" si="270"/>
        <v/>
      </c>
      <c r="AC324" s="65" t="str">
        <f t="shared" si="271"/>
        <v/>
      </c>
      <c r="AD324" s="65" t="str">
        <f t="shared" si="272"/>
        <v/>
      </c>
      <c r="AE324" s="65" t="str">
        <f t="shared" si="273"/>
        <v/>
      </c>
      <c r="AF324" s="65" t="str">
        <f t="shared" si="274"/>
        <v/>
      </c>
      <c r="AG324" s="65" t="str">
        <f t="shared" si="275"/>
        <v/>
      </c>
      <c r="AH324" s="65">
        <f t="shared" si="276"/>
        <v>2</v>
      </c>
      <c r="AI324" s="66">
        <f t="shared" si="277"/>
        <v>2</v>
      </c>
      <c r="AJ324" s="61" t="str">
        <f t="shared" si="368"/>
        <v/>
      </c>
      <c r="AK324" s="63" t="str">
        <f t="shared" si="369"/>
        <v/>
      </c>
      <c r="AL324" s="63" t="str">
        <f t="shared" si="370"/>
        <v/>
      </c>
      <c r="AM324" s="63" t="str">
        <f t="shared" si="371"/>
        <v/>
      </c>
      <c r="AN324" s="63" t="str">
        <f t="shared" si="372"/>
        <v/>
      </c>
      <c r="AO324" s="28" t="str">
        <f t="shared" si="373"/>
        <v/>
      </c>
      <c r="AP324" s="63" t="str">
        <f t="shared" si="374"/>
        <v/>
      </c>
      <c r="AQ324" s="63" t="str">
        <f t="shared" si="375"/>
        <v/>
      </c>
      <c r="AR324" s="63" t="str">
        <f t="shared" si="376"/>
        <v/>
      </c>
      <c r="AS324" s="63" t="str">
        <f t="shared" si="377"/>
        <v/>
      </c>
      <c r="AT324" s="63" t="str">
        <f t="shared" si="378"/>
        <v/>
      </c>
      <c r="AU324" s="63" t="str">
        <f t="shared" si="379"/>
        <v/>
      </c>
      <c r="AV324" s="63" t="str">
        <f t="shared" si="380"/>
        <v/>
      </c>
      <c r="AW324" s="63" t="str">
        <f t="shared" si="381"/>
        <v/>
      </c>
      <c r="AX324" s="63" t="str">
        <f t="shared" si="382"/>
        <v/>
      </c>
      <c r="AY324" s="63" t="str">
        <f t="shared" si="383"/>
        <v/>
      </c>
      <c r="AZ324" s="63" t="str">
        <f t="shared" si="384"/>
        <v/>
      </c>
      <c r="BA324" s="63" t="str">
        <f t="shared" si="385"/>
        <v/>
      </c>
      <c r="BB324" s="63" t="str">
        <f t="shared" si="386"/>
        <v/>
      </c>
      <c r="BC324" s="63" t="str">
        <f t="shared" si="387"/>
        <v/>
      </c>
      <c r="BD324" s="63" t="str">
        <f t="shared" si="388"/>
        <v/>
      </c>
      <c r="BE324" s="63" t="str">
        <f t="shared" si="389"/>
        <v/>
      </c>
      <c r="BF324" s="63" t="str">
        <f t="shared" si="390"/>
        <v/>
      </c>
      <c r="BG324" s="63" t="str">
        <f t="shared" si="391"/>
        <v/>
      </c>
      <c r="BH324" s="63" t="str">
        <f t="shared" si="392"/>
        <v/>
      </c>
      <c r="BI324" s="63" t="str">
        <f t="shared" si="393"/>
        <v/>
      </c>
      <c r="BJ324" s="63" t="str">
        <f t="shared" si="394"/>
        <v/>
      </c>
      <c r="BK324" s="63" t="str">
        <f t="shared" si="395"/>
        <v/>
      </c>
      <c r="BL324" s="63" t="str">
        <f t="shared" si="396"/>
        <v/>
      </c>
      <c r="BM324" s="62" t="str">
        <f t="shared" si="397"/>
        <v/>
      </c>
      <c r="BN324" s="61" t="str">
        <f t="shared" si="398"/>
        <v/>
      </c>
      <c r="BO324" s="63" t="str">
        <f t="shared" si="399"/>
        <v/>
      </c>
      <c r="BP324" s="63" t="str">
        <f t="shared" si="400"/>
        <v/>
      </c>
      <c r="BQ324" s="63" t="str">
        <f t="shared" si="401"/>
        <v/>
      </c>
      <c r="BR324" s="63" t="str">
        <f t="shared" si="402"/>
        <v/>
      </c>
      <c r="BS324" s="28" t="str">
        <f t="shared" si="403"/>
        <v/>
      </c>
      <c r="BT324" s="63" t="str">
        <f t="shared" si="404"/>
        <v/>
      </c>
      <c r="BU324" s="63" t="str">
        <f t="shared" si="405"/>
        <v/>
      </c>
      <c r="BV324" s="63" t="str">
        <f t="shared" si="406"/>
        <v/>
      </c>
      <c r="BW324" s="63" t="str">
        <f t="shared" si="407"/>
        <v/>
      </c>
      <c r="BX324" s="63" t="str">
        <f t="shared" si="408"/>
        <v/>
      </c>
      <c r="BY324" s="63" t="str">
        <f t="shared" si="409"/>
        <v/>
      </c>
      <c r="BZ324" s="63" t="str">
        <f t="shared" si="410"/>
        <v/>
      </c>
      <c r="CA324" s="63" t="str">
        <f t="shared" si="411"/>
        <v/>
      </c>
      <c r="CB324" s="63" t="str">
        <f t="shared" si="412"/>
        <v/>
      </c>
      <c r="CC324" s="63" t="str">
        <f t="shared" si="413"/>
        <v/>
      </c>
      <c r="CD324" s="63" t="str">
        <f t="shared" si="414"/>
        <v/>
      </c>
      <c r="CE324" s="63" t="str">
        <f t="shared" si="415"/>
        <v/>
      </c>
      <c r="CF324" s="63" t="str">
        <f t="shared" si="416"/>
        <v/>
      </c>
      <c r="CG324" s="63" t="str">
        <f t="shared" si="417"/>
        <v/>
      </c>
      <c r="CH324" s="63" t="str">
        <f t="shared" si="418"/>
        <v/>
      </c>
      <c r="CI324" s="63" t="str">
        <f t="shared" si="419"/>
        <v/>
      </c>
      <c r="CJ324" s="63" t="str">
        <f t="shared" si="420"/>
        <v/>
      </c>
      <c r="CK324" s="63" t="str">
        <f t="shared" si="421"/>
        <v/>
      </c>
      <c r="CL324" s="63" t="str">
        <f t="shared" si="422"/>
        <v/>
      </c>
      <c r="CM324" s="63" t="str">
        <f t="shared" si="423"/>
        <v/>
      </c>
      <c r="CN324" s="63" t="str">
        <f t="shared" si="424"/>
        <v/>
      </c>
      <c r="CO324" s="63" t="str">
        <f t="shared" si="425"/>
        <v/>
      </c>
      <c r="CP324" s="63" t="str">
        <f t="shared" si="426"/>
        <v/>
      </c>
      <c r="CQ324" s="62" t="str">
        <f t="shared" si="427"/>
        <v/>
      </c>
      <c r="CR324" s="61" t="str">
        <f t="shared" si="428"/>
        <v/>
      </c>
      <c r="CS324" s="63" t="str">
        <f t="shared" si="429"/>
        <v/>
      </c>
      <c r="CT324" s="63" t="str">
        <f t="shared" si="430"/>
        <v/>
      </c>
      <c r="CU324" s="63" t="str">
        <f t="shared" si="431"/>
        <v/>
      </c>
      <c r="CV324" s="63" t="str">
        <f t="shared" si="432"/>
        <v/>
      </c>
      <c r="CW324" s="28" t="str">
        <f t="shared" si="433"/>
        <v/>
      </c>
      <c r="CX324" s="63" t="str">
        <f t="shared" si="434"/>
        <v/>
      </c>
      <c r="CY324" s="63" t="str">
        <f t="shared" si="435"/>
        <v/>
      </c>
      <c r="CZ324" s="63" t="str">
        <f t="shared" si="436"/>
        <v/>
      </c>
      <c r="DA324" s="63" t="str">
        <f t="shared" si="437"/>
        <v/>
      </c>
      <c r="DB324" s="63" t="str">
        <f t="shared" si="438"/>
        <v/>
      </c>
      <c r="DC324" s="63" t="str">
        <f t="shared" si="439"/>
        <v/>
      </c>
      <c r="DD324" s="63" t="str">
        <f t="shared" si="440"/>
        <v/>
      </c>
      <c r="DE324" s="63" t="str">
        <f t="shared" si="441"/>
        <v/>
      </c>
      <c r="DF324" s="63" t="str">
        <f t="shared" si="442"/>
        <v/>
      </c>
      <c r="DG324" s="63" t="str">
        <f t="shared" si="443"/>
        <v/>
      </c>
      <c r="DH324" s="63" t="str">
        <f t="shared" si="444"/>
        <v/>
      </c>
      <c r="DI324" s="63" t="str">
        <f t="shared" si="445"/>
        <v/>
      </c>
      <c r="DJ324" s="63" t="str">
        <f t="shared" si="446"/>
        <v/>
      </c>
      <c r="DK324" s="63" t="str">
        <f t="shared" si="447"/>
        <v/>
      </c>
      <c r="DL324" s="63" t="str">
        <f t="shared" si="448"/>
        <v/>
      </c>
      <c r="DM324" s="63" t="str">
        <f t="shared" si="449"/>
        <v/>
      </c>
      <c r="DN324" s="63" t="str">
        <f t="shared" si="450"/>
        <v/>
      </c>
      <c r="DO324" s="63" t="str">
        <f t="shared" si="451"/>
        <v/>
      </c>
      <c r="DP324" s="63" t="str">
        <f t="shared" si="452"/>
        <v/>
      </c>
      <c r="DQ324" s="63" t="str">
        <f t="shared" si="453"/>
        <v/>
      </c>
      <c r="DR324" s="63" t="str">
        <f t="shared" si="454"/>
        <v/>
      </c>
      <c r="DS324" s="63" t="str">
        <f t="shared" si="455"/>
        <v/>
      </c>
      <c r="DT324" s="63" t="str">
        <f t="shared" si="456"/>
        <v/>
      </c>
      <c r="DU324" s="62" t="str">
        <f t="shared" si="457"/>
        <v/>
      </c>
    </row>
    <row r="325" spans="3:125" s="1" customFormat="1" ht="13.5" customHeight="1">
      <c r="C325" s="179">
        <v>0</v>
      </c>
      <c r="D325" s="180"/>
      <c r="E325" s="180"/>
      <c r="F325" s="185" t="s">
        <v>38</v>
      </c>
      <c r="G325" s="185"/>
      <c r="H325" s="185"/>
      <c r="I325" s="185"/>
      <c r="J325" s="139" t="s">
        <v>376</v>
      </c>
      <c r="K325" s="139"/>
      <c r="L325" s="190" t="s">
        <v>6</v>
      </c>
      <c r="M325" s="191"/>
      <c r="N325" s="185" t="s">
        <v>243</v>
      </c>
      <c r="O325" s="185"/>
      <c r="P325" s="186">
        <v>3</v>
      </c>
      <c r="Q325" s="186"/>
      <c r="R325" s="186">
        <v>3</v>
      </c>
      <c r="S325" s="186"/>
      <c r="T325" s="192" t="s">
        <v>94</v>
      </c>
      <c r="U325" s="139"/>
      <c r="V325" s="193"/>
      <c r="W325" s="6"/>
      <c r="X325" s="6"/>
      <c r="Y325" s="6"/>
      <c r="Z325" s="6"/>
      <c r="AA325" s="79" t="s">
        <v>268</v>
      </c>
      <c r="AB325" s="65" t="str">
        <f t="shared" si="270"/>
        <v/>
      </c>
      <c r="AC325" s="65" t="str">
        <f t="shared" si="271"/>
        <v/>
      </c>
      <c r="AD325" s="65" t="str">
        <f t="shared" si="272"/>
        <v/>
      </c>
      <c r="AE325" s="65" t="str">
        <f t="shared" si="273"/>
        <v/>
      </c>
      <c r="AF325" s="65" t="str">
        <f t="shared" si="274"/>
        <v/>
      </c>
      <c r="AG325" s="65" t="str">
        <f t="shared" si="275"/>
        <v/>
      </c>
      <c r="AH325" s="65">
        <f t="shared" si="276"/>
        <v>3</v>
      </c>
      <c r="AI325" s="66">
        <f t="shared" si="277"/>
        <v>3</v>
      </c>
      <c r="AJ325" s="61" t="str">
        <f t="shared" si="368"/>
        <v/>
      </c>
      <c r="AK325" s="63" t="str">
        <f t="shared" si="369"/>
        <v/>
      </c>
      <c r="AL325" s="63" t="str">
        <f t="shared" si="370"/>
        <v/>
      </c>
      <c r="AM325" s="63" t="str">
        <f t="shared" si="371"/>
        <v/>
      </c>
      <c r="AN325" s="63" t="str">
        <f t="shared" si="372"/>
        <v/>
      </c>
      <c r="AO325" s="28" t="str">
        <f t="shared" si="373"/>
        <v/>
      </c>
      <c r="AP325" s="63" t="str">
        <f t="shared" si="374"/>
        <v/>
      </c>
      <c r="AQ325" s="63" t="str">
        <f t="shared" si="375"/>
        <v/>
      </c>
      <c r="AR325" s="63" t="str">
        <f t="shared" si="376"/>
        <v/>
      </c>
      <c r="AS325" s="63" t="str">
        <f t="shared" si="377"/>
        <v/>
      </c>
      <c r="AT325" s="63" t="str">
        <f t="shared" si="378"/>
        <v/>
      </c>
      <c r="AU325" s="63" t="str">
        <f t="shared" si="379"/>
        <v/>
      </c>
      <c r="AV325" s="63" t="str">
        <f t="shared" si="380"/>
        <v/>
      </c>
      <c r="AW325" s="63" t="str">
        <f t="shared" si="381"/>
        <v/>
      </c>
      <c r="AX325" s="63" t="str">
        <f t="shared" si="382"/>
        <v/>
      </c>
      <c r="AY325" s="63" t="str">
        <f t="shared" si="383"/>
        <v/>
      </c>
      <c r="AZ325" s="63" t="str">
        <f t="shared" si="384"/>
        <v/>
      </c>
      <c r="BA325" s="63" t="str">
        <f t="shared" si="385"/>
        <v/>
      </c>
      <c r="BB325" s="63" t="str">
        <f t="shared" si="386"/>
        <v/>
      </c>
      <c r="BC325" s="63" t="str">
        <f t="shared" si="387"/>
        <v/>
      </c>
      <c r="BD325" s="63" t="str">
        <f t="shared" si="388"/>
        <v/>
      </c>
      <c r="BE325" s="63" t="str">
        <f t="shared" si="389"/>
        <v/>
      </c>
      <c r="BF325" s="63" t="str">
        <f t="shared" si="390"/>
        <v/>
      </c>
      <c r="BG325" s="63" t="str">
        <f t="shared" si="391"/>
        <v/>
      </c>
      <c r="BH325" s="63" t="str">
        <f t="shared" si="392"/>
        <v/>
      </c>
      <c r="BI325" s="63" t="str">
        <f t="shared" si="393"/>
        <v/>
      </c>
      <c r="BJ325" s="63" t="str">
        <f t="shared" si="394"/>
        <v/>
      </c>
      <c r="BK325" s="63" t="str">
        <f t="shared" si="395"/>
        <v/>
      </c>
      <c r="BL325" s="63" t="str">
        <f t="shared" si="396"/>
        <v/>
      </c>
      <c r="BM325" s="62" t="str">
        <f t="shared" si="397"/>
        <v/>
      </c>
      <c r="BN325" s="61" t="str">
        <f t="shared" si="398"/>
        <v/>
      </c>
      <c r="BO325" s="63" t="str">
        <f t="shared" si="399"/>
        <v/>
      </c>
      <c r="BP325" s="63" t="str">
        <f t="shared" si="400"/>
        <v/>
      </c>
      <c r="BQ325" s="63" t="str">
        <f t="shared" si="401"/>
        <v/>
      </c>
      <c r="BR325" s="63" t="str">
        <f t="shared" si="402"/>
        <v/>
      </c>
      <c r="BS325" s="28" t="str">
        <f t="shared" si="403"/>
        <v/>
      </c>
      <c r="BT325" s="63" t="str">
        <f t="shared" si="404"/>
        <v/>
      </c>
      <c r="BU325" s="63" t="str">
        <f t="shared" si="405"/>
        <v/>
      </c>
      <c r="BV325" s="63" t="str">
        <f t="shared" si="406"/>
        <v/>
      </c>
      <c r="BW325" s="63" t="str">
        <f t="shared" si="407"/>
        <v/>
      </c>
      <c r="BX325" s="63" t="str">
        <f t="shared" si="408"/>
        <v/>
      </c>
      <c r="BY325" s="63" t="str">
        <f t="shared" si="409"/>
        <v/>
      </c>
      <c r="BZ325" s="63" t="str">
        <f t="shared" si="410"/>
        <v/>
      </c>
      <c r="CA325" s="63" t="str">
        <f t="shared" si="411"/>
        <v/>
      </c>
      <c r="CB325" s="63" t="str">
        <f t="shared" si="412"/>
        <v/>
      </c>
      <c r="CC325" s="63" t="str">
        <f t="shared" si="413"/>
        <v/>
      </c>
      <c r="CD325" s="63" t="str">
        <f t="shared" si="414"/>
        <v/>
      </c>
      <c r="CE325" s="63" t="str">
        <f t="shared" si="415"/>
        <v/>
      </c>
      <c r="CF325" s="63" t="str">
        <f t="shared" si="416"/>
        <v/>
      </c>
      <c r="CG325" s="63" t="str">
        <f t="shared" si="417"/>
        <v/>
      </c>
      <c r="CH325" s="63" t="str">
        <f t="shared" si="418"/>
        <v/>
      </c>
      <c r="CI325" s="63" t="str">
        <f t="shared" si="419"/>
        <v/>
      </c>
      <c r="CJ325" s="63" t="str">
        <f t="shared" si="420"/>
        <v/>
      </c>
      <c r="CK325" s="63" t="str">
        <f t="shared" si="421"/>
        <v/>
      </c>
      <c r="CL325" s="63" t="str">
        <f t="shared" si="422"/>
        <v/>
      </c>
      <c r="CM325" s="63" t="str">
        <f t="shared" si="423"/>
        <v/>
      </c>
      <c r="CN325" s="63" t="str">
        <f t="shared" si="424"/>
        <v/>
      </c>
      <c r="CO325" s="63" t="str">
        <f t="shared" si="425"/>
        <v/>
      </c>
      <c r="CP325" s="63" t="str">
        <f t="shared" si="426"/>
        <v/>
      </c>
      <c r="CQ325" s="62" t="str">
        <f t="shared" si="427"/>
        <v/>
      </c>
      <c r="CR325" s="61" t="str">
        <f t="shared" si="428"/>
        <v/>
      </c>
      <c r="CS325" s="63" t="str">
        <f t="shared" si="429"/>
        <v/>
      </c>
      <c r="CT325" s="63" t="str">
        <f t="shared" si="430"/>
        <v/>
      </c>
      <c r="CU325" s="63" t="str">
        <f t="shared" si="431"/>
        <v/>
      </c>
      <c r="CV325" s="63" t="str">
        <f t="shared" si="432"/>
        <v/>
      </c>
      <c r="CW325" s="28" t="str">
        <f t="shared" si="433"/>
        <v/>
      </c>
      <c r="CX325" s="63" t="str">
        <f t="shared" si="434"/>
        <v/>
      </c>
      <c r="CY325" s="63" t="str">
        <f t="shared" si="435"/>
        <v/>
      </c>
      <c r="CZ325" s="63" t="str">
        <f t="shared" si="436"/>
        <v/>
      </c>
      <c r="DA325" s="63" t="str">
        <f t="shared" si="437"/>
        <v/>
      </c>
      <c r="DB325" s="63" t="str">
        <f t="shared" si="438"/>
        <v/>
      </c>
      <c r="DC325" s="63" t="str">
        <f t="shared" si="439"/>
        <v/>
      </c>
      <c r="DD325" s="63" t="str">
        <f t="shared" si="440"/>
        <v/>
      </c>
      <c r="DE325" s="63" t="str">
        <f t="shared" si="441"/>
        <v/>
      </c>
      <c r="DF325" s="63" t="str">
        <f t="shared" si="442"/>
        <v/>
      </c>
      <c r="DG325" s="63" t="str">
        <f t="shared" si="443"/>
        <v/>
      </c>
      <c r="DH325" s="63" t="str">
        <f t="shared" si="444"/>
        <v/>
      </c>
      <c r="DI325" s="63" t="str">
        <f t="shared" si="445"/>
        <v/>
      </c>
      <c r="DJ325" s="63" t="str">
        <f t="shared" si="446"/>
        <v/>
      </c>
      <c r="DK325" s="63" t="str">
        <f t="shared" si="447"/>
        <v/>
      </c>
      <c r="DL325" s="63" t="str">
        <f t="shared" si="448"/>
        <v/>
      </c>
      <c r="DM325" s="63" t="str">
        <f t="shared" si="449"/>
        <v/>
      </c>
      <c r="DN325" s="63" t="str">
        <f t="shared" si="450"/>
        <v/>
      </c>
      <c r="DO325" s="63" t="str">
        <f t="shared" si="451"/>
        <v/>
      </c>
      <c r="DP325" s="63" t="str">
        <f t="shared" si="452"/>
        <v/>
      </c>
      <c r="DQ325" s="63" t="str">
        <f t="shared" si="453"/>
        <v/>
      </c>
      <c r="DR325" s="63" t="str">
        <f t="shared" si="454"/>
        <v/>
      </c>
      <c r="DS325" s="63" t="str">
        <f t="shared" si="455"/>
        <v/>
      </c>
      <c r="DT325" s="63" t="str">
        <f t="shared" si="456"/>
        <v/>
      </c>
      <c r="DU325" s="62" t="str">
        <f t="shared" si="457"/>
        <v/>
      </c>
    </row>
    <row r="326" spans="3:125" s="1" customFormat="1" ht="13.5" customHeight="1">
      <c r="C326" s="179">
        <v>0</v>
      </c>
      <c r="D326" s="180"/>
      <c r="E326" s="180"/>
      <c r="F326" s="185" t="s">
        <v>57</v>
      </c>
      <c r="G326" s="185"/>
      <c r="H326" s="185"/>
      <c r="I326" s="185"/>
      <c r="J326" s="139" t="s">
        <v>377</v>
      </c>
      <c r="K326" s="139"/>
      <c r="L326" s="190" t="s">
        <v>6</v>
      </c>
      <c r="M326" s="191"/>
      <c r="N326" s="185" t="s">
        <v>248</v>
      </c>
      <c r="O326" s="185"/>
      <c r="P326" s="186">
        <v>1</v>
      </c>
      <c r="Q326" s="186"/>
      <c r="R326" s="186">
        <v>1</v>
      </c>
      <c r="S326" s="186"/>
      <c r="T326" s="192" t="s">
        <v>66</v>
      </c>
      <c r="U326" s="139"/>
      <c r="V326" s="193"/>
      <c r="W326" s="6"/>
      <c r="X326" s="6"/>
      <c r="Y326" s="6"/>
      <c r="Z326" s="6"/>
      <c r="AA326" s="64" t="s">
        <v>267</v>
      </c>
      <c r="AB326" s="65" t="str">
        <f t="shared" si="270"/>
        <v/>
      </c>
      <c r="AC326" s="65" t="str">
        <f t="shared" si="271"/>
        <v/>
      </c>
      <c r="AD326" s="65" t="str">
        <f t="shared" si="272"/>
        <v/>
      </c>
      <c r="AE326" s="65" t="str">
        <f t="shared" si="273"/>
        <v/>
      </c>
      <c r="AF326" s="65">
        <f t="shared" si="274"/>
        <v>1</v>
      </c>
      <c r="AG326" s="65">
        <f t="shared" si="275"/>
        <v>1</v>
      </c>
      <c r="AH326" s="65" t="str">
        <f t="shared" si="276"/>
        <v/>
      </c>
      <c r="AI326" s="66" t="str">
        <f t="shared" si="277"/>
        <v/>
      </c>
      <c r="AJ326" s="61" t="str">
        <f t="shared" si="368"/>
        <v/>
      </c>
      <c r="AK326" s="63" t="str">
        <f t="shared" si="369"/>
        <v/>
      </c>
      <c r="AL326" s="63" t="str">
        <f t="shared" si="370"/>
        <v/>
      </c>
      <c r="AM326" s="63" t="str">
        <f t="shared" si="371"/>
        <v/>
      </c>
      <c r="AN326" s="63" t="str">
        <f t="shared" si="372"/>
        <v/>
      </c>
      <c r="AO326" s="28" t="str">
        <f t="shared" si="373"/>
        <v/>
      </c>
      <c r="AP326" s="63" t="str">
        <f t="shared" si="374"/>
        <v/>
      </c>
      <c r="AQ326" s="63" t="str">
        <f t="shared" si="375"/>
        <v/>
      </c>
      <c r="AR326" s="63" t="str">
        <f t="shared" si="376"/>
        <v/>
      </c>
      <c r="AS326" s="63" t="str">
        <f t="shared" si="377"/>
        <v/>
      </c>
      <c r="AT326" s="63" t="str">
        <f t="shared" si="378"/>
        <v/>
      </c>
      <c r="AU326" s="63" t="str">
        <f t="shared" si="379"/>
        <v/>
      </c>
      <c r="AV326" s="63" t="str">
        <f t="shared" si="380"/>
        <v/>
      </c>
      <c r="AW326" s="63" t="str">
        <f t="shared" si="381"/>
        <v/>
      </c>
      <c r="AX326" s="63" t="str">
        <f t="shared" si="382"/>
        <v/>
      </c>
      <c r="AY326" s="63" t="str">
        <f t="shared" si="383"/>
        <v/>
      </c>
      <c r="AZ326" s="63" t="str">
        <f t="shared" si="384"/>
        <v/>
      </c>
      <c r="BA326" s="63" t="str">
        <f t="shared" si="385"/>
        <v/>
      </c>
      <c r="BB326" s="63" t="str">
        <f t="shared" si="386"/>
        <v/>
      </c>
      <c r="BC326" s="63" t="str">
        <f t="shared" si="387"/>
        <v/>
      </c>
      <c r="BD326" s="63">
        <f t="shared" si="388"/>
        <v>1</v>
      </c>
      <c r="BE326" s="63">
        <f t="shared" si="389"/>
        <v>1</v>
      </c>
      <c r="BF326" s="63" t="str">
        <f t="shared" si="390"/>
        <v/>
      </c>
      <c r="BG326" s="63" t="str">
        <f t="shared" si="391"/>
        <v/>
      </c>
      <c r="BH326" s="63" t="str">
        <f t="shared" si="392"/>
        <v/>
      </c>
      <c r="BI326" s="63" t="str">
        <f t="shared" si="393"/>
        <v/>
      </c>
      <c r="BJ326" s="63" t="str">
        <f t="shared" si="394"/>
        <v/>
      </c>
      <c r="BK326" s="63" t="str">
        <f t="shared" si="395"/>
        <v/>
      </c>
      <c r="BL326" s="63" t="str">
        <f t="shared" si="396"/>
        <v/>
      </c>
      <c r="BM326" s="62" t="str">
        <f t="shared" si="397"/>
        <v/>
      </c>
      <c r="BN326" s="61" t="str">
        <f t="shared" si="398"/>
        <v/>
      </c>
      <c r="BO326" s="63" t="str">
        <f t="shared" si="399"/>
        <v/>
      </c>
      <c r="BP326" s="63" t="str">
        <f t="shared" si="400"/>
        <v/>
      </c>
      <c r="BQ326" s="63" t="str">
        <f t="shared" si="401"/>
        <v/>
      </c>
      <c r="BR326" s="63" t="str">
        <f t="shared" si="402"/>
        <v/>
      </c>
      <c r="BS326" s="28" t="str">
        <f t="shared" si="403"/>
        <v/>
      </c>
      <c r="BT326" s="63" t="str">
        <f t="shared" si="404"/>
        <v/>
      </c>
      <c r="BU326" s="63" t="str">
        <f t="shared" si="405"/>
        <v/>
      </c>
      <c r="BV326" s="63" t="str">
        <f t="shared" si="406"/>
        <v/>
      </c>
      <c r="BW326" s="63" t="str">
        <f t="shared" si="407"/>
        <v/>
      </c>
      <c r="BX326" s="63" t="str">
        <f t="shared" si="408"/>
        <v/>
      </c>
      <c r="BY326" s="63" t="str">
        <f t="shared" si="409"/>
        <v/>
      </c>
      <c r="BZ326" s="63" t="str">
        <f t="shared" si="410"/>
        <v/>
      </c>
      <c r="CA326" s="63" t="str">
        <f t="shared" si="411"/>
        <v/>
      </c>
      <c r="CB326" s="63" t="str">
        <f t="shared" si="412"/>
        <v/>
      </c>
      <c r="CC326" s="63" t="str">
        <f t="shared" si="413"/>
        <v/>
      </c>
      <c r="CD326" s="63" t="str">
        <f t="shared" si="414"/>
        <v/>
      </c>
      <c r="CE326" s="63" t="str">
        <f t="shared" si="415"/>
        <v/>
      </c>
      <c r="CF326" s="63" t="str">
        <f t="shared" si="416"/>
        <v/>
      </c>
      <c r="CG326" s="63" t="str">
        <f t="shared" si="417"/>
        <v/>
      </c>
      <c r="CH326" s="63" t="str">
        <f t="shared" si="418"/>
        <v/>
      </c>
      <c r="CI326" s="63" t="str">
        <f t="shared" si="419"/>
        <v/>
      </c>
      <c r="CJ326" s="63" t="str">
        <f t="shared" si="420"/>
        <v/>
      </c>
      <c r="CK326" s="63" t="str">
        <f t="shared" si="421"/>
        <v/>
      </c>
      <c r="CL326" s="63" t="str">
        <f t="shared" si="422"/>
        <v/>
      </c>
      <c r="CM326" s="63" t="str">
        <f t="shared" si="423"/>
        <v/>
      </c>
      <c r="CN326" s="63" t="str">
        <f t="shared" si="424"/>
        <v/>
      </c>
      <c r="CO326" s="63" t="str">
        <f t="shared" si="425"/>
        <v/>
      </c>
      <c r="CP326" s="63" t="str">
        <f t="shared" si="426"/>
        <v/>
      </c>
      <c r="CQ326" s="62" t="str">
        <f t="shared" si="427"/>
        <v/>
      </c>
      <c r="CR326" s="61" t="str">
        <f t="shared" si="428"/>
        <v/>
      </c>
      <c r="CS326" s="63" t="str">
        <f t="shared" si="429"/>
        <v/>
      </c>
      <c r="CT326" s="63" t="str">
        <f t="shared" si="430"/>
        <v/>
      </c>
      <c r="CU326" s="63" t="str">
        <f t="shared" si="431"/>
        <v/>
      </c>
      <c r="CV326" s="63" t="str">
        <f t="shared" si="432"/>
        <v/>
      </c>
      <c r="CW326" s="28" t="str">
        <f t="shared" si="433"/>
        <v/>
      </c>
      <c r="CX326" s="63" t="str">
        <f t="shared" si="434"/>
        <v/>
      </c>
      <c r="CY326" s="63" t="str">
        <f t="shared" si="435"/>
        <v/>
      </c>
      <c r="CZ326" s="63" t="str">
        <f t="shared" si="436"/>
        <v/>
      </c>
      <c r="DA326" s="63" t="str">
        <f t="shared" si="437"/>
        <v/>
      </c>
      <c r="DB326" s="63" t="str">
        <f t="shared" si="438"/>
        <v/>
      </c>
      <c r="DC326" s="63" t="str">
        <f t="shared" si="439"/>
        <v/>
      </c>
      <c r="DD326" s="63" t="str">
        <f t="shared" si="440"/>
        <v/>
      </c>
      <c r="DE326" s="63" t="str">
        <f t="shared" si="441"/>
        <v/>
      </c>
      <c r="DF326" s="63" t="str">
        <f t="shared" si="442"/>
        <v/>
      </c>
      <c r="DG326" s="63" t="str">
        <f t="shared" si="443"/>
        <v/>
      </c>
      <c r="DH326" s="63" t="str">
        <f t="shared" si="444"/>
        <v/>
      </c>
      <c r="DI326" s="63" t="str">
        <f t="shared" si="445"/>
        <v/>
      </c>
      <c r="DJ326" s="63" t="str">
        <f t="shared" si="446"/>
        <v/>
      </c>
      <c r="DK326" s="63" t="str">
        <f t="shared" si="447"/>
        <v/>
      </c>
      <c r="DL326" s="63" t="str">
        <f t="shared" si="448"/>
        <v/>
      </c>
      <c r="DM326" s="63" t="str">
        <f t="shared" si="449"/>
        <v/>
      </c>
      <c r="DN326" s="63" t="str">
        <f t="shared" si="450"/>
        <v/>
      </c>
      <c r="DO326" s="63" t="str">
        <f t="shared" si="451"/>
        <v/>
      </c>
      <c r="DP326" s="63" t="str">
        <f t="shared" si="452"/>
        <v/>
      </c>
      <c r="DQ326" s="63" t="str">
        <f t="shared" si="453"/>
        <v/>
      </c>
      <c r="DR326" s="63" t="str">
        <f t="shared" si="454"/>
        <v/>
      </c>
      <c r="DS326" s="63" t="str">
        <f t="shared" si="455"/>
        <v/>
      </c>
      <c r="DT326" s="63" t="str">
        <f t="shared" si="456"/>
        <v/>
      </c>
      <c r="DU326" s="62" t="str">
        <f t="shared" si="457"/>
        <v/>
      </c>
    </row>
    <row r="327" spans="3:125" s="1" customFormat="1" ht="13.5" customHeight="1">
      <c r="C327" s="179">
        <v>0</v>
      </c>
      <c r="D327" s="180"/>
      <c r="E327" s="180"/>
      <c r="F327" s="189" t="s">
        <v>37</v>
      </c>
      <c r="G327" s="189"/>
      <c r="H327" s="189"/>
      <c r="I327" s="189"/>
      <c r="J327" s="139" t="s">
        <v>378</v>
      </c>
      <c r="K327" s="139"/>
      <c r="L327" s="190" t="s">
        <v>6</v>
      </c>
      <c r="M327" s="191"/>
      <c r="N327" s="185" t="s">
        <v>248</v>
      </c>
      <c r="O327" s="185"/>
      <c r="P327" s="186">
        <v>1</v>
      </c>
      <c r="Q327" s="186"/>
      <c r="R327" s="186">
        <v>1</v>
      </c>
      <c r="S327" s="186"/>
      <c r="T327" s="192" t="s">
        <v>66</v>
      </c>
      <c r="U327" s="139"/>
      <c r="V327" s="193"/>
      <c r="W327" s="6"/>
      <c r="X327" s="6"/>
      <c r="Y327" s="6"/>
      <c r="Z327" s="6"/>
      <c r="AA327" s="64" t="s">
        <v>267</v>
      </c>
      <c r="AB327" s="65" t="str">
        <f t="shared" si="270"/>
        <v/>
      </c>
      <c r="AC327" s="65" t="str">
        <f t="shared" si="271"/>
        <v/>
      </c>
      <c r="AD327" s="65" t="str">
        <f t="shared" si="272"/>
        <v/>
      </c>
      <c r="AE327" s="65" t="str">
        <f t="shared" si="273"/>
        <v/>
      </c>
      <c r="AF327" s="65">
        <f t="shared" si="274"/>
        <v>1</v>
      </c>
      <c r="AG327" s="65">
        <f t="shared" si="275"/>
        <v>1</v>
      </c>
      <c r="AH327" s="65" t="str">
        <f t="shared" si="276"/>
        <v/>
      </c>
      <c r="AI327" s="66" t="str">
        <f t="shared" si="277"/>
        <v/>
      </c>
      <c r="AJ327" s="61" t="str">
        <f t="shared" si="368"/>
        <v/>
      </c>
      <c r="AK327" s="63" t="str">
        <f t="shared" si="369"/>
        <v/>
      </c>
      <c r="AL327" s="63" t="str">
        <f t="shared" si="370"/>
        <v/>
      </c>
      <c r="AM327" s="63" t="str">
        <f t="shared" si="371"/>
        <v/>
      </c>
      <c r="AN327" s="63" t="str">
        <f t="shared" si="372"/>
        <v/>
      </c>
      <c r="AO327" s="28" t="str">
        <f t="shared" si="373"/>
        <v/>
      </c>
      <c r="AP327" s="63" t="str">
        <f t="shared" si="374"/>
        <v/>
      </c>
      <c r="AQ327" s="63" t="str">
        <f t="shared" si="375"/>
        <v/>
      </c>
      <c r="AR327" s="63" t="str">
        <f t="shared" si="376"/>
        <v/>
      </c>
      <c r="AS327" s="63" t="str">
        <f t="shared" si="377"/>
        <v/>
      </c>
      <c r="AT327" s="63" t="str">
        <f t="shared" si="378"/>
        <v/>
      </c>
      <c r="AU327" s="63" t="str">
        <f t="shared" si="379"/>
        <v/>
      </c>
      <c r="AV327" s="63" t="str">
        <f t="shared" si="380"/>
        <v/>
      </c>
      <c r="AW327" s="63" t="str">
        <f t="shared" si="381"/>
        <v/>
      </c>
      <c r="AX327" s="63" t="str">
        <f t="shared" si="382"/>
        <v/>
      </c>
      <c r="AY327" s="63" t="str">
        <f t="shared" si="383"/>
        <v/>
      </c>
      <c r="AZ327" s="63" t="str">
        <f t="shared" si="384"/>
        <v/>
      </c>
      <c r="BA327" s="63" t="str">
        <f t="shared" si="385"/>
        <v/>
      </c>
      <c r="BB327" s="63" t="str">
        <f t="shared" si="386"/>
        <v/>
      </c>
      <c r="BC327" s="63" t="str">
        <f t="shared" si="387"/>
        <v/>
      </c>
      <c r="BD327" s="63">
        <f t="shared" si="388"/>
        <v>1</v>
      </c>
      <c r="BE327" s="63">
        <f t="shared" si="389"/>
        <v>1</v>
      </c>
      <c r="BF327" s="63" t="str">
        <f t="shared" si="390"/>
        <v/>
      </c>
      <c r="BG327" s="63" t="str">
        <f t="shared" si="391"/>
        <v/>
      </c>
      <c r="BH327" s="63" t="str">
        <f t="shared" si="392"/>
        <v/>
      </c>
      <c r="BI327" s="63" t="str">
        <f t="shared" si="393"/>
        <v/>
      </c>
      <c r="BJ327" s="63" t="str">
        <f t="shared" si="394"/>
        <v/>
      </c>
      <c r="BK327" s="63" t="str">
        <f t="shared" si="395"/>
        <v/>
      </c>
      <c r="BL327" s="63" t="str">
        <f t="shared" si="396"/>
        <v/>
      </c>
      <c r="BM327" s="62" t="str">
        <f t="shared" si="397"/>
        <v/>
      </c>
      <c r="BN327" s="61" t="str">
        <f t="shared" si="398"/>
        <v/>
      </c>
      <c r="BO327" s="63" t="str">
        <f t="shared" si="399"/>
        <v/>
      </c>
      <c r="BP327" s="63" t="str">
        <f t="shared" si="400"/>
        <v/>
      </c>
      <c r="BQ327" s="63" t="str">
        <f t="shared" si="401"/>
        <v/>
      </c>
      <c r="BR327" s="63" t="str">
        <f t="shared" si="402"/>
        <v/>
      </c>
      <c r="BS327" s="28" t="str">
        <f t="shared" si="403"/>
        <v/>
      </c>
      <c r="BT327" s="63" t="str">
        <f t="shared" si="404"/>
        <v/>
      </c>
      <c r="BU327" s="63" t="str">
        <f t="shared" si="405"/>
        <v/>
      </c>
      <c r="BV327" s="63" t="str">
        <f t="shared" si="406"/>
        <v/>
      </c>
      <c r="BW327" s="63" t="str">
        <f t="shared" si="407"/>
        <v/>
      </c>
      <c r="BX327" s="63" t="str">
        <f t="shared" si="408"/>
        <v/>
      </c>
      <c r="BY327" s="63" t="str">
        <f t="shared" si="409"/>
        <v/>
      </c>
      <c r="BZ327" s="63" t="str">
        <f t="shared" si="410"/>
        <v/>
      </c>
      <c r="CA327" s="63" t="str">
        <f t="shared" si="411"/>
        <v/>
      </c>
      <c r="CB327" s="63" t="str">
        <f t="shared" si="412"/>
        <v/>
      </c>
      <c r="CC327" s="63" t="str">
        <f t="shared" si="413"/>
        <v/>
      </c>
      <c r="CD327" s="63" t="str">
        <f t="shared" si="414"/>
        <v/>
      </c>
      <c r="CE327" s="63" t="str">
        <f t="shared" si="415"/>
        <v/>
      </c>
      <c r="CF327" s="63" t="str">
        <f t="shared" si="416"/>
        <v/>
      </c>
      <c r="CG327" s="63" t="str">
        <f t="shared" si="417"/>
        <v/>
      </c>
      <c r="CH327" s="63" t="str">
        <f t="shared" si="418"/>
        <v/>
      </c>
      <c r="CI327" s="63" t="str">
        <f t="shared" si="419"/>
        <v/>
      </c>
      <c r="CJ327" s="63" t="str">
        <f t="shared" si="420"/>
        <v/>
      </c>
      <c r="CK327" s="63" t="str">
        <f t="shared" si="421"/>
        <v/>
      </c>
      <c r="CL327" s="63" t="str">
        <f t="shared" si="422"/>
        <v/>
      </c>
      <c r="CM327" s="63" t="str">
        <f t="shared" si="423"/>
        <v/>
      </c>
      <c r="CN327" s="63" t="str">
        <f t="shared" si="424"/>
        <v/>
      </c>
      <c r="CO327" s="63" t="str">
        <f t="shared" si="425"/>
        <v/>
      </c>
      <c r="CP327" s="63" t="str">
        <f t="shared" si="426"/>
        <v/>
      </c>
      <c r="CQ327" s="62" t="str">
        <f t="shared" si="427"/>
        <v/>
      </c>
      <c r="CR327" s="61" t="str">
        <f t="shared" si="428"/>
        <v/>
      </c>
      <c r="CS327" s="63" t="str">
        <f t="shared" si="429"/>
        <v/>
      </c>
      <c r="CT327" s="63" t="str">
        <f t="shared" si="430"/>
        <v/>
      </c>
      <c r="CU327" s="63" t="str">
        <f t="shared" si="431"/>
        <v/>
      </c>
      <c r="CV327" s="63" t="str">
        <f t="shared" si="432"/>
        <v/>
      </c>
      <c r="CW327" s="28" t="str">
        <f t="shared" si="433"/>
        <v/>
      </c>
      <c r="CX327" s="63" t="str">
        <f t="shared" si="434"/>
        <v/>
      </c>
      <c r="CY327" s="63" t="str">
        <f t="shared" si="435"/>
        <v/>
      </c>
      <c r="CZ327" s="63" t="str">
        <f t="shared" si="436"/>
        <v/>
      </c>
      <c r="DA327" s="63" t="str">
        <f t="shared" si="437"/>
        <v/>
      </c>
      <c r="DB327" s="63" t="str">
        <f t="shared" si="438"/>
        <v/>
      </c>
      <c r="DC327" s="63" t="str">
        <f t="shared" si="439"/>
        <v/>
      </c>
      <c r="DD327" s="63" t="str">
        <f t="shared" si="440"/>
        <v/>
      </c>
      <c r="DE327" s="63" t="str">
        <f t="shared" si="441"/>
        <v/>
      </c>
      <c r="DF327" s="63" t="str">
        <f t="shared" si="442"/>
        <v/>
      </c>
      <c r="DG327" s="63" t="str">
        <f t="shared" si="443"/>
        <v/>
      </c>
      <c r="DH327" s="63" t="str">
        <f t="shared" si="444"/>
        <v/>
      </c>
      <c r="DI327" s="63" t="str">
        <f t="shared" si="445"/>
        <v/>
      </c>
      <c r="DJ327" s="63" t="str">
        <f t="shared" si="446"/>
        <v/>
      </c>
      <c r="DK327" s="63" t="str">
        <f t="shared" si="447"/>
        <v/>
      </c>
      <c r="DL327" s="63" t="str">
        <f t="shared" si="448"/>
        <v/>
      </c>
      <c r="DM327" s="63" t="str">
        <f t="shared" si="449"/>
        <v/>
      </c>
      <c r="DN327" s="63" t="str">
        <f t="shared" si="450"/>
        <v/>
      </c>
      <c r="DO327" s="63" t="str">
        <f t="shared" si="451"/>
        <v/>
      </c>
      <c r="DP327" s="63" t="str">
        <f t="shared" si="452"/>
        <v/>
      </c>
      <c r="DQ327" s="63" t="str">
        <f t="shared" si="453"/>
        <v/>
      </c>
      <c r="DR327" s="63" t="str">
        <f t="shared" si="454"/>
        <v/>
      </c>
      <c r="DS327" s="63" t="str">
        <f t="shared" si="455"/>
        <v/>
      </c>
      <c r="DT327" s="63" t="str">
        <f t="shared" si="456"/>
        <v/>
      </c>
      <c r="DU327" s="62" t="str">
        <f t="shared" si="457"/>
        <v/>
      </c>
    </row>
    <row r="328" spans="3:125" s="8" customFormat="1" ht="13.5" customHeight="1">
      <c r="C328" s="179"/>
      <c r="D328" s="180"/>
      <c r="E328" s="182"/>
      <c r="F328" s="233"/>
      <c r="G328" s="233"/>
      <c r="H328" s="233"/>
      <c r="I328" s="233"/>
      <c r="J328" s="139" t="s">
        <v>379</v>
      </c>
      <c r="K328" s="139"/>
      <c r="L328" s="190" t="s">
        <v>6</v>
      </c>
      <c r="M328" s="191"/>
      <c r="N328" s="185" t="s">
        <v>250</v>
      </c>
      <c r="O328" s="185"/>
      <c r="P328" s="186">
        <v>2</v>
      </c>
      <c r="Q328" s="186"/>
      <c r="R328" s="186">
        <v>2</v>
      </c>
      <c r="S328" s="186"/>
      <c r="T328" s="192" t="s">
        <v>66</v>
      </c>
      <c r="U328" s="139"/>
      <c r="V328" s="193"/>
      <c r="W328" s="6"/>
      <c r="X328" s="6"/>
      <c r="Y328" s="6"/>
      <c r="Z328" s="82"/>
      <c r="AA328" s="64" t="s">
        <v>267</v>
      </c>
      <c r="AB328" s="65" t="str">
        <f t="shared" si="270"/>
        <v/>
      </c>
      <c r="AC328" s="65" t="str">
        <f t="shared" si="271"/>
        <v/>
      </c>
      <c r="AD328" s="65" t="str">
        <f t="shared" si="272"/>
        <v/>
      </c>
      <c r="AE328" s="65" t="str">
        <f t="shared" si="273"/>
        <v/>
      </c>
      <c r="AF328" s="65">
        <f t="shared" si="274"/>
        <v>2</v>
      </c>
      <c r="AG328" s="65">
        <f t="shared" si="275"/>
        <v>2</v>
      </c>
      <c r="AH328" s="65" t="str">
        <f t="shared" si="276"/>
        <v/>
      </c>
      <c r="AI328" s="66" t="str">
        <f t="shared" si="277"/>
        <v/>
      </c>
      <c r="AJ328" s="61" t="str">
        <f t="shared" si="368"/>
        <v/>
      </c>
      <c r="AK328" s="63" t="str">
        <f t="shared" si="369"/>
        <v/>
      </c>
      <c r="AL328" s="63" t="str">
        <f t="shared" si="370"/>
        <v/>
      </c>
      <c r="AM328" s="63" t="str">
        <f t="shared" si="371"/>
        <v/>
      </c>
      <c r="AN328" s="63" t="str">
        <f t="shared" si="372"/>
        <v/>
      </c>
      <c r="AO328" s="28" t="str">
        <f t="shared" si="373"/>
        <v/>
      </c>
      <c r="AP328" s="63" t="str">
        <f t="shared" si="374"/>
        <v/>
      </c>
      <c r="AQ328" s="63" t="str">
        <f t="shared" si="375"/>
        <v/>
      </c>
      <c r="AR328" s="63" t="str">
        <f t="shared" si="376"/>
        <v/>
      </c>
      <c r="AS328" s="63" t="str">
        <f t="shared" si="377"/>
        <v/>
      </c>
      <c r="AT328" s="63" t="str">
        <f t="shared" si="378"/>
        <v/>
      </c>
      <c r="AU328" s="63" t="str">
        <f t="shared" si="379"/>
        <v/>
      </c>
      <c r="AV328" s="63" t="str">
        <f t="shared" si="380"/>
        <v/>
      </c>
      <c r="AW328" s="63" t="str">
        <f t="shared" si="381"/>
        <v/>
      </c>
      <c r="AX328" s="63" t="str">
        <f t="shared" si="382"/>
        <v/>
      </c>
      <c r="AY328" s="63" t="str">
        <f t="shared" si="383"/>
        <v/>
      </c>
      <c r="AZ328" s="63" t="str">
        <f t="shared" si="384"/>
        <v/>
      </c>
      <c r="BA328" s="63" t="str">
        <f t="shared" si="385"/>
        <v/>
      </c>
      <c r="BB328" s="63" t="str">
        <f t="shared" si="386"/>
        <v/>
      </c>
      <c r="BC328" s="63" t="str">
        <f t="shared" si="387"/>
        <v/>
      </c>
      <c r="BD328" s="63" t="str">
        <f t="shared" si="388"/>
        <v/>
      </c>
      <c r="BE328" s="63" t="str">
        <f t="shared" si="389"/>
        <v/>
      </c>
      <c r="BF328" s="63" t="str">
        <f t="shared" si="390"/>
        <v/>
      </c>
      <c r="BG328" s="63" t="str">
        <f t="shared" si="391"/>
        <v/>
      </c>
      <c r="BH328" s="63">
        <f t="shared" si="392"/>
        <v>2</v>
      </c>
      <c r="BI328" s="63">
        <f t="shared" si="393"/>
        <v>2</v>
      </c>
      <c r="BJ328" s="63" t="str">
        <f t="shared" si="394"/>
        <v/>
      </c>
      <c r="BK328" s="63" t="str">
        <f t="shared" si="395"/>
        <v/>
      </c>
      <c r="BL328" s="63" t="str">
        <f t="shared" si="396"/>
        <v/>
      </c>
      <c r="BM328" s="62" t="str">
        <f t="shared" si="397"/>
        <v/>
      </c>
      <c r="BN328" s="61" t="str">
        <f t="shared" si="398"/>
        <v/>
      </c>
      <c r="BO328" s="63" t="str">
        <f t="shared" si="399"/>
        <v/>
      </c>
      <c r="BP328" s="63" t="str">
        <f t="shared" si="400"/>
        <v/>
      </c>
      <c r="BQ328" s="63" t="str">
        <f t="shared" si="401"/>
        <v/>
      </c>
      <c r="BR328" s="63" t="str">
        <f t="shared" si="402"/>
        <v/>
      </c>
      <c r="BS328" s="28" t="str">
        <f t="shared" si="403"/>
        <v/>
      </c>
      <c r="BT328" s="63" t="str">
        <f t="shared" si="404"/>
        <v/>
      </c>
      <c r="BU328" s="63" t="str">
        <f t="shared" si="405"/>
        <v/>
      </c>
      <c r="BV328" s="63" t="str">
        <f t="shared" si="406"/>
        <v/>
      </c>
      <c r="BW328" s="63" t="str">
        <f t="shared" si="407"/>
        <v/>
      </c>
      <c r="BX328" s="63" t="str">
        <f t="shared" si="408"/>
        <v/>
      </c>
      <c r="BY328" s="63" t="str">
        <f t="shared" si="409"/>
        <v/>
      </c>
      <c r="BZ328" s="63" t="str">
        <f t="shared" si="410"/>
        <v/>
      </c>
      <c r="CA328" s="63" t="str">
        <f t="shared" si="411"/>
        <v/>
      </c>
      <c r="CB328" s="63" t="str">
        <f t="shared" si="412"/>
        <v/>
      </c>
      <c r="CC328" s="63" t="str">
        <f t="shared" si="413"/>
        <v/>
      </c>
      <c r="CD328" s="63" t="str">
        <f t="shared" si="414"/>
        <v/>
      </c>
      <c r="CE328" s="63" t="str">
        <f t="shared" si="415"/>
        <v/>
      </c>
      <c r="CF328" s="63" t="str">
        <f t="shared" si="416"/>
        <v/>
      </c>
      <c r="CG328" s="63" t="str">
        <f t="shared" si="417"/>
        <v/>
      </c>
      <c r="CH328" s="63" t="str">
        <f t="shared" si="418"/>
        <v/>
      </c>
      <c r="CI328" s="63" t="str">
        <f t="shared" si="419"/>
        <v/>
      </c>
      <c r="CJ328" s="63" t="str">
        <f t="shared" si="420"/>
        <v/>
      </c>
      <c r="CK328" s="63" t="str">
        <f t="shared" si="421"/>
        <v/>
      </c>
      <c r="CL328" s="63" t="str">
        <f t="shared" si="422"/>
        <v/>
      </c>
      <c r="CM328" s="63" t="str">
        <f t="shared" si="423"/>
        <v/>
      </c>
      <c r="CN328" s="63" t="str">
        <f t="shared" si="424"/>
        <v/>
      </c>
      <c r="CO328" s="63" t="str">
        <f t="shared" si="425"/>
        <v/>
      </c>
      <c r="CP328" s="63" t="str">
        <f t="shared" si="426"/>
        <v/>
      </c>
      <c r="CQ328" s="62" t="str">
        <f t="shared" si="427"/>
        <v/>
      </c>
      <c r="CR328" s="61" t="str">
        <f t="shared" si="428"/>
        <v/>
      </c>
      <c r="CS328" s="63" t="str">
        <f t="shared" si="429"/>
        <v/>
      </c>
      <c r="CT328" s="63" t="str">
        <f t="shared" si="430"/>
        <v/>
      </c>
      <c r="CU328" s="63" t="str">
        <f t="shared" si="431"/>
        <v/>
      </c>
      <c r="CV328" s="63" t="str">
        <f t="shared" si="432"/>
        <v/>
      </c>
      <c r="CW328" s="28" t="str">
        <f t="shared" si="433"/>
        <v/>
      </c>
      <c r="CX328" s="63" t="str">
        <f t="shared" si="434"/>
        <v/>
      </c>
      <c r="CY328" s="63" t="str">
        <f t="shared" si="435"/>
        <v/>
      </c>
      <c r="CZ328" s="63" t="str">
        <f t="shared" si="436"/>
        <v/>
      </c>
      <c r="DA328" s="63" t="str">
        <f t="shared" si="437"/>
        <v/>
      </c>
      <c r="DB328" s="63" t="str">
        <f t="shared" si="438"/>
        <v/>
      </c>
      <c r="DC328" s="63" t="str">
        <f t="shared" si="439"/>
        <v/>
      </c>
      <c r="DD328" s="63" t="str">
        <f t="shared" si="440"/>
        <v/>
      </c>
      <c r="DE328" s="63" t="str">
        <f t="shared" si="441"/>
        <v/>
      </c>
      <c r="DF328" s="63" t="str">
        <f t="shared" si="442"/>
        <v/>
      </c>
      <c r="DG328" s="63" t="str">
        <f t="shared" si="443"/>
        <v/>
      </c>
      <c r="DH328" s="63" t="str">
        <f t="shared" si="444"/>
        <v/>
      </c>
      <c r="DI328" s="63" t="str">
        <f t="shared" si="445"/>
        <v/>
      </c>
      <c r="DJ328" s="63" t="str">
        <f t="shared" si="446"/>
        <v/>
      </c>
      <c r="DK328" s="63" t="str">
        <f t="shared" si="447"/>
        <v/>
      </c>
      <c r="DL328" s="63" t="str">
        <f t="shared" si="448"/>
        <v/>
      </c>
      <c r="DM328" s="63" t="str">
        <f t="shared" si="449"/>
        <v/>
      </c>
      <c r="DN328" s="63" t="str">
        <f t="shared" si="450"/>
        <v/>
      </c>
      <c r="DO328" s="63" t="str">
        <f t="shared" si="451"/>
        <v/>
      </c>
      <c r="DP328" s="63" t="str">
        <f t="shared" si="452"/>
        <v/>
      </c>
      <c r="DQ328" s="63" t="str">
        <f t="shared" si="453"/>
        <v/>
      </c>
      <c r="DR328" s="63" t="str">
        <f t="shared" si="454"/>
        <v/>
      </c>
      <c r="DS328" s="63" t="str">
        <f t="shared" si="455"/>
        <v/>
      </c>
      <c r="DT328" s="63" t="str">
        <f t="shared" si="456"/>
        <v/>
      </c>
      <c r="DU328" s="62" t="str">
        <f t="shared" si="457"/>
        <v/>
      </c>
    </row>
    <row r="329" spans="3:125" s="8" customFormat="1" ht="13.5" customHeight="1">
      <c r="C329" s="234"/>
      <c r="D329" s="225"/>
      <c r="E329" s="226"/>
      <c r="F329" s="233" t="s">
        <v>445</v>
      </c>
      <c r="G329" s="233"/>
      <c r="H329" s="233"/>
      <c r="I329" s="233"/>
      <c r="J329" s="235" t="s">
        <v>446</v>
      </c>
      <c r="K329" s="192"/>
      <c r="L329" s="149" t="s">
        <v>447</v>
      </c>
      <c r="M329" s="147"/>
      <c r="N329" s="138" t="s">
        <v>391</v>
      </c>
      <c r="O329" s="138"/>
      <c r="P329" s="186">
        <v>2</v>
      </c>
      <c r="Q329" s="186"/>
      <c r="R329" s="140">
        <v>2</v>
      </c>
      <c r="S329" s="140"/>
      <c r="T329" s="148" t="s">
        <v>448</v>
      </c>
      <c r="U329" s="148"/>
      <c r="V329" s="159"/>
      <c r="W329" s="6"/>
      <c r="X329" s="6"/>
      <c r="Y329" s="6"/>
      <c r="Z329" s="82"/>
      <c r="AA329" s="64" t="s">
        <v>267</v>
      </c>
      <c r="AB329" s="65" t="str">
        <f t="shared" ref="AB329" si="458">IF(AA329=$AB$228,P329,"")</f>
        <v/>
      </c>
      <c r="AC329" s="65" t="str">
        <f t="shared" ref="AC329" si="459">IF(AA329=$AB$228,R329,"")</f>
        <v/>
      </c>
      <c r="AD329" s="65" t="str">
        <f t="shared" ref="AD329" si="460">IF(AA329=$AD$228,P329,"")</f>
        <v/>
      </c>
      <c r="AE329" s="65" t="str">
        <f t="shared" ref="AE329" si="461">IF(AA329=$AD$228,R329,"")</f>
        <v/>
      </c>
      <c r="AF329" s="65">
        <f t="shared" ref="AF329" si="462">IF(AA329=$AF$228,P329,"")</f>
        <v>2</v>
      </c>
      <c r="AG329" s="65">
        <f t="shared" ref="AG329" si="463">IF(AA329=$AF$228,R329,"")</f>
        <v>2</v>
      </c>
      <c r="AH329" s="65" t="str">
        <f t="shared" ref="AH329" si="464">IF(AA329=$AH$228,P329,"")</f>
        <v/>
      </c>
      <c r="AI329" s="66" t="str">
        <f t="shared" ref="AI329" si="465">IF(AA329=$AH$228,R329,"")</f>
        <v/>
      </c>
      <c r="AJ329" s="61" t="str">
        <f t="shared" ref="AJ329" si="466">IF(AA329=$AF$228,IF(N329=$AJ$227,"",IF(N329=$AL$227,"",IF(N329=$AN$227,"",IF(N329=$AP$227,"",IF(N329=$AR$227,"",IF(N329=$AT$227,"",IF(N329=$AV$227,"",IF(N329=$AX$227,"",IF(N329=$AZ$227,"",IF(N329=$BB$227,"",IF(N329=$BD$227,"",IF(N329=$BF$227,"",IF(N329=$BH$227,"",IF(N329=$BJ$227,"",IF(N329=$BL$227,"",P329))))))))))))))),"")</f>
        <v/>
      </c>
      <c r="AK329" s="63" t="str">
        <f t="shared" ref="AK329" si="467">IF(AA329=$AF$228,IF(N329=$AJ$227,"",IF(N329=$AL$227,"",IF(N329=$AN$227,"",IF(N329=$AP$227,"",IF(N329=$AR$227,"",IF(N329=$AT$227,"",IF(N329=$AV$227,"",IF(N329=$AX$227,"",IF(N329=$AZ$227,"",IF(N329=$BB$227,"",IF(N329=$BD$227,"",IF(N329=$BF$227,"",IF(N329=$BH$227,"",IF(N329=$BJ$227,"",IF(N329=$BL$227,"",R329))))))))))))))),"")</f>
        <v/>
      </c>
      <c r="AL329" s="63" t="str">
        <f t="shared" ref="AL329" si="468">IF(AA329=$AF$228,IF(N329=$AJ$227,"",IF(N329=$AL$227,P329,IF(N329=$AN$227,"",IF(N329=$AP$227,"",IF(N329=$AR$227,"",IF(N329=$AT$227,"",IF(N329=$AV$227,"",IF(N329=$AX$227,"",IF(N329=$AZ$227,"",IF(N329=$BB$227,"",IF(N329=$BD$227,"",IF(N329=$BF$227,"",IF(N329=$BH$227,"",IF(N329=$BJ$227,"",IF(N329=$BL$227,"",""))))))))))))))),"")</f>
        <v/>
      </c>
      <c r="AM329" s="63" t="str">
        <f t="shared" ref="AM329" si="469">IF(AA329=$AF$228,IF(N329=$AJ$227,"",IF(N329=$AL$227,R329,IF(N329=$AN$227,"",IF(N329=$AP$227,"",IF(N329=$AR$227,"",IF(N329=$AT$227,"",IF(N329=$AV$227,"",IF(N329=$AX$227,"",IF(N329=$AZ$227,"",IF(N329=$BB$227,"",IF(N329=$BD$227,"",IF(N329=$BF$227,"",IF(N329=$BH$227,"",IF(N329=$BJ$227,"",IF(N329=$BL$227,"",""))))))))))))))),"")</f>
        <v/>
      </c>
      <c r="AN329" s="63" t="str">
        <f t="shared" ref="AN329" si="470">IF(AA329=$AF$228,IF(N329=$AJ$227,"",IF(N329=$AL$227,"",IF(N329=$AN$227,P329,IF(N329=$AP$227,"",IF(N329=$AR$227,"",IF(N329=$AT$227,"",IF(N329=$AV$227,"",IF(N329=$AX$227,"",IF(N329=$AZ$227,"",IF(N329=$BB$227,"",IF(N329=$BD$227,"",IF(N329=$BF$227,"",IF(N329=$BH$227,"",IF(N329=$BJ$227,"",IF(N329=$BL$227,"",""))))))))))))))),"")</f>
        <v/>
      </c>
      <c r="AO329" s="28" t="str">
        <f t="shared" ref="AO329" si="471">IF(AA329=$AF$228,IF(N329=$AJ$227,"",IF(N329=$AL$227,"",IF(N329=$AN$227,R329,IF(N329=$AP$227,"",IF(N329=$AR$227,"",IF(N329=$AT$227,"",IF(N329=$AV$227,"",IF(N329=$AX$227,"",IF(N329=$AZ$227,"",IF(N329=$BB$227,"",IF(N329=$BD$227,"",IF(N329=$BF$227,"",IF(N329=$BH$227,"",IF(N329=$BJ$227,"",IF(N329=$BL$227,"",""))))))))))))))),"")</f>
        <v/>
      </c>
      <c r="AP329" s="63" t="str">
        <f t="shared" ref="AP329" si="472">IF(AA329=$AF$228,IF(N329=$AJ$227,"",IF(N329=$AL$227,"",IF(N329=$AN$227,"",IF(N329=$AP$227,P329,IF(N329=$AR$227,"",IF(N329=$AT$227,"",IF(N329=$AV$227,"",IF(N329=$AX$227,"",IF(N329=$AZ$227,"",IF(N329=$BB$227,"",IF(N329=$BD$227,"",IF(N329=$BF$227,"",IF(N329=$BH$227,"",IF(N329=$BJ$227,"",IF(N329=$BL$227,"",""))))))))))))))),"")</f>
        <v/>
      </c>
      <c r="AQ329" s="63" t="str">
        <f t="shared" ref="AQ329" si="473">IF(AA329=$AF$228,IF(N329=$AJ$227,"",IF(N329=$AL$227,"",IF(N329=$AN$227,"",IF(N329=$AP$227,R329,IF(N329=$AR$227,"",IF(N329=$AT$227,"",IF(N329=$AV$227,"",IF(N329=$AX$227,"",IF(N329=$AZ$227,"",IF(N329=$BB$227,"",IF(N329=$BD$227,"",IF(N329=$BF$227,"",IF(N329=$BH$227,"",IF(N329=$BJ$227,"",IF(N329=$BL$227,"",""))))))))))))))),"")</f>
        <v/>
      </c>
      <c r="AR329" s="63" t="str">
        <f t="shared" ref="AR329" si="474">IF(AA329=$AF$228,IF(N329=$AJ$227,"",IF(N329=$AL$227,"",IF(N329=$AN$227,"",IF(N329=$AP$227,"",IF(N329=$AR$227,P329,IF(N329=$AT$227,"",IF(N329=$AV$227,"",IF(N329=$AX$227,"",IF(N329=$AZ$227,"",IF(N329=$BB$227,"",IF(N329=$BD$227,"",IF(N329=$BF$227,"",IF(N329=$BH$227,"",IF(N329=$BJ$227,"",IF(N329=$BL$227,"",""))))))))))))))),"")</f>
        <v/>
      </c>
      <c r="AS329" s="63" t="str">
        <f t="shared" ref="AS329" si="475">IF(AA329=$AF$228,IF(N329=$AJ$227,"",IF(N329=$AL$227,"",IF(N329=$AN$227,"",IF(N329=$AP$227,"",IF(N329=$AR$227,R329,IF(N329=$AT$227,"",IF(N329=$AV$227,"",IF(N329=$AX$227,"",IF(N329=$AZ$227,"",IF(N329=$BB$227,"",IF(N329=$BD$227,"",IF(N329=$BF$227,"",IF(N329=$BH$227,"",IF(N329=$BJ$227,"",IF(N329=$BL$227,"",""))))))))))))))),"")</f>
        <v/>
      </c>
      <c r="AT329" s="63" t="str">
        <f t="shared" ref="AT329" si="476">IF(AA329=$AF$228,IF(N329=$AJ$227,"",IF(N329=$AL$227,"",IF(N329=$AN$227,"",IF(N329=$AP$227,"",IF(N329=$AR$227,"",IF(N329=$AT$227,P329,IF(N329=$AV$227,"",IF(N329=$AX$227,"",IF(N329=$AZ$227,"",IF(N329=$BB$227,"",IF(N329=$BD$227,"",IF(N329=$BF$227,"",IF(N329=$BH$227,"",IF(N329=$BJ$227,"",IF(N329=$BL$227,"",""))))))))))))))),"")</f>
        <v/>
      </c>
      <c r="AU329" s="63" t="str">
        <f t="shared" ref="AU329" si="477">IF(AA329=$AF$228,IF(N329=$AJ$227,"",IF(N329=$AL$227,"",IF(N329=$AN$227,"",IF(N329=$AP$227,"",IF(N329=$AR$227,"",IF(N329=$AT$227,R329,IF(N329=$AV$227,"",IF(N329=$AX$227,"",IF(N329=$AZ$227,"",IF(N329=$BB$227,"",IF(N329=$BD$227,"",IF(N329=$BF$227,"",IF(N329=$BH$227,"",IF(N329=$BJ$227,"",IF(N329=$BL$227,"",""))))))))))))))),"")</f>
        <v/>
      </c>
      <c r="AV329" s="63" t="str">
        <f t="shared" ref="AV329" si="478">IF(AA329=$AF$228,IF(N329=$AJ$227,"",IF(N329=$AL$227,"",IF(N329=$AN$227,"",IF(N329=$AP$227,"",IF(N329=$AR$227,"",IF(N329=$AT$227,"",IF(N329=$AV$227,P329,IF(N329=$AX$227,"",IF(N329=$AZ$227,"",IF(N329=$BB$227,"",IF(N329=$BD$227,"",IF(N329=$BF$227,"",IF(N329=$BH$227,"",IF(N329=$BJ$227,"",IF(N329=$BL$227,"",""))))))))))))))),"")</f>
        <v/>
      </c>
      <c r="AW329" s="63" t="str">
        <f t="shared" ref="AW329" si="479">IF(AA329=$AF$228,IF(N329=$AJ$227,"",IF(N329=$AL$227,"",IF(N329=$AN$227,"",IF(N329=$AP$227,"",IF(N329=$AR$227,"",IF(N329=$AT$227,"",IF(N329=$AV$227,R329,IF(N329=$AX$227,"",IF(N329=$AZ$227,"",IF(N329=$BB$227,"",IF(N329=$BD$227,"",IF(N329=$BF$227,"",IF(N329=$BH$227,"",IF(N329=$BJ$227,"",IF(N329=$BL$227,"",""))))))))))))))),"")</f>
        <v/>
      </c>
      <c r="AX329" s="63" t="str">
        <f t="shared" ref="AX329" si="480">IF(AA329=$AF$228,IF(N329=$AJ$227,"",IF(N329=$AL$227,"",IF(N329=$AN$227,"",IF(N329=$AP$227,"",IF(N329=$AR$227,"",IF(N329=$AT$227,"",IF(N329=$AV$227,"",IF(N329=$AX$227,P329,IF(N329=$AZ$227,"",IF(N329=$BB$227,"",IF(N329=$BD$227,"",IF(N329=$BF$227,"",IF(N329=$BH$227,"",IF(N329=$BJ$227,"",IF(N329=$BL$227,"",""))))))))))))))),"")</f>
        <v/>
      </c>
      <c r="AY329" s="63" t="str">
        <f t="shared" ref="AY329" si="481">IF(AA329=$AF$228,IF(N329=$AJ$227,"",IF(N329=$AL$227,"",IF(N329=$AN$227,"",IF(N329=$AP$227,"",IF(N329=$AR$227,"",IF(N329=$AT$227,"",IF(N329=$AV$227,"",IF(N329=$AX$227,R329,IF(N329=$AZ$227,"",IF(N329=$BB$227,"",IF(N329=$BD$227,"",IF(N329=$BF$227,"",IF(N329=$BH$227,"",IF(N329=$BJ$227,"",IF(N329=$BL$227,"",""))))))))))))))),"")</f>
        <v/>
      </c>
      <c r="AZ329" s="63" t="str">
        <f t="shared" ref="AZ329" si="482">IF(AA329=$AF$228,IF(N329=$AJ$227,"",IF(N329=$AL$227,"",IF(N329=$AN$227,"",IF(N329=$AP$227,"",IF(N329=$AR$227,"",IF(N329=$AT$227,"",IF(N329=$AV$227,"",IF(N329=$AX$227,"",IF(N329=$AZ$227,P329,IF(N329=$BB$227,"",IF(N329=$BD$227,"",IF(N329=$BF$227,"",IF(N329=$BH$227,"",IF(N329=$BJ$227,"",IF(N329=$BL$227,"",""))))))))))))))),"")</f>
        <v/>
      </c>
      <c r="BA329" s="63" t="str">
        <f t="shared" ref="BA329" si="483">IF(AA329=$AF$228,IF(N329=$AJ$227,"",IF(N329=$AL$227,"",IF(N329=$AN$227,"",IF(N329=$AP$227,"",IF(N329=$AR$227,"",IF(N329=$AT$227,"",IF(N329=$AV$227,"",IF(N329=$AX$227,"",IF(N329=$AZ$227,R329,IF(N329=$BB$227,"",IF(N329=$BD$227,"",IF(N329=$BF$227,"",IF(N329=$BH$227,"",IF(N329=$BJ$227,"",IF(N329=$BL$227,"",""))))))))))))))),"")</f>
        <v/>
      </c>
      <c r="BB329" s="63" t="str">
        <f t="shared" ref="BB329" si="484">IF(AA329=$AF$228,IF(N329=$AJ$227,"",IF(N329=$AL$227,"",IF(N329=$AN$227,"",IF(N329=$AP$227,"",IF(N329=$AR$227,"",IF(N329=$AT$227,"",IF(N329=$AV$227,"",IF(N329=$AX$227,"",IF(N329=$AZ$227,"",IF(N329=$BB$227,P329,IF(N329=$BD$227,"",IF(N329=$BF$227,"",IF(N329=$BH$227,"",IF(N329=$BJ$227,"",IF(N329=$BL$227,"",""))))))))))))))),"")</f>
        <v/>
      </c>
      <c r="BC329" s="63" t="str">
        <f t="shared" ref="BC329" si="485">IF(AA329=$AF$228,IF(N329=$AJ$227,"",IF(N329=$AL$227,"",IF(N329=$AN$227,"",IF(N329=$AP$227,"",IF(N329=$AR$227,"",IF(N329=$AT$227,"",IF(N329=$AV$227,"",IF(N329=$AX$227,"",IF(N329=$AZ$227,"",IF(N329=$BB$227,R329,IF(N329=$BD$227,"",IF(N329=$BF$227,"",IF(N329=$BH$227,"",IF(N329=$BJ$227,"",IF(N329=$BL$227,"",""))))))))))))))),"")</f>
        <v/>
      </c>
      <c r="BD329" s="63" t="str">
        <f t="shared" ref="BD329" si="486">IF(AA329=$AF$228,IF(N329=$AJ$227,"",IF(N329=$AL$227,"",IF(N329=$AN$227,"",IF(N329=$AP$227,"",IF(N329=$AR$227,"",IF(N329=$AT$227,"",IF(N329=$AV$227,"",IF(N329=$AX$227,"",IF(N329=$AZ$227,"",IF(N329=$BB$227,"",IF(N329=$BD$227,P329,IF(N329=$BF$227,"",IF(N329=$BH$227,"",IF(N329=$BJ$227,"",IF(N329=$BL$227,"",""))))))))))))))),"")</f>
        <v/>
      </c>
      <c r="BE329" s="63" t="str">
        <f t="shared" ref="BE329" si="487">IF(AA329=$AF$228,IF(N329=$AJ$227,"",IF(N329=$AL$227,"",IF(N329=$AN$227,"",IF(N329=$AP$227,"",IF(N329=$AR$227,"",IF(N329=$AT$227,"",IF(N329=$AV$227,"",IF(N329=$AX$227,"",IF(N329=$AZ$227,"",IF(N329=$BB$227,"",IF(N329=$BD$227,R329,IF(N329=$BF$227,"",IF(N329=$BH$227,"",IF(N329=$BJ$227,"",IF(N329=$BL$227,"",""))))))))))))))),"")</f>
        <v/>
      </c>
      <c r="BF329" s="63" t="str">
        <f t="shared" ref="BF329" si="488">IF(AA329=$AF$228,IF(N329=$AJ$227,"",IF(N329=$AL$227,"",IF(N329=$AN$227,"",IF(N329=$AP$227,"",IF(N329=$AR$227,"",IF(N329=$AT$227,"",IF(N329=$AV$227,"",IF(N329=$AX$227,"",IF(N329=$AZ$227,"",IF(N329=$BB$227,"",IF(N329=$BD$227,"",IF(N329=$BF$227,P329,IF(N329=$BH$227,"",IF(N329=$BJ$227,"",IF(N329=$BL$227,"",""))))))))))))))),"")</f>
        <v/>
      </c>
      <c r="BG329" s="63" t="str">
        <f t="shared" ref="BG329" si="489">IF(AA329=$AF$228,IF(N329=$AJ$227,"",IF(N329=$AL$227,"",IF(N329=$AN$227,"",IF(N329=$AP$227,"",IF(N329=$AR$227,"",IF(N329=$AT$227,"",IF(N329=$AV$227,"",IF(N329=$AX$227,"",IF(N329=$AZ$227,"",IF(N329=$BB$227,"",IF(N329=$BD$227,"",IF(N329=$BF$227,R329,IF(N329=$BH$227,"",IF(N329=$BJ$227,"",IF(N329=$BL$227,"",""))))))))))))))),"")</f>
        <v/>
      </c>
      <c r="BH329" s="63" t="str">
        <f t="shared" ref="BH329" si="490">IF(AA329=$AF$228,IF(N329=$AJ$227,"",IF(N329=$AL$227,"",IF(N329=$AN$227,"",IF(N329=$AP$227,"",IF(N329=$AR$227,"",IF(N329=$AT$227,"",IF(N329=$AV$227,"",IF(N329=$AX$227,"",IF(N329=$AZ$227,"",IF(N329=$BB$227,"",IF(N329=$BD$227,"",IF(N329=$BF$227,"",IF(N329=$BH$227,P329,IF(N329=$BJ$227,"",IF(N329=$BL$227,"",""))))))))))))))),"")</f>
        <v/>
      </c>
      <c r="BI329" s="63" t="str">
        <f t="shared" ref="BI329" si="491">IF(AA329=$AF$228,IF(N329=$AJ$227,"",IF(N329=$AL$227,"",IF(N329=$AN$227,"",IF(N329=$AP$227,"",IF(N329=$AR$227,"",IF(N329=$AT$227,"",IF(N329=$AV$227,"",IF(N329=$AX$227,"",IF(N329=$AZ$227,"",IF(N329=$BB$227,"",IF(N329=$BD$227,"",IF(N329=$BF$227,"",IF(N329=$BH$227,R329,IF(N329=$BJ$227,"",IF(N329=$BL$227,"",""))))))))))))))),"")</f>
        <v/>
      </c>
      <c r="BJ329" s="63">
        <f t="shared" ref="BJ329" si="492">IF(AA329=$AF$228,IF(N329=$AJ$227,"",IF(N329=$AL$227,"",IF(N329=$AN$227,"",IF(N329=$AP$227,"",IF(N329=$AR$227,"",IF(N329=$AT$227,"",IF(N329=$AV$227,"",IF(N329=$AX$227,"",IF(N329=$AZ$227,"",IF(N329=$BB$227,"",IF(N329=$BD$227,"",IF(N329=$BF$227,"",IF(N329=$BH$227,"",IF(N329=$BJ$227,P329,IF(N329=$BL$227,"",""))))))))))))))),"")</f>
        <v>2</v>
      </c>
      <c r="BK329" s="63">
        <f t="shared" ref="BK329" si="493">IF(AA329=$AF$228,IF(N329=$AJ$227,"",IF(N329=$AL$227,"",IF(N329=$AN$227,"",IF(N329=$AP$227,"",IF(N329=$AR$227,"",IF(N329=$AT$227,"",IF(N329=$AV$227,"",IF(N329=$AX$227,"",IF(N329=$AZ$227,"",IF(N329=$BB$227,"",IF(N329=$BD$227,"",IF(N329=$BF$227,"",IF(N329=$BH$227,"",IF(N329=$BJ$227,R329,IF(N329=$BL$227,"",""))))))))))))))),"")</f>
        <v>2</v>
      </c>
      <c r="BL329" s="63" t="str">
        <f t="shared" ref="BL329" si="494">IF(AA329=$AF$228,IF(N329=$AJ$227,"",IF(N329=$AL$227,"",IF(N329=$AN$227,"",IF(N329=$AP$227,"",IF(N329=$AR$227,"",IF(N329=$AT$227,"",IF(N329=$AV$227,"",IF(N329=$AX$227,"",IF(N329=$AZ$227,"",IF(N329=$BB$227,"",IF(N329=$BD$227,"",IF(N329=$BF$227,"",IF(N329=$BH$227,"",IF(N329=$BJ$227,"",IF(N329=$BL$227,P329,""))))))))))))))),"")</f>
        <v/>
      </c>
      <c r="BM329" s="62" t="str">
        <f t="shared" ref="BM329" si="495">IF(AA329=$AF$228,IF(N329=$AJ$227,"",IF(N329=$AL$227,"",IF(N329=$AN$227,"",IF(N329=$AP$227,"",IF(N329=$AR$227,"",IF(N329=$AT$227,"",IF(N329=$AV$227,"",IF(N329=$AX$227,"",IF(N329=$AZ$227,"",IF(N329=$BB$227,"",IF(N329=$BD$227,"",IF(N329=$BF$227,"",IF(N329=$BH$227,"",IF(N329=$BJ$227,"",IF(N329=$BL$227,R329,""))))))))))))))),"")</f>
        <v/>
      </c>
      <c r="BN329" s="61" t="str">
        <f t="shared" ref="BN329" si="496">IF(BE329=$AF$228,IF(AS329=$AJ$227,"",IF(AS329=$AL$227,"",IF(AS329=$AN$227,"",IF(AS329=$AP$227,"",IF(AS329=$AR$227,"",IF(AS329=$AT$227,"",IF(AS329=$AV$227,"",IF(AS329=$AX$227,"",IF(AS329=$AZ$227,"",IF(AS329=$BB$227,"",IF(AS329=$BD$227,"",IF(AS329=$BF$227,"",IF(AS329=$BH$227,"",IF(AS329=$BJ$227,"",IF(AS329=$BK$227,"",AU329))))))))))))))),"")</f>
        <v/>
      </c>
      <c r="BO329" s="63" t="str">
        <f t="shared" ref="BO329" si="497">IF(BE329=$AF$228,IF(AS329=$AJ$227,"",IF(AS329=$AL$227,"",IF(AS329=$AN$227,"",IF(AS329=$AP$227,"",IF(AS329=$AR$227,"",IF(AS329=$AT$227,"",IF(AS329=$AV$227,"",IF(AS329=$AX$227,"",IF(AS329=$AZ$227,"",IF(AS329=$BB$227,"",IF(AS329=$BD$227,"",IF(AS329=$BF$227,"",IF(AS329=$BH$227,"",IF(AS329=$BJ$227,"",IF(AS329=$BK$227,"",AW329))))))))))))))),"")</f>
        <v/>
      </c>
      <c r="BP329" s="63" t="str">
        <f t="shared" ref="BP329" si="498">IF(BE329=$AF$228,IF(AS329=$AJ$227,"",IF(AS329=$AL$227,AU329,IF(AS329=$AN$227,"",IF(AS329=$AP$227,"",IF(AS329=$AR$227,"",IF(AS329=$AT$227,"",IF(AS329=$AV$227,"",IF(AS329=$AX$227,"",IF(AS329=$AZ$227,"",IF(AS329=$BB$227,"",IF(AS329=$BD$227,"",IF(AS329=$BF$227,"",IF(AS329=$BH$227,"",IF(AS329=$BJ$227,"",IF(AS329=$BL$227,"",""))))))))))))))),"")</f>
        <v/>
      </c>
      <c r="BQ329" s="63" t="str">
        <f t="shared" ref="BQ329" si="499">IF(BE329=$AF$228,IF(AS329=$AJ$227,"",IF(AS329=$AL$227,AW329,IF(AS329=$AN$227,"",IF(AS329=$AP$227,"",IF(AS329=$AR$227,"",IF(AS329=$AT$227,"",IF(AS329=$AV$227,"",IF(AS329=$AX$227,"",IF(AS329=$AZ$227,"",IF(AS329=$BB$227,"",IF(AS329=$BD$227,"",IF(AS329=$BF$227,"",IF(AS329=$BH$227,"",IF(AS329=$BJ$227,"",IF(AS329=$BL$227,"",""))))))))))))))),"")</f>
        <v/>
      </c>
      <c r="BR329" s="63" t="str">
        <f t="shared" ref="BR329" si="500">IF(BE329=$AF$228,IF(AS329=$AJ$227,"",IF(AS329=$AL$227,"",IF(AS329=$AN$227,AU329,IF(AS329=$AP$227,"",IF(AS329=$AR$227,"",IF(AS329=$AT$227,"",IF(AS329=$AV$227,"",IF(AS329=$AX$227,"",IF(AS329=$AZ$227,"",IF(AS329=$BB$227,"",IF(AS329=$BD$227,"",IF(AS329=$BF$227,"",IF(AS329=$BH$227,"",IF(AS329=$BJ$227,"",IF(AS329=$BL$227,"",""))))))))))))))),"")</f>
        <v/>
      </c>
      <c r="BS329" s="28" t="str">
        <f t="shared" ref="BS329" si="501">IF(BE329=$AF$228,IF(AS329=$AJ$227,"",IF(AS329=$AL$227,"",IF(AS329=$AN$227,AW329,IF(AS329=$AP$227,"",IF(AS329=$AR$227,"",IF(AS329=$AT$227,"",IF(AS329=$AV$227,"",IF(AS329=$AX$227,"",IF(AS329=$AZ$227,"",IF(AS329=$BB$227,"",IF(AS329=$BD$227,"",IF(AS329=$BF$227,"",IF(AS329=$BH$227,"",IF(AS329=$BJ$227,"",IF(AS329=$BL$227,"",""))))))))))))))),"")</f>
        <v/>
      </c>
      <c r="BT329" s="63" t="str">
        <f t="shared" ref="BT329" si="502">IF(BE329=$AF$228,IF(AS329=$AJ$227,"",IF(AS329=$AL$227,"",IF(AS329=$AN$227,"",IF(AS329=$AP$227,AU329,IF(AS329=$AR$227,"",IF(AS329=$AT$227,"",IF(AS329=$AV$227,"",IF(AS329=$AX$227,"",IF(AS329=$AZ$227,"",IF(AS329=$BB$227,"",IF(AS329=$BD$227,"",IF(AS329=$BF$227,"",IF(AS329=$BH$227,"",IF(AS329=$BJ$227,"",IF(AS329=$BL$227,"",""))))))))))))))),"")</f>
        <v/>
      </c>
      <c r="BU329" s="63" t="str">
        <f t="shared" ref="BU329" si="503">IF(BE329=$AF$228,IF(AS329=$AJ$227,"",IF(AS329=$AL$227,"",IF(AS329=$AN$227,"",IF(AS329=$AP$227,AW329,IF(AS329=$AR$227,"",IF(AS329=$AT$227,"",IF(AS329=$AV$227,"",IF(AS329=$AX$227,"",IF(AS329=$AZ$227,"",IF(AS329=$BB$227,"",IF(AS329=$BD$227,"",IF(AS329=$BF$227,"",IF(AS329=$BH$227,"",IF(AS329=$BJ$227,"",IF(AS329=$BL$227,"",""))))))))))))))),"")</f>
        <v/>
      </c>
      <c r="BV329" s="63" t="str">
        <f t="shared" ref="BV329" si="504">IF(BE329=$AF$228,IF(AS329=$AJ$227,"",IF(AS329=$AL$227,"",IF(AS329=$AN$227,"",IF(AS329=$AP$227,"",IF(AS329=$AR$227,AU329,IF(AS329=$AT$227,"",IF(AS329=$AV$227,"",IF(AS329=$AX$227,"",IF(AS329=$AZ$227,"",IF(AS329=$BB$227,"",IF(AS329=$BD$227,"",IF(AS329=$BF$227,"",IF(AS329=$BH$227,"",IF(AS329=$BJ$227,"",IF(AS329=$BL$227,"",""))))))))))))))),"")</f>
        <v/>
      </c>
      <c r="BW329" s="63" t="str">
        <f t="shared" ref="BW329" si="505">IF(BE329=$AF$228,IF(AS329=$AJ$227,"",IF(AS329=$AL$227,"",IF(AS329=$AN$227,"",IF(AS329=$AP$227,"",IF(AS329=$AR$227,AW329,IF(AS329=$AT$227,"",IF(AS329=$AV$227,"",IF(AS329=$AX$227,"",IF(AS329=$AZ$227,"",IF(AS329=$BB$227,"",IF(AS329=$BD$227,"",IF(AS329=$BF$227,"",IF(AS329=$BH$227,"",IF(AS329=$BJ$227,"",IF(AS329=$BL$227,"",""))))))))))))))),"")</f>
        <v/>
      </c>
      <c r="BX329" s="63" t="str">
        <f t="shared" ref="BX329" si="506">IF(BE329=$AF$228,IF(AS329=$AJ$227,"",IF(AS329=$AL$227,"",IF(AS329=$AN$227,"",IF(AS329=$AP$227,"",IF(AS329=$AR$227,"",IF(AS329=$AT$227,AU329,IF(AS329=$AV$227,"",IF(AS329=$AX$227,"",IF(AS329=$AZ$227,"",IF(AS329=$BB$227,"",IF(AS329=$BD$227,"",IF(AS329=$BF$227,"",IF(AS329=$BH$227,"",IF(AS329=$BJ$227,"",IF(AS329=$BL$227,"",""))))))))))))))),"")</f>
        <v/>
      </c>
      <c r="BY329" s="63" t="str">
        <f t="shared" ref="BY329" si="507">IF(BE329=$AF$228,IF(AS329=$AJ$227,"",IF(AS329=$AL$227,"",IF(AS329=$AN$227,"",IF(AS329=$AP$227,"",IF(AS329=$AR$227,"",IF(AS329=$AT$227,AW329,IF(AS329=$AV$227,"",IF(AS329=$AX$227,"",IF(AS329=$AZ$227,"",IF(AS329=$BB$227,"",IF(AS329=$BD$227,"",IF(AS329=$BF$227,"",IF(AS329=$BH$227,"",IF(AS329=$BJ$227,"",IF(AS329=$BL$227,"",""))))))))))))))),"")</f>
        <v/>
      </c>
      <c r="BZ329" s="63" t="str">
        <f t="shared" ref="BZ329" si="508">IF(BE329=$AF$228,IF(AS329=$AJ$227,"",IF(AS329=$AL$227,"",IF(AS329=$AN$227,"",IF(AS329=$AP$227,"",IF(AS329=$AR$227,"",IF(AS329=$AT$227,"",IF(AS329=$AV$227,AU329,IF(AS329=$AX$227,"",IF(AS329=$AZ$227,"",IF(AS329=$BB$227,"",IF(AS329=$BD$227,"",IF(AS329=$BF$227,"",IF(AS329=$BH$227,"",IF(AS329=$BJ$227,"",IF(AS329=$BL$227,"",""))))))))))))))),"")</f>
        <v/>
      </c>
      <c r="CA329" s="63" t="str">
        <f t="shared" ref="CA329" si="509">IF(BE329=$AF$228,IF(AS329=$AJ$227,"",IF(AS329=$AL$227,"",IF(AS329=$AN$227,"",IF(AS329=$AP$227,"",IF(AS329=$AR$227,"",IF(AS329=$AT$227,"",IF(AS329=$AV$227,AW329,IF(AS329=$AX$227,"",IF(AS329=$AZ$227,"",IF(AS329=$BB$227,"",IF(AS329=$BD$227,"",IF(AS329=$BF$227,"",IF(AS329=$BH$227,"",IF(AS329=$BJ$227,"",IF(AS329=$BL$227,"",""))))))))))))))),"")</f>
        <v/>
      </c>
      <c r="CB329" s="63" t="str">
        <f t="shared" ref="CB329" si="510">IF(BE329=$AF$228,IF(AS329=$AJ$227,"",IF(AS329=$AL$227,"",IF(AS329=$AN$227,"",IF(AS329=$AP$227,"",IF(AS329=$AR$227,"",IF(AS329=$AT$227,"",IF(AS329=$AV$227,"",IF(AS329=$AX$227,AU329,IF(AS329=$AZ$227,"",IF(AS329=$BB$227,"",IF(AS329=$BD$227,"",IF(AS329=$BF$227,"",IF(AS329=$BH$227,"",IF(AS329=$BJ$227,"",IF(AS329=$BL$227,"",""))))))))))))))),"")</f>
        <v/>
      </c>
      <c r="CC329" s="63" t="str">
        <f t="shared" ref="CC329" si="511">IF(BE329=$AF$228,IF(AS329=$AJ$227,"",IF(AS329=$AL$227,"",IF(AS329=$AN$227,"",IF(AS329=$AP$227,"",IF(AS329=$AR$227,"",IF(AS329=$AT$227,"",IF(AS329=$AV$227,"",IF(AS329=$AX$227,AW329,IF(AS329=$AZ$227,"",IF(AS329=$BB$227,"",IF(AS329=$BD$227,"",IF(AS329=$BF$227,"",IF(AS329=$BH$227,"",IF(AS329=$BJ$227,"",IF(AS329=$BL$227,"",""))))))))))))))),"")</f>
        <v/>
      </c>
      <c r="CD329" s="63" t="str">
        <f t="shared" ref="CD329" si="512">IF(BE329=$AF$228,IF(AS329=$AJ$227,"",IF(AS329=$AL$227,"",IF(AS329=$AN$227,"",IF(AS329=$AP$227,"",IF(AS329=$AR$227,"",IF(AS329=$AT$227,"",IF(AS329=$AV$227,"",IF(AS329=$AX$227,"",IF(AS329=$AZ$227,AU329,IF(AS329=$BB$227,"",IF(AS329=$BD$227,"",IF(AS329=$BF$227,"",IF(AS329=$BH$227,"",IF(AS329=$BJ$227,"",IF(AS329=$BL$227,"",""))))))))))))))),"")</f>
        <v/>
      </c>
      <c r="CE329" s="63" t="str">
        <f t="shared" ref="CE329" si="513">IF(BE329=$AF$228,IF(AS329=$AJ$227,"",IF(AS329=$AL$227,"",IF(AS329=$AN$227,"",IF(AS329=$AP$227,"",IF(AS329=$AR$227,"",IF(AS329=$AT$227,"",IF(AS329=$AV$227,"",IF(AS329=$AX$227,"",IF(AS329=$AZ$227,AW329,IF(AS329=$BB$227,"",IF(AS329=$BD$227,"",IF(AS329=$BF$227,"",IF(AS329=$BH$227,"",IF(AS329=$BJ$227,"",IF(AS329=$BL$227,"",""))))))))))))))),"")</f>
        <v/>
      </c>
      <c r="CF329" s="63" t="str">
        <f t="shared" ref="CF329" si="514">IF(BE329=$AF$228,IF(AS329=$AJ$227,"",IF(AS329=$AL$227,"",IF(AS329=$AN$227,"",IF(AS329=$AP$227,"",IF(AS329=$AR$227,"",IF(AS329=$AT$227,"",IF(AS329=$AV$227,"",IF(AS329=$AX$227,"",IF(AS329=$AZ$227,"",IF(AS329=$BB$227,AU329,IF(AS329=$BD$227,"",IF(AS329=$BF$227,"",IF(AS329=$BH$227,"",IF(AS329=$BJ$227,"",IF(AS329=$BL$227,"",""))))))))))))))),"")</f>
        <v/>
      </c>
      <c r="CG329" s="63" t="str">
        <f t="shared" ref="CG329" si="515">IF(BE329=$AF$228,IF(AS329=$AJ$227,"",IF(AS329=$AL$227,"",IF(AS329=$AN$227,"",IF(AS329=$AP$227,"",IF(AS329=$AR$227,"",IF(AS329=$AT$227,"",IF(AS329=$AV$227,"",IF(AS329=$AX$227,"",IF(AS329=$AZ$227,"",IF(AS329=$BB$227,AW329,IF(AS329=$BD$227,"",IF(AS329=$BF$227,"",IF(AS329=$BH$227,"",IF(AS329=$BJ$227,"",IF(AS329=$BL$227,"",""))))))))))))))),"")</f>
        <v/>
      </c>
      <c r="CH329" s="63" t="str">
        <f t="shared" ref="CH329" si="516">IF(BE329=$AF$228,IF(AS329=$AJ$227,"",IF(AS329=$AL$227,"",IF(AS329=$AN$227,"",IF(AS329=$AP$227,"",IF(AS329=$AR$227,"",IF(AS329=$AT$227,"",IF(AS329=$AV$227,"",IF(AS329=$AX$227,"",IF(AS329=$AZ$227,"",IF(AS329=$BB$227,"",IF(AS329=$BD$227,AU329,IF(AS329=$BF$227,"",IF(AS329=$BH$227,"",IF(AS329=$BJ$227,"",IF(AS329=$BL$227,"",""))))))))))))))),"")</f>
        <v/>
      </c>
      <c r="CI329" s="63" t="str">
        <f t="shared" ref="CI329" si="517">IF(BE329=$AF$228,IF(AS329=$AJ$227,"",IF(AS329=$AL$227,"",IF(AS329=$AN$227,"",IF(AS329=$AP$227,"",IF(AS329=$AR$227,"",IF(AS329=$AT$227,"",IF(AS329=$AV$227,"",IF(AS329=$AX$227,"",IF(AS329=$AZ$227,"",IF(AS329=$BB$227,"",IF(AS329=$BD$227,AW329,IF(AS329=$BF$227,"",IF(AS329=$BH$227,"",IF(AS329=$BJ$227,"",IF(AS329=$BL$227,"",""))))))))))))))),"")</f>
        <v/>
      </c>
      <c r="CJ329" s="63" t="str">
        <f t="shared" ref="CJ329" si="518">IF(BE329=$AF$228,IF(AS329=$AJ$227,"",IF(AS329=$AL$227,"",IF(AS329=$AN$227,"",IF(AS329=$AP$227,"",IF(AS329=$AR$227,"",IF(AS329=$AT$227,"",IF(AS329=$AV$227,"",IF(AS329=$AX$227,"",IF(AS329=$AZ$227,"",IF(AS329=$BB$227,"",IF(AS329=$BD$227,"",IF(AS329=$BF$227,AU329,IF(AS329=$BH$227,"",IF(AS329=$BJ$227,"",IF(AS329=$BL$227,"",""))))))))))))))),"")</f>
        <v/>
      </c>
      <c r="CK329" s="63" t="str">
        <f t="shared" ref="CK329" si="519">IF(BE329=$AF$228,IF(AS329=$AJ$227,"",IF(AS329=$AL$227,"",IF(AS329=$AN$227,"",IF(AS329=$AP$227,"",IF(AS329=$AR$227,"",IF(AS329=$AT$227,"",IF(AS329=$AV$227,"",IF(AS329=$AX$227,"",IF(AS329=$AZ$227,"",IF(AS329=$BB$227,"",IF(AS329=$BD$227,"",IF(AS329=$BF$227,AW329,IF(AS329=$BH$227,"",IF(AS329=$BJ$227,"",IF(AS329=$BL$227,"",""))))))))))))))),"")</f>
        <v/>
      </c>
      <c r="CL329" s="63" t="str">
        <f t="shared" ref="CL329" si="520">IF(BE329=$AF$228,IF(AS329=$AJ$227,"",IF(AS329=$AL$227,"",IF(AS329=$AN$227,"",IF(AS329=$AP$227,"",IF(AS329=$AR$227,"",IF(AS329=$AT$227,"",IF(AS329=$AV$227,"",IF(AS329=$AX$227,"",IF(AS329=$AZ$227,"",IF(AS329=$BB$227,"",IF(AS329=$BD$227,"",IF(AS329=$BF$227,"",IF(AS329=$BH$227,AU329,IF(AS329=$BJ$227,"",IF(AS329=$BL$227,"",""))))))))))))))),"")</f>
        <v/>
      </c>
      <c r="CM329" s="63" t="str">
        <f t="shared" ref="CM329" si="521">IF(BE329=$AF$228,IF(AS329=$AJ$227,"",IF(AS329=$AL$227,"",IF(AS329=$AN$227,"",IF(AS329=$AP$227,"",IF(AS329=$AR$227,"",IF(AS329=$AT$227,"",IF(AS329=$AV$227,"",IF(AS329=$AX$227,"",IF(AS329=$AZ$227,"",IF(AS329=$BB$227,"",IF(AS329=$BD$227,"",IF(AS329=$BF$227,"",IF(AS329=$BH$227,AW329,IF(AS329=$BJ$227,"",IF(AS329=$BL$227,"",""))))))))))))))),"")</f>
        <v/>
      </c>
      <c r="CN329" s="63" t="str">
        <f t="shared" ref="CN329" si="522">IF(BE329=$AF$228,IF(AS329=$AJ$227,"",IF(AS329=$AL$227,"",IF(AS329=$AN$227,"",IF(AS329=$AP$227,"",IF(AS329=$AR$227,"",IF(AS329=$AT$227,"",IF(AS329=$AV$227,"",IF(AS329=$AX$227,"",IF(AS329=$AZ$227,"",IF(AS329=$BB$227,"",IF(AS329=$BD$227,"",IF(AS329=$BF$227,"",IF(AS329=$BH$227,"",IF(AS329=$BJ$227,AU329,IF(AS329=$BL$227,"",""))))))))))))))),"")</f>
        <v/>
      </c>
      <c r="CO329" s="63" t="str">
        <f t="shared" ref="CO329" si="523">IF(BE329=$AF$228,IF(AS329=$AJ$227,"",IF(AS329=$AL$227,"",IF(AS329=$AN$227,"",IF(AS329=$AP$227,"",IF(AS329=$AR$227,"",IF(AS329=$AT$227,"",IF(AS329=$AV$227,"",IF(AS329=$AX$227,"",IF(AS329=$AZ$227,"",IF(AS329=$BB$227,"",IF(AS329=$BD$227,"",IF(AS329=$BF$227,"",IF(AS329=$BH$227,"",IF(AS329=$BJ$227,AW329,IF(AS329=$BL$227,"",""))))))))))))))),"")</f>
        <v/>
      </c>
      <c r="CP329" s="63" t="str">
        <f t="shared" ref="CP329" si="524">IF(BE329=$AF$228,IF(AS329=$AJ$227,"",IF(AS329=$AL$227,"",IF(AS329=$AN$227,"",IF(AS329=$AP$227,"",IF(AS329=$AR$227,"",IF(AS329=$AT$227,"",IF(AS329=$AV$227,"",IF(AS329=$AX$227,"",IF(AS329=$AZ$227,"",IF(AS329=$BB$227,"",IF(AS329=$BD$227,"",IF(AS329=$BF$227,"",IF(AS329=$BH$227,"",IF(AS329=$BJ$227,"",IF(AS329=$BL$227,AU329,""))))))))))))))),"")</f>
        <v/>
      </c>
      <c r="CQ329" s="62" t="str">
        <f t="shared" ref="CQ329" si="525">IF(BE329=$AF$228,IF(AS329=$AJ$227,"",IF(AS329=$AL$227,"",IF(AS329=$AN$227,"",IF(AS329=$AP$227,"",IF(AS329=$AR$227,"",IF(AS329=$AT$227,"",IF(AS329=$AV$227,"",IF(AS329=$AX$227,"",IF(AS329=$AZ$227,"",IF(AS329=$BB$227,"",IF(AS329=$BD$227,"",IF(AS329=$BF$227,"",IF(AS329=$BH$227,"",IF(AS329=$BJ$227,"",IF(AS329=$BL$227,AW329,""))))))))))))))),"")</f>
        <v/>
      </c>
      <c r="CR329" s="61" t="str">
        <f t="shared" ref="CR329" si="526">IF(CI329=$AF$228,IF(BW329=$AJ$227,"",IF(BW329=$AL$227,"",IF(BW329=$AN$227,"",IF(BW329=$AP$227,"",IF(BW329=$AR$227,"",IF(BW329=$AT$227,"",IF(BW329=$AV$227,"",IF(BW329=$AX$227,"",IF(BW329=$AZ$227,"",IF(BW329=$BB$227,"",IF(BW329=$BD$227,"",IF(BW329=$BF$227,"",IF(BW329=$BH$227,"",IF(BW329=$BJ$227,"",IF(BW329=$BK$227,"",BY329))))))))))))))),"")</f>
        <v/>
      </c>
      <c r="CS329" s="63" t="str">
        <f t="shared" ref="CS329" si="527">IF(CI329=$AF$228,IF(BW329=$AJ$227,"",IF(BW329=$AL$227,"",IF(BW329=$AN$227,"",IF(BW329=$AP$227,"",IF(BW329=$AR$227,"",IF(BW329=$AT$227,"",IF(BW329=$AV$227,"",IF(BW329=$AX$227,"",IF(BW329=$AZ$227,"",IF(BW329=$BB$227,"",IF(BW329=$BD$227,"",IF(BW329=$BF$227,"",IF(BW329=$BH$227,"",IF(BW329=$BJ$227,"",IF(BW329=$BK$227,"",CA329))))))))))))))),"")</f>
        <v/>
      </c>
      <c r="CT329" s="63" t="str">
        <f t="shared" ref="CT329" si="528">IF(CI329=$AF$228,IF(BW329=$AJ$227,"",IF(BW329=$AL$227,BY329,IF(BW329=$AN$227,"",IF(BW329=$AP$227,"",IF(BW329=$AR$227,"",IF(BW329=$AT$227,"",IF(BW329=$AV$227,"",IF(BW329=$AX$227,"",IF(BW329=$AZ$227,"",IF(BW329=$BB$227,"",IF(BW329=$BD$227,"",IF(BW329=$BF$227,"",IF(BW329=$BH$227,"",IF(BW329=$BJ$227,"",IF(BW329=$BL$227,"",""))))))))))))))),"")</f>
        <v/>
      </c>
      <c r="CU329" s="63" t="str">
        <f t="shared" ref="CU329" si="529">IF(CI329=$AF$228,IF(BW329=$AJ$227,"",IF(BW329=$AL$227,CA329,IF(BW329=$AN$227,"",IF(BW329=$AP$227,"",IF(BW329=$AR$227,"",IF(BW329=$AT$227,"",IF(BW329=$AV$227,"",IF(BW329=$AX$227,"",IF(BW329=$AZ$227,"",IF(BW329=$BB$227,"",IF(BW329=$BD$227,"",IF(BW329=$BF$227,"",IF(BW329=$BH$227,"",IF(BW329=$BJ$227,"",IF(BW329=$BL$227,"",""))))))))))))))),"")</f>
        <v/>
      </c>
      <c r="CV329" s="63" t="str">
        <f t="shared" ref="CV329" si="530">IF(CI329=$AF$228,IF(BW329=$AJ$227,"",IF(BW329=$AL$227,"",IF(BW329=$AN$227,BY329,IF(BW329=$AP$227,"",IF(BW329=$AR$227,"",IF(BW329=$AT$227,"",IF(BW329=$AV$227,"",IF(BW329=$AX$227,"",IF(BW329=$AZ$227,"",IF(BW329=$BB$227,"",IF(BW329=$BD$227,"",IF(BW329=$BF$227,"",IF(BW329=$BH$227,"",IF(BW329=$BJ$227,"",IF(BW329=$BL$227,"",""))))))))))))))),"")</f>
        <v/>
      </c>
      <c r="CW329" s="28" t="str">
        <f t="shared" ref="CW329" si="531">IF(CI329=$AF$228,IF(BW329=$AJ$227,"",IF(BW329=$AL$227,"",IF(BW329=$AN$227,CA329,IF(BW329=$AP$227,"",IF(BW329=$AR$227,"",IF(BW329=$AT$227,"",IF(BW329=$AV$227,"",IF(BW329=$AX$227,"",IF(BW329=$AZ$227,"",IF(BW329=$BB$227,"",IF(BW329=$BD$227,"",IF(BW329=$BF$227,"",IF(BW329=$BH$227,"",IF(BW329=$BJ$227,"",IF(BW329=$BL$227,"",""))))))))))))))),"")</f>
        <v/>
      </c>
      <c r="CX329" s="63" t="str">
        <f t="shared" ref="CX329" si="532">IF(CI329=$AF$228,IF(BW329=$AJ$227,"",IF(BW329=$AL$227,"",IF(BW329=$AN$227,"",IF(BW329=$AP$227,BY329,IF(BW329=$AR$227,"",IF(BW329=$AT$227,"",IF(BW329=$AV$227,"",IF(BW329=$AX$227,"",IF(BW329=$AZ$227,"",IF(BW329=$BB$227,"",IF(BW329=$BD$227,"",IF(BW329=$BF$227,"",IF(BW329=$BH$227,"",IF(BW329=$BJ$227,"",IF(BW329=$BL$227,"",""))))))))))))))),"")</f>
        <v/>
      </c>
      <c r="CY329" s="63" t="str">
        <f t="shared" ref="CY329" si="533">IF(CI329=$AF$228,IF(BW329=$AJ$227,"",IF(BW329=$AL$227,"",IF(BW329=$AN$227,"",IF(BW329=$AP$227,CA329,IF(BW329=$AR$227,"",IF(BW329=$AT$227,"",IF(BW329=$AV$227,"",IF(BW329=$AX$227,"",IF(BW329=$AZ$227,"",IF(BW329=$BB$227,"",IF(BW329=$BD$227,"",IF(BW329=$BF$227,"",IF(BW329=$BH$227,"",IF(BW329=$BJ$227,"",IF(BW329=$BL$227,"",""))))))))))))))),"")</f>
        <v/>
      </c>
      <c r="CZ329" s="63" t="str">
        <f t="shared" ref="CZ329" si="534">IF(CI329=$AF$228,IF(BW329=$AJ$227,"",IF(BW329=$AL$227,"",IF(BW329=$AN$227,"",IF(BW329=$AP$227,"",IF(BW329=$AR$227,BY329,IF(BW329=$AT$227,"",IF(BW329=$AV$227,"",IF(BW329=$AX$227,"",IF(BW329=$AZ$227,"",IF(BW329=$BB$227,"",IF(BW329=$BD$227,"",IF(BW329=$BF$227,"",IF(BW329=$BH$227,"",IF(BW329=$BJ$227,"",IF(BW329=$BL$227,"",""))))))))))))))),"")</f>
        <v/>
      </c>
      <c r="DA329" s="63" t="str">
        <f t="shared" ref="DA329" si="535">IF(CI329=$AF$228,IF(BW329=$AJ$227,"",IF(BW329=$AL$227,"",IF(BW329=$AN$227,"",IF(BW329=$AP$227,"",IF(BW329=$AR$227,CA329,IF(BW329=$AT$227,"",IF(BW329=$AV$227,"",IF(BW329=$AX$227,"",IF(BW329=$AZ$227,"",IF(BW329=$BB$227,"",IF(BW329=$BD$227,"",IF(BW329=$BF$227,"",IF(BW329=$BH$227,"",IF(BW329=$BJ$227,"",IF(BW329=$BL$227,"",""))))))))))))))),"")</f>
        <v/>
      </c>
      <c r="DB329" s="63" t="str">
        <f t="shared" ref="DB329" si="536">IF(CI329=$AF$228,IF(BW329=$AJ$227,"",IF(BW329=$AL$227,"",IF(BW329=$AN$227,"",IF(BW329=$AP$227,"",IF(BW329=$AR$227,"",IF(BW329=$AT$227,BY329,IF(BW329=$AV$227,"",IF(BW329=$AX$227,"",IF(BW329=$AZ$227,"",IF(BW329=$BB$227,"",IF(BW329=$BD$227,"",IF(BW329=$BF$227,"",IF(BW329=$BH$227,"",IF(BW329=$BJ$227,"",IF(BW329=$BL$227,"",""))))))))))))))),"")</f>
        <v/>
      </c>
      <c r="DC329" s="63" t="str">
        <f t="shared" ref="DC329" si="537">IF(CI329=$AF$228,IF(BW329=$AJ$227,"",IF(BW329=$AL$227,"",IF(BW329=$AN$227,"",IF(BW329=$AP$227,"",IF(BW329=$AR$227,"",IF(BW329=$AT$227,CA329,IF(BW329=$AV$227,"",IF(BW329=$AX$227,"",IF(BW329=$AZ$227,"",IF(BW329=$BB$227,"",IF(BW329=$BD$227,"",IF(BW329=$BF$227,"",IF(BW329=$BH$227,"",IF(BW329=$BJ$227,"",IF(BW329=$BL$227,"",""))))))))))))))),"")</f>
        <v/>
      </c>
      <c r="DD329" s="63" t="str">
        <f t="shared" ref="DD329" si="538">IF(CI329=$AF$228,IF(BW329=$AJ$227,"",IF(BW329=$AL$227,"",IF(BW329=$AN$227,"",IF(BW329=$AP$227,"",IF(BW329=$AR$227,"",IF(BW329=$AT$227,"",IF(BW329=$AV$227,BY329,IF(BW329=$AX$227,"",IF(BW329=$AZ$227,"",IF(BW329=$BB$227,"",IF(BW329=$BD$227,"",IF(BW329=$BF$227,"",IF(BW329=$BH$227,"",IF(BW329=$BJ$227,"",IF(BW329=$BL$227,"",""))))))))))))))),"")</f>
        <v/>
      </c>
      <c r="DE329" s="63" t="str">
        <f t="shared" ref="DE329" si="539">IF(CI329=$AF$228,IF(BW329=$AJ$227,"",IF(BW329=$AL$227,"",IF(BW329=$AN$227,"",IF(BW329=$AP$227,"",IF(BW329=$AR$227,"",IF(BW329=$AT$227,"",IF(BW329=$AV$227,CA329,IF(BW329=$AX$227,"",IF(BW329=$AZ$227,"",IF(BW329=$BB$227,"",IF(BW329=$BD$227,"",IF(BW329=$BF$227,"",IF(BW329=$BH$227,"",IF(BW329=$BJ$227,"",IF(BW329=$BL$227,"",""))))))))))))))),"")</f>
        <v/>
      </c>
      <c r="DF329" s="63" t="str">
        <f t="shared" ref="DF329" si="540">IF(CI329=$AF$228,IF(BW329=$AJ$227,"",IF(BW329=$AL$227,"",IF(BW329=$AN$227,"",IF(BW329=$AP$227,"",IF(BW329=$AR$227,"",IF(BW329=$AT$227,"",IF(BW329=$AV$227,"",IF(BW329=$AX$227,BY329,IF(BW329=$AZ$227,"",IF(BW329=$BB$227,"",IF(BW329=$BD$227,"",IF(BW329=$BF$227,"",IF(BW329=$BH$227,"",IF(BW329=$BJ$227,"",IF(BW329=$BL$227,"",""))))))))))))))),"")</f>
        <v/>
      </c>
      <c r="DG329" s="63" t="str">
        <f t="shared" ref="DG329" si="541">IF(CI329=$AF$228,IF(BW329=$AJ$227,"",IF(BW329=$AL$227,"",IF(BW329=$AN$227,"",IF(BW329=$AP$227,"",IF(BW329=$AR$227,"",IF(BW329=$AT$227,"",IF(BW329=$AV$227,"",IF(BW329=$AX$227,CA329,IF(BW329=$AZ$227,"",IF(BW329=$BB$227,"",IF(BW329=$BD$227,"",IF(BW329=$BF$227,"",IF(BW329=$BH$227,"",IF(BW329=$BJ$227,"",IF(BW329=$BL$227,"",""))))))))))))))),"")</f>
        <v/>
      </c>
      <c r="DH329" s="63" t="str">
        <f t="shared" ref="DH329" si="542">IF(CI329=$AF$228,IF(BW329=$AJ$227,"",IF(BW329=$AL$227,"",IF(BW329=$AN$227,"",IF(BW329=$AP$227,"",IF(BW329=$AR$227,"",IF(BW329=$AT$227,"",IF(BW329=$AV$227,"",IF(BW329=$AX$227,"",IF(BW329=$AZ$227,BY329,IF(BW329=$BB$227,"",IF(BW329=$BD$227,"",IF(BW329=$BF$227,"",IF(BW329=$BH$227,"",IF(BW329=$BJ$227,"",IF(BW329=$BL$227,"",""))))))))))))))),"")</f>
        <v/>
      </c>
      <c r="DI329" s="63" t="str">
        <f t="shared" ref="DI329" si="543">IF(CI329=$AF$228,IF(BW329=$AJ$227,"",IF(BW329=$AL$227,"",IF(BW329=$AN$227,"",IF(BW329=$AP$227,"",IF(BW329=$AR$227,"",IF(BW329=$AT$227,"",IF(BW329=$AV$227,"",IF(BW329=$AX$227,"",IF(BW329=$AZ$227,CA329,IF(BW329=$BB$227,"",IF(BW329=$BD$227,"",IF(BW329=$BF$227,"",IF(BW329=$BH$227,"",IF(BW329=$BJ$227,"",IF(BW329=$BL$227,"",""))))))))))))))),"")</f>
        <v/>
      </c>
      <c r="DJ329" s="63" t="str">
        <f t="shared" ref="DJ329" si="544">IF(CI329=$AF$228,IF(BW329=$AJ$227,"",IF(BW329=$AL$227,"",IF(BW329=$AN$227,"",IF(BW329=$AP$227,"",IF(BW329=$AR$227,"",IF(BW329=$AT$227,"",IF(BW329=$AV$227,"",IF(BW329=$AX$227,"",IF(BW329=$AZ$227,"",IF(BW329=$BB$227,BY329,IF(BW329=$BD$227,"",IF(BW329=$BF$227,"",IF(BW329=$BH$227,"",IF(BW329=$BJ$227,"",IF(BW329=$BL$227,"",""))))))))))))))),"")</f>
        <v/>
      </c>
      <c r="DK329" s="63" t="str">
        <f t="shared" ref="DK329" si="545">IF(CI329=$AF$228,IF(BW329=$AJ$227,"",IF(BW329=$AL$227,"",IF(BW329=$AN$227,"",IF(BW329=$AP$227,"",IF(BW329=$AR$227,"",IF(BW329=$AT$227,"",IF(BW329=$AV$227,"",IF(BW329=$AX$227,"",IF(BW329=$AZ$227,"",IF(BW329=$BB$227,CA329,IF(BW329=$BD$227,"",IF(BW329=$BF$227,"",IF(BW329=$BH$227,"",IF(BW329=$BJ$227,"",IF(BW329=$BL$227,"",""))))))))))))))),"")</f>
        <v/>
      </c>
      <c r="DL329" s="63" t="str">
        <f t="shared" ref="DL329" si="546">IF(CI329=$AF$228,IF(BW329=$AJ$227,"",IF(BW329=$AL$227,"",IF(BW329=$AN$227,"",IF(BW329=$AP$227,"",IF(BW329=$AR$227,"",IF(BW329=$AT$227,"",IF(BW329=$AV$227,"",IF(BW329=$AX$227,"",IF(BW329=$AZ$227,"",IF(BW329=$BB$227,"",IF(BW329=$BD$227,BY329,IF(BW329=$BF$227,"",IF(BW329=$BH$227,"",IF(BW329=$BJ$227,"",IF(BW329=$BL$227,"",""))))))))))))))),"")</f>
        <v/>
      </c>
      <c r="DM329" s="63" t="str">
        <f t="shared" ref="DM329" si="547">IF(CI329=$AF$228,IF(BW329=$AJ$227,"",IF(BW329=$AL$227,"",IF(BW329=$AN$227,"",IF(BW329=$AP$227,"",IF(BW329=$AR$227,"",IF(BW329=$AT$227,"",IF(BW329=$AV$227,"",IF(BW329=$AX$227,"",IF(BW329=$AZ$227,"",IF(BW329=$BB$227,"",IF(BW329=$BD$227,CA329,IF(BW329=$BF$227,"",IF(BW329=$BH$227,"",IF(BW329=$BJ$227,"",IF(BW329=$BL$227,"",""))))))))))))))),"")</f>
        <v/>
      </c>
      <c r="DN329" s="63" t="str">
        <f t="shared" ref="DN329" si="548">IF(CI329=$AF$228,IF(BW329=$AJ$227,"",IF(BW329=$AL$227,"",IF(BW329=$AN$227,"",IF(BW329=$AP$227,"",IF(BW329=$AR$227,"",IF(BW329=$AT$227,"",IF(BW329=$AV$227,"",IF(BW329=$AX$227,"",IF(BW329=$AZ$227,"",IF(BW329=$BB$227,"",IF(BW329=$BD$227,"",IF(BW329=$BF$227,BY329,IF(BW329=$BH$227,"",IF(BW329=$BJ$227,"",IF(BW329=$BL$227,"",""))))))))))))))),"")</f>
        <v/>
      </c>
      <c r="DO329" s="63" t="str">
        <f t="shared" ref="DO329" si="549">IF(CI329=$AF$228,IF(BW329=$AJ$227,"",IF(BW329=$AL$227,"",IF(BW329=$AN$227,"",IF(BW329=$AP$227,"",IF(BW329=$AR$227,"",IF(BW329=$AT$227,"",IF(BW329=$AV$227,"",IF(BW329=$AX$227,"",IF(BW329=$AZ$227,"",IF(BW329=$BB$227,"",IF(BW329=$BD$227,"",IF(BW329=$BF$227,CA329,IF(BW329=$BH$227,"",IF(BW329=$BJ$227,"",IF(BW329=$BL$227,"",""))))))))))))))),"")</f>
        <v/>
      </c>
      <c r="DP329" s="63" t="str">
        <f t="shared" ref="DP329" si="550">IF(CI329=$AF$228,IF(BW329=$AJ$227,"",IF(BW329=$AL$227,"",IF(BW329=$AN$227,"",IF(BW329=$AP$227,"",IF(BW329=$AR$227,"",IF(BW329=$AT$227,"",IF(BW329=$AV$227,"",IF(BW329=$AX$227,"",IF(BW329=$AZ$227,"",IF(BW329=$BB$227,"",IF(BW329=$BD$227,"",IF(BW329=$BF$227,"",IF(BW329=$BH$227,BY329,IF(BW329=$BJ$227,"",IF(BW329=$BL$227,"",""))))))))))))))),"")</f>
        <v/>
      </c>
      <c r="DQ329" s="63" t="str">
        <f t="shared" ref="DQ329" si="551">IF(CI329=$AF$228,IF(BW329=$AJ$227,"",IF(BW329=$AL$227,"",IF(BW329=$AN$227,"",IF(BW329=$AP$227,"",IF(BW329=$AR$227,"",IF(BW329=$AT$227,"",IF(BW329=$AV$227,"",IF(BW329=$AX$227,"",IF(BW329=$AZ$227,"",IF(BW329=$BB$227,"",IF(BW329=$BD$227,"",IF(BW329=$BF$227,"",IF(BW329=$BH$227,CA329,IF(BW329=$BJ$227,"",IF(BW329=$BL$227,"",""))))))))))))))),"")</f>
        <v/>
      </c>
      <c r="DR329" s="63" t="str">
        <f t="shared" ref="DR329" si="552">IF(CI329=$AF$228,IF(BW329=$AJ$227,"",IF(BW329=$AL$227,"",IF(BW329=$AN$227,"",IF(BW329=$AP$227,"",IF(BW329=$AR$227,"",IF(BW329=$AT$227,"",IF(BW329=$AV$227,"",IF(BW329=$AX$227,"",IF(BW329=$AZ$227,"",IF(BW329=$BB$227,"",IF(BW329=$BD$227,"",IF(BW329=$BF$227,"",IF(BW329=$BH$227,"",IF(BW329=$BJ$227,BY329,IF(BW329=$BL$227,"",""))))))))))))))),"")</f>
        <v/>
      </c>
      <c r="DS329" s="63" t="str">
        <f t="shared" ref="DS329" si="553">IF(CI329=$AF$228,IF(BW329=$AJ$227,"",IF(BW329=$AL$227,"",IF(BW329=$AN$227,"",IF(BW329=$AP$227,"",IF(BW329=$AR$227,"",IF(BW329=$AT$227,"",IF(BW329=$AV$227,"",IF(BW329=$AX$227,"",IF(BW329=$AZ$227,"",IF(BW329=$BB$227,"",IF(BW329=$BD$227,"",IF(BW329=$BF$227,"",IF(BW329=$BH$227,"",IF(BW329=$BJ$227,CA329,IF(BW329=$BL$227,"",""))))))))))))))),"")</f>
        <v/>
      </c>
      <c r="DT329" s="63" t="str">
        <f t="shared" ref="DT329" si="554">IF(CI329=$AF$228,IF(BW329=$AJ$227,"",IF(BW329=$AL$227,"",IF(BW329=$AN$227,"",IF(BW329=$AP$227,"",IF(BW329=$AR$227,"",IF(BW329=$AT$227,"",IF(BW329=$AV$227,"",IF(BW329=$AX$227,"",IF(BW329=$AZ$227,"",IF(BW329=$BB$227,"",IF(BW329=$BD$227,"",IF(BW329=$BF$227,"",IF(BW329=$BH$227,"",IF(BW329=$BJ$227,"",IF(BW329=$BL$227,BY329,""))))))))))))))),"")</f>
        <v/>
      </c>
      <c r="DU329" s="62" t="str">
        <f t="shared" ref="DU329" si="555">IF(CI329=$AF$228,IF(BW329=$AJ$227,"",IF(BW329=$AL$227,"",IF(BW329=$AN$227,"",IF(BW329=$AP$227,"",IF(BW329=$AR$227,"",IF(BW329=$AT$227,"",IF(BW329=$AV$227,"",IF(BW329=$AX$227,"",IF(BW329=$AZ$227,"",IF(BW329=$BB$227,"",IF(BW329=$BD$227,"",IF(BW329=$BF$227,"",IF(BW329=$BH$227,"",IF(BW329=$BJ$227,"",IF(BW329=$BL$227,CA329,""))))))))))))))),"")</f>
        <v/>
      </c>
    </row>
    <row r="330" spans="3:125" s="1" customFormat="1" ht="13.5" customHeight="1">
      <c r="C330" s="179" t="s">
        <v>152</v>
      </c>
      <c r="D330" s="180"/>
      <c r="E330" s="180"/>
      <c r="F330" s="181" t="s">
        <v>153</v>
      </c>
      <c r="G330" s="180"/>
      <c r="H330" s="180"/>
      <c r="I330" s="182"/>
      <c r="J330" s="219" t="s">
        <v>297</v>
      </c>
      <c r="K330" s="219"/>
      <c r="L330" s="182" t="s">
        <v>7</v>
      </c>
      <c r="M330" s="181"/>
      <c r="N330" s="185" t="s">
        <v>249</v>
      </c>
      <c r="O330" s="185"/>
      <c r="P330" s="186">
        <v>12</v>
      </c>
      <c r="Q330" s="186"/>
      <c r="R330" s="186">
        <v>12</v>
      </c>
      <c r="S330" s="186"/>
      <c r="T330" s="187" t="s">
        <v>437</v>
      </c>
      <c r="U330" s="187"/>
      <c r="V330" s="188"/>
      <c r="W330" s="6"/>
      <c r="X330" s="6"/>
      <c r="Y330" s="6"/>
      <c r="Z330" s="6"/>
      <c r="AA330" s="64" t="s">
        <v>267</v>
      </c>
      <c r="AB330" s="65" t="str">
        <f t="shared" si="270"/>
        <v/>
      </c>
      <c r="AC330" s="65" t="str">
        <f t="shared" si="271"/>
        <v/>
      </c>
      <c r="AD330" s="65" t="str">
        <f t="shared" si="272"/>
        <v/>
      </c>
      <c r="AE330" s="65" t="str">
        <f t="shared" si="273"/>
        <v/>
      </c>
      <c r="AF330" s="65">
        <f t="shared" si="274"/>
        <v>12</v>
      </c>
      <c r="AG330" s="65">
        <f t="shared" si="275"/>
        <v>12</v>
      </c>
      <c r="AH330" s="65" t="str">
        <f t="shared" si="276"/>
        <v/>
      </c>
      <c r="AI330" s="66" t="str">
        <f t="shared" si="277"/>
        <v/>
      </c>
      <c r="AJ330" s="61" t="str">
        <f t="shared" si="368"/>
        <v/>
      </c>
      <c r="AK330" s="63" t="str">
        <f t="shared" si="369"/>
        <v/>
      </c>
      <c r="AL330" s="63" t="str">
        <f t="shared" si="370"/>
        <v/>
      </c>
      <c r="AM330" s="63" t="str">
        <f t="shared" si="371"/>
        <v/>
      </c>
      <c r="AN330" s="63" t="str">
        <f t="shared" si="372"/>
        <v/>
      </c>
      <c r="AO330" s="28" t="str">
        <f t="shared" si="373"/>
        <v/>
      </c>
      <c r="AP330" s="63" t="str">
        <f t="shared" si="374"/>
        <v/>
      </c>
      <c r="AQ330" s="63" t="str">
        <f t="shared" si="375"/>
        <v/>
      </c>
      <c r="AR330" s="63" t="str">
        <f t="shared" si="376"/>
        <v/>
      </c>
      <c r="AS330" s="63" t="str">
        <f t="shared" si="377"/>
        <v/>
      </c>
      <c r="AT330" s="63" t="str">
        <f t="shared" si="378"/>
        <v/>
      </c>
      <c r="AU330" s="63" t="str">
        <f t="shared" si="379"/>
        <v/>
      </c>
      <c r="AV330" s="63" t="str">
        <f t="shared" si="380"/>
        <v/>
      </c>
      <c r="AW330" s="63" t="str">
        <f t="shared" si="381"/>
        <v/>
      </c>
      <c r="AX330" s="63" t="str">
        <f t="shared" si="382"/>
        <v/>
      </c>
      <c r="AY330" s="63" t="str">
        <f t="shared" si="383"/>
        <v/>
      </c>
      <c r="AZ330" s="63" t="str">
        <f t="shared" si="384"/>
        <v/>
      </c>
      <c r="BA330" s="63" t="str">
        <f t="shared" si="385"/>
        <v/>
      </c>
      <c r="BB330" s="63" t="str">
        <f t="shared" si="386"/>
        <v/>
      </c>
      <c r="BC330" s="63" t="str">
        <f t="shared" si="387"/>
        <v/>
      </c>
      <c r="BD330" s="63" t="str">
        <f t="shared" si="388"/>
        <v/>
      </c>
      <c r="BE330" s="63" t="str">
        <f t="shared" si="389"/>
        <v/>
      </c>
      <c r="BF330" s="63">
        <f t="shared" si="390"/>
        <v>12</v>
      </c>
      <c r="BG330" s="63">
        <f t="shared" si="391"/>
        <v>12</v>
      </c>
      <c r="BH330" s="63" t="str">
        <f t="shared" si="392"/>
        <v/>
      </c>
      <c r="BI330" s="63" t="str">
        <f t="shared" si="393"/>
        <v/>
      </c>
      <c r="BJ330" s="63" t="str">
        <f t="shared" si="394"/>
        <v/>
      </c>
      <c r="BK330" s="63" t="str">
        <f t="shared" si="395"/>
        <v/>
      </c>
      <c r="BL330" s="63" t="str">
        <f t="shared" si="396"/>
        <v/>
      </c>
      <c r="BM330" s="62" t="str">
        <f t="shared" si="397"/>
        <v/>
      </c>
      <c r="BN330" s="61" t="str">
        <f t="shared" si="398"/>
        <v/>
      </c>
      <c r="BO330" s="63" t="str">
        <f t="shared" si="399"/>
        <v/>
      </c>
      <c r="BP330" s="63" t="str">
        <f t="shared" si="400"/>
        <v/>
      </c>
      <c r="BQ330" s="63" t="str">
        <f t="shared" si="401"/>
        <v/>
      </c>
      <c r="BR330" s="63" t="str">
        <f t="shared" si="402"/>
        <v/>
      </c>
      <c r="BS330" s="28" t="str">
        <f t="shared" si="403"/>
        <v/>
      </c>
      <c r="BT330" s="63" t="str">
        <f t="shared" si="404"/>
        <v/>
      </c>
      <c r="BU330" s="63" t="str">
        <f t="shared" si="405"/>
        <v/>
      </c>
      <c r="BV330" s="63" t="str">
        <f t="shared" si="406"/>
        <v/>
      </c>
      <c r="BW330" s="63" t="str">
        <f t="shared" si="407"/>
        <v/>
      </c>
      <c r="BX330" s="63" t="str">
        <f t="shared" si="408"/>
        <v/>
      </c>
      <c r="BY330" s="63" t="str">
        <f t="shared" si="409"/>
        <v/>
      </c>
      <c r="BZ330" s="63" t="str">
        <f t="shared" si="410"/>
        <v/>
      </c>
      <c r="CA330" s="63" t="str">
        <f t="shared" si="411"/>
        <v/>
      </c>
      <c r="CB330" s="63" t="str">
        <f t="shared" si="412"/>
        <v/>
      </c>
      <c r="CC330" s="63" t="str">
        <f t="shared" si="413"/>
        <v/>
      </c>
      <c r="CD330" s="63" t="str">
        <f t="shared" si="414"/>
        <v/>
      </c>
      <c r="CE330" s="63" t="str">
        <f t="shared" si="415"/>
        <v/>
      </c>
      <c r="CF330" s="63" t="str">
        <f t="shared" si="416"/>
        <v/>
      </c>
      <c r="CG330" s="63" t="str">
        <f t="shared" si="417"/>
        <v/>
      </c>
      <c r="CH330" s="63" t="str">
        <f t="shared" si="418"/>
        <v/>
      </c>
      <c r="CI330" s="63" t="str">
        <f t="shared" si="419"/>
        <v/>
      </c>
      <c r="CJ330" s="63" t="str">
        <f t="shared" si="420"/>
        <v/>
      </c>
      <c r="CK330" s="63" t="str">
        <f t="shared" si="421"/>
        <v/>
      </c>
      <c r="CL330" s="63" t="str">
        <f t="shared" si="422"/>
        <v/>
      </c>
      <c r="CM330" s="63" t="str">
        <f t="shared" si="423"/>
        <v/>
      </c>
      <c r="CN330" s="63" t="str">
        <f t="shared" si="424"/>
        <v/>
      </c>
      <c r="CO330" s="63" t="str">
        <f t="shared" si="425"/>
        <v/>
      </c>
      <c r="CP330" s="63" t="str">
        <f t="shared" si="426"/>
        <v/>
      </c>
      <c r="CQ330" s="62" t="str">
        <f t="shared" si="427"/>
        <v/>
      </c>
      <c r="CR330" s="61" t="str">
        <f t="shared" si="428"/>
        <v/>
      </c>
      <c r="CS330" s="63" t="str">
        <f t="shared" si="429"/>
        <v/>
      </c>
      <c r="CT330" s="63" t="str">
        <f t="shared" si="430"/>
        <v/>
      </c>
      <c r="CU330" s="63" t="str">
        <f t="shared" si="431"/>
        <v/>
      </c>
      <c r="CV330" s="63" t="str">
        <f t="shared" si="432"/>
        <v/>
      </c>
      <c r="CW330" s="28" t="str">
        <f t="shared" si="433"/>
        <v/>
      </c>
      <c r="CX330" s="63" t="str">
        <f t="shared" si="434"/>
        <v/>
      </c>
      <c r="CY330" s="63" t="str">
        <f t="shared" si="435"/>
        <v/>
      </c>
      <c r="CZ330" s="63" t="str">
        <f t="shared" si="436"/>
        <v/>
      </c>
      <c r="DA330" s="63" t="str">
        <f t="shared" si="437"/>
        <v/>
      </c>
      <c r="DB330" s="63" t="str">
        <f t="shared" si="438"/>
        <v/>
      </c>
      <c r="DC330" s="63" t="str">
        <f t="shared" si="439"/>
        <v/>
      </c>
      <c r="DD330" s="63" t="str">
        <f t="shared" si="440"/>
        <v/>
      </c>
      <c r="DE330" s="63" t="str">
        <f t="shared" si="441"/>
        <v/>
      </c>
      <c r="DF330" s="63" t="str">
        <f t="shared" si="442"/>
        <v/>
      </c>
      <c r="DG330" s="63" t="str">
        <f t="shared" si="443"/>
        <v/>
      </c>
      <c r="DH330" s="63" t="str">
        <f t="shared" si="444"/>
        <v/>
      </c>
      <c r="DI330" s="63" t="str">
        <f t="shared" si="445"/>
        <v/>
      </c>
      <c r="DJ330" s="63" t="str">
        <f t="shared" si="446"/>
        <v/>
      </c>
      <c r="DK330" s="63" t="str">
        <f t="shared" si="447"/>
        <v/>
      </c>
      <c r="DL330" s="63" t="str">
        <f t="shared" si="448"/>
        <v/>
      </c>
      <c r="DM330" s="63" t="str">
        <f t="shared" si="449"/>
        <v/>
      </c>
      <c r="DN330" s="63" t="str">
        <f t="shared" si="450"/>
        <v/>
      </c>
      <c r="DO330" s="63" t="str">
        <f t="shared" si="451"/>
        <v/>
      </c>
      <c r="DP330" s="63" t="str">
        <f t="shared" si="452"/>
        <v/>
      </c>
      <c r="DQ330" s="63" t="str">
        <f t="shared" si="453"/>
        <v/>
      </c>
      <c r="DR330" s="63" t="str">
        <f t="shared" si="454"/>
        <v/>
      </c>
      <c r="DS330" s="63" t="str">
        <f t="shared" si="455"/>
        <v/>
      </c>
      <c r="DT330" s="63" t="str">
        <f t="shared" si="456"/>
        <v/>
      </c>
      <c r="DU330" s="62" t="str">
        <f t="shared" si="457"/>
        <v/>
      </c>
    </row>
    <row r="331" spans="3:125" s="1" customFormat="1" ht="13.5" customHeight="1">
      <c r="C331" s="179">
        <v>0</v>
      </c>
      <c r="D331" s="180"/>
      <c r="E331" s="180"/>
      <c r="F331" s="181">
        <v>0</v>
      </c>
      <c r="G331" s="180"/>
      <c r="H331" s="180"/>
      <c r="I331" s="182"/>
      <c r="J331" s="194" t="s">
        <v>281</v>
      </c>
      <c r="K331" s="194"/>
      <c r="L331" s="182">
        <v>0</v>
      </c>
      <c r="M331" s="181"/>
      <c r="N331" s="185" t="s">
        <v>249</v>
      </c>
      <c r="O331" s="185"/>
      <c r="P331" s="186">
        <v>12</v>
      </c>
      <c r="Q331" s="186"/>
      <c r="R331" s="186">
        <v>12</v>
      </c>
      <c r="S331" s="186"/>
      <c r="T331" s="187">
        <v>0</v>
      </c>
      <c r="U331" s="187"/>
      <c r="V331" s="188"/>
      <c r="W331" s="6"/>
      <c r="X331" s="6"/>
      <c r="Y331" s="6"/>
      <c r="Z331" s="6"/>
      <c r="AA331" s="64" t="s">
        <v>267</v>
      </c>
      <c r="AB331" s="65" t="str">
        <f t="shared" si="270"/>
        <v/>
      </c>
      <c r="AC331" s="65" t="str">
        <f t="shared" si="271"/>
        <v/>
      </c>
      <c r="AD331" s="65" t="str">
        <f t="shared" si="272"/>
        <v/>
      </c>
      <c r="AE331" s="65" t="str">
        <f t="shared" si="273"/>
        <v/>
      </c>
      <c r="AF331" s="65">
        <f t="shared" si="274"/>
        <v>12</v>
      </c>
      <c r="AG331" s="65">
        <f t="shared" si="275"/>
        <v>12</v>
      </c>
      <c r="AH331" s="65" t="str">
        <f t="shared" si="276"/>
        <v/>
      </c>
      <c r="AI331" s="66" t="str">
        <f t="shared" si="277"/>
        <v/>
      </c>
      <c r="AJ331" s="61" t="str">
        <f t="shared" si="368"/>
        <v/>
      </c>
      <c r="AK331" s="63" t="str">
        <f t="shared" si="369"/>
        <v/>
      </c>
      <c r="AL331" s="63" t="str">
        <f t="shared" si="370"/>
        <v/>
      </c>
      <c r="AM331" s="63" t="str">
        <f t="shared" si="371"/>
        <v/>
      </c>
      <c r="AN331" s="63" t="str">
        <f t="shared" si="372"/>
        <v/>
      </c>
      <c r="AO331" s="28" t="str">
        <f t="shared" si="373"/>
        <v/>
      </c>
      <c r="AP331" s="63" t="str">
        <f t="shared" si="374"/>
        <v/>
      </c>
      <c r="AQ331" s="63" t="str">
        <f t="shared" si="375"/>
        <v/>
      </c>
      <c r="AR331" s="63" t="str">
        <f t="shared" si="376"/>
        <v/>
      </c>
      <c r="AS331" s="63" t="str">
        <f t="shared" si="377"/>
        <v/>
      </c>
      <c r="AT331" s="63" t="str">
        <f t="shared" si="378"/>
        <v/>
      </c>
      <c r="AU331" s="63" t="str">
        <f t="shared" si="379"/>
        <v/>
      </c>
      <c r="AV331" s="63" t="str">
        <f t="shared" si="380"/>
        <v/>
      </c>
      <c r="AW331" s="63" t="str">
        <f t="shared" si="381"/>
        <v/>
      </c>
      <c r="AX331" s="63" t="str">
        <f t="shared" si="382"/>
        <v/>
      </c>
      <c r="AY331" s="63" t="str">
        <f t="shared" si="383"/>
        <v/>
      </c>
      <c r="AZ331" s="63" t="str">
        <f t="shared" si="384"/>
        <v/>
      </c>
      <c r="BA331" s="63" t="str">
        <f t="shared" si="385"/>
        <v/>
      </c>
      <c r="BB331" s="63" t="str">
        <f t="shared" si="386"/>
        <v/>
      </c>
      <c r="BC331" s="63" t="str">
        <f t="shared" si="387"/>
        <v/>
      </c>
      <c r="BD331" s="63" t="str">
        <f t="shared" si="388"/>
        <v/>
      </c>
      <c r="BE331" s="63" t="str">
        <f t="shared" si="389"/>
        <v/>
      </c>
      <c r="BF331" s="63">
        <f t="shared" si="390"/>
        <v>12</v>
      </c>
      <c r="BG331" s="63">
        <f t="shared" si="391"/>
        <v>12</v>
      </c>
      <c r="BH331" s="63" t="str">
        <f t="shared" si="392"/>
        <v/>
      </c>
      <c r="BI331" s="63" t="str">
        <f t="shared" si="393"/>
        <v/>
      </c>
      <c r="BJ331" s="63" t="str">
        <f t="shared" si="394"/>
        <v/>
      </c>
      <c r="BK331" s="63" t="str">
        <f t="shared" si="395"/>
        <v/>
      </c>
      <c r="BL331" s="63" t="str">
        <f t="shared" si="396"/>
        <v/>
      </c>
      <c r="BM331" s="62" t="str">
        <f t="shared" si="397"/>
        <v/>
      </c>
      <c r="BN331" s="61" t="str">
        <f t="shared" si="398"/>
        <v/>
      </c>
      <c r="BO331" s="63" t="str">
        <f t="shared" si="399"/>
        <v/>
      </c>
      <c r="BP331" s="63" t="str">
        <f t="shared" si="400"/>
        <v/>
      </c>
      <c r="BQ331" s="63" t="str">
        <f t="shared" si="401"/>
        <v/>
      </c>
      <c r="BR331" s="63" t="str">
        <f t="shared" si="402"/>
        <v/>
      </c>
      <c r="BS331" s="28" t="str">
        <f t="shared" si="403"/>
        <v/>
      </c>
      <c r="BT331" s="63" t="str">
        <f t="shared" si="404"/>
        <v/>
      </c>
      <c r="BU331" s="63" t="str">
        <f t="shared" si="405"/>
        <v/>
      </c>
      <c r="BV331" s="63" t="str">
        <f t="shared" si="406"/>
        <v/>
      </c>
      <c r="BW331" s="63" t="str">
        <f t="shared" si="407"/>
        <v/>
      </c>
      <c r="BX331" s="63" t="str">
        <f t="shared" si="408"/>
        <v/>
      </c>
      <c r="BY331" s="63" t="str">
        <f t="shared" si="409"/>
        <v/>
      </c>
      <c r="BZ331" s="63" t="str">
        <f t="shared" si="410"/>
        <v/>
      </c>
      <c r="CA331" s="63" t="str">
        <f t="shared" si="411"/>
        <v/>
      </c>
      <c r="CB331" s="63" t="str">
        <f t="shared" si="412"/>
        <v/>
      </c>
      <c r="CC331" s="63" t="str">
        <f t="shared" si="413"/>
        <v/>
      </c>
      <c r="CD331" s="63" t="str">
        <f t="shared" si="414"/>
        <v/>
      </c>
      <c r="CE331" s="63" t="str">
        <f t="shared" si="415"/>
        <v/>
      </c>
      <c r="CF331" s="63" t="str">
        <f t="shared" si="416"/>
        <v/>
      </c>
      <c r="CG331" s="63" t="str">
        <f t="shared" si="417"/>
        <v/>
      </c>
      <c r="CH331" s="63" t="str">
        <f t="shared" si="418"/>
        <v/>
      </c>
      <c r="CI331" s="63" t="str">
        <f t="shared" si="419"/>
        <v/>
      </c>
      <c r="CJ331" s="63" t="str">
        <f t="shared" si="420"/>
        <v/>
      </c>
      <c r="CK331" s="63" t="str">
        <f t="shared" si="421"/>
        <v/>
      </c>
      <c r="CL331" s="63" t="str">
        <f t="shared" si="422"/>
        <v/>
      </c>
      <c r="CM331" s="63" t="str">
        <f t="shared" si="423"/>
        <v/>
      </c>
      <c r="CN331" s="63" t="str">
        <f t="shared" si="424"/>
        <v/>
      </c>
      <c r="CO331" s="63" t="str">
        <f t="shared" si="425"/>
        <v/>
      </c>
      <c r="CP331" s="63" t="str">
        <f t="shared" si="426"/>
        <v/>
      </c>
      <c r="CQ331" s="62" t="str">
        <f t="shared" si="427"/>
        <v/>
      </c>
      <c r="CR331" s="61" t="str">
        <f t="shared" si="428"/>
        <v/>
      </c>
      <c r="CS331" s="63" t="str">
        <f t="shared" si="429"/>
        <v/>
      </c>
      <c r="CT331" s="63" t="str">
        <f t="shared" si="430"/>
        <v/>
      </c>
      <c r="CU331" s="63" t="str">
        <f t="shared" si="431"/>
        <v/>
      </c>
      <c r="CV331" s="63" t="str">
        <f t="shared" si="432"/>
        <v/>
      </c>
      <c r="CW331" s="28" t="str">
        <f t="shared" si="433"/>
        <v/>
      </c>
      <c r="CX331" s="63" t="str">
        <f t="shared" si="434"/>
        <v/>
      </c>
      <c r="CY331" s="63" t="str">
        <f t="shared" si="435"/>
        <v/>
      </c>
      <c r="CZ331" s="63" t="str">
        <f t="shared" si="436"/>
        <v/>
      </c>
      <c r="DA331" s="63" t="str">
        <f t="shared" si="437"/>
        <v/>
      </c>
      <c r="DB331" s="63" t="str">
        <f t="shared" si="438"/>
        <v/>
      </c>
      <c r="DC331" s="63" t="str">
        <f t="shared" si="439"/>
        <v/>
      </c>
      <c r="DD331" s="63" t="str">
        <f t="shared" si="440"/>
        <v/>
      </c>
      <c r="DE331" s="63" t="str">
        <f t="shared" si="441"/>
        <v/>
      </c>
      <c r="DF331" s="63" t="str">
        <f t="shared" si="442"/>
        <v/>
      </c>
      <c r="DG331" s="63" t="str">
        <f t="shared" si="443"/>
        <v/>
      </c>
      <c r="DH331" s="63" t="str">
        <f t="shared" si="444"/>
        <v/>
      </c>
      <c r="DI331" s="63" t="str">
        <f t="shared" si="445"/>
        <v/>
      </c>
      <c r="DJ331" s="63" t="str">
        <f t="shared" si="446"/>
        <v/>
      </c>
      <c r="DK331" s="63" t="str">
        <f t="shared" si="447"/>
        <v/>
      </c>
      <c r="DL331" s="63" t="str">
        <f t="shared" si="448"/>
        <v/>
      </c>
      <c r="DM331" s="63" t="str">
        <f t="shared" si="449"/>
        <v/>
      </c>
      <c r="DN331" s="63" t="str">
        <f t="shared" si="450"/>
        <v/>
      </c>
      <c r="DO331" s="63" t="str">
        <f t="shared" si="451"/>
        <v/>
      </c>
      <c r="DP331" s="63" t="str">
        <f t="shared" si="452"/>
        <v/>
      </c>
      <c r="DQ331" s="63" t="str">
        <f t="shared" si="453"/>
        <v/>
      </c>
      <c r="DR331" s="63" t="str">
        <f t="shared" si="454"/>
        <v/>
      </c>
      <c r="DS331" s="63" t="str">
        <f t="shared" si="455"/>
        <v/>
      </c>
      <c r="DT331" s="63" t="str">
        <f t="shared" si="456"/>
        <v/>
      </c>
      <c r="DU331" s="62" t="str">
        <f t="shared" si="457"/>
        <v/>
      </c>
    </row>
    <row r="332" spans="3:125" s="1" customFormat="1" ht="13.5" customHeight="1">
      <c r="C332" s="179">
        <v>0</v>
      </c>
      <c r="D332" s="180"/>
      <c r="E332" s="180"/>
      <c r="F332" s="181">
        <v>0</v>
      </c>
      <c r="G332" s="180"/>
      <c r="H332" s="180"/>
      <c r="I332" s="182"/>
      <c r="J332" s="194" t="s">
        <v>282</v>
      </c>
      <c r="K332" s="194"/>
      <c r="L332" s="182">
        <v>0</v>
      </c>
      <c r="M332" s="181"/>
      <c r="N332" s="185" t="s">
        <v>249</v>
      </c>
      <c r="O332" s="185"/>
      <c r="P332" s="186">
        <v>12</v>
      </c>
      <c r="Q332" s="186"/>
      <c r="R332" s="186">
        <v>12</v>
      </c>
      <c r="S332" s="186"/>
      <c r="T332" s="187">
        <v>0</v>
      </c>
      <c r="U332" s="187"/>
      <c r="V332" s="188"/>
      <c r="W332" s="6"/>
      <c r="X332" s="6"/>
      <c r="Y332" s="6"/>
      <c r="Z332" s="6"/>
      <c r="AA332" s="64" t="s">
        <v>267</v>
      </c>
      <c r="AB332" s="65" t="str">
        <f t="shared" si="270"/>
        <v/>
      </c>
      <c r="AC332" s="65" t="str">
        <f t="shared" si="271"/>
        <v/>
      </c>
      <c r="AD332" s="65" t="str">
        <f t="shared" si="272"/>
        <v/>
      </c>
      <c r="AE332" s="65" t="str">
        <f t="shared" si="273"/>
        <v/>
      </c>
      <c r="AF332" s="65">
        <f t="shared" si="274"/>
        <v>12</v>
      </c>
      <c r="AG332" s="65">
        <f t="shared" si="275"/>
        <v>12</v>
      </c>
      <c r="AH332" s="65" t="str">
        <f t="shared" si="276"/>
        <v/>
      </c>
      <c r="AI332" s="66" t="str">
        <f t="shared" si="277"/>
        <v/>
      </c>
      <c r="AJ332" s="61" t="str">
        <f t="shared" si="368"/>
        <v/>
      </c>
      <c r="AK332" s="63" t="str">
        <f t="shared" si="369"/>
        <v/>
      </c>
      <c r="AL332" s="63" t="str">
        <f t="shared" si="370"/>
        <v/>
      </c>
      <c r="AM332" s="63" t="str">
        <f t="shared" si="371"/>
        <v/>
      </c>
      <c r="AN332" s="63" t="str">
        <f t="shared" si="372"/>
        <v/>
      </c>
      <c r="AO332" s="28" t="str">
        <f t="shared" si="373"/>
        <v/>
      </c>
      <c r="AP332" s="63" t="str">
        <f t="shared" si="374"/>
        <v/>
      </c>
      <c r="AQ332" s="63" t="str">
        <f t="shared" si="375"/>
        <v/>
      </c>
      <c r="AR332" s="63" t="str">
        <f t="shared" si="376"/>
        <v/>
      </c>
      <c r="AS332" s="63" t="str">
        <f t="shared" si="377"/>
        <v/>
      </c>
      <c r="AT332" s="63" t="str">
        <f t="shared" si="378"/>
        <v/>
      </c>
      <c r="AU332" s="63" t="str">
        <f t="shared" si="379"/>
        <v/>
      </c>
      <c r="AV332" s="63" t="str">
        <f t="shared" si="380"/>
        <v/>
      </c>
      <c r="AW332" s="63" t="str">
        <f t="shared" si="381"/>
        <v/>
      </c>
      <c r="AX332" s="63" t="str">
        <f t="shared" si="382"/>
        <v/>
      </c>
      <c r="AY332" s="63" t="str">
        <f t="shared" si="383"/>
        <v/>
      </c>
      <c r="AZ332" s="63" t="str">
        <f t="shared" si="384"/>
        <v/>
      </c>
      <c r="BA332" s="63" t="str">
        <f t="shared" si="385"/>
        <v/>
      </c>
      <c r="BB332" s="63" t="str">
        <f t="shared" si="386"/>
        <v/>
      </c>
      <c r="BC332" s="63" t="str">
        <f t="shared" si="387"/>
        <v/>
      </c>
      <c r="BD332" s="63" t="str">
        <f t="shared" si="388"/>
        <v/>
      </c>
      <c r="BE332" s="63" t="str">
        <f t="shared" si="389"/>
        <v/>
      </c>
      <c r="BF332" s="63">
        <f t="shared" si="390"/>
        <v>12</v>
      </c>
      <c r="BG332" s="63">
        <f t="shared" si="391"/>
        <v>12</v>
      </c>
      <c r="BH332" s="63" t="str">
        <f t="shared" si="392"/>
        <v/>
      </c>
      <c r="BI332" s="63" t="str">
        <f t="shared" si="393"/>
        <v/>
      </c>
      <c r="BJ332" s="63" t="str">
        <f t="shared" si="394"/>
        <v/>
      </c>
      <c r="BK332" s="63" t="str">
        <f t="shared" si="395"/>
        <v/>
      </c>
      <c r="BL332" s="63" t="str">
        <f t="shared" si="396"/>
        <v/>
      </c>
      <c r="BM332" s="62" t="str">
        <f t="shared" si="397"/>
        <v/>
      </c>
      <c r="BN332" s="61" t="str">
        <f t="shared" si="398"/>
        <v/>
      </c>
      <c r="BO332" s="63" t="str">
        <f t="shared" si="399"/>
        <v/>
      </c>
      <c r="BP332" s="63" t="str">
        <f t="shared" si="400"/>
        <v/>
      </c>
      <c r="BQ332" s="63" t="str">
        <f t="shared" si="401"/>
        <v/>
      </c>
      <c r="BR332" s="63" t="str">
        <f t="shared" si="402"/>
        <v/>
      </c>
      <c r="BS332" s="28" t="str">
        <f t="shared" si="403"/>
        <v/>
      </c>
      <c r="BT332" s="63" t="str">
        <f t="shared" si="404"/>
        <v/>
      </c>
      <c r="BU332" s="63" t="str">
        <f t="shared" si="405"/>
        <v/>
      </c>
      <c r="BV332" s="63" t="str">
        <f t="shared" si="406"/>
        <v/>
      </c>
      <c r="BW332" s="63" t="str">
        <f t="shared" si="407"/>
        <v/>
      </c>
      <c r="BX332" s="63" t="str">
        <f t="shared" si="408"/>
        <v/>
      </c>
      <c r="BY332" s="63" t="str">
        <f t="shared" si="409"/>
        <v/>
      </c>
      <c r="BZ332" s="63" t="str">
        <f t="shared" si="410"/>
        <v/>
      </c>
      <c r="CA332" s="63" t="str">
        <f t="shared" si="411"/>
        <v/>
      </c>
      <c r="CB332" s="63" t="str">
        <f t="shared" si="412"/>
        <v/>
      </c>
      <c r="CC332" s="63" t="str">
        <f t="shared" si="413"/>
        <v/>
      </c>
      <c r="CD332" s="63" t="str">
        <f t="shared" si="414"/>
        <v/>
      </c>
      <c r="CE332" s="63" t="str">
        <f t="shared" si="415"/>
        <v/>
      </c>
      <c r="CF332" s="63" t="str">
        <f t="shared" si="416"/>
        <v/>
      </c>
      <c r="CG332" s="63" t="str">
        <f t="shared" si="417"/>
        <v/>
      </c>
      <c r="CH332" s="63" t="str">
        <f t="shared" si="418"/>
        <v/>
      </c>
      <c r="CI332" s="63" t="str">
        <f t="shared" si="419"/>
        <v/>
      </c>
      <c r="CJ332" s="63" t="str">
        <f t="shared" si="420"/>
        <v/>
      </c>
      <c r="CK332" s="63" t="str">
        <f t="shared" si="421"/>
        <v/>
      </c>
      <c r="CL332" s="63" t="str">
        <f t="shared" si="422"/>
        <v/>
      </c>
      <c r="CM332" s="63" t="str">
        <f t="shared" si="423"/>
        <v/>
      </c>
      <c r="CN332" s="63" t="str">
        <f t="shared" si="424"/>
        <v/>
      </c>
      <c r="CO332" s="63" t="str">
        <f t="shared" si="425"/>
        <v/>
      </c>
      <c r="CP332" s="63" t="str">
        <f t="shared" si="426"/>
        <v/>
      </c>
      <c r="CQ332" s="62" t="str">
        <f t="shared" si="427"/>
        <v/>
      </c>
      <c r="CR332" s="61" t="str">
        <f t="shared" si="428"/>
        <v/>
      </c>
      <c r="CS332" s="63" t="str">
        <f t="shared" si="429"/>
        <v/>
      </c>
      <c r="CT332" s="63" t="str">
        <f t="shared" si="430"/>
        <v/>
      </c>
      <c r="CU332" s="63" t="str">
        <f t="shared" si="431"/>
        <v/>
      </c>
      <c r="CV332" s="63" t="str">
        <f t="shared" si="432"/>
        <v/>
      </c>
      <c r="CW332" s="28" t="str">
        <f t="shared" si="433"/>
        <v/>
      </c>
      <c r="CX332" s="63" t="str">
        <f t="shared" si="434"/>
        <v/>
      </c>
      <c r="CY332" s="63" t="str">
        <f t="shared" si="435"/>
        <v/>
      </c>
      <c r="CZ332" s="63" t="str">
        <f t="shared" si="436"/>
        <v/>
      </c>
      <c r="DA332" s="63" t="str">
        <f t="shared" si="437"/>
        <v/>
      </c>
      <c r="DB332" s="63" t="str">
        <f t="shared" si="438"/>
        <v/>
      </c>
      <c r="DC332" s="63" t="str">
        <f t="shared" si="439"/>
        <v/>
      </c>
      <c r="DD332" s="63" t="str">
        <f t="shared" si="440"/>
        <v/>
      </c>
      <c r="DE332" s="63" t="str">
        <f t="shared" si="441"/>
        <v/>
      </c>
      <c r="DF332" s="63" t="str">
        <f t="shared" si="442"/>
        <v/>
      </c>
      <c r="DG332" s="63" t="str">
        <f t="shared" si="443"/>
        <v/>
      </c>
      <c r="DH332" s="63" t="str">
        <f t="shared" si="444"/>
        <v/>
      </c>
      <c r="DI332" s="63" t="str">
        <f t="shared" si="445"/>
        <v/>
      </c>
      <c r="DJ332" s="63" t="str">
        <f t="shared" si="446"/>
        <v/>
      </c>
      <c r="DK332" s="63" t="str">
        <f t="shared" si="447"/>
        <v/>
      </c>
      <c r="DL332" s="63" t="str">
        <f t="shared" si="448"/>
        <v/>
      </c>
      <c r="DM332" s="63" t="str">
        <f t="shared" si="449"/>
        <v/>
      </c>
      <c r="DN332" s="63" t="str">
        <f t="shared" si="450"/>
        <v/>
      </c>
      <c r="DO332" s="63" t="str">
        <f t="shared" si="451"/>
        <v/>
      </c>
      <c r="DP332" s="63" t="str">
        <f t="shared" si="452"/>
        <v/>
      </c>
      <c r="DQ332" s="63" t="str">
        <f t="shared" si="453"/>
        <v/>
      </c>
      <c r="DR332" s="63" t="str">
        <f t="shared" si="454"/>
        <v/>
      </c>
      <c r="DS332" s="63" t="str">
        <f t="shared" si="455"/>
        <v/>
      </c>
      <c r="DT332" s="63" t="str">
        <f t="shared" si="456"/>
        <v/>
      </c>
      <c r="DU332" s="62" t="str">
        <f t="shared" si="457"/>
        <v/>
      </c>
    </row>
    <row r="333" spans="3:125" s="8" customFormat="1" ht="13.5" customHeight="1">
      <c r="C333" s="179">
        <v>0</v>
      </c>
      <c r="D333" s="180"/>
      <c r="E333" s="180"/>
      <c r="F333" s="181">
        <v>0</v>
      </c>
      <c r="G333" s="180"/>
      <c r="H333" s="180"/>
      <c r="I333" s="182"/>
      <c r="J333" s="194" t="s">
        <v>282</v>
      </c>
      <c r="K333" s="194"/>
      <c r="L333" s="182">
        <v>0</v>
      </c>
      <c r="M333" s="181"/>
      <c r="N333" s="185" t="s">
        <v>250</v>
      </c>
      <c r="O333" s="185"/>
      <c r="P333" s="186">
        <v>8</v>
      </c>
      <c r="Q333" s="186"/>
      <c r="R333" s="186">
        <v>8</v>
      </c>
      <c r="S333" s="186"/>
      <c r="T333" s="187">
        <v>0</v>
      </c>
      <c r="U333" s="187"/>
      <c r="V333" s="188"/>
      <c r="W333" s="6"/>
      <c r="X333" s="6"/>
      <c r="Y333" s="6"/>
      <c r="Z333" s="82"/>
      <c r="AA333" s="64" t="s">
        <v>267</v>
      </c>
      <c r="AB333" s="65" t="str">
        <f t="shared" si="270"/>
        <v/>
      </c>
      <c r="AC333" s="65" t="str">
        <f t="shared" si="271"/>
        <v/>
      </c>
      <c r="AD333" s="65" t="str">
        <f t="shared" si="272"/>
        <v/>
      </c>
      <c r="AE333" s="65" t="str">
        <f t="shared" si="273"/>
        <v/>
      </c>
      <c r="AF333" s="65">
        <f t="shared" si="274"/>
        <v>8</v>
      </c>
      <c r="AG333" s="65">
        <f t="shared" si="275"/>
        <v>8</v>
      </c>
      <c r="AH333" s="65" t="str">
        <f t="shared" si="276"/>
        <v/>
      </c>
      <c r="AI333" s="66" t="str">
        <f t="shared" si="277"/>
        <v/>
      </c>
      <c r="AJ333" s="61" t="str">
        <f t="shared" si="368"/>
        <v/>
      </c>
      <c r="AK333" s="63" t="str">
        <f t="shared" si="369"/>
        <v/>
      </c>
      <c r="AL333" s="63" t="str">
        <f t="shared" si="370"/>
        <v/>
      </c>
      <c r="AM333" s="63" t="str">
        <f t="shared" si="371"/>
        <v/>
      </c>
      <c r="AN333" s="63" t="str">
        <f t="shared" si="372"/>
        <v/>
      </c>
      <c r="AO333" s="28" t="str">
        <f t="shared" si="373"/>
        <v/>
      </c>
      <c r="AP333" s="63" t="str">
        <f t="shared" si="374"/>
        <v/>
      </c>
      <c r="AQ333" s="63" t="str">
        <f t="shared" si="375"/>
        <v/>
      </c>
      <c r="AR333" s="63" t="str">
        <f t="shared" si="376"/>
        <v/>
      </c>
      <c r="AS333" s="63" t="str">
        <f t="shared" si="377"/>
        <v/>
      </c>
      <c r="AT333" s="63" t="str">
        <f t="shared" si="378"/>
        <v/>
      </c>
      <c r="AU333" s="63" t="str">
        <f t="shared" si="379"/>
        <v/>
      </c>
      <c r="AV333" s="63" t="str">
        <f t="shared" si="380"/>
        <v/>
      </c>
      <c r="AW333" s="63" t="str">
        <f t="shared" si="381"/>
        <v/>
      </c>
      <c r="AX333" s="63" t="str">
        <f t="shared" si="382"/>
        <v/>
      </c>
      <c r="AY333" s="63" t="str">
        <f t="shared" si="383"/>
        <v/>
      </c>
      <c r="AZ333" s="63" t="str">
        <f t="shared" si="384"/>
        <v/>
      </c>
      <c r="BA333" s="63" t="str">
        <f t="shared" si="385"/>
        <v/>
      </c>
      <c r="BB333" s="63" t="str">
        <f t="shared" si="386"/>
        <v/>
      </c>
      <c r="BC333" s="63" t="str">
        <f t="shared" si="387"/>
        <v/>
      </c>
      <c r="BD333" s="63" t="str">
        <f t="shared" si="388"/>
        <v/>
      </c>
      <c r="BE333" s="63" t="str">
        <f t="shared" si="389"/>
        <v/>
      </c>
      <c r="BF333" s="63" t="str">
        <f t="shared" si="390"/>
        <v/>
      </c>
      <c r="BG333" s="63" t="str">
        <f t="shared" si="391"/>
        <v/>
      </c>
      <c r="BH333" s="63">
        <f t="shared" si="392"/>
        <v>8</v>
      </c>
      <c r="BI333" s="63">
        <f t="shared" si="393"/>
        <v>8</v>
      </c>
      <c r="BJ333" s="63" t="str">
        <f t="shared" si="394"/>
        <v/>
      </c>
      <c r="BK333" s="63" t="str">
        <f t="shared" si="395"/>
        <v/>
      </c>
      <c r="BL333" s="63" t="str">
        <f t="shared" si="396"/>
        <v/>
      </c>
      <c r="BM333" s="62" t="str">
        <f t="shared" si="397"/>
        <v/>
      </c>
      <c r="BN333" s="61" t="str">
        <f t="shared" si="398"/>
        <v/>
      </c>
      <c r="BO333" s="63" t="str">
        <f t="shared" si="399"/>
        <v/>
      </c>
      <c r="BP333" s="63" t="str">
        <f t="shared" si="400"/>
        <v/>
      </c>
      <c r="BQ333" s="63" t="str">
        <f t="shared" si="401"/>
        <v/>
      </c>
      <c r="BR333" s="63" t="str">
        <f t="shared" si="402"/>
        <v/>
      </c>
      <c r="BS333" s="28" t="str">
        <f t="shared" si="403"/>
        <v/>
      </c>
      <c r="BT333" s="63" t="str">
        <f t="shared" si="404"/>
        <v/>
      </c>
      <c r="BU333" s="63" t="str">
        <f t="shared" si="405"/>
        <v/>
      </c>
      <c r="BV333" s="63" t="str">
        <f t="shared" si="406"/>
        <v/>
      </c>
      <c r="BW333" s="63" t="str">
        <f t="shared" si="407"/>
        <v/>
      </c>
      <c r="BX333" s="63" t="str">
        <f t="shared" si="408"/>
        <v/>
      </c>
      <c r="BY333" s="63" t="str">
        <f t="shared" si="409"/>
        <v/>
      </c>
      <c r="BZ333" s="63" t="str">
        <f t="shared" si="410"/>
        <v/>
      </c>
      <c r="CA333" s="63" t="str">
        <f t="shared" si="411"/>
        <v/>
      </c>
      <c r="CB333" s="63" t="str">
        <f t="shared" si="412"/>
        <v/>
      </c>
      <c r="CC333" s="63" t="str">
        <f t="shared" si="413"/>
        <v/>
      </c>
      <c r="CD333" s="63" t="str">
        <f t="shared" si="414"/>
        <v/>
      </c>
      <c r="CE333" s="63" t="str">
        <f t="shared" si="415"/>
        <v/>
      </c>
      <c r="CF333" s="63" t="str">
        <f t="shared" si="416"/>
        <v/>
      </c>
      <c r="CG333" s="63" t="str">
        <f t="shared" si="417"/>
        <v/>
      </c>
      <c r="CH333" s="63" t="str">
        <f t="shared" si="418"/>
        <v/>
      </c>
      <c r="CI333" s="63" t="str">
        <f t="shared" si="419"/>
        <v/>
      </c>
      <c r="CJ333" s="63" t="str">
        <f t="shared" si="420"/>
        <v/>
      </c>
      <c r="CK333" s="63" t="str">
        <f t="shared" si="421"/>
        <v/>
      </c>
      <c r="CL333" s="63" t="str">
        <f t="shared" si="422"/>
        <v/>
      </c>
      <c r="CM333" s="63" t="str">
        <f t="shared" si="423"/>
        <v/>
      </c>
      <c r="CN333" s="63" t="str">
        <f t="shared" si="424"/>
        <v/>
      </c>
      <c r="CO333" s="63" t="str">
        <f t="shared" si="425"/>
        <v/>
      </c>
      <c r="CP333" s="63" t="str">
        <f t="shared" si="426"/>
        <v/>
      </c>
      <c r="CQ333" s="62" t="str">
        <f t="shared" si="427"/>
        <v/>
      </c>
      <c r="CR333" s="61" t="str">
        <f t="shared" si="428"/>
        <v/>
      </c>
      <c r="CS333" s="63" t="str">
        <f t="shared" si="429"/>
        <v/>
      </c>
      <c r="CT333" s="63" t="str">
        <f t="shared" si="430"/>
        <v/>
      </c>
      <c r="CU333" s="63" t="str">
        <f t="shared" si="431"/>
        <v/>
      </c>
      <c r="CV333" s="63" t="str">
        <f t="shared" si="432"/>
        <v/>
      </c>
      <c r="CW333" s="28" t="str">
        <f t="shared" si="433"/>
        <v/>
      </c>
      <c r="CX333" s="63" t="str">
        <f t="shared" si="434"/>
        <v/>
      </c>
      <c r="CY333" s="63" t="str">
        <f t="shared" si="435"/>
        <v/>
      </c>
      <c r="CZ333" s="63" t="str">
        <f t="shared" si="436"/>
        <v/>
      </c>
      <c r="DA333" s="63" t="str">
        <f t="shared" si="437"/>
        <v/>
      </c>
      <c r="DB333" s="63" t="str">
        <f t="shared" si="438"/>
        <v/>
      </c>
      <c r="DC333" s="63" t="str">
        <f t="shared" si="439"/>
        <v/>
      </c>
      <c r="DD333" s="63" t="str">
        <f t="shared" si="440"/>
        <v/>
      </c>
      <c r="DE333" s="63" t="str">
        <f t="shared" si="441"/>
        <v/>
      </c>
      <c r="DF333" s="63" t="str">
        <f t="shared" si="442"/>
        <v/>
      </c>
      <c r="DG333" s="63" t="str">
        <f t="shared" si="443"/>
        <v/>
      </c>
      <c r="DH333" s="63" t="str">
        <f t="shared" si="444"/>
        <v/>
      </c>
      <c r="DI333" s="63" t="str">
        <f t="shared" si="445"/>
        <v/>
      </c>
      <c r="DJ333" s="63" t="str">
        <f t="shared" si="446"/>
        <v/>
      </c>
      <c r="DK333" s="63" t="str">
        <f t="shared" si="447"/>
        <v/>
      </c>
      <c r="DL333" s="63" t="str">
        <f t="shared" si="448"/>
        <v/>
      </c>
      <c r="DM333" s="63" t="str">
        <f t="shared" si="449"/>
        <v/>
      </c>
      <c r="DN333" s="63" t="str">
        <f t="shared" si="450"/>
        <v/>
      </c>
      <c r="DO333" s="63" t="str">
        <f t="shared" si="451"/>
        <v/>
      </c>
      <c r="DP333" s="63" t="str">
        <f t="shared" si="452"/>
        <v/>
      </c>
      <c r="DQ333" s="63" t="str">
        <f t="shared" si="453"/>
        <v/>
      </c>
      <c r="DR333" s="63" t="str">
        <f t="shared" si="454"/>
        <v/>
      </c>
      <c r="DS333" s="63" t="str">
        <f t="shared" si="455"/>
        <v/>
      </c>
      <c r="DT333" s="63" t="str">
        <f t="shared" si="456"/>
        <v/>
      </c>
      <c r="DU333" s="62" t="str">
        <f t="shared" si="457"/>
        <v/>
      </c>
    </row>
    <row r="334" spans="3:125" s="8" customFormat="1" ht="13.5" customHeight="1">
      <c r="C334" s="179">
        <v>0</v>
      </c>
      <c r="D334" s="180"/>
      <c r="E334" s="180"/>
      <c r="F334" s="181">
        <v>0</v>
      </c>
      <c r="G334" s="180"/>
      <c r="H334" s="180"/>
      <c r="I334" s="182"/>
      <c r="J334" s="194" t="s">
        <v>380</v>
      </c>
      <c r="K334" s="194"/>
      <c r="L334" s="182">
        <v>0</v>
      </c>
      <c r="M334" s="181"/>
      <c r="N334" s="185" t="s">
        <v>250</v>
      </c>
      <c r="O334" s="185"/>
      <c r="P334" s="186">
        <v>3</v>
      </c>
      <c r="Q334" s="186"/>
      <c r="R334" s="186">
        <v>3</v>
      </c>
      <c r="S334" s="186"/>
      <c r="T334" s="187">
        <v>0</v>
      </c>
      <c r="U334" s="187"/>
      <c r="V334" s="188"/>
      <c r="W334" s="6"/>
      <c r="X334" s="6"/>
      <c r="Y334" s="6"/>
      <c r="Z334" s="82"/>
      <c r="AA334" s="64" t="s">
        <v>267</v>
      </c>
      <c r="AB334" s="65" t="str">
        <f t="shared" si="270"/>
        <v/>
      </c>
      <c r="AC334" s="65" t="str">
        <f t="shared" si="271"/>
        <v/>
      </c>
      <c r="AD334" s="65" t="str">
        <f t="shared" si="272"/>
        <v/>
      </c>
      <c r="AE334" s="65" t="str">
        <f t="shared" si="273"/>
        <v/>
      </c>
      <c r="AF334" s="65">
        <f t="shared" si="274"/>
        <v>3</v>
      </c>
      <c r="AG334" s="65">
        <f t="shared" si="275"/>
        <v>3</v>
      </c>
      <c r="AH334" s="65" t="str">
        <f t="shared" si="276"/>
        <v/>
      </c>
      <c r="AI334" s="66" t="str">
        <f t="shared" si="277"/>
        <v/>
      </c>
      <c r="AJ334" s="61" t="str">
        <f t="shared" si="368"/>
        <v/>
      </c>
      <c r="AK334" s="63" t="str">
        <f t="shared" si="369"/>
        <v/>
      </c>
      <c r="AL334" s="63" t="str">
        <f t="shared" si="370"/>
        <v/>
      </c>
      <c r="AM334" s="63" t="str">
        <f t="shared" si="371"/>
        <v/>
      </c>
      <c r="AN334" s="63" t="str">
        <f t="shared" si="372"/>
        <v/>
      </c>
      <c r="AO334" s="28" t="str">
        <f t="shared" si="373"/>
        <v/>
      </c>
      <c r="AP334" s="63" t="str">
        <f t="shared" si="374"/>
        <v/>
      </c>
      <c r="AQ334" s="63" t="str">
        <f t="shared" si="375"/>
        <v/>
      </c>
      <c r="AR334" s="63" t="str">
        <f t="shared" si="376"/>
        <v/>
      </c>
      <c r="AS334" s="63" t="str">
        <f t="shared" si="377"/>
        <v/>
      </c>
      <c r="AT334" s="63" t="str">
        <f t="shared" si="378"/>
        <v/>
      </c>
      <c r="AU334" s="63" t="str">
        <f t="shared" si="379"/>
        <v/>
      </c>
      <c r="AV334" s="63" t="str">
        <f t="shared" si="380"/>
        <v/>
      </c>
      <c r="AW334" s="63" t="str">
        <f t="shared" si="381"/>
        <v/>
      </c>
      <c r="AX334" s="63" t="str">
        <f t="shared" si="382"/>
        <v/>
      </c>
      <c r="AY334" s="63" t="str">
        <f t="shared" si="383"/>
        <v/>
      </c>
      <c r="AZ334" s="63" t="str">
        <f t="shared" si="384"/>
        <v/>
      </c>
      <c r="BA334" s="63" t="str">
        <f t="shared" si="385"/>
        <v/>
      </c>
      <c r="BB334" s="63" t="str">
        <f t="shared" si="386"/>
        <v/>
      </c>
      <c r="BC334" s="63" t="str">
        <f t="shared" si="387"/>
        <v/>
      </c>
      <c r="BD334" s="63" t="str">
        <f t="shared" si="388"/>
        <v/>
      </c>
      <c r="BE334" s="63" t="str">
        <f t="shared" si="389"/>
        <v/>
      </c>
      <c r="BF334" s="63" t="str">
        <f t="shared" si="390"/>
        <v/>
      </c>
      <c r="BG334" s="63" t="str">
        <f t="shared" si="391"/>
        <v/>
      </c>
      <c r="BH334" s="63">
        <f t="shared" si="392"/>
        <v>3</v>
      </c>
      <c r="BI334" s="63">
        <f t="shared" si="393"/>
        <v>3</v>
      </c>
      <c r="BJ334" s="63" t="str">
        <f t="shared" si="394"/>
        <v/>
      </c>
      <c r="BK334" s="63" t="str">
        <f t="shared" si="395"/>
        <v/>
      </c>
      <c r="BL334" s="63" t="str">
        <f t="shared" si="396"/>
        <v/>
      </c>
      <c r="BM334" s="62" t="str">
        <f t="shared" si="397"/>
        <v/>
      </c>
      <c r="BN334" s="61" t="str">
        <f t="shared" si="398"/>
        <v/>
      </c>
      <c r="BO334" s="63" t="str">
        <f t="shared" si="399"/>
        <v/>
      </c>
      <c r="BP334" s="63" t="str">
        <f t="shared" si="400"/>
        <v/>
      </c>
      <c r="BQ334" s="63" t="str">
        <f t="shared" si="401"/>
        <v/>
      </c>
      <c r="BR334" s="63" t="str">
        <f t="shared" si="402"/>
        <v/>
      </c>
      <c r="BS334" s="28" t="str">
        <f t="shared" si="403"/>
        <v/>
      </c>
      <c r="BT334" s="63" t="str">
        <f t="shared" si="404"/>
        <v/>
      </c>
      <c r="BU334" s="63" t="str">
        <f t="shared" si="405"/>
        <v/>
      </c>
      <c r="BV334" s="63" t="str">
        <f t="shared" si="406"/>
        <v/>
      </c>
      <c r="BW334" s="63" t="str">
        <f t="shared" si="407"/>
        <v/>
      </c>
      <c r="BX334" s="63" t="str">
        <f t="shared" si="408"/>
        <v/>
      </c>
      <c r="BY334" s="63" t="str">
        <f t="shared" si="409"/>
        <v/>
      </c>
      <c r="BZ334" s="63" t="str">
        <f t="shared" si="410"/>
        <v/>
      </c>
      <c r="CA334" s="63" t="str">
        <f t="shared" si="411"/>
        <v/>
      </c>
      <c r="CB334" s="63" t="str">
        <f t="shared" si="412"/>
        <v/>
      </c>
      <c r="CC334" s="63" t="str">
        <f t="shared" si="413"/>
        <v/>
      </c>
      <c r="CD334" s="63" t="str">
        <f t="shared" si="414"/>
        <v/>
      </c>
      <c r="CE334" s="63" t="str">
        <f t="shared" si="415"/>
        <v/>
      </c>
      <c r="CF334" s="63" t="str">
        <f t="shared" si="416"/>
        <v/>
      </c>
      <c r="CG334" s="63" t="str">
        <f t="shared" si="417"/>
        <v/>
      </c>
      <c r="CH334" s="63" t="str">
        <f t="shared" si="418"/>
        <v/>
      </c>
      <c r="CI334" s="63" t="str">
        <f t="shared" si="419"/>
        <v/>
      </c>
      <c r="CJ334" s="63" t="str">
        <f t="shared" si="420"/>
        <v/>
      </c>
      <c r="CK334" s="63" t="str">
        <f t="shared" si="421"/>
        <v/>
      </c>
      <c r="CL334" s="63" t="str">
        <f t="shared" si="422"/>
        <v/>
      </c>
      <c r="CM334" s="63" t="str">
        <f t="shared" si="423"/>
        <v/>
      </c>
      <c r="CN334" s="63" t="str">
        <f t="shared" si="424"/>
        <v/>
      </c>
      <c r="CO334" s="63" t="str">
        <f t="shared" si="425"/>
        <v/>
      </c>
      <c r="CP334" s="63" t="str">
        <f t="shared" si="426"/>
        <v/>
      </c>
      <c r="CQ334" s="62" t="str">
        <f t="shared" si="427"/>
        <v/>
      </c>
      <c r="CR334" s="61" t="str">
        <f t="shared" si="428"/>
        <v/>
      </c>
      <c r="CS334" s="63" t="str">
        <f t="shared" si="429"/>
        <v/>
      </c>
      <c r="CT334" s="63" t="str">
        <f t="shared" si="430"/>
        <v/>
      </c>
      <c r="CU334" s="63" t="str">
        <f t="shared" si="431"/>
        <v/>
      </c>
      <c r="CV334" s="63" t="str">
        <f t="shared" si="432"/>
        <v/>
      </c>
      <c r="CW334" s="28" t="str">
        <f t="shared" si="433"/>
        <v/>
      </c>
      <c r="CX334" s="63" t="str">
        <f t="shared" si="434"/>
        <v/>
      </c>
      <c r="CY334" s="63" t="str">
        <f t="shared" si="435"/>
        <v/>
      </c>
      <c r="CZ334" s="63" t="str">
        <f t="shared" si="436"/>
        <v/>
      </c>
      <c r="DA334" s="63" t="str">
        <f t="shared" si="437"/>
        <v/>
      </c>
      <c r="DB334" s="63" t="str">
        <f t="shared" si="438"/>
        <v/>
      </c>
      <c r="DC334" s="63" t="str">
        <f t="shared" si="439"/>
        <v/>
      </c>
      <c r="DD334" s="63" t="str">
        <f t="shared" si="440"/>
        <v/>
      </c>
      <c r="DE334" s="63" t="str">
        <f t="shared" si="441"/>
        <v/>
      </c>
      <c r="DF334" s="63" t="str">
        <f t="shared" si="442"/>
        <v/>
      </c>
      <c r="DG334" s="63" t="str">
        <f t="shared" si="443"/>
        <v/>
      </c>
      <c r="DH334" s="63" t="str">
        <f t="shared" si="444"/>
        <v/>
      </c>
      <c r="DI334" s="63" t="str">
        <f t="shared" si="445"/>
        <v/>
      </c>
      <c r="DJ334" s="63" t="str">
        <f t="shared" si="446"/>
        <v/>
      </c>
      <c r="DK334" s="63" t="str">
        <f t="shared" si="447"/>
        <v/>
      </c>
      <c r="DL334" s="63" t="str">
        <f t="shared" si="448"/>
        <v/>
      </c>
      <c r="DM334" s="63" t="str">
        <f t="shared" si="449"/>
        <v/>
      </c>
      <c r="DN334" s="63" t="str">
        <f t="shared" si="450"/>
        <v/>
      </c>
      <c r="DO334" s="63" t="str">
        <f t="shared" si="451"/>
        <v/>
      </c>
      <c r="DP334" s="63" t="str">
        <f t="shared" si="452"/>
        <v/>
      </c>
      <c r="DQ334" s="63" t="str">
        <f t="shared" si="453"/>
        <v/>
      </c>
      <c r="DR334" s="63" t="str">
        <f t="shared" si="454"/>
        <v/>
      </c>
      <c r="DS334" s="63" t="str">
        <f t="shared" si="455"/>
        <v/>
      </c>
      <c r="DT334" s="63" t="str">
        <f t="shared" si="456"/>
        <v/>
      </c>
      <c r="DU334" s="62" t="str">
        <f t="shared" si="457"/>
        <v/>
      </c>
    </row>
    <row r="335" spans="3:125" s="8" customFormat="1" ht="13.5" customHeight="1">
      <c r="C335" s="179">
        <v>0</v>
      </c>
      <c r="D335" s="180"/>
      <c r="E335" s="180"/>
      <c r="F335" s="181">
        <v>0</v>
      </c>
      <c r="G335" s="180"/>
      <c r="H335" s="180"/>
      <c r="I335" s="182"/>
      <c r="J335" s="194" t="s">
        <v>286</v>
      </c>
      <c r="K335" s="194"/>
      <c r="L335" s="182">
        <v>0</v>
      </c>
      <c r="M335" s="181"/>
      <c r="N335" s="189" t="s">
        <v>250</v>
      </c>
      <c r="O335" s="189"/>
      <c r="P335" s="231">
        <v>6</v>
      </c>
      <c r="Q335" s="231"/>
      <c r="R335" s="231">
        <v>6</v>
      </c>
      <c r="S335" s="231"/>
      <c r="T335" s="187">
        <v>0</v>
      </c>
      <c r="U335" s="187"/>
      <c r="V335" s="188"/>
      <c r="W335" s="6"/>
      <c r="X335" s="6"/>
      <c r="Y335" s="6"/>
      <c r="Z335" s="82"/>
      <c r="AA335" s="64" t="s">
        <v>267</v>
      </c>
      <c r="AB335" s="65" t="str">
        <f t="shared" si="270"/>
        <v/>
      </c>
      <c r="AC335" s="65" t="str">
        <f t="shared" si="271"/>
        <v/>
      </c>
      <c r="AD335" s="65" t="str">
        <f t="shared" si="272"/>
        <v/>
      </c>
      <c r="AE335" s="65" t="str">
        <f t="shared" si="273"/>
        <v/>
      </c>
      <c r="AF335" s="65">
        <f t="shared" si="274"/>
        <v>6</v>
      </c>
      <c r="AG335" s="65">
        <f t="shared" si="275"/>
        <v>6</v>
      </c>
      <c r="AH335" s="65" t="str">
        <f t="shared" si="276"/>
        <v/>
      </c>
      <c r="AI335" s="66" t="str">
        <f t="shared" si="277"/>
        <v/>
      </c>
      <c r="AJ335" s="61" t="str">
        <f t="shared" si="368"/>
        <v/>
      </c>
      <c r="AK335" s="63" t="str">
        <f t="shared" si="369"/>
        <v/>
      </c>
      <c r="AL335" s="63" t="str">
        <f t="shared" si="370"/>
        <v/>
      </c>
      <c r="AM335" s="63" t="str">
        <f t="shared" si="371"/>
        <v/>
      </c>
      <c r="AN335" s="63" t="str">
        <f t="shared" si="372"/>
        <v/>
      </c>
      <c r="AO335" s="28" t="str">
        <f t="shared" si="373"/>
        <v/>
      </c>
      <c r="AP335" s="63" t="str">
        <f t="shared" si="374"/>
        <v/>
      </c>
      <c r="AQ335" s="63" t="str">
        <f t="shared" si="375"/>
        <v/>
      </c>
      <c r="AR335" s="63" t="str">
        <f t="shared" si="376"/>
        <v/>
      </c>
      <c r="AS335" s="63" t="str">
        <f t="shared" si="377"/>
        <v/>
      </c>
      <c r="AT335" s="63" t="str">
        <f t="shared" si="378"/>
        <v/>
      </c>
      <c r="AU335" s="63" t="str">
        <f t="shared" si="379"/>
        <v/>
      </c>
      <c r="AV335" s="63" t="str">
        <f t="shared" si="380"/>
        <v/>
      </c>
      <c r="AW335" s="63" t="str">
        <f t="shared" si="381"/>
        <v/>
      </c>
      <c r="AX335" s="63" t="str">
        <f t="shared" si="382"/>
        <v/>
      </c>
      <c r="AY335" s="63" t="str">
        <f t="shared" si="383"/>
        <v/>
      </c>
      <c r="AZ335" s="63" t="str">
        <f t="shared" si="384"/>
        <v/>
      </c>
      <c r="BA335" s="63" t="str">
        <f t="shared" si="385"/>
        <v/>
      </c>
      <c r="BB335" s="63" t="str">
        <f t="shared" si="386"/>
        <v/>
      </c>
      <c r="BC335" s="63" t="str">
        <f t="shared" si="387"/>
        <v/>
      </c>
      <c r="BD335" s="63" t="str">
        <f t="shared" si="388"/>
        <v/>
      </c>
      <c r="BE335" s="63" t="str">
        <f t="shared" si="389"/>
        <v/>
      </c>
      <c r="BF335" s="63" t="str">
        <f t="shared" si="390"/>
        <v/>
      </c>
      <c r="BG335" s="63" t="str">
        <f t="shared" si="391"/>
        <v/>
      </c>
      <c r="BH335" s="63">
        <f t="shared" si="392"/>
        <v>6</v>
      </c>
      <c r="BI335" s="63">
        <f t="shared" si="393"/>
        <v>6</v>
      </c>
      <c r="BJ335" s="63" t="str">
        <f t="shared" si="394"/>
        <v/>
      </c>
      <c r="BK335" s="63" t="str">
        <f t="shared" si="395"/>
        <v/>
      </c>
      <c r="BL335" s="63" t="str">
        <f t="shared" si="396"/>
        <v/>
      </c>
      <c r="BM335" s="62" t="str">
        <f t="shared" si="397"/>
        <v/>
      </c>
      <c r="BN335" s="61" t="str">
        <f t="shared" si="398"/>
        <v/>
      </c>
      <c r="BO335" s="63" t="str">
        <f t="shared" si="399"/>
        <v/>
      </c>
      <c r="BP335" s="63" t="str">
        <f t="shared" si="400"/>
        <v/>
      </c>
      <c r="BQ335" s="63" t="str">
        <f t="shared" si="401"/>
        <v/>
      </c>
      <c r="BR335" s="63" t="str">
        <f t="shared" si="402"/>
        <v/>
      </c>
      <c r="BS335" s="28" t="str">
        <f t="shared" si="403"/>
        <v/>
      </c>
      <c r="BT335" s="63" t="str">
        <f t="shared" si="404"/>
        <v/>
      </c>
      <c r="BU335" s="63" t="str">
        <f t="shared" si="405"/>
        <v/>
      </c>
      <c r="BV335" s="63" t="str">
        <f t="shared" si="406"/>
        <v/>
      </c>
      <c r="BW335" s="63" t="str">
        <f t="shared" si="407"/>
        <v/>
      </c>
      <c r="BX335" s="63" t="str">
        <f t="shared" si="408"/>
        <v/>
      </c>
      <c r="BY335" s="63" t="str">
        <f t="shared" si="409"/>
        <v/>
      </c>
      <c r="BZ335" s="63" t="str">
        <f t="shared" si="410"/>
        <v/>
      </c>
      <c r="CA335" s="63" t="str">
        <f t="shared" si="411"/>
        <v/>
      </c>
      <c r="CB335" s="63" t="str">
        <f t="shared" si="412"/>
        <v/>
      </c>
      <c r="CC335" s="63" t="str">
        <f t="shared" si="413"/>
        <v/>
      </c>
      <c r="CD335" s="63" t="str">
        <f t="shared" si="414"/>
        <v/>
      </c>
      <c r="CE335" s="63" t="str">
        <f t="shared" si="415"/>
        <v/>
      </c>
      <c r="CF335" s="63" t="str">
        <f t="shared" si="416"/>
        <v/>
      </c>
      <c r="CG335" s="63" t="str">
        <f t="shared" si="417"/>
        <v/>
      </c>
      <c r="CH335" s="63" t="str">
        <f t="shared" si="418"/>
        <v/>
      </c>
      <c r="CI335" s="63" t="str">
        <f t="shared" si="419"/>
        <v/>
      </c>
      <c r="CJ335" s="63" t="str">
        <f t="shared" si="420"/>
        <v/>
      </c>
      <c r="CK335" s="63" t="str">
        <f t="shared" si="421"/>
        <v/>
      </c>
      <c r="CL335" s="63" t="str">
        <f t="shared" si="422"/>
        <v/>
      </c>
      <c r="CM335" s="63" t="str">
        <f t="shared" si="423"/>
        <v/>
      </c>
      <c r="CN335" s="63" t="str">
        <f t="shared" si="424"/>
        <v/>
      </c>
      <c r="CO335" s="63" t="str">
        <f t="shared" si="425"/>
        <v/>
      </c>
      <c r="CP335" s="63" t="str">
        <f t="shared" si="426"/>
        <v/>
      </c>
      <c r="CQ335" s="62" t="str">
        <f t="shared" si="427"/>
        <v/>
      </c>
      <c r="CR335" s="61" t="str">
        <f t="shared" si="428"/>
        <v/>
      </c>
      <c r="CS335" s="63" t="str">
        <f t="shared" si="429"/>
        <v/>
      </c>
      <c r="CT335" s="63" t="str">
        <f t="shared" si="430"/>
        <v/>
      </c>
      <c r="CU335" s="63" t="str">
        <f t="shared" si="431"/>
        <v/>
      </c>
      <c r="CV335" s="63" t="str">
        <f t="shared" si="432"/>
        <v/>
      </c>
      <c r="CW335" s="28" t="str">
        <f t="shared" si="433"/>
        <v/>
      </c>
      <c r="CX335" s="63" t="str">
        <f t="shared" si="434"/>
        <v/>
      </c>
      <c r="CY335" s="63" t="str">
        <f t="shared" si="435"/>
        <v/>
      </c>
      <c r="CZ335" s="63" t="str">
        <f t="shared" si="436"/>
        <v/>
      </c>
      <c r="DA335" s="63" t="str">
        <f t="shared" si="437"/>
        <v/>
      </c>
      <c r="DB335" s="63" t="str">
        <f t="shared" si="438"/>
        <v/>
      </c>
      <c r="DC335" s="63" t="str">
        <f t="shared" si="439"/>
        <v/>
      </c>
      <c r="DD335" s="63" t="str">
        <f t="shared" si="440"/>
        <v/>
      </c>
      <c r="DE335" s="63" t="str">
        <f t="shared" si="441"/>
        <v/>
      </c>
      <c r="DF335" s="63" t="str">
        <f t="shared" si="442"/>
        <v/>
      </c>
      <c r="DG335" s="63" t="str">
        <f t="shared" si="443"/>
        <v/>
      </c>
      <c r="DH335" s="63" t="str">
        <f t="shared" si="444"/>
        <v/>
      </c>
      <c r="DI335" s="63" t="str">
        <f t="shared" si="445"/>
        <v/>
      </c>
      <c r="DJ335" s="63" t="str">
        <f t="shared" si="446"/>
        <v/>
      </c>
      <c r="DK335" s="63" t="str">
        <f t="shared" si="447"/>
        <v/>
      </c>
      <c r="DL335" s="63" t="str">
        <f t="shared" si="448"/>
        <v/>
      </c>
      <c r="DM335" s="63" t="str">
        <f t="shared" si="449"/>
        <v/>
      </c>
      <c r="DN335" s="63" t="str">
        <f t="shared" si="450"/>
        <v/>
      </c>
      <c r="DO335" s="63" t="str">
        <f t="shared" si="451"/>
        <v/>
      </c>
      <c r="DP335" s="63" t="str">
        <f t="shared" si="452"/>
        <v/>
      </c>
      <c r="DQ335" s="63" t="str">
        <f t="shared" si="453"/>
        <v/>
      </c>
      <c r="DR335" s="63" t="str">
        <f t="shared" si="454"/>
        <v/>
      </c>
      <c r="DS335" s="63" t="str">
        <f t="shared" si="455"/>
        <v/>
      </c>
      <c r="DT335" s="63" t="str">
        <f t="shared" si="456"/>
        <v/>
      </c>
      <c r="DU335" s="62" t="str">
        <f t="shared" si="457"/>
        <v/>
      </c>
    </row>
    <row r="336" spans="3:125" s="4" customFormat="1" ht="13.5" customHeight="1">
      <c r="C336" s="179">
        <v>0</v>
      </c>
      <c r="D336" s="180"/>
      <c r="E336" s="180"/>
      <c r="F336" s="191" t="s">
        <v>434</v>
      </c>
      <c r="G336" s="232"/>
      <c r="H336" s="232"/>
      <c r="I336" s="190"/>
      <c r="J336" s="139" t="s">
        <v>436</v>
      </c>
      <c r="K336" s="139"/>
      <c r="L336" s="190" t="s">
        <v>435</v>
      </c>
      <c r="M336" s="191"/>
      <c r="N336" s="185" t="s">
        <v>391</v>
      </c>
      <c r="O336" s="185"/>
      <c r="P336" s="186">
        <v>2</v>
      </c>
      <c r="Q336" s="186"/>
      <c r="R336" s="186">
        <v>2</v>
      </c>
      <c r="S336" s="186"/>
      <c r="T336" s="288" t="s">
        <v>437</v>
      </c>
      <c r="U336" s="288"/>
      <c r="V336" s="211"/>
      <c r="W336" s="6"/>
      <c r="X336" s="6"/>
      <c r="Y336" s="6"/>
      <c r="Z336" s="6"/>
      <c r="AA336" s="67" t="s">
        <v>267</v>
      </c>
      <c r="AB336" s="83" t="str">
        <f t="shared" ref="AB336" si="556">IF(AA336=$AB$228,P336,"")</f>
        <v/>
      </c>
      <c r="AC336" s="83" t="str">
        <f t="shared" ref="AC336" si="557">IF(AA336=$AB$228,R336,"")</f>
        <v/>
      </c>
      <c r="AD336" s="83" t="str">
        <f t="shared" ref="AD336" si="558">IF(AA336=$AD$228,P336,"")</f>
        <v/>
      </c>
      <c r="AE336" s="83" t="str">
        <f t="shared" ref="AE336" si="559">IF(AA336=$AD$228,R336,"")</f>
        <v/>
      </c>
      <c r="AF336" s="83">
        <f t="shared" ref="AF336" si="560">IF(AA336=$AF$228,P336,"")</f>
        <v>2</v>
      </c>
      <c r="AG336" s="83">
        <f t="shared" ref="AG336" si="561">IF(AA336=$AF$228,R336,"")</f>
        <v>2</v>
      </c>
      <c r="AH336" s="83" t="str">
        <f t="shared" ref="AH336" si="562">IF(AA336=$AH$228,P336,"")</f>
        <v/>
      </c>
      <c r="AI336" s="84" t="str">
        <f t="shared" ref="AI336" si="563">IF(AA336=$AH$228,R336,"")</f>
        <v/>
      </c>
      <c r="AJ336" s="85" t="str">
        <f t="shared" ref="AJ336" si="564">IF(AA336=$AF$228,IF(N336=$AJ$227,"",IF(N336=$AL$227,"",IF(N336=$AN$227,"",IF(N336=$AP$227,"",IF(N336=$AR$227,"",IF(N336=$AT$227,"",IF(N336=$AV$227,"",IF(N336=$AX$227,"",IF(N336=$AZ$227,"",IF(N336=$BB$227,"",IF(N336=$BD$227,"",IF(N336=$BF$227,"",IF(N336=$BH$227,"",IF(N336=$BJ$227,"",IF(N336=$BL$227,"",P336))))))))))))))),"")</f>
        <v/>
      </c>
      <c r="AK336" s="86" t="str">
        <f t="shared" ref="AK336" si="565">IF(AA336=$AF$228,IF(N336=$AJ$227,"",IF(N336=$AL$227,"",IF(N336=$AN$227,"",IF(N336=$AP$227,"",IF(N336=$AR$227,"",IF(N336=$AT$227,"",IF(N336=$AV$227,"",IF(N336=$AX$227,"",IF(N336=$AZ$227,"",IF(N336=$BB$227,"",IF(N336=$BD$227,"",IF(N336=$BF$227,"",IF(N336=$BH$227,"",IF(N336=$BJ$227,"",IF(N336=$BL$227,"",R336))))))))))))))),"")</f>
        <v/>
      </c>
      <c r="AL336" s="86" t="str">
        <f t="shared" ref="AL336" si="566">IF(AA336=$AF$228,IF(N336=$AJ$227,"",IF(N336=$AL$227,P336,IF(N336=$AN$227,"",IF(N336=$AP$227,"",IF(N336=$AR$227,"",IF(N336=$AT$227,"",IF(N336=$AV$227,"",IF(N336=$AX$227,"",IF(N336=$AZ$227,"",IF(N336=$BB$227,"",IF(N336=$BD$227,"",IF(N336=$BF$227,"",IF(N336=$BH$227,"",IF(N336=$BJ$227,"",IF(N336=$BL$227,"",""))))))))))))))),"")</f>
        <v/>
      </c>
      <c r="AM336" s="86" t="str">
        <f t="shared" ref="AM336" si="567">IF(AA336=$AF$228,IF(N336=$AJ$227,"",IF(N336=$AL$227,R336,IF(N336=$AN$227,"",IF(N336=$AP$227,"",IF(N336=$AR$227,"",IF(N336=$AT$227,"",IF(N336=$AV$227,"",IF(N336=$AX$227,"",IF(N336=$AZ$227,"",IF(N336=$BB$227,"",IF(N336=$BD$227,"",IF(N336=$BF$227,"",IF(N336=$BH$227,"",IF(N336=$BJ$227,"",IF(N336=$BL$227,"",""))))))))))))))),"")</f>
        <v/>
      </c>
      <c r="AN336" s="86" t="str">
        <f t="shared" ref="AN336" si="568">IF(AA336=$AF$228,IF(N336=$AJ$227,"",IF(N336=$AL$227,"",IF(N336=$AN$227,P336,IF(N336=$AP$227,"",IF(N336=$AR$227,"",IF(N336=$AT$227,"",IF(N336=$AV$227,"",IF(N336=$AX$227,"",IF(N336=$AZ$227,"",IF(N336=$BB$227,"",IF(N336=$BD$227,"",IF(N336=$BF$227,"",IF(N336=$BH$227,"",IF(N336=$BJ$227,"",IF(N336=$BL$227,"",""))))))))))))))),"")</f>
        <v/>
      </c>
      <c r="AO336" s="87" t="str">
        <f t="shared" ref="AO336" si="569">IF(AA336=$AF$228,IF(N336=$AJ$227,"",IF(N336=$AL$227,"",IF(N336=$AN$227,R336,IF(N336=$AP$227,"",IF(N336=$AR$227,"",IF(N336=$AT$227,"",IF(N336=$AV$227,"",IF(N336=$AX$227,"",IF(N336=$AZ$227,"",IF(N336=$BB$227,"",IF(N336=$BD$227,"",IF(N336=$BF$227,"",IF(N336=$BH$227,"",IF(N336=$BJ$227,"",IF(N336=$BL$227,"",""))))))))))))))),"")</f>
        <v/>
      </c>
      <c r="AP336" s="86" t="str">
        <f t="shared" ref="AP336" si="570">IF(AA336=$AF$228,IF(N336=$AJ$227,"",IF(N336=$AL$227,"",IF(N336=$AN$227,"",IF(N336=$AP$227,P336,IF(N336=$AR$227,"",IF(N336=$AT$227,"",IF(N336=$AV$227,"",IF(N336=$AX$227,"",IF(N336=$AZ$227,"",IF(N336=$BB$227,"",IF(N336=$BD$227,"",IF(N336=$BF$227,"",IF(N336=$BH$227,"",IF(N336=$BJ$227,"",IF(N336=$BL$227,"",""))))))))))))))),"")</f>
        <v/>
      </c>
      <c r="AQ336" s="86" t="str">
        <f t="shared" ref="AQ336" si="571">IF(AA336=$AF$228,IF(N336=$AJ$227,"",IF(N336=$AL$227,"",IF(N336=$AN$227,"",IF(N336=$AP$227,R336,IF(N336=$AR$227,"",IF(N336=$AT$227,"",IF(N336=$AV$227,"",IF(N336=$AX$227,"",IF(N336=$AZ$227,"",IF(N336=$BB$227,"",IF(N336=$BD$227,"",IF(N336=$BF$227,"",IF(N336=$BH$227,"",IF(N336=$BJ$227,"",IF(N336=$BL$227,"",""))))))))))))))),"")</f>
        <v/>
      </c>
      <c r="AR336" s="86" t="str">
        <f t="shared" ref="AR336" si="572">IF(AA336=$AF$228,IF(N336=$AJ$227,"",IF(N336=$AL$227,"",IF(N336=$AN$227,"",IF(N336=$AP$227,"",IF(N336=$AR$227,P336,IF(N336=$AT$227,"",IF(N336=$AV$227,"",IF(N336=$AX$227,"",IF(N336=$AZ$227,"",IF(N336=$BB$227,"",IF(N336=$BD$227,"",IF(N336=$BF$227,"",IF(N336=$BH$227,"",IF(N336=$BJ$227,"",IF(N336=$BL$227,"",""))))))))))))))),"")</f>
        <v/>
      </c>
      <c r="AS336" s="86" t="str">
        <f t="shared" ref="AS336" si="573">IF(AA336=$AF$228,IF(N336=$AJ$227,"",IF(N336=$AL$227,"",IF(N336=$AN$227,"",IF(N336=$AP$227,"",IF(N336=$AR$227,R336,IF(N336=$AT$227,"",IF(N336=$AV$227,"",IF(N336=$AX$227,"",IF(N336=$AZ$227,"",IF(N336=$BB$227,"",IF(N336=$BD$227,"",IF(N336=$BF$227,"",IF(N336=$BH$227,"",IF(N336=$BJ$227,"",IF(N336=$BL$227,"",""))))))))))))))),"")</f>
        <v/>
      </c>
      <c r="AT336" s="86" t="str">
        <f t="shared" ref="AT336" si="574">IF(AA336=$AF$228,IF(N336=$AJ$227,"",IF(N336=$AL$227,"",IF(N336=$AN$227,"",IF(N336=$AP$227,"",IF(N336=$AR$227,"",IF(N336=$AT$227,P336,IF(N336=$AV$227,"",IF(N336=$AX$227,"",IF(N336=$AZ$227,"",IF(N336=$BB$227,"",IF(N336=$BD$227,"",IF(N336=$BF$227,"",IF(N336=$BH$227,"",IF(N336=$BJ$227,"",IF(N336=$BL$227,"",""))))))))))))))),"")</f>
        <v/>
      </c>
      <c r="AU336" s="86" t="str">
        <f t="shared" ref="AU336" si="575">IF(AA336=$AF$228,IF(N336=$AJ$227,"",IF(N336=$AL$227,"",IF(N336=$AN$227,"",IF(N336=$AP$227,"",IF(N336=$AR$227,"",IF(N336=$AT$227,R336,IF(N336=$AV$227,"",IF(N336=$AX$227,"",IF(N336=$AZ$227,"",IF(N336=$BB$227,"",IF(N336=$BD$227,"",IF(N336=$BF$227,"",IF(N336=$BH$227,"",IF(N336=$BJ$227,"",IF(N336=$BL$227,"",""))))))))))))))),"")</f>
        <v/>
      </c>
      <c r="AV336" s="86" t="str">
        <f t="shared" ref="AV336" si="576">IF(AA336=$AF$228,IF(N336=$AJ$227,"",IF(N336=$AL$227,"",IF(N336=$AN$227,"",IF(N336=$AP$227,"",IF(N336=$AR$227,"",IF(N336=$AT$227,"",IF(N336=$AV$227,P336,IF(N336=$AX$227,"",IF(N336=$AZ$227,"",IF(N336=$BB$227,"",IF(N336=$BD$227,"",IF(N336=$BF$227,"",IF(N336=$BH$227,"",IF(N336=$BJ$227,"",IF(N336=$BL$227,"",""))))))))))))))),"")</f>
        <v/>
      </c>
      <c r="AW336" s="86" t="str">
        <f t="shared" ref="AW336" si="577">IF(AA336=$AF$228,IF(N336=$AJ$227,"",IF(N336=$AL$227,"",IF(N336=$AN$227,"",IF(N336=$AP$227,"",IF(N336=$AR$227,"",IF(N336=$AT$227,"",IF(N336=$AV$227,R336,IF(N336=$AX$227,"",IF(N336=$AZ$227,"",IF(N336=$BB$227,"",IF(N336=$BD$227,"",IF(N336=$BF$227,"",IF(N336=$BH$227,"",IF(N336=$BJ$227,"",IF(N336=$BL$227,"",""))))))))))))))),"")</f>
        <v/>
      </c>
      <c r="AX336" s="86" t="str">
        <f t="shared" ref="AX336" si="578">IF(AA336=$AF$228,IF(N336=$AJ$227,"",IF(N336=$AL$227,"",IF(N336=$AN$227,"",IF(N336=$AP$227,"",IF(N336=$AR$227,"",IF(N336=$AT$227,"",IF(N336=$AV$227,"",IF(N336=$AX$227,P336,IF(N336=$AZ$227,"",IF(N336=$BB$227,"",IF(N336=$BD$227,"",IF(N336=$BF$227,"",IF(N336=$BH$227,"",IF(N336=$BJ$227,"",IF(N336=$BL$227,"",""))))))))))))))),"")</f>
        <v/>
      </c>
      <c r="AY336" s="86" t="str">
        <f t="shared" ref="AY336" si="579">IF(AA336=$AF$228,IF(N336=$AJ$227,"",IF(N336=$AL$227,"",IF(N336=$AN$227,"",IF(N336=$AP$227,"",IF(N336=$AR$227,"",IF(N336=$AT$227,"",IF(N336=$AV$227,"",IF(N336=$AX$227,R336,IF(N336=$AZ$227,"",IF(N336=$BB$227,"",IF(N336=$BD$227,"",IF(N336=$BF$227,"",IF(N336=$BH$227,"",IF(N336=$BJ$227,"",IF(N336=$BL$227,"",""))))))))))))))),"")</f>
        <v/>
      </c>
      <c r="AZ336" s="86" t="str">
        <f t="shared" ref="AZ336" si="580">IF(AA336=$AF$228,IF(N336=$AJ$227,"",IF(N336=$AL$227,"",IF(N336=$AN$227,"",IF(N336=$AP$227,"",IF(N336=$AR$227,"",IF(N336=$AT$227,"",IF(N336=$AV$227,"",IF(N336=$AX$227,"",IF(N336=$AZ$227,P336,IF(N336=$BB$227,"",IF(N336=$BD$227,"",IF(N336=$BF$227,"",IF(N336=$BH$227,"",IF(N336=$BJ$227,"",IF(N336=$BL$227,"",""))))))))))))))),"")</f>
        <v/>
      </c>
      <c r="BA336" s="86" t="str">
        <f t="shared" ref="BA336" si="581">IF(AA336=$AF$228,IF(N336=$AJ$227,"",IF(N336=$AL$227,"",IF(N336=$AN$227,"",IF(N336=$AP$227,"",IF(N336=$AR$227,"",IF(N336=$AT$227,"",IF(N336=$AV$227,"",IF(N336=$AX$227,"",IF(N336=$AZ$227,R336,IF(N336=$BB$227,"",IF(N336=$BD$227,"",IF(N336=$BF$227,"",IF(N336=$BH$227,"",IF(N336=$BJ$227,"",IF(N336=$BL$227,"",""))))))))))))))),"")</f>
        <v/>
      </c>
      <c r="BB336" s="86" t="str">
        <f t="shared" ref="BB336" si="582">IF(AA336=$AF$228,IF(N336=$AJ$227,"",IF(N336=$AL$227,"",IF(N336=$AN$227,"",IF(N336=$AP$227,"",IF(N336=$AR$227,"",IF(N336=$AT$227,"",IF(N336=$AV$227,"",IF(N336=$AX$227,"",IF(N336=$AZ$227,"",IF(N336=$BB$227,P336,IF(N336=$BD$227,"",IF(N336=$BF$227,"",IF(N336=$BH$227,"",IF(N336=$BJ$227,"",IF(N336=$BL$227,"",""))))))))))))))),"")</f>
        <v/>
      </c>
      <c r="BC336" s="86" t="str">
        <f t="shared" ref="BC336" si="583">IF(AA336=$AF$228,IF(N336=$AJ$227,"",IF(N336=$AL$227,"",IF(N336=$AN$227,"",IF(N336=$AP$227,"",IF(N336=$AR$227,"",IF(N336=$AT$227,"",IF(N336=$AV$227,"",IF(N336=$AX$227,"",IF(N336=$AZ$227,"",IF(N336=$BB$227,R336,IF(N336=$BD$227,"",IF(N336=$BF$227,"",IF(N336=$BH$227,"",IF(N336=$BJ$227,"",IF(N336=$BL$227,"",""))))))))))))))),"")</f>
        <v/>
      </c>
      <c r="BD336" s="86" t="str">
        <f t="shared" ref="BD336" si="584">IF(AA336=$AF$228,IF(N336=$AJ$227,"",IF(N336=$AL$227,"",IF(N336=$AN$227,"",IF(N336=$AP$227,"",IF(N336=$AR$227,"",IF(N336=$AT$227,"",IF(N336=$AV$227,"",IF(N336=$AX$227,"",IF(N336=$AZ$227,"",IF(N336=$BB$227,"",IF(N336=$BD$227,P336,IF(N336=$BF$227,"",IF(N336=$BH$227,"",IF(N336=$BJ$227,"",IF(N336=$BL$227,"",""))))))))))))))),"")</f>
        <v/>
      </c>
      <c r="BE336" s="86" t="str">
        <f t="shared" ref="BE336" si="585">IF(AA336=$AF$228,IF(N336=$AJ$227,"",IF(N336=$AL$227,"",IF(N336=$AN$227,"",IF(N336=$AP$227,"",IF(N336=$AR$227,"",IF(N336=$AT$227,"",IF(N336=$AV$227,"",IF(N336=$AX$227,"",IF(N336=$AZ$227,"",IF(N336=$BB$227,"",IF(N336=$BD$227,R336,IF(N336=$BF$227,"",IF(N336=$BH$227,"",IF(N336=$BJ$227,"",IF(N336=$BL$227,"",""))))))))))))))),"")</f>
        <v/>
      </c>
      <c r="BF336" s="86" t="str">
        <f t="shared" ref="BF336" si="586">IF(AA336=$AF$228,IF(N336=$AJ$227,"",IF(N336=$AL$227,"",IF(N336=$AN$227,"",IF(N336=$AP$227,"",IF(N336=$AR$227,"",IF(N336=$AT$227,"",IF(N336=$AV$227,"",IF(N336=$AX$227,"",IF(N336=$AZ$227,"",IF(N336=$BB$227,"",IF(N336=$BD$227,"",IF(N336=$BF$227,P336,IF(N336=$BH$227,"",IF(N336=$BJ$227,"",IF(N336=$BL$227,"",""))))))))))))))),"")</f>
        <v/>
      </c>
      <c r="BG336" s="86" t="str">
        <f t="shared" ref="BG336" si="587">IF(AA336=$AF$228,IF(N336=$AJ$227,"",IF(N336=$AL$227,"",IF(N336=$AN$227,"",IF(N336=$AP$227,"",IF(N336=$AR$227,"",IF(N336=$AT$227,"",IF(N336=$AV$227,"",IF(N336=$AX$227,"",IF(N336=$AZ$227,"",IF(N336=$BB$227,"",IF(N336=$BD$227,"",IF(N336=$BF$227,R336,IF(N336=$BH$227,"",IF(N336=$BJ$227,"",IF(N336=$BL$227,"",""))))))))))))))),"")</f>
        <v/>
      </c>
      <c r="BH336" s="86" t="str">
        <f t="shared" ref="BH336" si="588">IF(AA336=$AF$228,IF(N336=$AJ$227,"",IF(N336=$AL$227,"",IF(N336=$AN$227,"",IF(N336=$AP$227,"",IF(N336=$AR$227,"",IF(N336=$AT$227,"",IF(N336=$AV$227,"",IF(N336=$AX$227,"",IF(N336=$AZ$227,"",IF(N336=$BB$227,"",IF(N336=$BD$227,"",IF(N336=$BF$227,"",IF(N336=$BH$227,P336,IF(N336=$BJ$227,"",IF(N336=$BL$227,"",""))))))))))))))),"")</f>
        <v/>
      </c>
      <c r="BI336" s="86" t="str">
        <f t="shared" ref="BI336" si="589">IF(AA336=$AF$228,IF(N336=$AJ$227,"",IF(N336=$AL$227,"",IF(N336=$AN$227,"",IF(N336=$AP$227,"",IF(N336=$AR$227,"",IF(N336=$AT$227,"",IF(N336=$AV$227,"",IF(N336=$AX$227,"",IF(N336=$AZ$227,"",IF(N336=$BB$227,"",IF(N336=$BD$227,"",IF(N336=$BF$227,"",IF(N336=$BH$227,R336,IF(N336=$BJ$227,"",IF(N336=$BL$227,"",""))))))))))))))),"")</f>
        <v/>
      </c>
      <c r="BJ336" s="86">
        <f t="shared" ref="BJ336" si="590">IF(AA336=$AF$228,IF(N336=$AJ$227,"",IF(N336=$AL$227,"",IF(N336=$AN$227,"",IF(N336=$AP$227,"",IF(N336=$AR$227,"",IF(N336=$AT$227,"",IF(N336=$AV$227,"",IF(N336=$AX$227,"",IF(N336=$AZ$227,"",IF(N336=$BB$227,"",IF(N336=$BD$227,"",IF(N336=$BF$227,"",IF(N336=$BH$227,"",IF(N336=$BJ$227,P336,IF(N336=$BL$227,"",""))))))))))))))),"")</f>
        <v>2</v>
      </c>
      <c r="BK336" s="86">
        <f t="shared" ref="BK336" si="591">IF(AA336=$AF$228,IF(N336=$AJ$227,"",IF(N336=$AL$227,"",IF(N336=$AN$227,"",IF(N336=$AP$227,"",IF(N336=$AR$227,"",IF(N336=$AT$227,"",IF(N336=$AV$227,"",IF(N336=$AX$227,"",IF(N336=$AZ$227,"",IF(N336=$BB$227,"",IF(N336=$BD$227,"",IF(N336=$BF$227,"",IF(N336=$BH$227,"",IF(N336=$BJ$227,R336,IF(N336=$BL$227,"",""))))))))))))))),"")</f>
        <v>2</v>
      </c>
      <c r="BL336" s="86" t="str">
        <f t="shared" ref="BL336" si="592">IF(AA336=$AF$228,IF(N336=$AJ$227,"",IF(N336=$AL$227,"",IF(N336=$AN$227,"",IF(N336=$AP$227,"",IF(N336=$AR$227,"",IF(N336=$AT$227,"",IF(N336=$AV$227,"",IF(N336=$AX$227,"",IF(N336=$AZ$227,"",IF(N336=$BB$227,"",IF(N336=$BD$227,"",IF(N336=$BF$227,"",IF(N336=$BH$227,"",IF(N336=$BJ$227,"",IF(N336=$BL$227,P336,""))))))))))))))),"")</f>
        <v/>
      </c>
      <c r="BM336" s="88" t="str">
        <f t="shared" ref="BM336" si="593">IF(AA336=$AF$228,IF(N336=$AJ$227,"",IF(N336=$AL$227,"",IF(N336=$AN$227,"",IF(N336=$AP$227,"",IF(N336=$AR$227,"",IF(N336=$AT$227,"",IF(N336=$AV$227,"",IF(N336=$AX$227,"",IF(N336=$AZ$227,"",IF(N336=$BB$227,"",IF(N336=$BD$227,"",IF(N336=$BF$227,"",IF(N336=$BH$227,"",IF(N336=$BJ$227,"",IF(N336=$BL$227,R336,""))))))))))))))),"")</f>
        <v/>
      </c>
      <c r="BN336" s="85" t="str">
        <f t="shared" ref="BN336" si="594">IF(BE336=$AF$228,IF(AS336=$AJ$227,"",IF(AS336=$AL$227,"",IF(AS336=$AN$227,"",IF(AS336=$AP$227,"",IF(AS336=$AR$227,"",IF(AS336=$AT$227,"",IF(AS336=$AV$227,"",IF(AS336=$AX$227,"",IF(AS336=$AZ$227,"",IF(AS336=$BB$227,"",IF(AS336=$BD$227,"",IF(AS336=$BF$227,"",IF(AS336=$BH$227,"",IF(AS336=$BJ$227,"",IF(AS336=$BK$227,"",AU336))))))))))))))),"")</f>
        <v/>
      </c>
      <c r="BO336" s="86" t="str">
        <f t="shared" ref="BO336" si="595">IF(BE336=$AF$228,IF(AS336=$AJ$227,"",IF(AS336=$AL$227,"",IF(AS336=$AN$227,"",IF(AS336=$AP$227,"",IF(AS336=$AR$227,"",IF(AS336=$AT$227,"",IF(AS336=$AV$227,"",IF(AS336=$AX$227,"",IF(AS336=$AZ$227,"",IF(AS336=$BB$227,"",IF(AS336=$BD$227,"",IF(AS336=$BF$227,"",IF(AS336=$BH$227,"",IF(AS336=$BJ$227,"",IF(AS336=$BK$227,"",AW336))))))))))))))),"")</f>
        <v/>
      </c>
      <c r="BP336" s="86" t="str">
        <f t="shared" ref="BP336" si="596">IF(BE336=$AF$228,IF(AS336=$AJ$227,"",IF(AS336=$AL$227,AU336,IF(AS336=$AN$227,"",IF(AS336=$AP$227,"",IF(AS336=$AR$227,"",IF(AS336=$AT$227,"",IF(AS336=$AV$227,"",IF(AS336=$AX$227,"",IF(AS336=$AZ$227,"",IF(AS336=$BB$227,"",IF(AS336=$BD$227,"",IF(AS336=$BF$227,"",IF(AS336=$BH$227,"",IF(AS336=$BJ$227,"",IF(AS336=$BL$227,"",""))))))))))))))),"")</f>
        <v/>
      </c>
      <c r="BQ336" s="86" t="str">
        <f t="shared" ref="BQ336" si="597">IF(BE336=$AF$228,IF(AS336=$AJ$227,"",IF(AS336=$AL$227,AW336,IF(AS336=$AN$227,"",IF(AS336=$AP$227,"",IF(AS336=$AR$227,"",IF(AS336=$AT$227,"",IF(AS336=$AV$227,"",IF(AS336=$AX$227,"",IF(AS336=$AZ$227,"",IF(AS336=$BB$227,"",IF(AS336=$BD$227,"",IF(AS336=$BF$227,"",IF(AS336=$BH$227,"",IF(AS336=$BJ$227,"",IF(AS336=$BL$227,"",""))))))))))))))),"")</f>
        <v/>
      </c>
      <c r="BR336" s="86" t="str">
        <f t="shared" ref="BR336" si="598">IF(BE336=$AF$228,IF(AS336=$AJ$227,"",IF(AS336=$AL$227,"",IF(AS336=$AN$227,AU336,IF(AS336=$AP$227,"",IF(AS336=$AR$227,"",IF(AS336=$AT$227,"",IF(AS336=$AV$227,"",IF(AS336=$AX$227,"",IF(AS336=$AZ$227,"",IF(AS336=$BB$227,"",IF(AS336=$BD$227,"",IF(AS336=$BF$227,"",IF(AS336=$BH$227,"",IF(AS336=$BJ$227,"",IF(AS336=$BL$227,"",""))))))))))))))),"")</f>
        <v/>
      </c>
      <c r="BS336" s="87" t="str">
        <f t="shared" ref="BS336" si="599">IF(BE336=$AF$228,IF(AS336=$AJ$227,"",IF(AS336=$AL$227,"",IF(AS336=$AN$227,AW336,IF(AS336=$AP$227,"",IF(AS336=$AR$227,"",IF(AS336=$AT$227,"",IF(AS336=$AV$227,"",IF(AS336=$AX$227,"",IF(AS336=$AZ$227,"",IF(AS336=$BB$227,"",IF(AS336=$BD$227,"",IF(AS336=$BF$227,"",IF(AS336=$BH$227,"",IF(AS336=$BJ$227,"",IF(AS336=$BL$227,"",""))))))))))))))),"")</f>
        <v/>
      </c>
      <c r="BT336" s="86" t="str">
        <f t="shared" ref="BT336" si="600">IF(BE336=$AF$228,IF(AS336=$AJ$227,"",IF(AS336=$AL$227,"",IF(AS336=$AN$227,"",IF(AS336=$AP$227,AU336,IF(AS336=$AR$227,"",IF(AS336=$AT$227,"",IF(AS336=$AV$227,"",IF(AS336=$AX$227,"",IF(AS336=$AZ$227,"",IF(AS336=$BB$227,"",IF(AS336=$BD$227,"",IF(AS336=$BF$227,"",IF(AS336=$BH$227,"",IF(AS336=$BJ$227,"",IF(AS336=$BL$227,"",""))))))))))))))),"")</f>
        <v/>
      </c>
      <c r="BU336" s="86" t="str">
        <f t="shared" ref="BU336" si="601">IF(BE336=$AF$228,IF(AS336=$AJ$227,"",IF(AS336=$AL$227,"",IF(AS336=$AN$227,"",IF(AS336=$AP$227,AW336,IF(AS336=$AR$227,"",IF(AS336=$AT$227,"",IF(AS336=$AV$227,"",IF(AS336=$AX$227,"",IF(AS336=$AZ$227,"",IF(AS336=$BB$227,"",IF(AS336=$BD$227,"",IF(AS336=$BF$227,"",IF(AS336=$BH$227,"",IF(AS336=$BJ$227,"",IF(AS336=$BL$227,"",""))))))))))))))),"")</f>
        <v/>
      </c>
      <c r="BV336" s="86" t="str">
        <f t="shared" ref="BV336" si="602">IF(BE336=$AF$228,IF(AS336=$AJ$227,"",IF(AS336=$AL$227,"",IF(AS336=$AN$227,"",IF(AS336=$AP$227,"",IF(AS336=$AR$227,AU336,IF(AS336=$AT$227,"",IF(AS336=$AV$227,"",IF(AS336=$AX$227,"",IF(AS336=$AZ$227,"",IF(AS336=$BB$227,"",IF(AS336=$BD$227,"",IF(AS336=$BF$227,"",IF(AS336=$BH$227,"",IF(AS336=$BJ$227,"",IF(AS336=$BL$227,"",""))))))))))))))),"")</f>
        <v/>
      </c>
      <c r="BW336" s="86" t="str">
        <f t="shared" ref="BW336" si="603">IF(BE336=$AF$228,IF(AS336=$AJ$227,"",IF(AS336=$AL$227,"",IF(AS336=$AN$227,"",IF(AS336=$AP$227,"",IF(AS336=$AR$227,AW336,IF(AS336=$AT$227,"",IF(AS336=$AV$227,"",IF(AS336=$AX$227,"",IF(AS336=$AZ$227,"",IF(AS336=$BB$227,"",IF(AS336=$BD$227,"",IF(AS336=$BF$227,"",IF(AS336=$BH$227,"",IF(AS336=$BJ$227,"",IF(AS336=$BL$227,"",""))))))))))))))),"")</f>
        <v/>
      </c>
      <c r="BX336" s="86" t="str">
        <f t="shared" ref="BX336" si="604">IF(BE336=$AF$228,IF(AS336=$AJ$227,"",IF(AS336=$AL$227,"",IF(AS336=$AN$227,"",IF(AS336=$AP$227,"",IF(AS336=$AR$227,"",IF(AS336=$AT$227,AU336,IF(AS336=$AV$227,"",IF(AS336=$AX$227,"",IF(AS336=$AZ$227,"",IF(AS336=$BB$227,"",IF(AS336=$BD$227,"",IF(AS336=$BF$227,"",IF(AS336=$BH$227,"",IF(AS336=$BJ$227,"",IF(AS336=$BL$227,"",""))))))))))))))),"")</f>
        <v/>
      </c>
      <c r="BY336" s="86" t="str">
        <f t="shared" ref="BY336" si="605">IF(BE336=$AF$228,IF(AS336=$AJ$227,"",IF(AS336=$AL$227,"",IF(AS336=$AN$227,"",IF(AS336=$AP$227,"",IF(AS336=$AR$227,"",IF(AS336=$AT$227,AW336,IF(AS336=$AV$227,"",IF(AS336=$AX$227,"",IF(AS336=$AZ$227,"",IF(AS336=$BB$227,"",IF(AS336=$BD$227,"",IF(AS336=$BF$227,"",IF(AS336=$BH$227,"",IF(AS336=$BJ$227,"",IF(AS336=$BL$227,"",""))))))))))))))),"")</f>
        <v/>
      </c>
      <c r="BZ336" s="86" t="str">
        <f t="shared" ref="BZ336" si="606">IF(BE336=$AF$228,IF(AS336=$AJ$227,"",IF(AS336=$AL$227,"",IF(AS336=$AN$227,"",IF(AS336=$AP$227,"",IF(AS336=$AR$227,"",IF(AS336=$AT$227,"",IF(AS336=$AV$227,AU336,IF(AS336=$AX$227,"",IF(AS336=$AZ$227,"",IF(AS336=$BB$227,"",IF(AS336=$BD$227,"",IF(AS336=$BF$227,"",IF(AS336=$BH$227,"",IF(AS336=$BJ$227,"",IF(AS336=$BL$227,"",""))))))))))))))),"")</f>
        <v/>
      </c>
      <c r="CA336" s="86" t="str">
        <f t="shared" ref="CA336" si="607">IF(BE336=$AF$228,IF(AS336=$AJ$227,"",IF(AS336=$AL$227,"",IF(AS336=$AN$227,"",IF(AS336=$AP$227,"",IF(AS336=$AR$227,"",IF(AS336=$AT$227,"",IF(AS336=$AV$227,AW336,IF(AS336=$AX$227,"",IF(AS336=$AZ$227,"",IF(AS336=$BB$227,"",IF(AS336=$BD$227,"",IF(AS336=$BF$227,"",IF(AS336=$BH$227,"",IF(AS336=$BJ$227,"",IF(AS336=$BL$227,"",""))))))))))))))),"")</f>
        <v/>
      </c>
      <c r="CB336" s="86" t="str">
        <f t="shared" ref="CB336" si="608">IF(BE336=$AF$228,IF(AS336=$AJ$227,"",IF(AS336=$AL$227,"",IF(AS336=$AN$227,"",IF(AS336=$AP$227,"",IF(AS336=$AR$227,"",IF(AS336=$AT$227,"",IF(AS336=$AV$227,"",IF(AS336=$AX$227,AU336,IF(AS336=$AZ$227,"",IF(AS336=$BB$227,"",IF(AS336=$BD$227,"",IF(AS336=$BF$227,"",IF(AS336=$BH$227,"",IF(AS336=$BJ$227,"",IF(AS336=$BL$227,"",""))))))))))))))),"")</f>
        <v/>
      </c>
      <c r="CC336" s="86" t="str">
        <f t="shared" ref="CC336" si="609">IF(BE336=$AF$228,IF(AS336=$AJ$227,"",IF(AS336=$AL$227,"",IF(AS336=$AN$227,"",IF(AS336=$AP$227,"",IF(AS336=$AR$227,"",IF(AS336=$AT$227,"",IF(AS336=$AV$227,"",IF(AS336=$AX$227,AW336,IF(AS336=$AZ$227,"",IF(AS336=$BB$227,"",IF(AS336=$BD$227,"",IF(AS336=$BF$227,"",IF(AS336=$BH$227,"",IF(AS336=$BJ$227,"",IF(AS336=$BL$227,"",""))))))))))))))),"")</f>
        <v/>
      </c>
      <c r="CD336" s="86" t="str">
        <f t="shared" ref="CD336" si="610">IF(BE336=$AF$228,IF(AS336=$AJ$227,"",IF(AS336=$AL$227,"",IF(AS336=$AN$227,"",IF(AS336=$AP$227,"",IF(AS336=$AR$227,"",IF(AS336=$AT$227,"",IF(AS336=$AV$227,"",IF(AS336=$AX$227,"",IF(AS336=$AZ$227,AU336,IF(AS336=$BB$227,"",IF(AS336=$BD$227,"",IF(AS336=$BF$227,"",IF(AS336=$BH$227,"",IF(AS336=$BJ$227,"",IF(AS336=$BL$227,"",""))))))))))))))),"")</f>
        <v/>
      </c>
      <c r="CE336" s="86" t="str">
        <f t="shared" ref="CE336" si="611">IF(BE336=$AF$228,IF(AS336=$AJ$227,"",IF(AS336=$AL$227,"",IF(AS336=$AN$227,"",IF(AS336=$AP$227,"",IF(AS336=$AR$227,"",IF(AS336=$AT$227,"",IF(AS336=$AV$227,"",IF(AS336=$AX$227,"",IF(AS336=$AZ$227,AW336,IF(AS336=$BB$227,"",IF(AS336=$BD$227,"",IF(AS336=$BF$227,"",IF(AS336=$BH$227,"",IF(AS336=$BJ$227,"",IF(AS336=$BL$227,"",""))))))))))))))),"")</f>
        <v/>
      </c>
      <c r="CF336" s="86" t="str">
        <f t="shared" ref="CF336" si="612">IF(BE336=$AF$228,IF(AS336=$AJ$227,"",IF(AS336=$AL$227,"",IF(AS336=$AN$227,"",IF(AS336=$AP$227,"",IF(AS336=$AR$227,"",IF(AS336=$AT$227,"",IF(AS336=$AV$227,"",IF(AS336=$AX$227,"",IF(AS336=$AZ$227,"",IF(AS336=$BB$227,AU336,IF(AS336=$BD$227,"",IF(AS336=$BF$227,"",IF(AS336=$BH$227,"",IF(AS336=$BJ$227,"",IF(AS336=$BL$227,"",""))))))))))))))),"")</f>
        <v/>
      </c>
      <c r="CG336" s="86" t="str">
        <f t="shared" ref="CG336" si="613">IF(BE336=$AF$228,IF(AS336=$AJ$227,"",IF(AS336=$AL$227,"",IF(AS336=$AN$227,"",IF(AS336=$AP$227,"",IF(AS336=$AR$227,"",IF(AS336=$AT$227,"",IF(AS336=$AV$227,"",IF(AS336=$AX$227,"",IF(AS336=$AZ$227,"",IF(AS336=$BB$227,AW336,IF(AS336=$BD$227,"",IF(AS336=$BF$227,"",IF(AS336=$BH$227,"",IF(AS336=$BJ$227,"",IF(AS336=$BL$227,"",""))))))))))))))),"")</f>
        <v/>
      </c>
      <c r="CH336" s="86" t="str">
        <f t="shared" ref="CH336" si="614">IF(BE336=$AF$228,IF(AS336=$AJ$227,"",IF(AS336=$AL$227,"",IF(AS336=$AN$227,"",IF(AS336=$AP$227,"",IF(AS336=$AR$227,"",IF(AS336=$AT$227,"",IF(AS336=$AV$227,"",IF(AS336=$AX$227,"",IF(AS336=$AZ$227,"",IF(AS336=$BB$227,"",IF(AS336=$BD$227,AU336,IF(AS336=$BF$227,"",IF(AS336=$BH$227,"",IF(AS336=$BJ$227,"",IF(AS336=$BL$227,"",""))))))))))))))),"")</f>
        <v/>
      </c>
      <c r="CI336" s="86" t="str">
        <f t="shared" ref="CI336" si="615">IF(BE336=$AF$228,IF(AS336=$AJ$227,"",IF(AS336=$AL$227,"",IF(AS336=$AN$227,"",IF(AS336=$AP$227,"",IF(AS336=$AR$227,"",IF(AS336=$AT$227,"",IF(AS336=$AV$227,"",IF(AS336=$AX$227,"",IF(AS336=$AZ$227,"",IF(AS336=$BB$227,"",IF(AS336=$BD$227,AW336,IF(AS336=$BF$227,"",IF(AS336=$BH$227,"",IF(AS336=$BJ$227,"",IF(AS336=$BL$227,"",""))))))))))))))),"")</f>
        <v/>
      </c>
      <c r="CJ336" s="86" t="str">
        <f t="shared" ref="CJ336" si="616">IF(BE336=$AF$228,IF(AS336=$AJ$227,"",IF(AS336=$AL$227,"",IF(AS336=$AN$227,"",IF(AS336=$AP$227,"",IF(AS336=$AR$227,"",IF(AS336=$AT$227,"",IF(AS336=$AV$227,"",IF(AS336=$AX$227,"",IF(AS336=$AZ$227,"",IF(AS336=$BB$227,"",IF(AS336=$BD$227,"",IF(AS336=$BF$227,AU336,IF(AS336=$BH$227,"",IF(AS336=$BJ$227,"",IF(AS336=$BL$227,"",""))))))))))))))),"")</f>
        <v/>
      </c>
      <c r="CK336" s="86" t="str">
        <f t="shared" ref="CK336" si="617">IF(BE336=$AF$228,IF(AS336=$AJ$227,"",IF(AS336=$AL$227,"",IF(AS336=$AN$227,"",IF(AS336=$AP$227,"",IF(AS336=$AR$227,"",IF(AS336=$AT$227,"",IF(AS336=$AV$227,"",IF(AS336=$AX$227,"",IF(AS336=$AZ$227,"",IF(AS336=$BB$227,"",IF(AS336=$BD$227,"",IF(AS336=$BF$227,AW336,IF(AS336=$BH$227,"",IF(AS336=$BJ$227,"",IF(AS336=$BL$227,"",""))))))))))))))),"")</f>
        <v/>
      </c>
      <c r="CL336" s="86" t="str">
        <f t="shared" ref="CL336" si="618">IF(BE336=$AF$228,IF(AS336=$AJ$227,"",IF(AS336=$AL$227,"",IF(AS336=$AN$227,"",IF(AS336=$AP$227,"",IF(AS336=$AR$227,"",IF(AS336=$AT$227,"",IF(AS336=$AV$227,"",IF(AS336=$AX$227,"",IF(AS336=$AZ$227,"",IF(AS336=$BB$227,"",IF(AS336=$BD$227,"",IF(AS336=$BF$227,"",IF(AS336=$BH$227,AU336,IF(AS336=$BJ$227,"",IF(AS336=$BL$227,"",""))))))))))))))),"")</f>
        <v/>
      </c>
      <c r="CM336" s="86" t="str">
        <f t="shared" ref="CM336" si="619">IF(BE336=$AF$228,IF(AS336=$AJ$227,"",IF(AS336=$AL$227,"",IF(AS336=$AN$227,"",IF(AS336=$AP$227,"",IF(AS336=$AR$227,"",IF(AS336=$AT$227,"",IF(AS336=$AV$227,"",IF(AS336=$AX$227,"",IF(AS336=$AZ$227,"",IF(AS336=$BB$227,"",IF(AS336=$BD$227,"",IF(AS336=$BF$227,"",IF(AS336=$BH$227,AW336,IF(AS336=$BJ$227,"",IF(AS336=$BL$227,"",""))))))))))))))),"")</f>
        <v/>
      </c>
      <c r="CN336" s="86" t="str">
        <f t="shared" ref="CN336" si="620">IF(BE336=$AF$228,IF(AS336=$AJ$227,"",IF(AS336=$AL$227,"",IF(AS336=$AN$227,"",IF(AS336=$AP$227,"",IF(AS336=$AR$227,"",IF(AS336=$AT$227,"",IF(AS336=$AV$227,"",IF(AS336=$AX$227,"",IF(AS336=$AZ$227,"",IF(AS336=$BB$227,"",IF(AS336=$BD$227,"",IF(AS336=$BF$227,"",IF(AS336=$BH$227,"",IF(AS336=$BJ$227,AU336,IF(AS336=$BL$227,"",""))))))))))))))),"")</f>
        <v/>
      </c>
      <c r="CO336" s="86" t="str">
        <f t="shared" ref="CO336" si="621">IF(BE336=$AF$228,IF(AS336=$AJ$227,"",IF(AS336=$AL$227,"",IF(AS336=$AN$227,"",IF(AS336=$AP$227,"",IF(AS336=$AR$227,"",IF(AS336=$AT$227,"",IF(AS336=$AV$227,"",IF(AS336=$AX$227,"",IF(AS336=$AZ$227,"",IF(AS336=$BB$227,"",IF(AS336=$BD$227,"",IF(AS336=$BF$227,"",IF(AS336=$BH$227,"",IF(AS336=$BJ$227,AW336,IF(AS336=$BL$227,"",""))))))))))))))),"")</f>
        <v/>
      </c>
      <c r="CP336" s="86" t="str">
        <f t="shared" ref="CP336" si="622">IF(BE336=$AF$228,IF(AS336=$AJ$227,"",IF(AS336=$AL$227,"",IF(AS336=$AN$227,"",IF(AS336=$AP$227,"",IF(AS336=$AR$227,"",IF(AS336=$AT$227,"",IF(AS336=$AV$227,"",IF(AS336=$AX$227,"",IF(AS336=$AZ$227,"",IF(AS336=$BB$227,"",IF(AS336=$BD$227,"",IF(AS336=$BF$227,"",IF(AS336=$BH$227,"",IF(AS336=$BJ$227,"",IF(AS336=$BL$227,AU336,""))))))))))))))),"")</f>
        <v/>
      </c>
      <c r="CQ336" s="88" t="str">
        <f t="shared" ref="CQ336" si="623">IF(BE336=$AF$228,IF(AS336=$AJ$227,"",IF(AS336=$AL$227,"",IF(AS336=$AN$227,"",IF(AS336=$AP$227,"",IF(AS336=$AR$227,"",IF(AS336=$AT$227,"",IF(AS336=$AV$227,"",IF(AS336=$AX$227,"",IF(AS336=$AZ$227,"",IF(AS336=$BB$227,"",IF(AS336=$BD$227,"",IF(AS336=$BF$227,"",IF(AS336=$BH$227,"",IF(AS336=$BJ$227,"",IF(AS336=$BL$227,AW336,""))))))))))))))),"")</f>
        <v/>
      </c>
      <c r="CR336" s="85" t="str">
        <f t="shared" ref="CR336" si="624">IF(CI336=$AF$228,IF(BW336=$AJ$227,"",IF(BW336=$AL$227,"",IF(BW336=$AN$227,"",IF(BW336=$AP$227,"",IF(BW336=$AR$227,"",IF(BW336=$AT$227,"",IF(BW336=$AV$227,"",IF(BW336=$AX$227,"",IF(BW336=$AZ$227,"",IF(BW336=$BB$227,"",IF(BW336=$BD$227,"",IF(BW336=$BF$227,"",IF(BW336=$BH$227,"",IF(BW336=$BJ$227,"",IF(BW336=$BK$227,"",BY336))))))))))))))),"")</f>
        <v/>
      </c>
      <c r="CS336" s="86" t="str">
        <f t="shared" ref="CS336" si="625">IF(CI336=$AF$228,IF(BW336=$AJ$227,"",IF(BW336=$AL$227,"",IF(BW336=$AN$227,"",IF(BW336=$AP$227,"",IF(BW336=$AR$227,"",IF(BW336=$AT$227,"",IF(BW336=$AV$227,"",IF(BW336=$AX$227,"",IF(BW336=$AZ$227,"",IF(BW336=$BB$227,"",IF(BW336=$BD$227,"",IF(BW336=$BF$227,"",IF(BW336=$BH$227,"",IF(BW336=$BJ$227,"",IF(BW336=$BK$227,"",CA336))))))))))))))),"")</f>
        <v/>
      </c>
      <c r="CT336" s="86" t="str">
        <f t="shared" ref="CT336" si="626">IF(CI336=$AF$228,IF(BW336=$AJ$227,"",IF(BW336=$AL$227,BY336,IF(BW336=$AN$227,"",IF(BW336=$AP$227,"",IF(BW336=$AR$227,"",IF(BW336=$AT$227,"",IF(BW336=$AV$227,"",IF(BW336=$AX$227,"",IF(BW336=$AZ$227,"",IF(BW336=$BB$227,"",IF(BW336=$BD$227,"",IF(BW336=$BF$227,"",IF(BW336=$BH$227,"",IF(BW336=$BJ$227,"",IF(BW336=$BL$227,"",""))))))))))))))),"")</f>
        <v/>
      </c>
      <c r="CU336" s="86" t="str">
        <f t="shared" ref="CU336" si="627">IF(CI336=$AF$228,IF(BW336=$AJ$227,"",IF(BW336=$AL$227,CA336,IF(BW336=$AN$227,"",IF(BW336=$AP$227,"",IF(BW336=$AR$227,"",IF(BW336=$AT$227,"",IF(BW336=$AV$227,"",IF(BW336=$AX$227,"",IF(BW336=$AZ$227,"",IF(BW336=$BB$227,"",IF(BW336=$BD$227,"",IF(BW336=$BF$227,"",IF(BW336=$BH$227,"",IF(BW336=$BJ$227,"",IF(BW336=$BL$227,"",""))))))))))))))),"")</f>
        <v/>
      </c>
      <c r="CV336" s="86" t="str">
        <f t="shared" ref="CV336" si="628">IF(CI336=$AF$228,IF(BW336=$AJ$227,"",IF(BW336=$AL$227,"",IF(BW336=$AN$227,BY336,IF(BW336=$AP$227,"",IF(BW336=$AR$227,"",IF(BW336=$AT$227,"",IF(BW336=$AV$227,"",IF(BW336=$AX$227,"",IF(BW336=$AZ$227,"",IF(BW336=$BB$227,"",IF(BW336=$BD$227,"",IF(BW336=$BF$227,"",IF(BW336=$BH$227,"",IF(BW336=$BJ$227,"",IF(BW336=$BL$227,"",""))))))))))))))),"")</f>
        <v/>
      </c>
      <c r="CW336" s="87" t="str">
        <f t="shared" ref="CW336" si="629">IF(CI336=$AF$228,IF(BW336=$AJ$227,"",IF(BW336=$AL$227,"",IF(BW336=$AN$227,CA336,IF(BW336=$AP$227,"",IF(BW336=$AR$227,"",IF(BW336=$AT$227,"",IF(BW336=$AV$227,"",IF(BW336=$AX$227,"",IF(BW336=$AZ$227,"",IF(BW336=$BB$227,"",IF(BW336=$BD$227,"",IF(BW336=$BF$227,"",IF(BW336=$BH$227,"",IF(BW336=$BJ$227,"",IF(BW336=$BL$227,"",""))))))))))))))),"")</f>
        <v/>
      </c>
      <c r="CX336" s="86" t="str">
        <f t="shared" ref="CX336" si="630">IF(CI336=$AF$228,IF(BW336=$AJ$227,"",IF(BW336=$AL$227,"",IF(BW336=$AN$227,"",IF(BW336=$AP$227,BY336,IF(BW336=$AR$227,"",IF(BW336=$AT$227,"",IF(BW336=$AV$227,"",IF(BW336=$AX$227,"",IF(BW336=$AZ$227,"",IF(BW336=$BB$227,"",IF(BW336=$BD$227,"",IF(BW336=$BF$227,"",IF(BW336=$BH$227,"",IF(BW336=$BJ$227,"",IF(BW336=$BL$227,"",""))))))))))))))),"")</f>
        <v/>
      </c>
      <c r="CY336" s="86" t="str">
        <f t="shared" ref="CY336" si="631">IF(CI336=$AF$228,IF(BW336=$AJ$227,"",IF(BW336=$AL$227,"",IF(BW336=$AN$227,"",IF(BW336=$AP$227,CA336,IF(BW336=$AR$227,"",IF(BW336=$AT$227,"",IF(BW336=$AV$227,"",IF(BW336=$AX$227,"",IF(BW336=$AZ$227,"",IF(BW336=$BB$227,"",IF(BW336=$BD$227,"",IF(BW336=$BF$227,"",IF(BW336=$BH$227,"",IF(BW336=$BJ$227,"",IF(BW336=$BL$227,"",""))))))))))))))),"")</f>
        <v/>
      </c>
      <c r="CZ336" s="86" t="str">
        <f t="shared" ref="CZ336" si="632">IF(CI336=$AF$228,IF(BW336=$AJ$227,"",IF(BW336=$AL$227,"",IF(BW336=$AN$227,"",IF(BW336=$AP$227,"",IF(BW336=$AR$227,BY336,IF(BW336=$AT$227,"",IF(BW336=$AV$227,"",IF(BW336=$AX$227,"",IF(BW336=$AZ$227,"",IF(BW336=$BB$227,"",IF(BW336=$BD$227,"",IF(BW336=$BF$227,"",IF(BW336=$BH$227,"",IF(BW336=$BJ$227,"",IF(BW336=$BL$227,"",""))))))))))))))),"")</f>
        <v/>
      </c>
      <c r="DA336" s="86" t="str">
        <f t="shared" ref="DA336" si="633">IF(CI336=$AF$228,IF(BW336=$AJ$227,"",IF(BW336=$AL$227,"",IF(BW336=$AN$227,"",IF(BW336=$AP$227,"",IF(BW336=$AR$227,CA336,IF(BW336=$AT$227,"",IF(BW336=$AV$227,"",IF(BW336=$AX$227,"",IF(BW336=$AZ$227,"",IF(BW336=$BB$227,"",IF(BW336=$BD$227,"",IF(BW336=$BF$227,"",IF(BW336=$BH$227,"",IF(BW336=$BJ$227,"",IF(BW336=$BL$227,"",""))))))))))))))),"")</f>
        <v/>
      </c>
      <c r="DB336" s="86" t="str">
        <f t="shared" ref="DB336" si="634">IF(CI336=$AF$228,IF(BW336=$AJ$227,"",IF(BW336=$AL$227,"",IF(BW336=$AN$227,"",IF(BW336=$AP$227,"",IF(BW336=$AR$227,"",IF(BW336=$AT$227,BY336,IF(BW336=$AV$227,"",IF(BW336=$AX$227,"",IF(BW336=$AZ$227,"",IF(BW336=$BB$227,"",IF(BW336=$BD$227,"",IF(BW336=$BF$227,"",IF(BW336=$BH$227,"",IF(BW336=$BJ$227,"",IF(BW336=$BL$227,"",""))))))))))))))),"")</f>
        <v/>
      </c>
      <c r="DC336" s="86" t="str">
        <f t="shared" ref="DC336" si="635">IF(CI336=$AF$228,IF(BW336=$AJ$227,"",IF(BW336=$AL$227,"",IF(BW336=$AN$227,"",IF(BW336=$AP$227,"",IF(BW336=$AR$227,"",IF(BW336=$AT$227,CA336,IF(BW336=$AV$227,"",IF(BW336=$AX$227,"",IF(BW336=$AZ$227,"",IF(BW336=$BB$227,"",IF(BW336=$BD$227,"",IF(BW336=$BF$227,"",IF(BW336=$BH$227,"",IF(BW336=$BJ$227,"",IF(BW336=$BL$227,"",""))))))))))))))),"")</f>
        <v/>
      </c>
      <c r="DD336" s="86" t="str">
        <f t="shared" ref="DD336" si="636">IF(CI336=$AF$228,IF(BW336=$AJ$227,"",IF(BW336=$AL$227,"",IF(BW336=$AN$227,"",IF(BW336=$AP$227,"",IF(BW336=$AR$227,"",IF(BW336=$AT$227,"",IF(BW336=$AV$227,BY336,IF(BW336=$AX$227,"",IF(BW336=$AZ$227,"",IF(BW336=$BB$227,"",IF(BW336=$BD$227,"",IF(BW336=$BF$227,"",IF(BW336=$BH$227,"",IF(BW336=$BJ$227,"",IF(BW336=$BL$227,"",""))))))))))))))),"")</f>
        <v/>
      </c>
      <c r="DE336" s="86" t="str">
        <f t="shared" ref="DE336" si="637">IF(CI336=$AF$228,IF(BW336=$AJ$227,"",IF(BW336=$AL$227,"",IF(BW336=$AN$227,"",IF(BW336=$AP$227,"",IF(BW336=$AR$227,"",IF(BW336=$AT$227,"",IF(BW336=$AV$227,CA336,IF(BW336=$AX$227,"",IF(BW336=$AZ$227,"",IF(BW336=$BB$227,"",IF(BW336=$BD$227,"",IF(BW336=$BF$227,"",IF(BW336=$BH$227,"",IF(BW336=$BJ$227,"",IF(BW336=$BL$227,"",""))))))))))))))),"")</f>
        <v/>
      </c>
      <c r="DF336" s="86" t="str">
        <f t="shared" ref="DF336" si="638">IF(CI336=$AF$228,IF(BW336=$AJ$227,"",IF(BW336=$AL$227,"",IF(BW336=$AN$227,"",IF(BW336=$AP$227,"",IF(BW336=$AR$227,"",IF(BW336=$AT$227,"",IF(BW336=$AV$227,"",IF(BW336=$AX$227,BY336,IF(BW336=$AZ$227,"",IF(BW336=$BB$227,"",IF(BW336=$BD$227,"",IF(BW336=$BF$227,"",IF(BW336=$BH$227,"",IF(BW336=$BJ$227,"",IF(BW336=$BL$227,"",""))))))))))))))),"")</f>
        <v/>
      </c>
      <c r="DG336" s="86" t="str">
        <f t="shared" ref="DG336" si="639">IF(CI336=$AF$228,IF(BW336=$AJ$227,"",IF(BW336=$AL$227,"",IF(BW336=$AN$227,"",IF(BW336=$AP$227,"",IF(BW336=$AR$227,"",IF(BW336=$AT$227,"",IF(BW336=$AV$227,"",IF(BW336=$AX$227,CA336,IF(BW336=$AZ$227,"",IF(BW336=$BB$227,"",IF(BW336=$BD$227,"",IF(BW336=$BF$227,"",IF(BW336=$BH$227,"",IF(BW336=$BJ$227,"",IF(BW336=$BL$227,"",""))))))))))))))),"")</f>
        <v/>
      </c>
      <c r="DH336" s="86" t="str">
        <f t="shared" ref="DH336" si="640">IF(CI336=$AF$228,IF(BW336=$AJ$227,"",IF(BW336=$AL$227,"",IF(BW336=$AN$227,"",IF(BW336=$AP$227,"",IF(BW336=$AR$227,"",IF(BW336=$AT$227,"",IF(BW336=$AV$227,"",IF(BW336=$AX$227,"",IF(BW336=$AZ$227,BY336,IF(BW336=$BB$227,"",IF(BW336=$BD$227,"",IF(BW336=$BF$227,"",IF(BW336=$BH$227,"",IF(BW336=$BJ$227,"",IF(BW336=$BL$227,"",""))))))))))))))),"")</f>
        <v/>
      </c>
      <c r="DI336" s="86" t="str">
        <f t="shared" ref="DI336" si="641">IF(CI336=$AF$228,IF(BW336=$AJ$227,"",IF(BW336=$AL$227,"",IF(BW336=$AN$227,"",IF(BW336=$AP$227,"",IF(BW336=$AR$227,"",IF(BW336=$AT$227,"",IF(BW336=$AV$227,"",IF(BW336=$AX$227,"",IF(BW336=$AZ$227,CA336,IF(BW336=$BB$227,"",IF(BW336=$BD$227,"",IF(BW336=$BF$227,"",IF(BW336=$BH$227,"",IF(BW336=$BJ$227,"",IF(BW336=$BL$227,"",""))))))))))))))),"")</f>
        <v/>
      </c>
      <c r="DJ336" s="86" t="str">
        <f t="shared" ref="DJ336" si="642">IF(CI336=$AF$228,IF(BW336=$AJ$227,"",IF(BW336=$AL$227,"",IF(BW336=$AN$227,"",IF(BW336=$AP$227,"",IF(BW336=$AR$227,"",IF(BW336=$AT$227,"",IF(BW336=$AV$227,"",IF(BW336=$AX$227,"",IF(BW336=$AZ$227,"",IF(BW336=$BB$227,BY336,IF(BW336=$BD$227,"",IF(BW336=$BF$227,"",IF(BW336=$BH$227,"",IF(BW336=$BJ$227,"",IF(BW336=$BL$227,"",""))))))))))))))),"")</f>
        <v/>
      </c>
      <c r="DK336" s="86" t="str">
        <f t="shared" ref="DK336" si="643">IF(CI336=$AF$228,IF(BW336=$AJ$227,"",IF(BW336=$AL$227,"",IF(BW336=$AN$227,"",IF(BW336=$AP$227,"",IF(BW336=$AR$227,"",IF(BW336=$AT$227,"",IF(BW336=$AV$227,"",IF(BW336=$AX$227,"",IF(BW336=$AZ$227,"",IF(BW336=$BB$227,CA336,IF(BW336=$BD$227,"",IF(BW336=$BF$227,"",IF(BW336=$BH$227,"",IF(BW336=$BJ$227,"",IF(BW336=$BL$227,"",""))))))))))))))),"")</f>
        <v/>
      </c>
      <c r="DL336" s="86" t="str">
        <f t="shared" ref="DL336" si="644">IF(CI336=$AF$228,IF(BW336=$AJ$227,"",IF(BW336=$AL$227,"",IF(BW336=$AN$227,"",IF(BW336=$AP$227,"",IF(BW336=$AR$227,"",IF(BW336=$AT$227,"",IF(BW336=$AV$227,"",IF(BW336=$AX$227,"",IF(BW336=$AZ$227,"",IF(BW336=$BB$227,"",IF(BW336=$BD$227,BY336,IF(BW336=$BF$227,"",IF(BW336=$BH$227,"",IF(BW336=$BJ$227,"",IF(BW336=$BL$227,"",""))))))))))))))),"")</f>
        <v/>
      </c>
      <c r="DM336" s="86" t="str">
        <f t="shared" ref="DM336" si="645">IF(CI336=$AF$228,IF(BW336=$AJ$227,"",IF(BW336=$AL$227,"",IF(BW336=$AN$227,"",IF(BW336=$AP$227,"",IF(BW336=$AR$227,"",IF(BW336=$AT$227,"",IF(BW336=$AV$227,"",IF(BW336=$AX$227,"",IF(BW336=$AZ$227,"",IF(BW336=$BB$227,"",IF(BW336=$BD$227,CA336,IF(BW336=$BF$227,"",IF(BW336=$BH$227,"",IF(BW336=$BJ$227,"",IF(BW336=$BL$227,"",""))))))))))))))),"")</f>
        <v/>
      </c>
      <c r="DN336" s="86" t="str">
        <f t="shared" ref="DN336" si="646">IF(CI336=$AF$228,IF(BW336=$AJ$227,"",IF(BW336=$AL$227,"",IF(BW336=$AN$227,"",IF(BW336=$AP$227,"",IF(BW336=$AR$227,"",IF(BW336=$AT$227,"",IF(BW336=$AV$227,"",IF(BW336=$AX$227,"",IF(BW336=$AZ$227,"",IF(BW336=$BB$227,"",IF(BW336=$BD$227,"",IF(BW336=$BF$227,BY336,IF(BW336=$BH$227,"",IF(BW336=$BJ$227,"",IF(BW336=$BL$227,"",""))))))))))))))),"")</f>
        <v/>
      </c>
      <c r="DO336" s="86" t="str">
        <f t="shared" ref="DO336" si="647">IF(CI336=$AF$228,IF(BW336=$AJ$227,"",IF(BW336=$AL$227,"",IF(BW336=$AN$227,"",IF(BW336=$AP$227,"",IF(BW336=$AR$227,"",IF(BW336=$AT$227,"",IF(BW336=$AV$227,"",IF(BW336=$AX$227,"",IF(BW336=$AZ$227,"",IF(BW336=$BB$227,"",IF(BW336=$BD$227,"",IF(BW336=$BF$227,CA336,IF(BW336=$BH$227,"",IF(BW336=$BJ$227,"",IF(BW336=$BL$227,"",""))))))))))))))),"")</f>
        <v/>
      </c>
      <c r="DP336" s="86" t="str">
        <f t="shared" ref="DP336" si="648">IF(CI336=$AF$228,IF(BW336=$AJ$227,"",IF(BW336=$AL$227,"",IF(BW336=$AN$227,"",IF(BW336=$AP$227,"",IF(BW336=$AR$227,"",IF(BW336=$AT$227,"",IF(BW336=$AV$227,"",IF(BW336=$AX$227,"",IF(BW336=$AZ$227,"",IF(BW336=$BB$227,"",IF(BW336=$BD$227,"",IF(BW336=$BF$227,"",IF(BW336=$BH$227,BY336,IF(BW336=$BJ$227,"",IF(BW336=$BL$227,"",""))))))))))))))),"")</f>
        <v/>
      </c>
      <c r="DQ336" s="86" t="str">
        <f t="shared" ref="DQ336" si="649">IF(CI336=$AF$228,IF(BW336=$AJ$227,"",IF(BW336=$AL$227,"",IF(BW336=$AN$227,"",IF(BW336=$AP$227,"",IF(BW336=$AR$227,"",IF(BW336=$AT$227,"",IF(BW336=$AV$227,"",IF(BW336=$AX$227,"",IF(BW336=$AZ$227,"",IF(BW336=$BB$227,"",IF(BW336=$BD$227,"",IF(BW336=$BF$227,"",IF(BW336=$BH$227,CA336,IF(BW336=$BJ$227,"",IF(BW336=$BL$227,"",""))))))))))))))),"")</f>
        <v/>
      </c>
      <c r="DR336" s="86" t="str">
        <f t="shared" ref="DR336" si="650">IF(CI336=$AF$228,IF(BW336=$AJ$227,"",IF(BW336=$AL$227,"",IF(BW336=$AN$227,"",IF(BW336=$AP$227,"",IF(BW336=$AR$227,"",IF(BW336=$AT$227,"",IF(BW336=$AV$227,"",IF(BW336=$AX$227,"",IF(BW336=$AZ$227,"",IF(BW336=$BB$227,"",IF(BW336=$BD$227,"",IF(BW336=$BF$227,"",IF(BW336=$BH$227,"",IF(BW336=$BJ$227,BY336,IF(BW336=$BL$227,"",""))))))))))))))),"")</f>
        <v/>
      </c>
      <c r="DS336" s="86" t="str">
        <f t="shared" ref="DS336" si="651">IF(CI336=$AF$228,IF(BW336=$AJ$227,"",IF(BW336=$AL$227,"",IF(BW336=$AN$227,"",IF(BW336=$AP$227,"",IF(BW336=$AR$227,"",IF(BW336=$AT$227,"",IF(BW336=$AV$227,"",IF(BW336=$AX$227,"",IF(BW336=$AZ$227,"",IF(BW336=$BB$227,"",IF(BW336=$BD$227,"",IF(BW336=$BF$227,"",IF(BW336=$BH$227,"",IF(BW336=$BJ$227,CA336,IF(BW336=$BL$227,"",""))))))))))))))),"")</f>
        <v/>
      </c>
      <c r="DT336" s="86" t="str">
        <f t="shared" ref="DT336" si="652">IF(CI336=$AF$228,IF(BW336=$AJ$227,"",IF(BW336=$AL$227,"",IF(BW336=$AN$227,"",IF(BW336=$AP$227,"",IF(BW336=$AR$227,"",IF(BW336=$AT$227,"",IF(BW336=$AV$227,"",IF(BW336=$AX$227,"",IF(BW336=$AZ$227,"",IF(BW336=$BB$227,"",IF(BW336=$BD$227,"",IF(BW336=$BF$227,"",IF(BW336=$BH$227,"",IF(BW336=$BJ$227,"",IF(BW336=$BL$227,BY336,""))))))))))))))),"")</f>
        <v/>
      </c>
      <c r="DU336" s="88" t="str">
        <f t="shared" ref="DU336" si="653">IF(CI336=$AF$228,IF(BW336=$AJ$227,"",IF(BW336=$AL$227,"",IF(BW336=$AN$227,"",IF(BW336=$AP$227,"",IF(BW336=$AR$227,"",IF(BW336=$AT$227,"",IF(BW336=$AV$227,"",IF(BW336=$AX$227,"",IF(BW336=$AZ$227,"",IF(BW336=$BB$227,"",IF(BW336=$BD$227,"",IF(BW336=$BF$227,"",IF(BW336=$BH$227,"",IF(BW336=$BJ$227,"",IF(BW336=$BL$227,CA336,""))))))))))))))),"")</f>
        <v/>
      </c>
    </row>
    <row r="337" spans="3:125" s="1" customFormat="1" ht="13.5" customHeight="1">
      <c r="C337" s="228" t="s">
        <v>154</v>
      </c>
      <c r="D337" s="228"/>
      <c r="E337" s="230"/>
      <c r="F337" s="227" t="s">
        <v>155</v>
      </c>
      <c r="G337" s="228"/>
      <c r="H337" s="228"/>
      <c r="I337" s="229"/>
      <c r="J337" s="139" t="s">
        <v>288</v>
      </c>
      <c r="K337" s="139"/>
      <c r="L337" s="190" t="s">
        <v>435</v>
      </c>
      <c r="M337" s="191"/>
      <c r="N337" s="185" t="s">
        <v>240</v>
      </c>
      <c r="O337" s="185"/>
      <c r="P337" s="186">
        <v>1</v>
      </c>
      <c r="Q337" s="186"/>
      <c r="R337" s="186">
        <v>1</v>
      </c>
      <c r="S337" s="186"/>
      <c r="T337" s="192" t="s">
        <v>66</v>
      </c>
      <c r="U337" s="139"/>
      <c r="V337" s="193"/>
      <c r="W337" s="6"/>
      <c r="X337" s="6"/>
      <c r="Y337" s="6"/>
      <c r="Z337" s="6"/>
      <c r="AA337" s="64" t="s">
        <v>267</v>
      </c>
      <c r="AB337" s="65" t="str">
        <f t="shared" si="270"/>
        <v/>
      </c>
      <c r="AC337" s="65" t="str">
        <f t="shared" si="271"/>
        <v/>
      </c>
      <c r="AD337" s="65" t="str">
        <f t="shared" si="272"/>
        <v/>
      </c>
      <c r="AE337" s="65" t="str">
        <f t="shared" si="273"/>
        <v/>
      </c>
      <c r="AF337" s="65">
        <f>IF(AA337=$AF$228,P337,"")</f>
        <v>1</v>
      </c>
      <c r="AG337" s="65">
        <f t="shared" si="275"/>
        <v>1</v>
      </c>
      <c r="AH337" s="65" t="str">
        <f t="shared" si="276"/>
        <v/>
      </c>
      <c r="AI337" s="66" t="str">
        <f t="shared" si="277"/>
        <v/>
      </c>
      <c r="AJ337" s="61" t="str">
        <f t="shared" si="368"/>
        <v/>
      </c>
      <c r="AK337" s="63" t="str">
        <f t="shared" si="369"/>
        <v/>
      </c>
      <c r="AL337" s="63" t="str">
        <f t="shared" si="370"/>
        <v/>
      </c>
      <c r="AM337" s="63" t="str">
        <f t="shared" si="371"/>
        <v/>
      </c>
      <c r="AN337" s="63" t="str">
        <f t="shared" si="372"/>
        <v/>
      </c>
      <c r="AO337" s="28" t="str">
        <f t="shared" si="373"/>
        <v/>
      </c>
      <c r="AP337" s="63" t="str">
        <f t="shared" si="374"/>
        <v/>
      </c>
      <c r="AQ337" s="63" t="str">
        <f t="shared" si="375"/>
        <v/>
      </c>
      <c r="AR337" s="63" t="str">
        <f t="shared" si="376"/>
        <v/>
      </c>
      <c r="AS337" s="63" t="str">
        <f t="shared" si="377"/>
        <v/>
      </c>
      <c r="AT337" s="63" t="str">
        <f t="shared" si="378"/>
        <v/>
      </c>
      <c r="AU337" s="63" t="str">
        <f t="shared" si="379"/>
        <v/>
      </c>
      <c r="AV337" s="63" t="str">
        <f t="shared" si="380"/>
        <v/>
      </c>
      <c r="AW337" s="63" t="str">
        <f t="shared" si="381"/>
        <v/>
      </c>
      <c r="AX337" s="63" t="str">
        <f t="shared" si="382"/>
        <v/>
      </c>
      <c r="AY337" s="63" t="str">
        <f t="shared" si="383"/>
        <v/>
      </c>
      <c r="AZ337" s="63" t="str">
        <f t="shared" si="384"/>
        <v/>
      </c>
      <c r="BA337" s="63" t="str">
        <f t="shared" si="385"/>
        <v/>
      </c>
      <c r="BB337" s="63">
        <f t="shared" si="386"/>
        <v>1</v>
      </c>
      <c r="BC337" s="63">
        <f t="shared" si="387"/>
        <v>1</v>
      </c>
      <c r="BD337" s="63" t="str">
        <f t="shared" si="388"/>
        <v/>
      </c>
      <c r="BE337" s="63" t="str">
        <f t="shared" si="389"/>
        <v/>
      </c>
      <c r="BF337" s="63" t="str">
        <f t="shared" si="390"/>
        <v/>
      </c>
      <c r="BG337" s="63" t="str">
        <f t="shared" si="391"/>
        <v/>
      </c>
      <c r="BH337" s="63" t="str">
        <f t="shared" si="392"/>
        <v/>
      </c>
      <c r="BI337" s="63" t="str">
        <f t="shared" si="393"/>
        <v/>
      </c>
      <c r="BJ337" s="63" t="str">
        <f t="shared" si="394"/>
        <v/>
      </c>
      <c r="BK337" s="63" t="str">
        <f t="shared" si="395"/>
        <v/>
      </c>
      <c r="BL337" s="63" t="str">
        <f t="shared" si="396"/>
        <v/>
      </c>
      <c r="BM337" s="62" t="str">
        <f t="shared" si="397"/>
        <v/>
      </c>
      <c r="BN337" s="61" t="str">
        <f t="shared" si="398"/>
        <v/>
      </c>
      <c r="BO337" s="63" t="str">
        <f t="shared" si="399"/>
        <v/>
      </c>
      <c r="BP337" s="63" t="str">
        <f t="shared" si="400"/>
        <v/>
      </c>
      <c r="BQ337" s="63" t="str">
        <f t="shared" si="401"/>
        <v/>
      </c>
      <c r="BR337" s="63" t="str">
        <f t="shared" si="402"/>
        <v/>
      </c>
      <c r="BS337" s="28" t="str">
        <f t="shared" si="403"/>
        <v/>
      </c>
      <c r="BT337" s="63" t="str">
        <f t="shared" si="404"/>
        <v/>
      </c>
      <c r="BU337" s="63" t="str">
        <f t="shared" si="405"/>
        <v/>
      </c>
      <c r="BV337" s="63" t="str">
        <f t="shared" si="406"/>
        <v/>
      </c>
      <c r="BW337" s="63" t="str">
        <f t="shared" si="407"/>
        <v/>
      </c>
      <c r="BX337" s="63" t="str">
        <f t="shared" si="408"/>
        <v/>
      </c>
      <c r="BY337" s="63" t="str">
        <f t="shared" si="409"/>
        <v/>
      </c>
      <c r="BZ337" s="63" t="str">
        <f t="shared" si="410"/>
        <v/>
      </c>
      <c r="CA337" s="63" t="str">
        <f t="shared" si="411"/>
        <v/>
      </c>
      <c r="CB337" s="63" t="str">
        <f t="shared" si="412"/>
        <v/>
      </c>
      <c r="CC337" s="63" t="str">
        <f t="shared" si="413"/>
        <v/>
      </c>
      <c r="CD337" s="63" t="str">
        <f t="shared" si="414"/>
        <v/>
      </c>
      <c r="CE337" s="63" t="str">
        <f t="shared" si="415"/>
        <v/>
      </c>
      <c r="CF337" s="63" t="str">
        <f t="shared" si="416"/>
        <v/>
      </c>
      <c r="CG337" s="63" t="str">
        <f t="shared" si="417"/>
        <v/>
      </c>
      <c r="CH337" s="63" t="str">
        <f t="shared" si="418"/>
        <v/>
      </c>
      <c r="CI337" s="63" t="str">
        <f t="shared" si="419"/>
        <v/>
      </c>
      <c r="CJ337" s="63" t="str">
        <f t="shared" si="420"/>
        <v/>
      </c>
      <c r="CK337" s="63" t="str">
        <f t="shared" si="421"/>
        <v/>
      </c>
      <c r="CL337" s="63" t="str">
        <f t="shared" si="422"/>
        <v/>
      </c>
      <c r="CM337" s="63" t="str">
        <f t="shared" si="423"/>
        <v/>
      </c>
      <c r="CN337" s="63" t="str">
        <f t="shared" si="424"/>
        <v/>
      </c>
      <c r="CO337" s="63" t="str">
        <f t="shared" si="425"/>
        <v/>
      </c>
      <c r="CP337" s="63" t="str">
        <f t="shared" si="426"/>
        <v/>
      </c>
      <c r="CQ337" s="62" t="str">
        <f t="shared" si="427"/>
        <v/>
      </c>
      <c r="CR337" s="61" t="str">
        <f t="shared" si="428"/>
        <v/>
      </c>
      <c r="CS337" s="63" t="str">
        <f t="shared" si="429"/>
        <v/>
      </c>
      <c r="CT337" s="63" t="str">
        <f t="shared" si="430"/>
        <v/>
      </c>
      <c r="CU337" s="63" t="str">
        <f t="shared" si="431"/>
        <v/>
      </c>
      <c r="CV337" s="63" t="str">
        <f t="shared" si="432"/>
        <v/>
      </c>
      <c r="CW337" s="28" t="str">
        <f t="shared" si="433"/>
        <v/>
      </c>
      <c r="CX337" s="63" t="str">
        <f t="shared" si="434"/>
        <v/>
      </c>
      <c r="CY337" s="63" t="str">
        <f t="shared" si="435"/>
        <v/>
      </c>
      <c r="CZ337" s="63" t="str">
        <f t="shared" si="436"/>
        <v/>
      </c>
      <c r="DA337" s="63" t="str">
        <f t="shared" si="437"/>
        <v/>
      </c>
      <c r="DB337" s="63" t="str">
        <f t="shared" si="438"/>
        <v/>
      </c>
      <c r="DC337" s="63" t="str">
        <f t="shared" si="439"/>
        <v/>
      </c>
      <c r="DD337" s="63" t="str">
        <f t="shared" si="440"/>
        <v/>
      </c>
      <c r="DE337" s="63" t="str">
        <f t="shared" si="441"/>
        <v/>
      </c>
      <c r="DF337" s="63" t="str">
        <f t="shared" si="442"/>
        <v/>
      </c>
      <c r="DG337" s="63" t="str">
        <f t="shared" si="443"/>
        <v/>
      </c>
      <c r="DH337" s="63" t="str">
        <f t="shared" si="444"/>
        <v/>
      </c>
      <c r="DI337" s="63" t="str">
        <f t="shared" si="445"/>
        <v/>
      </c>
      <c r="DJ337" s="63" t="str">
        <f t="shared" si="446"/>
        <v/>
      </c>
      <c r="DK337" s="63" t="str">
        <f t="shared" si="447"/>
        <v/>
      </c>
      <c r="DL337" s="63" t="str">
        <f t="shared" si="448"/>
        <v/>
      </c>
      <c r="DM337" s="63" t="str">
        <f t="shared" si="449"/>
        <v/>
      </c>
      <c r="DN337" s="63" t="str">
        <f t="shared" si="450"/>
        <v/>
      </c>
      <c r="DO337" s="63" t="str">
        <f t="shared" si="451"/>
        <v/>
      </c>
      <c r="DP337" s="63" t="str">
        <f t="shared" si="452"/>
        <v/>
      </c>
      <c r="DQ337" s="63" t="str">
        <f t="shared" si="453"/>
        <v/>
      </c>
      <c r="DR337" s="63" t="str">
        <f t="shared" si="454"/>
        <v/>
      </c>
      <c r="DS337" s="63" t="str">
        <f t="shared" si="455"/>
        <v/>
      </c>
      <c r="DT337" s="63" t="str">
        <f t="shared" si="456"/>
        <v/>
      </c>
      <c r="DU337" s="62" t="str">
        <f t="shared" si="457"/>
        <v/>
      </c>
    </row>
    <row r="338" spans="3:125" s="1" customFormat="1" ht="13.5" customHeight="1">
      <c r="C338" s="179" t="s">
        <v>40</v>
      </c>
      <c r="D338" s="180"/>
      <c r="E338" s="180"/>
      <c r="F338" s="181" t="s">
        <v>104</v>
      </c>
      <c r="G338" s="180"/>
      <c r="H338" s="180"/>
      <c r="I338" s="182"/>
      <c r="J338" s="153" t="s">
        <v>296</v>
      </c>
      <c r="K338" s="153"/>
      <c r="L338" s="226" t="s">
        <v>7</v>
      </c>
      <c r="M338" s="224"/>
      <c r="N338" s="185" t="s">
        <v>262</v>
      </c>
      <c r="O338" s="185"/>
      <c r="P338" s="186">
        <v>12</v>
      </c>
      <c r="Q338" s="186"/>
      <c r="R338" s="186">
        <v>8</v>
      </c>
      <c r="S338" s="186"/>
      <c r="T338" s="207" t="s">
        <v>63</v>
      </c>
      <c r="U338" s="153"/>
      <c r="V338" s="208"/>
      <c r="W338" s="6"/>
      <c r="X338" s="80"/>
      <c r="Y338" s="80"/>
      <c r="Z338" s="81"/>
      <c r="AA338" s="89" t="s">
        <v>440</v>
      </c>
      <c r="AB338" s="65">
        <f t="shared" si="270"/>
        <v>12</v>
      </c>
      <c r="AC338" s="65">
        <f t="shared" si="271"/>
        <v>8</v>
      </c>
      <c r="AD338" s="65" t="str">
        <f t="shared" si="272"/>
        <v/>
      </c>
      <c r="AE338" s="65" t="str">
        <f t="shared" si="273"/>
        <v/>
      </c>
      <c r="AF338" s="65" t="str">
        <f t="shared" si="274"/>
        <v/>
      </c>
      <c r="AG338" s="65" t="str">
        <f t="shared" si="275"/>
        <v/>
      </c>
      <c r="AH338" s="65" t="str">
        <f t="shared" si="276"/>
        <v/>
      </c>
      <c r="AI338" s="66" t="str">
        <f t="shared" si="277"/>
        <v/>
      </c>
      <c r="AJ338" s="61" t="str">
        <f t="shared" si="368"/>
        <v/>
      </c>
      <c r="AK338" s="63" t="str">
        <f t="shared" si="369"/>
        <v/>
      </c>
      <c r="AL338" s="63" t="str">
        <f t="shared" si="370"/>
        <v/>
      </c>
      <c r="AM338" s="63" t="str">
        <f t="shared" si="371"/>
        <v/>
      </c>
      <c r="AN338" s="63" t="str">
        <f t="shared" si="372"/>
        <v/>
      </c>
      <c r="AO338" s="28" t="str">
        <f t="shared" si="373"/>
        <v/>
      </c>
      <c r="AP338" s="63" t="str">
        <f t="shared" si="374"/>
        <v/>
      </c>
      <c r="AQ338" s="63" t="str">
        <f t="shared" si="375"/>
        <v/>
      </c>
      <c r="AR338" s="63" t="str">
        <f t="shared" si="376"/>
        <v/>
      </c>
      <c r="AS338" s="63" t="str">
        <f t="shared" si="377"/>
        <v/>
      </c>
      <c r="AT338" s="63" t="str">
        <f t="shared" si="378"/>
        <v/>
      </c>
      <c r="AU338" s="63" t="str">
        <f t="shared" si="379"/>
        <v/>
      </c>
      <c r="AV338" s="63" t="str">
        <f t="shared" si="380"/>
        <v/>
      </c>
      <c r="AW338" s="63" t="str">
        <f t="shared" si="381"/>
        <v/>
      </c>
      <c r="AX338" s="63" t="str">
        <f t="shared" si="382"/>
        <v/>
      </c>
      <c r="AY338" s="63" t="str">
        <f t="shared" si="383"/>
        <v/>
      </c>
      <c r="AZ338" s="63" t="str">
        <f t="shared" si="384"/>
        <v/>
      </c>
      <c r="BA338" s="63" t="str">
        <f t="shared" si="385"/>
        <v/>
      </c>
      <c r="BB338" s="63" t="str">
        <f t="shared" si="386"/>
        <v/>
      </c>
      <c r="BC338" s="63" t="str">
        <f t="shared" si="387"/>
        <v/>
      </c>
      <c r="BD338" s="63" t="str">
        <f t="shared" si="388"/>
        <v/>
      </c>
      <c r="BE338" s="63" t="str">
        <f t="shared" si="389"/>
        <v/>
      </c>
      <c r="BF338" s="63" t="str">
        <f t="shared" si="390"/>
        <v/>
      </c>
      <c r="BG338" s="63" t="str">
        <f t="shared" si="391"/>
        <v/>
      </c>
      <c r="BH338" s="63" t="str">
        <f t="shared" si="392"/>
        <v/>
      </c>
      <c r="BI338" s="63" t="str">
        <f t="shared" si="393"/>
        <v/>
      </c>
      <c r="BJ338" s="63" t="str">
        <f t="shared" si="394"/>
        <v/>
      </c>
      <c r="BK338" s="63" t="str">
        <f t="shared" si="395"/>
        <v/>
      </c>
      <c r="BL338" s="63" t="str">
        <f t="shared" si="396"/>
        <v/>
      </c>
      <c r="BM338" s="62" t="str">
        <f t="shared" si="397"/>
        <v/>
      </c>
      <c r="BN338" s="61" t="str">
        <f t="shared" si="398"/>
        <v/>
      </c>
      <c r="BO338" s="63" t="str">
        <f t="shared" si="399"/>
        <v/>
      </c>
      <c r="BP338" s="63" t="str">
        <f t="shared" si="400"/>
        <v/>
      </c>
      <c r="BQ338" s="63" t="str">
        <f t="shared" si="401"/>
        <v/>
      </c>
      <c r="BR338" s="63" t="str">
        <f t="shared" si="402"/>
        <v/>
      </c>
      <c r="BS338" s="28" t="str">
        <f t="shared" si="403"/>
        <v/>
      </c>
      <c r="BT338" s="63" t="str">
        <f t="shared" si="404"/>
        <v/>
      </c>
      <c r="BU338" s="63" t="str">
        <f t="shared" si="405"/>
        <v/>
      </c>
      <c r="BV338" s="63" t="str">
        <f t="shared" si="406"/>
        <v/>
      </c>
      <c r="BW338" s="63" t="str">
        <f t="shared" si="407"/>
        <v/>
      </c>
      <c r="BX338" s="63" t="str">
        <f t="shared" si="408"/>
        <v/>
      </c>
      <c r="BY338" s="63" t="str">
        <f t="shared" si="409"/>
        <v/>
      </c>
      <c r="BZ338" s="63" t="str">
        <f t="shared" si="410"/>
        <v/>
      </c>
      <c r="CA338" s="63" t="str">
        <f t="shared" si="411"/>
        <v/>
      </c>
      <c r="CB338" s="63" t="str">
        <f t="shared" si="412"/>
        <v/>
      </c>
      <c r="CC338" s="63" t="str">
        <f t="shared" si="413"/>
        <v/>
      </c>
      <c r="CD338" s="63" t="str">
        <f t="shared" si="414"/>
        <v/>
      </c>
      <c r="CE338" s="63" t="str">
        <f t="shared" si="415"/>
        <v/>
      </c>
      <c r="CF338" s="63" t="str">
        <f t="shared" si="416"/>
        <v/>
      </c>
      <c r="CG338" s="63" t="str">
        <f t="shared" si="417"/>
        <v/>
      </c>
      <c r="CH338" s="63" t="str">
        <f t="shared" si="418"/>
        <v/>
      </c>
      <c r="CI338" s="63" t="str">
        <f t="shared" si="419"/>
        <v/>
      </c>
      <c r="CJ338" s="63" t="str">
        <f t="shared" si="420"/>
        <v/>
      </c>
      <c r="CK338" s="63" t="str">
        <f t="shared" si="421"/>
        <v/>
      </c>
      <c r="CL338" s="63" t="str">
        <f t="shared" si="422"/>
        <v/>
      </c>
      <c r="CM338" s="63" t="str">
        <f t="shared" si="423"/>
        <v/>
      </c>
      <c r="CN338" s="63" t="str">
        <f t="shared" si="424"/>
        <v/>
      </c>
      <c r="CO338" s="63" t="str">
        <f t="shared" si="425"/>
        <v/>
      </c>
      <c r="CP338" s="63" t="str">
        <f t="shared" si="426"/>
        <v/>
      </c>
      <c r="CQ338" s="62" t="str">
        <f t="shared" si="427"/>
        <v/>
      </c>
      <c r="CR338" s="61" t="str">
        <f t="shared" si="428"/>
        <v/>
      </c>
      <c r="CS338" s="63" t="str">
        <f t="shared" si="429"/>
        <v/>
      </c>
      <c r="CT338" s="63" t="str">
        <f t="shared" si="430"/>
        <v/>
      </c>
      <c r="CU338" s="63" t="str">
        <f t="shared" si="431"/>
        <v/>
      </c>
      <c r="CV338" s="63" t="str">
        <f t="shared" si="432"/>
        <v/>
      </c>
      <c r="CW338" s="28" t="str">
        <f t="shared" si="433"/>
        <v/>
      </c>
      <c r="CX338" s="63" t="str">
        <f t="shared" si="434"/>
        <v/>
      </c>
      <c r="CY338" s="63" t="str">
        <f t="shared" si="435"/>
        <v/>
      </c>
      <c r="CZ338" s="63" t="str">
        <f t="shared" si="436"/>
        <v/>
      </c>
      <c r="DA338" s="63" t="str">
        <f t="shared" si="437"/>
        <v/>
      </c>
      <c r="DB338" s="63" t="str">
        <f t="shared" si="438"/>
        <v/>
      </c>
      <c r="DC338" s="63" t="str">
        <f t="shared" si="439"/>
        <v/>
      </c>
      <c r="DD338" s="63" t="str">
        <f t="shared" si="440"/>
        <v/>
      </c>
      <c r="DE338" s="63" t="str">
        <f t="shared" si="441"/>
        <v/>
      </c>
      <c r="DF338" s="63" t="str">
        <f t="shared" si="442"/>
        <v/>
      </c>
      <c r="DG338" s="63" t="str">
        <f t="shared" si="443"/>
        <v/>
      </c>
      <c r="DH338" s="63" t="str">
        <f t="shared" si="444"/>
        <v/>
      </c>
      <c r="DI338" s="63" t="str">
        <f t="shared" si="445"/>
        <v/>
      </c>
      <c r="DJ338" s="63" t="str">
        <f t="shared" si="446"/>
        <v/>
      </c>
      <c r="DK338" s="63" t="str">
        <f t="shared" si="447"/>
        <v/>
      </c>
      <c r="DL338" s="63" t="str">
        <f t="shared" si="448"/>
        <v/>
      </c>
      <c r="DM338" s="63" t="str">
        <f t="shared" si="449"/>
        <v/>
      </c>
      <c r="DN338" s="63" t="str">
        <f t="shared" si="450"/>
        <v/>
      </c>
      <c r="DO338" s="63" t="str">
        <f t="shared" si="451"/>
        <v/>
      </c>
      <c r="DP338" s="63" t="str">
        <f t="shared" si="452"/>
        <v/>
      </c>
      <c r="DQ338" s="63" t="str">
        <f t="shared" si="453"/>
        <v/>
      </c>
      <c r="DR338" s="63" t="str">
        <f t="shared" si="454"/>
        <v/>
      </c>
      <c r="DS338" s="63" t="str">
        <f t="shared" si="455"/>
        <v/>
      </c>
      <c r="DT338" s="63" t="str">
        <f t="shared" si="456"/>
        <v/>
      </c>
      <c r="DU338" s="62" t="str">
        <f t="shared" si="457"/>
        <v/>
      </c>
    </row>
    <row r="339" spans="3:125" s="1" customFormat="1" ht="13.5" customHeight="1">
      <c r="C339" s="179">
        <v>0</v>
      </c>
      <c r="D339" s="180"/>
      <c r="E339" s="180"/>
      <c r="F339" s="224">
        <v>0</v>
      </c>
      <c r="G339" s="225"/>
      <c r="H339" s="225"/>
      <c r="I339" s="226"/>
      <c r="J339" s="194" t="s">
        <v>297</v>
      </c>
      <c r="K339" s="194"/>
      <c r="L339" s="222" t="s">
        <v>7</v>
      </c>
      <c r="M339" s="223"/>
      <c r="N339" s="185" t="s">
        <v>262</v>
      </c>
      <c r="O339" s="185"/>
      <c r="P339" s="186">
        <v>3</v>
      </c>
      <c r="Q339" s="186"/>
      <c r="R339" s="186">
        <v>2</v>
      </c>
      <c r="S339" s="186"/>
      <c r="T339" s="209" t="s">
        <v>443</v>
      </c>
      <c r="U339" s="194"/>
      <c r="V339" s="210"/>
      <c r="W339" s="6"/>
      <c r="X339" s="6"/>
      <c r="Y339" s="6"/>
      <c r="Z339" s="6"/>
      <c r="AA339" s="79" t="s">
        <v>65</v>
      </c>
      <c r="AB339" s="65">
        <f>IF(AA339=$AB$228,P339,"")</f>
        <v>3</v>
      </c>
      <c r="AC339" s="65">
        <f>IF(AA339=$AB$228,R339,"")</f>
        <v>2</v>
      </c>
      <c r="AD339" s="65" t="str">
        <f t="shared" si="272"/>
        <v/>
      </c>
      <c r="AE339" s="65" t="str">
        <f t="shared" si="273"/>
        <v/>
      </c>
      <c r="AF339" s="65" t="str">
        <f t="shared" si="274"/>
        <v/>
      </c>
      <c r="AG339" s="65" t="str">
        <f t="shared" si="275"/>
        <v/>
      </c>
      <c r="AH339" s="65" t="str">
        <f t="shared" si="276"/>
        <v/>
      </c>
      <c r="AI339" s="66" t="str">
        <f t="shared" si="277"/>
        <v/>
      </c>
      <c r="AJ339" s="61" t="str">
        <f t="shared" si="368"/>
        <v/>
      </c>
      <c r="AK339" s="63" t="str">
        <f t="shared" si="369"/>
        <v/>
      </c>
      <c r="AL339" s="63" t="str">
        <f t="shared" si="370"/>
        <v/>
      </c>
      <c r="AM339" s="63" t="str">
        <f t="shared" si="371"/>
        <v/>
      </c>
      <c r="AN339" s="63" t="str">
        <f t="shared" si="372"/>
        <v/>
      </c>
      <c r="AO339" s="28" t="str">
        <f t="shared" si="373"/>
        <v/>
      </c>
      <c r="AP339" s="63" t="str">
        <f t="shared" si="374"/>
        <v/>
      </c>
      <c r="AQ339" s="63" t="str">
        <f t="shared" si="375"/>
        <v/>
      </c>
      <c r="AR339" s="63" t="str">
        <f t="shared" si="376"/>
        <v/>
      </c>
      <c r="AS339" s="63" t="str">
        <f t="shared" si="377"/>
        <v/>
      </c>
      <c r="AT339" s="63" t="str">
        <f t="shared" si="378"/>
        <v/>
      </c>
      <c r="AU339" s="63" t="str">
        <f t="shared" si="379"/>
        <v/>
      </c>
      <c r="AV339" s="63" t="str">
        <f t="shared" si="380"/>
        <v/>
      </c>
      <c r="AW339" s="63" t="str">
        <f t="shared" si="381"/>
        <v/>
      </c>
      <c r="AX339" s="63" t="str">
        <f t="shared" si="382"/>
        <v/>
      </c>
      <c r="AY339" s="63" t="str">
        <f t="shared" si="383"/>
        <v/>
      </c>
      <c r="AZ339" s="63" t="str">
        <f t="shared" si="384"/>
        <v/>
      </c>
      <c r="BA339" s="63" t="str">
        <f t="shared" si="385"/>
        <v/>
      </c>
      <c r="BB339" s="63" t="str">
        <f t="shared" si="386"/>
        <v/>
      </c>
      <c r="BC339" s="63" t="str">
        <f t="shared" si="387"/>
        <v/>
      </c>
      <c r="BD339" s="63" t="str">
        <f t="shared" si="388"/>
        <v/>
      </c>
      <c r="BE339" s="63" t="str">
        <f t="shared" si="389"/>
        <v/>
      </c>
      <c r="BF339" s="63" t="str">
        <f t="shared" si="390"/>
        <v/>
      </c>
      <c r="BG339" s="63" t="str">
        <f t="shared" si="391"/>
        <v/>
      </c>
      <c r="BH339" s="63" t="str">
        <f t="shared" si="392"/>
        <v/>
      </c>
      <c r="BI339" s="63" t="str">
        <f t="shared" si="393"/>
        <v/>
      </c>
      <c r="BJ339" s="63" t="str">
        <f t="shared" si="394"/>
        <v/>
      </c>
      <c r="BK339" s="63" t="str">
        <f t="shared" si="395"/>
        <v/>
      </c>
      <c r="BL339" s="63" t="str">
        <f t="shared" si="396"/>
        <v/>
      </c>
      <c r="BM339" s="62" t="str">
        <f t="shared" si="397"/>
        <v/>
      </c>
      <c r="BN339" s="61" t="str">
        <f t="shared" si="398"/>
        <v/>
      </c>
      <c r="BO339" s="63" t="str">
        <f t="shared" si="399"/>
        <v/>
      </c>
      <c r="BP339" s="63" t="str">
        <f t="shared" si="400"/>
        <v/>
      </c>
      <c r="BQ339" s="63" t="str">
        <f t="shared" si="401"/>
        <v/>
      </c>
      <c r="BR339" s="63" t="str">
        <f t="shared" si="402"/>
        <v/>
      </c>
      <c r="BS339" s="28" t="str">
        <f t="shared" si="403"/>
        <v/>
      </c>
      <c r="BT339" s="63" t="str">
        <f t="shared" si="404"/>
        <v/>
      </c>
      <c r="BU339" s="63" t="str">
        <f t="shared" si="405"/>
        <v/>
      </c>
      <c r="BV339" s="63" t="str">
        <f t="shared" si="406"/>
        <v/>
      </c>
      <c r="BW339" s="63" t="str">
        <f t="shared" si="407"/>
        <v/>
      </c>
      <c r="BX339" s="63" t="str">
        <f t="shared" si="408"/>
        <v/>
      </c>
      <c r="BY339" s="63" t="str">
        <f t="shared" si="409"/>
        <v/>
      </c>
      <c r="BZ339" s="63" t="str">
        <f t="shared" si="410"/>
        <v/>
      </c>
      <c r="CA339" s="63" t="str">
        <f t="shared" si="411"/>
        <v/>
      </c>
      <c r="CB339" s="63" t="str">
        <f t="shared" si="412"/>
        <v/>
      </c>
      <c r="CC339" s="63" t="str">
        <f t="shared" si="413"/>
        <v/>
      </c>
      <c r="CD339" s="63" t="str">
        <f t="shared" si="414"/>
        <v/>
      </c>
      <c r="CE339" s="63" t="str">
        <f t="shared" si="415"/>
        <v/>
      </c>
      <c r="CF339" s="63" t="str">
        <f t="shared" si="416"/>
        <v/>
      </c>
      <c r="CG339" s="63" t="str">
        <f t="shared" si="417"/>
        <v/>
      </c>
      <c r="CH339" s="63" t="str">
        <f t="shared" si="418"/>
        <v/>
      </c>
      <c r="CI339" s="63" t="str">
        <f t="shared" si="419"/>
        <v/>
      </c>
      <c r="CJ339" s="63" t="str">
        <f t="shared" si="420"/>
        <v/>
      </c>
      <c r="CK339" s="63" t="str">
        <f t="shared" si="421"/>
        <v/>
      </c>
      <c r="CL339" s="63" t="str">
        <f t="shared" si="422"/>
        <v/>
      </c>
      <c r="CM339" s="63" t="str">
        <f t="shared" si="423"/>
        <v/>
      </c>
      <c r="CN339" s="63" t="str">
        <f t="shared" si="424"/>
        <v/>
      </c>
      <c r="CO339" s="63" t="str">
        <f t="shared" si="425"/>
        <v/>
      </c>
      <c r="CP339" s="63" t="str">
        <f t="shared" si="426"/>
        <v/>
      </c>
      <c r="CQ339" s="62" t="str">
        <f t="shared" si="427"/>
        <v/>
      </c>
      <c r="CR339" s="61" t="str">
        <f t="shared" si="428"/>
        <v/>
      </c>
      <c r="CS339" s="63" t="str">
        <f t="shared" si="429"/>
        <v/>
      </c>
      <c r="CT339" s="63" t="str">
        <f t="shared" si="430"/>
        <v/>
      </c>
      <c r="CU339" s="63" t="str">
        <f t="shared" si="431"/>
        <v/>
      </c>
      <c r="CV339" s="63" t="str">
        <f t="shared" si="432"/>
        <v/>
      </c>
      <c r="CW339" s="28" t="str">
        <f t="shared" si="433"/>
        <v/>
      </c>
      <c r="CX339" s="63" t="str">
        <f t="shared" si="434"/>
        <v/>
      </c>
      <c r="CY339" s="63" t="str">
        <f t="shared" si="435"/>
        <v/>
      </c>
      <c r="CZ339" s="63" t="str">
        <f t="shared" si="436"/>
        <v/>
      </c>
      <c r="DA339" s="63" t="str">
        <f t="shared" si="437"/>
        <v/>
      </c>
      <c r="DB339" s="63" t="str">
        <f t="shared" si="438"/>
        <v/>
      </c>
      <c r="DC339" s="63" t="str">
        <f t="shared" si="439"/>
        <v/>
      </c>
      <c r="DD339" s="63" t="str">
        <f t="shared" si="440"/>
        <v/>
      </c>
      <c r="DE339" s="63" t="str">
        <f t="shared" si="441"/>
        <v/>
      </c>
      <c r="DF339" s="63" t="str">
        <f t="shared" si="442"/>
        <v/>
      </c>
      <c r="DG339" s="63" t="str">
        <f t="shared" si="443"/>
        <v/>
      </c>
      <c r="DH339" s="63" t="str">
        <f t="shared" si="444"/>
        <v/>
      </c>
      <c r="DI339" s="63" t="str">
        <f t="shared" si="445"/>
        <v/>
      </c>
      <c r="DJ339" s="63" t="str">
        <f t="shared" si="446"/>
        <v/>
      </c>
      <c r="DK339" s="63" t="str">
        <f t="shared" si="447"/>
        <v/>
      </c>
      <c r="DL339" s="63" t="str">
        <f t="shared" si="448"/>
        <v/>
      </c>
      <c r="DM339" s="63" t="str">
        <f t="shared" si="449"/>
        <v/>
      </c>
      <c r="DN339" s="63" t="str">
        <f t="shared" si="450"/>
        <v/>
      </c>
      <c r="DO339" s="63" t="str">
        <f t="shared" si="451"/>
        <v/>
      </c>
      <c r="DP339" s="63" t="str">
        <f t="shared" si="452"/>
        <v/>
      </c>
      <c r="DQ339" s="63" t="str">
        <f t="shared" si="453"/>
        <v/>
      </c>
      <c r="DR339" s="63" t="str">
        <f t="shared" si="454"/>
        <v/>
      </c>
      <c r="DS339" s="63" t="str">
        <f t="shared" si="455"/>
        <v/>
      </c>
      <c r="DT339" s="63" t="str">
        <f t="shared" si="456"/>
        <v/>
      </c>
      <c r="DU339" s="62" t="str">
        <f t="shared" si="457"/>
        <v/>
      </c>
    </row>
    <row r="340" spans="3:125" s="1" customFormat="1" ht="13.5" customHeight="1">
      <c r="C340" s="220" t="s">
        <v>25</v>
      </c>
      <c r="D340" s="221"/>
      <c r="E340" s="222"/>
      <c r="F340" s="181" t="s">
        <v>58</v>
      </c>
      <c r="G340" s="180"/>
      <c r="H340" s="180"/>
      <c r="I340" s="182"/>
      <c r="J340" s="194" t="s">
        <v>438</v>
      </c>
      <c r="K340" s="194"/>
      <c r="L340" s="189" t="s">
        <v>7</v>
      </c>
      <c r="M340" s="189"/>
      <c r="N340" s="185" t="s">
        <v>247</v>
      </c>
      <c r="O340" s="185"/>
      <c r="P340" s="186">
        <v>5</v>
      </c>
      <c r="Q340" s="186"/>
      <c r="R340" s="186">
        <v>5</v>
      </c>
      <c r="S340" s="186"/>
      <c r="T340" s="203" t="s">
        <v>66</v>
      </c>
      <c r="U340" s="204"/>
      <c r="V340" s="204"/>
      <c r="W340" s="6"/>
      <c r="X340" s="6"/>
      <c r="Y340" s="6"/>
      <c r="Z340" s="6"/>
      <c r="AA340" s="64" t="s">
        <v>267</v>
      </c>
      <c r="AB340" s="65" t="str">
        <f t="shared" si="270"/>
        <v/>
      </c>
      <c r="AC340" s="65" t="str">
        <f t="shared" si="271"/>
        <v/>
      </c>
      <c r="AD340" s="65" t="str">
        <f t="shared" si="272"/>
        <v/>
      </c>
      <c r="AE340" s="65" t="str">
        <f t="shared" si="273"/>
        <v/>
      </c>
      <c r="AF340" s="65">
        <f t="shared" si="274"/>
        <v>5</v>
      </c>
      <c r="AG340" s="65">
        <f t="shared" si="275"/>
        <v>5</v>
      </c>
      <c r="AH340" s="65" t="str">
        <f t="shared" si="276"/>
        <v/>
      </c>
      <c r="AI340" s="66" t="str">
        <f t="shared" si="277"/>
        <v/>
      </c>
      <c r="AJ340" s="61" t="str">
        <f t="shared" si="368"/>
        <v/>
      </c>
      <c r="AK340" s="63" t="str">
        <f t="shared" si="369"/>
        <v/>
      </c>
      <c r="AL340" s="63" t="str">
        <f t="shared" si="370"/>
        <v/>
      </c>
      <c r="AM340" s="63" t="str">
        <f t="shared" si="371"/>
        <v/>
      </c>
      <c r="AN340" s="63" t="str">
        <f t="shared" si="372"/>
        <v/>
      </c>
      <c r="AO340" s="28" t="str">
        <f t="shared" si="373"/>
        <v/>
      </c>
      <c r="AP340" s="63" t="str">
        <f t="shared" si="374"/>
        <v/>
      </c>
      <c r="AQ340" s="63" t="str">
        <f t="shared" si="375"/>
        <v/>
      </c>
      <c r="AR340" s="63" t="str">
        <f t="shared" si="376"/>
        <v/>
      </c>
      <c r="AS340" s="63" t="str">
        <f t="shared" si="377"/>
        <v/>
      </c>
      <c r="AT340" s="63" t="str">
        <f t="shared" si="378"/>
        <v/>
      </c>
      <c r="AU340" s="63" t="str">
        <f t="shared" si="379"/>
        <v/>
      </c>
      <c r="AV340" s="63">
        <f t="shared" si="380"/>
        <v>5</v>
      </c>
      <c r="AW340" s="63">
        <f t="shared" si="381"/>
        <v>5</v>
      </c>
      <c r="AX340" s="63" t="str">
        <f t="shared" si="382"/>
        <v/>
      </c>
      <c r="AY340" s="63" t="str">
        <f t="shared" si="383"/>
        <v/>
      </c>
      <c r="AZ340" s="63" t="str">
        <f t="shared" si="384"/>
        <v/>
      </c>
      <c r="BA340" s="63" t="str">
        <f t="shared" si="385"/>
        <v/>
      </c>
      <c r="BB340" s="63" t="str">
        <f t="shared" si="386"/>
        <v/>
      </c>
      <c r="BC340" s="63" t="str">
        <f t="shared" si="387"/>
        <v/>
      </c>
      <c r="BD340" s="63" t="str">
        <f t="shared" si="388"/>
        <v/>
      </c>
      <c r="BE340" s="63" t="str">
        <f t="shared" si="389"/>
        <v/>
      </c>
      <c r="BF340" s="63" t="str">
        <f t="shared" si="390"/>
        <v/>
      </c>
      <c r="BG340" s="63" t="str">
        <f t="shared" si="391"/>
        <v/>
      </c>
      <c r="BH340" s="63" t="str">
        <f t="shared" si="392"/>
        <v/>
      </c>
      <c r="BI340" s="63" t="str">
        <f t="shared" si="393"/>
        <v/>
      </c>
      <c r="BJ340" s="63" t="str">
        <f t="shared" si="394"/>
        <v/>
      </c>
      <c r="BK340" s="63" t="str">
        <f t="shared" si="395"/>
        <v/>
      </c>
      <c r="BL340" s="63" t="str">
        <f t="shared" si="396"/>
        <v/>
      </c>
      <c r="BM340" s="62" t="str">
        <f t="shared" si="397"/>
        <v/>
      </c>
      <c r="BN340" s="61" t="str">
        <f t="shared" si="398"/>
        <v/>
      </c>
      <c r="BO340" s="63" t="str">
        <f t="shared" si="399"/>
        <v/>
      </c>
      <c r="BP340" s="63" t="str">
        <f t="shared" si="400"/>
        <v/>
      </c>
      <c r="BQ340" s="63" t="str">
        <f t="shared" si="401"/>
        <v/>
      </c>
      <c r="BR340" s="63" t="str">
        <f t="shared" si="402"/>
        <v/>
      </c>
      <c r="BS340" s="28" t="str">
        <f t="shared" si="403"/>
        <v/>
      </c>
      <c r="BT340" s="63" t="str">
        <f t="shared" si="404"/>
        <v/>
      </c>
      <c r="BU340" s="63" t="str">
        <f t="shared" si="405"/>
        <v/>
      </c>
      <c r="BV340" s="63" t="str">
        <f t="shared" si="406"/>
        <v/>
      </c>
      <c r="BW340" s="63" t="str">
        <f t="shared" si="407"/>
        <v/>
      </c>
      <c r="BX340" s="63" t="str">
        <f t="shared" si="408"/>
        <v/>
      </c>
      <c r="BY340" s="63" t="str">
        <f t="shared" si="409"/>
        <v/>
      </c>
      <c r="BZ340" s="63" t="str">
        <f t="shared" si="410"/>
        <v/>
      </c>
      <c r="CA340" s="63" t="str">
        <f t="shared" si="411"/>
        <v/>
      </c>
      <c r="CB340" s="63" t="str">
        <f t="shared" si="412"/>
        <v/>
      </c>
      <c r="CC340" s="63" t="str">
        <f t="shared" si="413"/>
        <v/>
      </c>
      <c r="CD340" s="63" t="str">
        <f t="shared" si="414"/>
        <v/>
      </c>
      <c r="CE340" s="63" t="str">
        <f t="shared" si="415"/>
        <v/>
      </c>
      <c r="CF340" s="63" t="str">
        <f t="shared" si="416"/>
        <v/>
      </c>
      <c r="CG340" s="63" t="str">
        <f t="shared" si="417"/>
        <v/>
      </c>
      <c r="CH340" s="63" t="str">
        <f t="shared" si="418"/>
        <v/>
      </c>
      <c r="CI340" s="63" t="str">
        <f t="shared" si="419"/>
        <v/>
      </c>
      <c r="CJ340" s="63" t="str">
        <f t="shared" si="420"/>
        <v/>
      </c>
      <c r="CK340" s="63" t="str">
        <f t="shared" si="421"/>
        <v/>
      </c>
      <c r="CL340" s="63" t="str">
        <f t="shared" si="422"/>
        <v/>
      </c>
      <c r="CM340" s="63" t="str">
        <f t="shared" si="423"/>
        <v/>
      </c>
      <c r="CN340" s="63" t="str">
        <f t="shared" si="424"/>
        <v/>
      </c>
      <c r="CO340" s="63" t="str">
        <f t="shared" si="425"/>
        <v/>
      </c>
      <c r="CP340" s="63" t="str">
        <f t="shared" si="426"/>
        <v/>
      </c>
      <c r="CQ340" s="62" t="str">
        <f t="shared" si="427"/>
        <v/>
      </c>
      <c r="CR340" s="61" t="str">
        <f t="shared" si="428"/>
        <v/>
      </c>
      <c r="CS340" s="63" t="str">
        <f t="shared" si="429"/>
        <v/>
      </c>
      <c r="CT340" s="63" t="str">
        <f t="shared" si="430"/>
        <v/>
      </c>
      <c r="CU340" s="63" t="str">
        <f t="shared" si="431"/>
        <v/>
      </c>
      <c r="CV340" s="63" t="str">
        <f t="shared" si="432"/>
        <v/>
      </c>
      <c r="CW340" s="28" t="str">
        <f t="shared" si="433"/>
        <v/>
      </c>
      <c r="CX340" s="63" t="str">
        <f t="shared" si="434"/>
        <v/>
      </c>
      <c r="CY340" s="63" t="str">
        <f t="shared" si="435"/>
        <v/>
      </c>
      <c r="CZ340" s="63" t="str">
        <f t="shared" si="436"/>
        <v/>
      </c>
      <c r="DA340" s="63" t="str">
        <f t="shared" si="437"/>
        <v/>
      </c>
      <c r="DB340" s="63" t="str">
        <f t="shared" si="438"/>
        <v/>
      </c>
      <c r="DC340" s="63" t="str">
        <f t="shared" si="439"/>
        <v/>
      </c>
      <c r="DD340" s="63" t="str">
        <f t="shared" si="440"/>
        <v/>
      </c>
      <c r="DE340" s="63" t="str">
        <f t="shared" si="441"/>
        <v/>
      </c>
      <c r="DF340" s="63" t="str">
        <f t="shared" si="442"/>
        <v/>
      </c>
      <c r="DG340" s="63" t="str">
        <f t="shared" si="443"/>
        <v/>
      </c>
      <c r="DH340" s="63" t="str">
        <f t="shared" si="444"/>
        <v/>
      </c>
      <c r="DI340" s="63" t="str">
        <f t="shared" si="445"/>
        <v/>
      </c>
      <c r="DJ340" s="63" t="str">
        <f t="shared" si="446"/>
        <v/>
      </c>
      <c r="DK340" s="63" t="str">
        <f t="shared" si="447"/>
        <v/>
      </c>
      <c r="DL340" s="63" t="str">
        <f t="shared" si="448"/>
        <v/>
      </c>
      <c r="DM340" s="63" t="str">
        <f t="shared" si="449"/>
        <v/>
      </c>
      <c r="DN340" s="63" t="str">
        <f t="shared" si="450"/>
        <v/>
      </c>
      <c r="DO340" s="63" t="str">
        <f t="shared" si="451"/>
        <v/>
      </c>
      <c r="DP340" s="63" t="str">
        <f t="shared" si="452"/>
        <v/>
      </c>
      <c r="DQ340" s="63" t="str">
        <f t="shared" si="453"/>
        <v/>
      </c>
      <c r="DR340" s="63" t="str">
        <f t="shared" si="454"/>
        <v/>
      </c>
      <c r="DS340" s="63" t="str">
        <f t="shared" si="455"/>
        <v/>
      </c>
      <c r="DT340" s="63" t="str">
        <f t="shared" si="456"/>
        <v/>
      </c>
      <c r="DU340" s="62" t="str">
        <f t="shared" si="457"/>
        <v/>
      </c>
    </row>
    <row r="341" spans="3:125" s="1" customFormat="1" ht="13.5" customHeight="1">
      <c r="C341" s="179">
        <v>0</v>
      </c>
      <c r="D341" s="180"/>
      <c r="E341" s="180"/>
      <c r="F341" s="181">
        <v>0</v>
      </c>
      <c r="G341" s="180"/>
      <c r="H341" s="180"/>
      <c r="I341" s="182"/>
      <c r="J341" s="219"/>
      <c r="K341" s="219"/>
      <c r="L341" s="182">
        <v>0</v>
      </c>
      <c r="M341" s="181"/>
      <c r="N341" s="185" t="s">
        <v>239</v>
      </c>
      <c r="O341" s="185"/>
      <c r="P341" s="186">
        <v>5</v>
      </c>
      <c r="Q341" s="186"/>
      <c r="R341" s="186">
        <v>5</v>
      </c>
      <c r="S341" s="186"/>
      <c r="T341" s="187" t="s">
        <v>442</v>
      </c>
      <c r="U341" s="187"/>
      <c r="V341" s="188"/>
      <c r="W341" s="6"/>
      <c r="X341" s="6"/>
      <c r="Y341" s="6"/>
      <c r="Z341" s="6"/>
      <c r="AA341" s="64" t="s">
        <v>267</v>
      </c>
      <c r="AB341" s="65" t="str">
        <f t="shared" si="270"/>
        <v/>
      </c>
      <c r="AC341" s="65" t="str">
        <f t="shared" si="271"/>
        <v/>
      </c>
      <c r="AD341" s="65" t="str">
        <f t="shared" si="272"/>
        <v/>
      </c>
      <c r="AE341" s="65" t="str">
        <f t="shared" si="273"/>
        <v/>
      </c>
      <c r="AF341" s="65">
        <f t="shared" si="274"/>
        <v>5</v>
      </c>
      <c r="AG341" s="65">
        <f t="shared" si="275"/>
        <v>5</v>
      </c>
      <c r="AH341" s="65" t="str">
        <f t="shared" si="276"/>
        <v/>
      </c>
      <c r="AI341" s="66" t="str">
        <f t="shared" si="277"/>
        <v/>
      </c>
      <c r="AJ341" s="61" t="str">
        <f t="shared" si="368"/>
        <v/>
      </c>
      <c r="AK341" s="63" t="str">
        <f t="shared" si="369"/>
        <v/>
      </c>
      <c r="AL341" s="63" t="str">
        <f t="shared" si="370"/>
        <v/>
      </c>
      <c r="AM341" s="63" t="str">
        <f t="shared" si="371"/>
        <v/>
      </c>
      <c r="AN341" s="63" t="str">
        <f t="shared" si="372"/>
        <v/>
      </c>
      <c r="AO341" s="28" t="str">
        <f t="shared" si="373"/>
        <v/>
      </c>
      <c r="AP341" s="63" t="str">
        <f t="shared" si="374"/>
        <v/>
      </c>
      <c r="AQ341" s="63" t="str">
        <f t="shared" si="375"/>
        <v/>
      </c>
      <c r="AR341" s="63" t="str">
        <f t="shared" si="376"/>
        <v/>
      </c>
      <c r="AS341" s="63" t="str">
        <f t="shared" si="377"/>
        <v/>
      </c>
      <c r="AT341" s="63" t="str">
        <f t="shared" si="378"/>
        <v/>
      </c>
      <c r="AU341" s="63" t="str">
        <f t="shared" si="379"/>
        <v/>
      </c>
      <c r="AV341" s="63" t="str">
        <f t="shared" si="380"/>
        <v/>
      </c>
      <c r="AW341" s="63" t="str">
        <f t="shared" si="381"/>
        <v/>
      </c>
      <c r="AX341" s="63">
        <f t="shared" si="382"/>
        <v>5</v>
      </c>
      <c r="AY341" s="63">
        <f t="shared" si="383"/>
        <v>5</v>
      </c>
      <c r="AZ341" s="63" t="str">
        <f t="shared" si="384"/>
        <v/>
      </c>
      <c r="BA341" s="63" t="str">
        <f t="shared" si="385"/>
        <v/>
      </c>
      <c r="BB341" s="63" t="str">
        <f t="shared" si="386"/>
        <v/>
      </c>
      <c r="BC341" s="63" t="str">
        <f t="shared" si="387"/>
        <v/>
      </c>
      <c r="BD341" s="63" t="str">
        <f t="shared" si="388"/>
        <v/>
      </c>
      <c r="BE341" s="63" t="str">
        <f t="shared" si="389"/>
        <v/>
      </c>
      <c r="BF341" s="63" t="str">
        <f t="shared" si="390"/>
        <v/>
      </c>
      <c r="BG341" s="63" t="str">
        <f t="shared" si="391"/>
        <v/>
      </c>
      <c r="BH341" s="63" t="str">
        <f t="shared" si="392"/>
        <v/>
      </c>
      <c r="BI341" s="63" t="str">
        <f t="shared" si="393"/>
        <v/>
      </c>
      <c r="BJ341" s="63" t="str">
        <f t="shared" si="394"/>
        <v/>
      </c>
      <c r="BK341" s="63" t="str">
        <f t="shared" si="395"/>
        <v/>
      </c>
      <c r="BL341" s="63" t="str">
        <f t="shared" si="396"/>
        <v/>
      </c>
      <c r="BM341" s="62" t="str">
        <f t="shared" si="397"/>
        <v/>
      </c>
      <c r="BN341" s="61" t="str">
        <f t="shared" si="398"/>
        <v/>
      </c>
      <c r="BO341" s="63" t="str">
        <f t="shared" si="399"/>
        <v/>
      </c>
      <c r="BP341" s="63" t="str">
        <f t="shared" si="400"/>
        <v/>
      </c>
      <c r="BQ341" s="63" t="str">
        <f t="shared" si="401"/>
        <v/>
      </c>
      <c r="BR341" s="63" t="str">
        <f t="shared" si="402"/>
        <v/>
      </c>
      <c r="BS341" s="28" t="str">
        <f t="shared" si="403"/>
        <v/>
      </c>
      <c r="BT341" s="63" t="str">
        <f t="shared" si="404"/>
        <v/>
      </c>
      <c r="BU341" s="63" t="str">
        <f t="shared" si="405"/>
        <v/>
      </c>
      <c r="BV341" s="63" t="str">
        <f t="shared" si="406"/>
        <v/>
      </c>
      <c r="BW341" s="63" t="str">
        <f t="shared" si="407"/>
        <v/>
      </c>
      <c r="BX341" s="63" t="str">
        <f t="shared" si="408"/>
        <v/>
      </c>
      <c r="BY341" s="63" t="str">
        <f t="shared" si="409"/>
        <v/>
      </c>
      <c r="BZ341" s="63" t="str">
        <f t="shared" si="410"/>
        <v/>
      </c>
      <c r="CA341" s="63" t="str">
        <f t="shared" si="411"/>
        <v/>
      </c>
      <c r="CB341" s="63" t="str">
        <f t="shared" si="412"/>
        <v/>
      </c>
      <c r="CC341" s="63" t="str">
        <f t="shared" si="413"/>
        <v/>
      </c>
      <c r="CD341" s="63" t="str">
        <f t="shared" si="414"/>
        <v/>
      </c>
      <c r="CE341" s="63" t="str">
        <f t="shared" si="415"/>
        <v/>
      </c>
      <c r="CF341" s="63" t="str">
        <f t="shared" si="416"/>
        <v/>
      </c>
      <c r="CG341" s="63" t="str">
        <f t="shared" si="417"/>
        <v/>
      </c>
      <c r="CH341" s="63" t="str">
        <f t="shared" si="418"/>
        <v/>
      </c>
      <c r="CI341" s="63" t="str">
        <f t="shared" si="419"/>
        <v/>
      </c>
      <c r="CJ341" s="63" t="str">
        <f t="shared" si="420"/>
        <v/>
      </c>
      <c r="CK341" s="63" t="str">
        <f t="shared" si="421"/>
        <v/>
      </c>
      <c r="CL341" s="63" t="str">
        <f t="shared" si="422"/>
        <v/>
      </c>
      <c r="CM341" s="63" t="str">
        <f t="shared" si="423"/>
        <v/>
      </c>
      <c r="CN341" s="63" t="str">
        <f t="shared" si="424"/>
        <v/>
      </c>
      <c r="CO341" s="63" t="str">
        <f t="shared" si="425"/>
        <v/>
      </c>
      <c r="CP341" s="63" t="str">
        <f t="shared" si="426"/>
        <v/>
      </c>
      <c r="CQ341" s="62" t="str">
        <f t="shared" si="427"/>
        <v/>
      </c>
      <c r="CR341" s="61" t="str">
        <f t="shared" si="428"/>
        <v/>
      </c>
      <c r="CS341" s="63" t="str">
        <f t="shared" si="429"/>
        <v/>
      </c>
      <c r="CT341" s="63" t="str">
        <f t="shared" si="430"/>
        <v/>
      </c>
      <c r="CU341" s="63" t="str">
        <f t="shared" si="431"/>
        <v/>
      </c>
      <c r="CV341" s="63" t="str">
        <f t="shared" si="432"/>
        <v/>
      </c>
      <c r="CW341" s="28" t="str">
        <f t="shared" si="433"/>
        <v/>
      </c>
      <c r="CX341" s="63" t="str">
        <f t="shared" si="434"/>
        <v/>
      </c>
      <c r="CY341" s="63" t="str">
        <f t="shared" si="435"/>
        <v/>
      </c>
      <c r="CZ341" s="63" t="str">
        <f t="shared" si="436"/>
        <v/>
      </c>
      <c r="DA341" s="63" t="str">
        <f t="shared" si="437"/>
        <v/>
      </c>
      <c r="DB341" s="63" t="str">
        <f t="shared" si="438"/>
        <v/>
      </c>
      <c r="DC341" s="63" t="str">
        <f t="shared" si="439"/>
        <v/>
      </c>
      <c r="DD341" s="63" t="str">
        <f t="shared" si="440"/>
        <v/>
      </c>
      <c r="DE341" s="63" t="str">
        <f t="shared" si="441"/>
        <v/>
      </c>
      <c r="DF341" s="63" t="str">
        <f t="shared" si="442"/>
        <v/>
      </c>
      <c r="DG341" s="63" t="str">
        <f t="shared" si="443"/>
        <v/>
      </c>
      <c r="DH341" s="63" t="str">
        <f t="shared" si="444"/>
        <v/>
      </c>
      <c r="DI341" s="63" t="str">
        <f t="shared" si="445"/>
        <v/>
      </c>
      <c r="DJ341" s="63" t="str">
        <f t="shared" si="446"/>
        <v/>
      </c>
      <c r="DK341" s="63" t="str">
        <f t="shared" si="447"/>
        <v/>
      </c>
      <c r="DL341" s="63" t="str">
        <f t="shared" si="448"/>
        <v/>
      </c>
      <c r="DM341" s="63" t="str">
        <f t="shared" si="449"/>
        <v/>
      </c>
      <c r="DN341" s="63" t="str">
        <f t="shared" si="450"/>
        <v/>
      </c>
      <c r="DO341" s="63" t="str">
        <f t="shared" si="451"/>
        <v/>
      </c>
      <c r="DP341" s="63" t="str">
        <f t="shared" si="452"/>
        <v/>
      </c>
      <c r="DQ341" s="63" t="str">
        <f t="shared" si="453"/>
        <v/>
      </c>
      <c r="DR341" s="63" t="str">
        <f t="shared" si="454"/>
        <v/>
      </c>
      <c r="DS341" s="63" t="str">
        <f t="shared" si="455"/>
        <v/>
      </c>
      <c r="DT341" s="63" t="str">
        <f t="shared" si="456"/>
        <v/>
      </c>
      <c r="DU341" s="62" t="str">
        <f t="shared" si="457"/>
        <v/>
      </c>
    </row>
    <row r="342" spans="3:125" s="1" customFormat="1" ht="13.5" customHeight="1">
      <c r="C342" s="179">
        <v>0</v>
      </c>
      <c r="D342" s="180"/>
      <c r="E342" s="180"/>
      <c r="F342" s="181">
        <v>0</v>
      </c>
      <c r="G342" s="180"/>
      <c r="H342" s="180"/>
      <c r="I342" s="182"/>
      <c r="J342" s="219">
        <v>0</v>
      </c>
      <c r="K342" s="219"/>
      <c r="L342" s="180">
        <v>0</v>
      </c>
      <c r="M342" s="180"/>
      <c r="N342" s="185" t="s">
        <v>244</v>
      </c>
      <c r="O342" s="185"/>
      <c r="P342" s="186">
        <v>5</v>
      </c>
      <c r="Q342" s="186"/>
      <c r="R342" s="186">
        <v>5</v>
      </c>
      <c r="S342" s="186"/>
      <c r="T342" s="187">
        <v>0</v>
      </c>
      <c r="U342" s="187"/>
      <c r="V342" s="188"/>
      <c r="W342" s="6"/>
      <c r="X342" s="6"/>
      <c r="Y342" s="6"/>
      <c r="Z342" s="6"/>
      <c r="AA342" s="64" t="s">
        <v>267</v>
      </c>
      <c r="AB342" s="65" t="str">
        <f t="shared" si="270"/>
        <v/>
      </c>
      <c r="AC342" s="65" t="str">
        <f t="shared" si="271"/>
        <v/>
      </c>
      <c r="AD342" s="65" t="str">
        <f t="shared" si="272"/>
        <v/>
      </c>
      <c r="AE342" s="65" t="str">
        <f t="shared" si="273"/>
        <v/>
      </c>
      <c r="AF342" s="65">
        <f t="shared" si="274"/>
        <v>5</v>
      </c>
      <c r="AG342" s="65">
        <f t="shared" si="275"/>
        <v>5</v>
      </c>
      <c r="AH342" s="65" t="str">
        <f t="shared" si="276"/>
        <v/>
      </c>
      <c r="AI342" s="66" t="str">
        <f t="shared" si="277"/>
        <v/>
      </c>
      <c r="AJ342" s="61" t="str">
        <f t="shared" si="368"/>
        <v/>
      </c>
      <c r="AK342" s="63" t="str">
        <f t="shared" si="369"/>
        <v/>
      </c>
      <c r="AL342" s="63" t="str">
        <f t="shared" si="370"/>
        <v/>
      </c>
      <c r="AM342" s="63" t="str">
        <f t="shared" si="371"/>
        <v/>
      </c>
      <c r="AN342" s="63" t="str">
        <f t="shared" si="372"/>
        <v/>
      </c>
      <c r="AO342" s="28" t="str">
        <f t="shared" si="373"/>
        <v/>
      </c>
      <c r="AP342" s="63" t="str">
        <f t="shared" si="374"/>
        <v/>
      </c>
      <c r="AQ342" s="63" t="str">
        <f t="shared" si="375"/>
        <v/>
      </c>
      <c r="AR342" s="63" t="str">
        <f t="shared" si="376"/>
        <v/>
      </c>
      <c r="AS342" s="63" t="str">
        <f t="shared" si="377"/>
        <v/>
      </c>
      <c r="AT342" s="63" t="str">
        <f t="shared" si="378"/>
        <v/>
      </c>
      <c r="AU342" s="63" t="str">
        <f t="shared" si="379"/>
        <v/>
      </c>
      <c r="AV342" s="63" t="str">
        <f t="shared" si="380"/>
        <v/>
      </c>
      <c r="AW342" s="63" t="str">
        <f t="shared" si="381"/>
        <v/>
      </c>
      <c r="AX342" s="63" t="str">
        <f t="shared" si="382"/>
        <v/>
      </c>
      <c r="AY342" s="63" t="str">
        <f t="shared" si="383"/>
        <v/>
      </c>
      <c r="AZ342" s="63">
        <f t="shared" si="384"/>
        <v>5</v>
      </c>
      <c r="BA342" s="63">
        <f t="shared" si="385"/>
        <v>5</v>
      </c>
      <c r="BB342" s="63" t="str">
        <f t="shared" si="386"/>
        <v/>
      </c>
      <c r="BC342" s="63" t="str">
        <f t="shared" si="387"/>
        <v/>
      </c>
      <c r="BD342" s="63" t="str">
        <f t="shared" si="388"/>
        <v/>
      </c>
      <c r="BE342" s="63" t="str">
        <f t="shared" si="389"/>
        <v/>
      </c>
      <c r="BF342" s="63" t="str">
        <f t="shared" si="390"/>
        <v/>
      </c>
      <c r="BG342" s="63" t="str">
        <f t="shared" si="391"/>
        <v/>
      </c>
      <c r="BH342" s="63" t="str">
        <f t="shared" si="392"/>
        <v/>
      </c>
      <c r="BI342" s="63" t="str">
        <f t="shared" si="393"/>
        <v/>
      </c>
      <c r="BJ342" s="63" t="str">
        <f t="shared" si="394"/>
        <v/>
      </c>
      <c r="BK342" s="63" t="str">
        <f t="shared" si="395"/>
        <v/>
      </c>
      <c r="BL342" s="63" t="str">
        <f t="shared" si="396"/>
        <v/>
      </c>
      <c r="BM342" s="62" t="str">
        <f t="shared" si="397"/>
        <v/>
      </c>
      <c r="BN342" s="61" t="str">
        <f t="shared" si="398"/>
        <v/>
      </c>
      <c r="BO342" s="63" t="str">
        <f t="shared" si="399"/>
        <v/>
      </c>
      <c r="BP342" s="63" t="str">
        <f t="shared" si="400"/>
        <v/>
      </c>
      <c r="BQ342" s="63" t="str">
        <f t="shared" si="401"/>
        <v/>
      </c>
      <c r="BR342" s="63" t="str">
        <f t="shared" si="402"/>
        <v/>
      </c>
      <c r="BS342" s="28" t="str">
        <f t="shared" si="403"/>
        <v/>
      </c>
      <c r="BT342" s="63" t="str">
        <f t="shared" si="404"/>
        <v/>
      </c>
      <c r="BU342" s="63" t="str">
        <f t="shared" si="405"/>
        <v/>
      </c>
      <c r="BV342" s="63" t="str">
        <f t="shared" si="406"/>
        <v/>
      </c>
      <c r="BW342" s="63" t="str">
        <f t="shared" si="407"/>
        <v/>
      </c>
      <c r="BX342" s="63" t="str">
        <f t="shared" si="408"/>
        <v/>
      </c>
      <c r="BY342" s="63" t="str">
        <f t="shared" si="409"/>
        <v/>
      </c>
      <c r="BZ342" s="63" t="str">
        <f t="shared" si="410"/>
        <v/>
      </c>
      <c r="CA342" s="63" t="str">
        <f t="shared" si="411"/>
        <v/>
      </c>
      <c r="CB342" s="63" t="str">
        <f t="shared" si="412"/>
        <v/>
      </c>
      <c r="CC342" s="63" t="str">
        <f t="shared" si="413"/>
        <v/>
      </c>
      <c r="CD342" s="63" t="str">
        <f t="shared" si="414"/>
        <v/>
      </c>
      <c r="CE342" s="63" t="str">
        <f t="shared" si="415"/>
        <v/>
      </c>
      <c r="CF342" s="63" t="str">
        <f t="shared" si="416"/>
        <v/>
      </c>
      <c r="CG342" s="63" t="str">
        <f t="shared" si="417"/>
        <v/>
      </c>
      <c r="CH342" s="63" t="str">
        <f t="shared" si="418"/>
        <v/>
      </c>
      <c r="CI342" s="63" t="str">
        <f t="shared" si="419"/>
        <v/>
      </c>
      <c r="CJ342" s="63" t="str">
        <f t="shared" si="420"/>
        <v/>
      </c>
      <c r="CK342" s="63" t="str">
        <f t="shared" si="421"/>
        <v/>
      </c>
      <c r="CL342" s="63" t="str">
        <f t="shared" si="422"/>
        <v/>
      </c>
      <c r="CM342" s="63" t="str">
        <f t="shared" si="423"/>
        <v/>
      </c>
      <c r="CN342" s="63" t="str">
        <f t="shared" si="424"/>
        <v/>
      </c>
      <c r="CO342" s="63" t="str">
        <f t="shared" si="425"/>
        <v/>
      </c>
      <c r="CP342" s="63" t="str">
        <f t="shared" si="426"/>
        <v/>
      </c>
      <c r="CQ342" s="62" t="str">
        <f t="shared" si="427"/>
        <v/>
      </c>
      <c r="CR342" s="61" t="str">
        <f t="shared" si="428"/>
        <v/>
      </c>
      <c r="CS342" s="63" t="str">
        <f t="shared" si="429"/>
        <v/>
      </c>
      <c r="CT342" s="63" t="str">
        <f t="shared" si="430"/>
        <v/>
      </c>
      <c r="CU342" s="63" t="str">
        <f t="shared" si="431"/>
        <v/>
      </c>
      <c r="CV342" s="63" t="str">
        <f t="shared" si="432"/>
        <v/>
      </c>
      <c r="CW342" s="28" t="str">
        <f t="shared" si="433"/>
        <v/>
      </c>
      <c r="CX342" s="63" t="str">
        <f t="shared" si="434"/>
        <v/>
      </c>
      <c r="CY342" s="63" t="str">
        <f t="shared" si="435"/>
        <v/>
      </c>
      <c r="CZ342" s="63" t="str">
        <f t="shared" si="436"/>
        <v/>
      </c>
      <c r="DA342" s="63" t="str">
        <f t="shared" si="437"/>
        <v/>
      </c>
      <c r="DB342" s="63" t="str">
        <f t="shared" si="438"/>
        <v/>
      </c>
      <c r="DC342" s="63" t="str">
        <f t="shared" si="439"/>
        <v/>
      </c>
      <c r="DD342" s="63" t="str">
        <f t="shared" si="440"/>
        <v/>
      </c>
      <c r="DE342" s="63" t="str">
        <f t="shared" si="441"/>
        <v/>
      </c>
      <c r="DF342" s="63" t="str">
        <f t="shared" si="442"/>
        <v/>
      </c>
      <c r="DG342" s="63" t="str">
        <f t="shared" si="443"/>
        <v/>
      </c>
      <c r="DH342" s="63" t="str">
        <f t="shared" si="444"/>
        <v/>
      </c>
      <c r="DI342" s="63" t="str">
        <f t="shared" si="445"/>
        <v/>
      </c>
      <c r="DJ342" s="63" t="str">
        <f t="shared" si="446"/>
        <v/>
      </c>
      <c r="DK342" s="63" t="str">
        <f t="shared" si="447"/>
        <v/>
      </c>
      <c r="DL342" s="63" t="str">
        <f t="shared" si="448"/>
        <v/>
      </c>
      <c r="DM342" s="63" t="str">
        <f t="shared" si="449"/>
        <v/>
      </c>
      <c r="DN342" s="63" t="str">
        <f t="shared" si="450"/>
        <v/>
      </c>
      <c r="DO342" s="63" t="str">
        <f t="shared" si="451"/>
        <v/>
      </c>
      <c r="DP342" s="63" t="str">
        <f t="shared" si="452"/>
        <v/>
      </c>
      <c r="DQ342" s="63" t="str">
        <f t="shared" si="453"/>
        <v/>
      </c>
      <c r="DR342" s="63" t="str">
        <f t="shared" si="454"/>
        <v/>
      </c>
      <c r="DS342" s="63" t="str">
        <f t="shared" si="455"/>
        <v/>
      </c>
      <c r="DT342" s="63" t="str">
        <f t="shared" si="456"/>
        <v/>
      </c>
      <c r="DU342" s="62" t="str">
        <f t="shared" si="457"/>
        <v/>
      </c>
    </row>
    <row r="343" spans="3:125" s="1" customFormat="1" ht="13.5" customHeight="1">
      <c r="C343" s="179">
        <v>0</v>
      </c>
      <c r="D343" s="180"/>
      <c r="E343" s="180"/>
      <c r="F343" s="181">
        <v>0</v>
      </c>
      <c r="G343" s="180"/>
      <c r="H343" s="180"/>
      <c r="I343" s="182"/>
      <c r="J343" s="219">
        <v>0</v>
      </c>
      <c r="K343" s="219"/>
      <c r="L343" s="182">
        <v>0</v>
      </c>
      <c r="M343" s="181"/>
      <c r="N343" s="185" t="s">
        <v>240</v>
      </c>
      <c r="O343" s="185"/>
      <c r="P343" s="186">
        <v>5</v>
      </c>
      <c r="Q343" s="186"/>
      <c r="R343" s="186">
        <v>5</v>
      </c>
      <c r="S343" s="186"/>
      <c r="T343" s="187">
        <v>0</v>
      </c>
      <c r="U343" s="187"/>
      <c r="V343" s="188"/>
      <c r="W343" s="6"/>
      <c r="X343" s="6"/>
      <c r="Y343" s="6"/>
      <c r="Z343" s="6"/>
      <c r="AA343" s="64" t="s">
        <v>267</v>
      </c>
      <c r="AB343" s="65" t="str">
        <f t="shared" si="270"/>
        <v/>
      </c>
      <c r="AC343" s="65" t="str">
        <f t="shared" si="271"/>
        <v/>
      </c>
      <c r="AD343" s="65" t="str">
        <f t="shared" si="272"/>
        <v/>
      </c>
      <c r="AE343" s="65" t="str">
        <f t="shared" si="273"/>
        <v/>
      </c>
      <c r="AF343" s="65">
        <f t="shared" si="274"/>
        <v>5</v>
      </c>
      <c r="AG343" s="65">
        <f t="shared" si="275"/>
        <v>5</v>
      </c>
      <c r="AH343" s="65" t="str">
        <f t="shared" si="276"/>
        <v/>
      </c>
      <c r="AI343" s="66" t="str">
        <f t="shared" si="277"/>
        <v/>
      </c>
      <c r="AJ343" s="61" t="str">
        <f t="shared" si="368"/>
        <v/>
      </c>
      <c r="AK343" s="63" t="str">
        <f t="shared" si="369"/>
        <v/>
      </c>
      <c r="AL343" s="63" t="str">
        <f t="shared" si="370"/>
        <v/>
      </c>
      <c r="AM343" s="63" t="str">
        <f t="shared" si="371"/>
        <v/>
      </c>
      <c r="AN343" s="63" t="str">
        <f t="shared" si="372"/>
        <v/>
      </c>
      <c r="AO343" s="28" t="str">
        <f t="shared" si="373"/>
        <v/>
      </c>
      <c r="AP343" s="63" t="str">
        <f t="shared" si="374"/>
        <v/>
      </c>
      <c r="AQ343" s="63" t="str">
        <f t="shared" si="375"/>
        <v/>
      </c>
      <c r="AR343" s="63" t="str">
        <f t="shared" si="376"/>
        <v/>
      </c>
      <c r="AS343" s="63" t="str">
        <f t="shared" si="377"/>
        <v/>
      </c>
      <c r="AT343" s="63" t="str">
        <f t="shared" si="378"/>
        <v/>
      </c>
      <c r="AU343" s="63" t="str">
        <f t="shared" si="379"/>
        <v/>
      </c>
      <c r="AV343" s="63" t="str">
        <f t="shared" si="380"/>
        <v/>
      </c>
      <c r="AW343" s="63" t="str">
        <f t="shared" si="381"/>
        <v/>
      </c>
      <c r="AX343" s="63" t="str">
        <f t="shared" si="382"/>
        <v/>
      </c>
      <c r="AY343" s="63" t="str">
        <f t="shared" si="383"/>
        <v/>
      </c>
      <c r="AZ343" s="63" t="str">
        <f t="shared" si="384"/>
        <v/>
      </c>
      <c r="BA343" s="63" t="str">
        <f t="shared" si="385"/>
        <v/>
      </c>
      <c r="BB343" s="63">
        <f t="shared" si="386"/>
        <v>5</v>
      </c>
      <c r="BC343" s="63">
        <f t="shared" si="387"/>
        <v>5</v>
      </c>
      <c r="BD343" s="63" t="str">
        <f t="shared" si="388"/>
        <v/>
      </c>
      <c r="BE343" s="63" t="str">
        <f t="shared" si="389"/>
        <v/>
      </c>
      <c r="BF343" s="63" t="str">
        <f t="shared" si="390"/>
        <v/>
      </c>
      <c r="BG343" s="63" t="str">
        <f t="shared" si="391"/>
        <v/>
      </c>
      <c r="BH343" s="63" t="str">
        <f t="shared" si="392"/>
        <v/>
      </c>
      <c r="BI343" s="63" t="str">
        <f t="shared" si="393"/>
        <v/>
      </c>
      <c r="BJ343" s="63" t="str">
        <f t="shared" si="394"/>
        <v/>
      </c>
      <c r="BK343" s="63" t="str">
        <f t="shared" si="395"/>
        <v/>
      </c>
      <c r="BL343" s="63" t="str">
        <f t="shared" si="396"/>
        <v/>
      </c>
      <c r="BM343" s="62" t="str">
        <f t="shared" si="397"/>
        <v/>
      </c>
      <c r="BN343" s="61" t="str">
        <f t="shared" si="398"/>
        <v/>
      </c>
      <c r="BO343" s="63" t="str">
        <f t="shared" si="399"/>
        <v/>
      </c>
      <c r="BP343" s="63" t="str">
        <f t="shared" si="400"/>
        <v/>
      </c>
      <c r="BQ343" s="63" t="str">
        <f t="shared" si="401"/>
        <v/>
      </c>
      <c r="BR343" s="63" t="str">
        <f t="shared" si="402"/>
        <v/>
      </c>
      <c r="BS343" s="28" t="str">
        <f t="shared" si="403"/>
        <v/>
      </c>
      <c r="BT343" s="63" t="str">
        <f t="shared" si="404"/>
        <v/>
      </c>
      <c r="BU343" s="63" t="str">
        <f t="shared" si="405"/>
        <v/>
      </c>
      <c r="BV343" s="63" t="str">
        <f t="shared" si="406"/>
        <v/>
      </c>
      <c r="BW343" s="63" t="str">
        <f t="shared" si="407"/>
        <v/>
      </c>
      <c r="BX343" s="63" t="str">
        <f t="shared" si="408"/>
        <v/>
      </c>
      <c r="BY343" s="63" t="str">
        <f t="shared" si="409"/>
        <v/>
      </c>
      <c r="BZ343" s="63" t="str">
        <f t="shared" si="410"/>
        <v/>
      </c>
      <c r="CA343" s="63" t="str">
        <f t="shared" si="411"/>
        <v/>
      </c>
      <c r="CB343" s="63" t="str">
        <f t="shared" si="412"/>
        <v/>
      </c>
      <c r="CC343" s="63" t="str">
        <f t="shared" si="413"/>
        <v/>
      </c>
      <c r="CD343" s="63" t="str">
        <f t="shared" si="414"/>
        <v/>
      </c>
      <c r="CE343" s="63" t="str">
        <f t="shared" si="415"/>
        <v/>
      </c>
      <c r="CF343" s="63" t="str">
        <f t="shared" si="416"/>
        <v/>
      </c>
      <c r="CG343" s="63" t="str">
        <f t="shared" si="417"/>
        <v/>
      </c>
      <c r="CH343" s="63" t="str">
        <f t="shared" si="418"/>
        <v/>
      </c>
      <c r="CI343" s="63" t="str">
        <f t="shared" si="419"/>
        <v/>
      </c>
      <c r="CJ343" s="63" t="str">
        <f t="shared" si="420"/>
        <v/>
      </c>
      <c r="CK343" s="63" t="str">
        <f t="shared" si="421"/>
        <v/>
      </c>
      <c r="CL343" s="63" t="str">
        <f t="shared" si="422"/>
        <v/>
      </c>
      <c r="CM343" s="63" t="str">
        <f t="shared" si="423"/>
        <v/>
      </c>
      <c r="CN343" s="63" t="str">
        <f t="shared" si="424"/>
        <v/>
      </c>
      <c r="CO343" s="63" t="str">
        <f t="shared" si="425"/>
        <v/>
      </c>
      <c r="CP343" s="63" t="str">
        <f t="shared" si="426"/>
        <v/>
      </c>
      <c r="CQ343" s="62" t="str">
        <f t="shared" si="427"/>
        <v/>
      </c>
      <c r="CR343" s="61" t="str">
        <f t="shared" si="428"/>
        <v/>
      </c>
      <c r="CS343" s="63" t="str">
        <f t="shared" si="429"/>
        <v/>
      </c>
      <c r="CT343" s="63" t="str">
        <f t="shared" si="430"/>
        <v/>
      </c>
      <c r="CU343" s="63" t="str">
        <f t="shared" si="431"/>
        <v/>
      </c>
      <c r="CV343" s="63" t="str">
        <f t="shared" si="432"/>
        <v/>
      </c>
      <c r="CW343" s="28" t="str">
        <f t="shared" si="433"/>
        <v/>
      </c>
      <c r="CX343" s="63" t="str">
        <f t="shared" si="434"/>
        <v/>
      </c>
      <c r="CY343" s="63" t="str">
        <f t="shared" si="435"/>
        <v/>
      </c>
      <c r="CZ343" s="63" t="str">
        <f t="shared" si="436"/>
        <v/>
      </c>
      <c r="DA343" s="63" t="str">
        <f t="shared" si="437"/>
        <v/>
      </c>
      <c r="DB343" s="63" t="str">
        <f t="shared" si="438"/>
        <v/>
      </c>
      <c r="DC343" s="63" t="str">
        <f t="shared" si="439"/>
        <v/>
      </c>
      <c r="DD343" s="63" t="str">
        <f t="shared" si="440"/>
        <v/>
      </c>
      <c r="DE343" s="63" t="str">
        <f t="shared" si="441"/>
        <v/>
      </c>
      <c r="DF343" s="63" t="str">
        <f t="shared" si="442"/>
        <v/>
      </c>
      <c r="DG343" s="63" t="str">
        <f t="shared" si="443"/>
        <v/>
      </c>
      <c r="DH343" s="63" t="str">
        <f t="shared" si="444"/>
        <v/>
      </c>
      <c r="DI343" s="63" t="str">
        <f t="shared" si="445"/>
        <v/>
      </c>
      <c r="DJ343" s="63" t="str">
        <f t="shared" si="446"/>
        <v/>
      </c>
      <c r="DK343" s="63" t="str">
        <f t="shared" si="447"/>
        <v/>
      </c>
      <c r="DL343" s="63" t="str">
        <f t="shared" si="448"/>
        <v/>
      </c>
      <c r="DM343" s="63" t="str">
        <f t="shared" si="449"/>
        <v/>
      </c>
      <c r="DN343" s="63" t="str">
        <f t="shared" si="450"/>
        <v/>
      </c>
      <c r="DO343" s="63" t="str">
        <f t="shared" si="451"/>
        <v/>
      </c>
      <c r="DP343" s="63" t="str">
        <f t="shared" si="452"/>
        <v/>
      </c>
      <c r="DQ343" s="63" t="str">
        <f t="shared" si="453"/>
        <v/>
      </c>
      <c r="DR343" s="63" t="str">
        <f t="shared" si="454"/>
        <v/>
      </c>
      <c r="DS343" s="63" t="str">
        <f t="shared" si="455"/>
        <v/>
      </c>
      <c r="DT343" s="63" t="str">
        <f t="shared" si="456"/>
        <v/>
      </c>
      <c r="DU343" s="62" t="str">
        <f t="shared" si="457"/>
        <v/>
      </c>
    </row>
    <row r="344" spans="3:125" s="1" customFormat="1" ht="13.5" customHeight="1">
      <c r="C344" s="179">
        <v>0</v>
      </c>
      <c r="D344" s="180"/>
      <c r="E344" s="180"/>
      <c r="F344" s="181">
        <v>0</v>
      </c>
      <c r="G344" s="180"/>
      <c r="H344" s="180"/>
      <c r="I344" s="182"/>
      <c r="J344" s="219">
        <v>0</v>
      </c>
      <c r="K344" s="219"/>
      <c r="L344" s="182">
        <v>0</v>
      </c>
      <c r="M344" s="181"/>
      <c r="N344" s="185" t="s">
        <v>248</v>
      </c>
      <c r="O344" s="185"/>
      <c r="P344" s="186">
        <v>5</v>
      </c>
      <c r="Q344" s="186"/>
      <c r="R344" s="186">
        <v>5</v>
      </c>
      <c r="S344" s="186"/>
      <c r="T344" s="187">
        <v>0</v>
      </c>
      <c r="U344" s="187"/>
      <c r="V344" s="188"/>
      <c r="W344" s="6"/>
      <c r="X344" s="6"/>
      <c r="Y344" s="6"/>
      <c r="Z344" s="6"/>
      <c r="AA344" s="64" t="s">
        <v>267</v>
      </c>
      <c r="AB344" s="65" t="str">
        <f t="shared" si="270"/>
        <v/>
      </c>
      <c r="AC344" s="65" t="str">
        <f t="shared" si="271"/>
        <v/>
      </c>
      <c r="AD344" s="65" t="str">
        <f t="shared" si="272"/>
        <v/>
      </c>
      <c r="AE344" s="65" t="str">
        <f t="shared" si="273"/>
        <v/>
      </c>
      <c r="AF344" s="65">
        <f t="shared" si="274"/>
        <v>5</v>
      </c>
      <c r="AG344" s="65">
        <f t="shared" si="275"/>
        <v>5</v>
      </c>
      <c r="AH344" s="65" t="str">
        <f t="shared" si="276"/>
        <v/>
      </c>
      <c r="AI344" s="66" t="str">
        <f t="shared" si="277"/>
        <v/>
      </c>
      <c r="AJ344" s="61" t="str">
        <f t="shared" si="368"/>
        <v/>
      </c>
      <c r="AK344" s="63" t="str">
        <f t="shared" si="369"/>
        <v/>
      </c>
      <c r="AL344" s="63" t="str">
        <f t="shared" si="370"/>
        <v/>
      </c>
      <c r="AM344" s="63" t="str">
        <f t="shared" si="371"/>
        <v/>
      </c>
      <c r="AN344" s="63" t="str">
        <f t="shared" si="372"/>
        <v/>
      </c>
      <c r="AO344" s="28" t="str">
        <f t="shared" si="373"/>
        <v/>
      </c>
      <c r="AP344" s="63" t="str">
        <f t="shared" si="374"/>
        <v/>
      </c>
      <c r="AQ344" s="63" t="str">
        <f t="shared" si="375"/>
        <v/>
      </c>
      <c r="AR344" s="63" t="str">
        <f t="shared" si="376"/>
        <v/>
      </c>
      <c r="AS344" s="63" t="str">
        <f t="shared" si="377"/>
        <v/>
      </c>
      <c r="AT344" s="63" t="str">
        <f t="shared" si="378"/>
        <v/>
      </c>
      <c r="AU344" s="63" t="str">
        <f t="shared" si="379"/>
        <v/>
      </c>
      <c r="AV344" s="63" t="str">
        <f t="shared" si="380"/>
        <v/>
      </c>
      <c r="AW344" s="63" t="str">
        <f t="shared" si="381"/>
        <v/>
      </c>
      <c r="AX344" s="63" t="str">
        <f t="shared" si="382"/>
        <v/>
      </c>
      <c r="AY344" s="63" t="str">
        <f t="shared" si="383"/>
        <v/>
      </c>
      <c r="AZ344" s="63" t="str">
        <f t="shared" si="384"/>
        <v/>
      </c>
      <c r="BA344" s="63" t="str">
        <f t="shared" si="385"/>
        <v/>
      </c>
      <c r="BB344" s="63" t="str">
        <f t="shared" si="386"/>
        <v/>
      </c>
      <c r="BC344" s="63" t="str">
        <f t="shared" si="387"/>
        <v/>
      </c>
      <c r="BD344" s="63">
        <f t="shared" si="388"/>
        <v>5</v>
      </c>
      <c r="BE344" s="63">
        <f t="shared" si="389"/>
        <v>5</v>
      </c>
      <c r="BF344" s="63" t="str">
        <f t="shared" si="390"/>
        <v/>
      </c>
      <c r="BG344" s="63" t="str">
        <f t="shared" si="391"/>
        <v/>
      </c>
      <c r="BH344" s="63" t="str">
        <f t="shared" si="392"/>
        <v/>
      </c>
      <c r="BI344" s="63" t="str">
        <f t="shared" si="393"/>
        <v/>
      </c>
      <c r="BJ344" s="63" t="str">
        <f t="shared" si="394"/>
        <v/>
      </c>
      <c r="BK344" s="63" t="str">
        <f t="shared" si="395"/>
        <v/>
      </c>
      <c r="BL344" s="63" t="str">
        <f t="shared" si="396"/>
        <v/>
      </c>
      <c r="BM344" s="62" t="str">
        <f t="shared" si="397"/>
        <v/>
      </c>
      <c r="BN344" s="61" t="str">
        <f t="shared" si="398"/>
        <v/>
      </c>
      <c r="BO344" s="63" t="str">
        <f t="shared" si="399"/>
        <v/>
      </c>
      <c r="BP344" s="63" t="str">
        <f t="shared" si="400"/>
        <v/>
      </c>
      <c r="BQ344" s="63" t="str">
        <f t="shared" si="401"/>
        <v/>
      </c>
      <c r="BR344" s="63" t="str">
        <f t="shared" si="402"/>
        <v/>
      </c>
      <c r="BS344" s="28" t="str">
        <f t="shared" si="403"/>
        <v/>
      </c>
      <c r="BT344" s="63" t="str">
        <f t="shared" si="404"/>
        <v/>
      </c>
      <c r="BU344" s="63" t="str">
        <f t="shared" si="405"/>
        <v/>
      </c>
      <c r="BV344" s="63" t="str">
        <f t="shared" si="406"/>
        <v/>
      </c>
      <c r="BW344" s="63" t="str">
        <f t="shared" si="407"/>
        <v/>
      </c>
      <c r="BX344" s="63" t="str">
        <f t="shared" si="408"/>
        <v/>
      </c>
      <c r="BY344" s="63" t="str">
        <f t="shared" si="409"/>
        <v/>
      </c>
      <c r="BZ344" s="63" t="str">
        <f t="shared" si="410"/>
        <v/>
      </c>
      <c r="CA344" s="63" t="str">
        <f t="shared" si="411"/>
        <v/>
      </c>
      <c r="CB344" s="63" t="str">
        <f t="shared" si="412"/>
        <v/>
      </c>
      <c r="CC344" s="63" t="str">
        <f t="shared" si="413"/>
        <v/>
      </c>
      <c r="CD344" s="63" t="str">
        <f t="shared" si="414"/>
        <v/>
      </c>
      <c r="CE344" s="63" t="str">
        <f t="shared" si="415"/>
        <v/>
      </c>
      <c r="CF344" s="63" t="str">
        <f t="shared" si="416"/>
        <v/>
      </c>
      <c r="CG344" s="63" t="str">
        <f t="shared" si="417"/>
        <v/>
      </c>
      <c r="CH344" s="63" t="str">
        <f t="shared" si="418"/>
        <v/>
      </c>
      <c r="CI344" s="63" t="str">
        <f t="shared" si="419"/>
        <v/>
      </c>
      <c r="CJ344" s="63" t="str">
        <f t="shared" si="420"/>
        <v/>
      </c>
      <c r="CK344" s="63" t="str">
        <f t="shared" si="421"/>
        <v/>
      </c>
      <c r="CL344" s="63" t="str">
        <f t="shared" si="422"/>
        <v/>
      </c>
      <c r="CM344" s="63" t="str">
        <f t="shared" si="423"/>
        <v/>
      </c>
      <c r="CN344" s="63" t="str">
        <f t="shared" si="424"/>
        <v/>
      </c>
      <c r="CO344" s="63" t="str">
        <f t="shared" si="425"/>
        <v/>
      </c>
      <c r="CP344" s="63" t="str">
        <f t="shared" si="426"/>
        <v/>
      </c>
      <c r="CQ344" s="62" t="str">
        <f t="shared" si="427"/>
        <v/>
      </c>
      <c r="CR344" s="61" t="str">
        <f t="shared" si="428"/>
        <v/>
      </c>
      <c r="CS344" s="63" t="str">
        <f t="shared" si="429"/>
        <v/>
      </c>
      <c r="CT344" s="63" t="str">
        <f t="shared" si="430"/>
        <v/>
      </c>
      <c r="CU344" s="63" t="str">
        <f t="shared" si="431"/>
        <v/>
      </c>
      <c r="CV344" s="63" t="str">
        <f t="shared" si="432"/>
        <v/>
      </c>
      <c r="CW344" s="28" t="str">
        <f t="shared" si="433"/>
        <v/>
      </c>
      <c r="CX344" s="63" t="str">
        <f t="shared" si="434"/>
        <v/>
      </c>
      <c r="CY344" s="63" t="str">
        <f t="shared" si="435"/>
        <v/>
      </c>
      <c r="CZ344" s="63" t="str">
        <f t="shared" si="436"/>
        <v/>
      </c>
      <c r="DA344" s="63" t="str">
        <f t="shared" si="437"/>
        <v/>
      </c>
      <c r="DB344" s="63" t="str">
        <f t="shared" si="438"/>
        <v/>
      </c>
      <c r="DC344" s="63" t="str">
        <f t="shared" si="439"/>
        <v/>
      </c>
      <c r="DD344" s="63" t="str">
        <f t="shared" si="440"/>
        <v/>
      </c>
      <c r="DE344" s="63" t="str">
        <f t="shared" si="441"/>
        <v/>
      </c>
      <c r="DF344" s="63" t="str">
        <f t="shared" si="442"/>
        <v/>
      </c>
      <c r="DG344" s="63" t="str">
        <f t="shared" si="443"/>
        <v/>
      </c>
      <c r="DH344" s="63" t="str">
        <f t="shared" si="444"/>
        <v/>
      </c>
      <c r="DI344" s="63" t="str">
        <f t="shared" si="445"/>
        <v/>
      </c>
      <c r="DJ344" s="63" t="str">
        <f t="shared" si="446"/>
        <v/>
      </c>
      <c r="DK344" s="63" t="str">
        <f t="shared" si="447"/>
        <v/>
      </c>
      <c r="DL344" s="63" t="str">
        <f t="shared" si="448"/>
        <v/>
      </c>
      <c r="DM344" s="63" t="str">
        <f t="shared" si="449"/>
        <v/>
      </c>
      <c r="DN344" s="63" t="str">
        <f t="shared" si="450"/>
        <v/>
      </c>
      <c r="DO344" s="63" t="str">
        <f t="shared" si="451"/>
        <v/>
      </c>
      <c r="DP344" s="63" t="str">
        <f t="shared" si="452"/>
        <v/>
      </c>
      <c r="DQ344" s="63" t="str">
        <f t="shared" si="453"/>
        <v/>
      </c>
      <c r="DR344" s="63" t="str">
        <f t="shared" si="454"/>
        <v/>
      </c>
      <c r="DS344" s="63" t="str">
        <f t="shared" si="455"/>
        <v/>
      </c>
      <c r="DT344" s="63" t="str">
        <f t="shared" si="456"/>
        <v/>
      </c>
      <c r="DU344" s="62" t="str">
        <f t="shared" si="457"/>
        <v/>
      </c>
    </row>
    <row r="345" spans="3:125" s="1" customFormat="1" ht="13.5" customHeight="1">
      <c r="C345" s="179">
        <v>0</v>
      </c>
      <c r="D345" s="180"/>
      <c r="E345" s="180"/>
      <c r="F345" s="181">
        <v>0</v>
      </c>
      <c r="G345" s="180"/>
      <c r="H345" s="180"/>
      <c r="I345" s="182"/>
      <c r="J345" s="183">
        <v>0</v>
      </c>
      <c r="K345" s="184"/>
      <c r="L345" s="180">
        <v>0</v>
      </c>
      <c r="M345" s="182"/>
      <c r="N345" s="185" t="s">
        <v>249</v>
      </c>
      <c r="O345" s="185"/>
      <c r="P345" s="186">
        <v>5</v>
      </c>
      <c r="Q345" s="186"/>
      <c r="R345" s="186">
        <v>5</v>
      </c>
      <c r="S345" s="186"/>
      <c r="T345" s="187">
        <v>0</v>
      </c>
      <c r="U345" s="187"/>
      <c r="V345" s="188"/>
      <c r="W345" s="6"/>
      <c r="X345" s="80"/>
      <c r="Y345" s="80"/>
      <c r="Z345" s="81"/>
      <c r="AA345" s="64" t="s">
        <v>267</v>
      </c>
      <c r="AB345" s="65" t="str">
        <f t="shared" si="270"/>
        <v/>
      </c>
      <c r="AC345" s="65" t="str">
        <f t="shared" si="271"/>
        <v/>
      </c>
      <c r="AD345" s="65" t="str">
        <f t="shared" si="272"/>
        <v/>
      </c>
      <c r="AE345" s="65" t="str">
        <f t="shared" si="273"/>
        <v/>
      </c>
      <c r="AF345" s="65">
        <f t="shared" si="274"/>
        <v>5</v>
      </c>
      <c r="AG345" s="65">
        <f t="shared" si="275"/>
        <v>5</v>
      </c>
      <c r="AH345" s="65" t="str">
        <f t="shared" si="276"/>
        <v/>
      </c>
      <c r="AI345" s="66" t="str">
        <f t="shared" si="277"/>
        <v/>
      </c>
      <c r="AJ345" s="61" t="str">
        <f t="shared" si="368"/>
        <v/>
      </c>
      <c r="AK345" s="63" t="str">
        <f t="shared" si="369"/>
        <v/>
      </c>
      <c r="AL345" s="63" t="str">
        <f t="shared" si="370"/>
        <v/>
      </c>
      <c r="AM345" s="63" t="str">
        <f t="shared" si="371"/>
        <v/>
      </c>
      <c r="AN345" s="63" t="str">
        <f t="shared" si="372"/>
        <v/>
      </c>
      <c r="AO345" s="28" t="str">
        <f t="shared" si="373"/>
        <v/>
      </c>
      <c r="AP345" s="63" t="str">
        <f t="shared" si="374"/>
        <v/>
      </c>
      <c r="AQ345" s="63" t="str">
        <f t="shared" si="375"/>
        <v/>
      </c>
      <c r="AR345" s="63" t="str">
        <f t="shared" si="376"/>
        <v/>
      </c>
      <c r="AS345" s="63" t="str">
        <f t="shared" si="377"/>
        <v/>
      </c>
      <c r="AT345" s="63" t="str">
        <f t="shared" si="378"/>
        <v/>
      </c>
      <c r="AU345" s="63" t="str">
        <f t="shared" si="379"/>
        <v/>
      </c>
      <c r="AV345" s="63" t="str">
        <f t="shared" si="380"/>
        <v/>
      </c>
      <c r="AW345" s="63" t="str">
        <f t="shared" si="381"/>
        <v/>
      </c>
      <c r="AX345" s="63" t="str">
        <f t="shared" si="382"/>
        <v/>
      </c>
      <c r="AY345" s="63" t="str">
        <f t="shared" si="383"/>
        <v/>
      </c>
      <c r="AZ345" s="63" t="str">
        <f t="shared" si="384"/>
        <v/>
      </c>
      <c r="BA345" s="63" t="str">
        <f t="shared" si="385"/>
        <v/>
      </c>
      <c r="BB345" s="63" t="str">
        <f t="shared" si="386"/>
        <v/>
      </c>
      <c r="BC345" s="63" t="str">
        <f t="shared" si="387"/>
        <v/>
      </c>
      <c r="BD345" s="63" t="str">
        <f t="shared" si="388"/>
        <v/>
      </c>
      <c r="BE345" s="63" t="str">
        <f t="shared" si="389"/>
        <v/>
      </c>
      <c r="BF345" s="63">
        <f t="shared" si="390"/>
        <v>5</v>
      </c>
      <c r="BG345" s="63">
        <f t="shared" si="391"/>
        <v>5</v>
      </c>
      <c r="BH345" s="63" t="str">
        <f t="shared" si="392"/>
        <v/>
      </c>
      <c r="BI345" s="63" t="str">
        <f t="shared" si="393"/>
        <v/>
      </c>
      <c r="BJ345" s="63" t="str">
        <f t="shared" si="394"/>
        <v/>
      </c>
      <c r="BK345" s="63" t="str">
        <f t="shared" si="395"/>
        <v/>
      </c>
      <c r="BL345" s="63" t="str">
        <f t="shared" si="396"/>
        <v/>
      </c>
      <c r="BM345" s="62" t="str">
        <f t="shared" si="397"/>
        <v/>
      </c>
      <c r="BN345" s="61" t="str">
        <f t="shared" si="398"/>
        <v/>
      </c>
      <c r="BO345" s="63" t="str">
        <f t="shared" si="399"/>
        <v/>
      </c>
      <c r="BP345" s="63" t="str">
        <f t="shared" si="400"/>
        <v/>
      </c>
      <c r="BQ345" s="63" t="str">
        <f t="shared" si="401"/>
        <v/>
      </c>
      <c r="BR345" s="63" t="str">
        <f t="shared" si="402"/>
        <v/>
      </c>
      <c r="BS345" s="28" t="str">
        <f t="shared" si="403"/>
        <v/>
      </c>
      <c r="BT345" s="63" t="str">
        <f t="shared" si="404"/>
        <v/>
      </c>
      <c r="BU345" s="63" t="str">
        <f t="shared" si="405"/>
        <v/>
      </c>
      <c r="BV345" s="63" t="str">
        <f t="shared" si="406"/>
        <v/>
      </c>
      <c r="BW345" s="63" t="str">
        <f t="shared" si="407"/>
        <v/>
      </c>
      <c r="BX345" s="63" t="str">
        <f t="shared" si="408"/>
        <v/>
      </c>
      <c r="BY345" s="63" t="str">
        <f t="shared" si="409"/>
        <v/>
      </c>
      <c r="BZ345" s="63" t="str">
        <f t="shared" si="410"/>
        <v/>
      </c>
      <c r="CA345" s="63" t="str">
        <f t="shared" si="411"/>
        <v/>
      </c>
      <c r="CB345" s="63" t="str">
        <f t="shared" si="412"/>
        <v/>
      </c>
      <c r="CC345" s="63" t="str">
        <f t="shared" si="413"/>
        <v/>
      </c>
      <c r="CD345" s="63" t="str">
        <f t="shared" si="414"/>
        <v/>
      </c>
      <c r="CE345" s="63" t="str">
        <f t="shared" si="415"/>
        <v/>
      </c>
      <c r="CF345" s="63" t="str">
        <f t="shared" si="416"/>
        <v/>
      </c>
      <c r="CG345" s="63" t="str">
        <f t="shared" si="417"/>
        <v/>
      </c>
      <c r="CH345" s="63" t="str">
        <f t="shared" si="418"/>
        <v/>
      </c>
      <c r="CI345" s="63" t="str">
        <f t="shared" si="419"/>
        <v/>
      </c>
      <c r="CJ345" s="63" t="str">
        <f t="shared" si="420"/>
        <v/>
      </c>
      <c r="CK345" s="63" t="str">
        <f t="shared" si="421"/>
        <v/>
      </c>
      <c r="CL345" s="63" t="str">
        <f t="shared" si="422"/>
        <v/>
      </c>
      <c r="CM345" s="63" t="str">
        <f t="shared" si="423"/>
        <v/>
      </c>
      <c r="CN345" s="63" t="str">
        <f t="shared" si="424"/>
        <v/>
      </c>
      <c r="CO345" s="63" t="str">
        <f t="shared" si="425"/>
        <v/>
      </c>
      <c r="CP345" s="63" t="str">
        <f t="shared" si="426"/>
        <v/>
      </c>
      <c r="CQ345" s="62" t="str">
        <f t="shared" si="427"/>
        <v/>
      </c>
      <c r="CR345" s="61" t="str">
        <f t="shared" si="428"/>
        <v/>
      </c>
      <c r="CS345" s="63" t="str">
        <f t="shared" si="429"/>
        <v/>
      </c>
      <c r="CT345" s="63" t="str">
        <f t="shared" si="430"/>
        <v/>
      </c>
      <c r="CU345" s="63" t="str">
        <f t="shared" si="431"/>
        <v/>
      </c>
      <c r="CV345" s="63" t="str">
        <f t="shared" si="432"/>
        <v/>
      </c>
      <c r="CW345" s="28" t="str">
        <f t="shared" si="433"/>
        <v/>
      </c>
      <c r="CX345" s="63" t="str">
        <f t="shared" si="434"/>
        <v/>
      </c>
      <c r="CY345" s="63" t="str">
        <f t="shared" si="435"/>
        <v/>
      </c>
      <c r="CZ345" s="63" t="str">
        <f t="shared" si="436"/>
        <v/>
      </c>
      <c r="DA345" s="63" t="str">
        <f t="shared" si="437"/>
        <v/>
      </c>
      <c r="DB345" s="63" t="str">
        <f t="shared" si="438"/>
        <v/>
      </c>
      <c r="DC345" s="63" t="str">
        <f t="shared" si="439"/>
        <v/>
      </c>
      <c r="DD345" s="63" t="str">
        <f t="shared" si="440"/>
        <v/>
      </c>
      <c r="DE345" s="63" t="str">
        <f t="shared" si="441"/>
        <v/>
      </c>
      <c r="DF345" s="63" t="str">
        <f t="shared" si="442"/>
        <v/>
      </c>
      <c r="DG345" s="63" t="str">
        <f t="shared" si="443"/>
        <v/>
      </c>
      <c r="DH345" s="63" t="str">
        <f t="shared" si="444"/>
        <v/>
      </c>
      <c r="DI345" s="63" t="str">
        <f t="shared" si="445"/>
        <v/>
      </c>
      <c r="DJ345" s="63" t="str">
        <f t="shared" si="446"/>
        <v/>
      </c>
      <c r="DK345" s="63" t="str">
        <f t="shared" si="447"/>
        <v/>
      </c>
      <c r="DL345" s="63" t="str">
        <f t="shared" si="448"/>
        <v/>
      </c>
      <c r="DM345" s="63" t="str">
        <f t="shared" si="449"/>
        <v/>
      </c>
      <c r="DN345" s="63" t="str">
        <f t="shared" si="450"/>
        <v/>
      </c>
      <c r="DO345" s="63" t="str">
        <f t="shared" si="451"/>
        <v/>
      </c>
      <c r="DP345" s="63" t="str">
        <f t="shared" si="452"/>
        <v/>
      </c>
      <c r="DQ345" s="63" t="str">
        <f t="shared" si="453"/>
        <v/>
      </c>
      <c r="DR345" s="63" t="str">
        <f t="shared" si="454"/>
        <v/>
      </c>
      <c r="DS345" s="63" t="str">
        <f t="shared" si="455"/>
        <v/>
      </c>
      <c r="DT345" s="63" t="str">
        <f t="shared" si="456"/>
        <v/>
      </c>
      <c r="DU345" s="62" t="str">
        <f t="shared" si="457"/>
        <v/>
      </c>
    </row>
    <row r="346" spans="3:125" s="1" customFormat="1" ht="13.5" customHeight="1">
      <c r="C346" s="90"/>
      <c r="D346" s="91"/>
      <c r="E346" s="91"/>
      <c r="F346" s="92"/>
      <c r="G346" s="91"/>
      <c r="H346" s="91"/>
      <c r="I346" s="93"/>
      <c r="J346" s="94"/>
      <c r="K346" s="95"/>
      <c r="L346" s="91"/>
      <c r="M346" s="91"/>
      <c r="N346" s="185" t="s">
        <v>390</v>
      </c>
      <c r="O346" s="185"/>
      <c r="P346" s="186">
        <v>5</v>
      </c>
      <c r="Q346" s="186"/>
      <c r="R346" s="186">
        <v>5</v>
      </c>
      <c r="S346" s="186"/>
      <c r="T346" s="187">
        <v>0</v>
      </c>
      <c r="U346" s="187"/>
      <c r="V346" s="188"/>
      <c r="W346" s="6"/>
      <c r="X346" s="80"/>
      <c r="Y346" s="80"/>
      <c r="Z346" s="81"/>
      <c r="AA346" s="64" t="s">
        <v>267</v>
      </c>
      <c r="AB346" s="65" t="str">
        <f t="shared" ref="AB346" si="654">IF(AA346=$AB$228,P346,"")</f>
        <v/>
      </c>
      <c r="AC346" s="65" t="str">
        <f t="shared" ref="AC346" si="655">IF(AA346=$AB$228,R346,"")</f>
        <v/>
      </c>
      <c r="AD346" s="65" t="str">
        <f t="shared" ref="AD346" si="656">IF(AA346=$AD$228,P346,"")</f>
        <v/>
      </c>
      <c r="AE346" s="65" t="str">
        <f t="shared" ref="AE346" si="657">IF(AA346=$AD$228,R346,"")</f>
        <v/>
      </c>
      <c r="AF346" s="65">
        <f t="shared" ref="AF346" si="658">IF(AA346=$AF$228,P346,"")</f>
        <v>5</v>
      </c>
      <c r="AG346" s="65">
        <f t="shared" ref="AG346" si="659">IF(AA346=$AF$228,R346,"")</f>
        <v>5</v>
      </c>
      <c r="AH346" s="65" t="str">
        <f t="shared" ref="AH346" si="660">IF(AA346=$AH$228,P346,"")</f>
        <v/>
      </c>
      <c r="AI346" s="66" t="str">
        <f t="shared" ref="AI346" si="661">IF(AA346=$AH$228,R346,"")</f>
        <v/>
      </c>
      <c r="AJ346" s="61" t="str">
        <f t="shared" ref="AJ346" si="662">IF(AA346=$AF$228,IF(N346=$AJ$227,"",IF(N346=$AL$227,"",IF(N346=$AN$227,"",IF(N346=$AP$227,"",IF(N346=$AR$227,"",IF(N346=$AT$227,"",IF(N346=$AV$227,"",IF(N346=$AX$227,"",IF(N346=$AZ$227,"",IF(N346=$BB$227,"",IF(N346=$BD$227,"",IF(N346=$BF$227,"",IF(N346=$BH$227,"",IF(N346=$BJ$227,"",IF(N346=$BL$227,"",P346))))))))))))))),"")</f>
        <v/>
      </c>
      <c r="AK346" s="63" t="str">
        <f t="shared" ref="AK346" si="663">IF(AA346=$AF$228,IF(N346=$AJ$227,"",IF(N346=$AL$227,"",IF(N346=$AN$227,"",IF(N346=$AP$227,"",IF(N346=$AR$227,"",IF(N346=$AT$227,"",IF(N346=$AV$227,"",IF(N346=$AX$227,"",IF(N346=$AZ$227,"",IF(N346=$BB$227,"",IF(N346=$BD$227,"",IF(N346=$BF$227,"",IF(N346=$BH$227,"",IF(N346=$BJ$227,"",IF(N346=$BL$227,"",R346))))))))))))))),"")</f>
        <v/>
      </c>
      <c r="AL346" s="63" t="str">
        <f t="shared" ref="AL346" si="664">IF(AA346=$AF$228,IF(N346=$AJ$227,"",IF(N346=$AL$227,P346,IF(N346=$AN$227,"",IF(N346=$AP$227,"",IF(N346=$AR$227,"",IF(N346=$AT$227,"",IF(N346=$AV$227,"",IF(N346=$AX$227,"",IF(N346=$AZ$227,"",IF(N346=$BB$227,"",IF(N346=$BD$227,"",IF(N346=$BF$227,"",IF(N346=$BH$227,"",IF(N346=$BJ$227,"",IF(N346=$BL$227,"",""))))))))))))))),"")</f>
        <v/>
      </c>
      <c r="AM346" s="63" t="str">
        <f t="shared" ref="AM346" si="665">IF(AA346=$AF$228,IF(N346=$AJ$227,"",IF(N346=$AL$227,R346,IF(N346=$AN$227,"",IF(N346=$AP$227,"",IF(N346=$AR$227,"",IF(N346=$AT$227,"",IF(N346=$AV$227,"",IF(N346=$AX$227,"",IF(N346=$AZ$227,"",IF(N346=$BB$227,"",IF(N346=$BD$227,"",IF(N346=$BF$227,"",IF(N346=$BH$227,"",IF(N346=$BJ$227,"",IF(N346=$BL$227,"",""))))))))))))))),"")</f>
        <v/>
      </c>
      <c r="AN346" s="63" t="str">
        <f t="shared" ref="AN346" si="666">IF(AA346=$AF$228,IF(N346=$AJ$227,"",IF(N346=$AL$227,"",IF(N346=$AN$227,P346,IF(N346=$AP$227,"",IF(N346=$AR$227,"",IF(N346=$AT$227,"",IF(N346=$AV$227,"",IF(N346=$AX$227,"",IF(N346=$AZ$227,"",IF(N346=$BB$227,"",IF(N346=$BD$227,"",IF(N346=$BF$227,"",IF(N346=$BH$227,"",IF(N346=$BJ$227,"",IF(N346=$BL$227,"",""))))))))))))))),"")</f>
        <v/>
      </c>
      <c r="AO346" s="28" t="str">
        <f t="shared" ref="AO346" si="667">IF(AA346=$AF$228,IF(N346=$AJ$227,"",IF(N346=$AL$227,"",IF(N346=$AN$227,R346,IF(N346=$AP$227,"",IF(N346=$AR$227,"",IF(N346=$AT$227,"",IF(N346=$AV$227,"",IF(N346=$AX$227,"",IF(N346=$AZ$227,"",IF(N346=$BB$227,"",IF(N346=$BD$227,"",IF(N346=$BF$227,"",IF(N346=$BH$227,"",IF(N346=$BJ$227,"",IF(N346=$BL$227,"",""))))))))))))))),"")</f>
        <v/>
      </c>
      <c r="AP346" s="63" t="str">
        <f t="shared" ref="AP346" si="668">IF(AA346=$AF$228,IF(N346=$AJ$227,"",IF(N346=$AL$227,"",IF(N346=$AN$227,"",IF(N346=$AP$227,P346,IF(N346=$AR$227,"",IF(N346=$AT$227,"",IF(N346=$AV$227,"",IF(N346=$AX$227,"",IF(N346=$AZ$227,"",IF(N346=$BB$227,"",IF(N346=$BD$227,"",IF(N346=$BF$227,"",IF(N346=$BH$227,"",IF(N346=$BJ$227,"",IF(N346=$BL$227,"",""))))))))))))))),"")</f>
        <v/>
      </c>
      <c r="AQ346" s="63" t="str">
        <f t="shared" ref="AQ346" si="669">IF(AA346=$AF$228,IF(N346=$AJ$227,"",IF(N346=$AL$227,"",IF(N346=$AN$227,"",IF(N346=$AP$227,R346,IF(N346=$AR$227,"",IF(N346=$AT$227,"",IF(N346=$AV$227,"",IF(N346=$AX$227,"",IF(N346=$AZ$227,"",IF(N346=$BB$227,"",IF(N346=$BD$227,"",IF(N346=$BF$227,"",IF(N346=$BH$227,"",IF(N346=$BJ$227,"",IF(N346=$BL$227,"",""))))))))))))))),"")</f>
        <v/>
      </c>
      <c r="AR346" s="63" t="str">
        <f t="shared" ref="AR346" si="670">IF(AA346=$AF$228,IF(N346=$AJ$227,"",IF(N346=$AL$227,"",IF(N346=$AN$227,"",IF(N346=$AP$227,"",IF(N346=$AR$227,P346,IF(N346=$AT$227,"",IF(N346=$AV$227,"",IF(N346=$AX$227,"",IF(N346=$AZ$227,"",IF(N346=$BB$227,"",IF(N346=$BD$227,"",IF(N346=$BF$227,"",IF(N346=$BH$227,"",IF(N346=$BJ$227,"",IF(N346=$BL$227,"",""))))))))))))))),"")</f>
        <v/>
      </c>
      <c r="AS346" s="63" t="str">
        <f t="shared" ref="AS346" si="671">IF(AA346=$AF$228,IF(N346=$AJ$227,"",IF(N346=$AL$227,"",IF(N346=$AN$227,"",IF(N346=$AP$227,"",IF(N346=$AR$227,R346,IF(N346=$AT$227,"",IF(N346=$AV$227,"",IF(N346=$AX$227,"",IF(N346=$AZ$227,"",IF(N346=$BB$227,"",IF(N346=$BD$227,"",IF(N346=$BF$227,"",IF(N346=$BH$227,"",IF(N346=$BJ$227,"",IF(N346=$BL$227,"",""))))))))))))))),"")</f>
        <v/>
      </c>
      <c r="AT346" s="63" t="str">
        <f t="shared" ref="AT346" si="672">IF(AA346=$AF$228,IF(N346=$AJ$227,"",IF(N346=$AL$227,"",IF(N346=$AN$227,"",IF(N346=$AP$227,"",IF(N346=$AR$227,"",IF(N346=$AT$227,P346,IF(N346=$AV$227,"",IF(N346=$AX$227,"",IF(N346=$AZ$227,"",IF(N346=$BB$227,"",IF(N346=$BD$227,"",IF(N346=$BF$227,"",IF(N346=$BH$227,"",IF(N346=$BJ$227,"",IF(N346=$BL$227,"",""))))))))))))))),"")</f>
        <v/>
      </c>
      <c r="AU346" s="63" t="str">
        <f t="shared" ref="AU346" si="673">IF(AA346=$AF$228,IF(N346=$AJ$227,"",IF(N346=$AL$227,"",IF(N346=$AN$227,"",IF(N346=$AP$227,"",IF(N346=$AR$227,"",IF(N346=$AT$227,R346,IF(N346=$AV$227,"",IF(N346=$AX$227,"",IF(N346=$AZ$227,"",IF(N346=$BB$227,"",IF(N346=$BD$227,"",IF(N346=$BF$227,"",IF(N346=$BH$227,"",IF(N346=$BJ$227,"",IF(N346=$BL$227,"",""))))))))))))))),"")</f>
        <v/>
      </c>
      <c r="AV346" s="63" t="str">
        <f t="shared" ref="AV346" si="674">IF(AA346=$AF$228,IF(N346=$AJ$227,"",IF(N346=$AL$227,"",IF(N346=$AN$227,"",IF(N346=$AP$227,"",IF(N346=$AR$227,"",IF(N346=$AT$227,"",IF(N346=$AV$227,P346,IF(N346=$AX$227,"",IF(N346=$AZ$227,"",IF(N346=$BB$227,"",IF(N346=$BD$227,"",IF(N346=$BF$227,"",IF(N346=$BH$227,"",IF(N346=$BJ$227,"",IF(N346=$BL$227,"",""))))))))))))))),"")</f>
        <v/>
      </c>
      <c r="AW346" s="63" t="str">
        <f t="shared" ref="AW346" si="675">IF(AA346=$AF$228,IF(N346=$AJ$227,"",IF(N346=$AL$227,"",IF(N346=$AN$227,"",IF(N346=$AP$227,"",IF(N346=$AR$227,"",IF(N346=$AT$227,"",IF(N346=$AV$227,R346,IF(N346=$AX$227,"",IF(N346=$AZ$227,"",IF(N346=$BB$227,"",IF(N346=$BD$227,"",IF(N346=$BF$227,"",IF(N346=$BH$227,"",IF(N346=$BJ$227,"",IF(N346=$BL$227,"",""))))))))))))))),"")</f>
        <v/>
      </c>
      <c r="AX346" s="63" t="str">
        <f t="shared" ref="AX346" si="676">IF(AA346=$AF$228,IF(N346=$AJ$227,"",IF(N346=$AL$227,"",IF(N346=$AN$227,"",IF(N346=$AP$227,"",IF(N346=$AR$227,"",IF(N346=$AT$227,"",IF(N346=$AV$227,"",IF(N346=$AX$227,P346,IF(N346=$AZ$227,"",IF(N346=$BB$227,"",IF(N346=$BD$227,"",IF(N346=$BF$227,"",IF(N346=$BH$227,"",IF(N346=$BJ$227,"",IF(N346=$BL$227,"",""))))))))))))))),"")</f>
        <v/>
      </c>
      <c r="AY346" s="63" t="str">
        <f t="shared" ref="AY346" si="677">IF(AA346=$AF$228,IF(N346=$AJ$227,"",IF(N346=$AL$227,"",IF(N346=$AN$227,"",IF(N346=$AP$227,"",IF(N346=$AR$227,"",IF(N346=$AT$227,"",IF(N346=$AV$227,"",IF(N346=$AX$227,R346,IF(N346=$AZ$227,"",IF(N346=$BB$227,"",IF(N346=$BD$227,"",IF(N346=$BF$227,"",IF(N346=$BH$227,"",IF(N346=$BJ$227,"",IF(N346=$BL$227,"",""))))))))))))))),"")</f>
        <v/>
      </c>
      <c r="AZ346" s="63" t="str">
        <f t="shared" ref="AZ346" si="678">IF(AA346=$AF$228,IF(N346=$AJ$227,"",IF(N346=$AL$227,"",IF(N346=$AN$227,"",IF(N346=$AP$227,"",IF(N346=$AR$227,"",IF(N346=$AT$227,"",IF(N346=$AV$227,"",IF(N346=$AX$227,"",IF(N346=$AZ$227,P346,IF(N346=$BB$227,"",IF(N346=$BD$227,"",IF(N346=$BF$227,"",IF(N346=$BH$227,"",IF(N346=$BJ$227,"",IF(N346=$BL$227,"",""))))))))))))))),"")</f>
        <v/>
      </c>
      <c r="BA346" s="63" t="str">
        <f t="shared" ref="BA346" si="679">IF(AA346=$AF$228,IF(N346=$AJ$227,"",IF(N346=$AL$227,"",IF(N346=$AN$227,"",IF(N346=$AP$227,"",IF(N346=$AR$227,"",IF(N346=$AT$227,"",IF(N346=$AV$227,"",IF(N346=$AX$227,"",IF(N346=$AZ$227,R346,IF(N346=$BB$227,"",IF(N346=$BD$227,"",IF(N346=$BF$227,"",IF(N346=$BH$227,"",IF(N346=$BJ$227,"",IF(N346=$BL$227,"",""))))))))))))))),"")</f>
        <v/>
      </c>
      <c r="BB346" s="63" t="str">
        <f t="shared" ref="BB346" si="680">IF(AA346=$AF$228,IF(N346=$AJ$227,"",IF(N346=$AL$227,"",IF(N346=$AN$227,"",IF(N346=$AP$227,"",IF(N346=$AR$227,"",IF(N346=$AT$227,"",IF(N346=$AV$227,"",IF(N346=$AX$227,"",IF(N346=$AZ$227,"",IF(N346=$BB$227,P346,IF(N346=$BD$227,"",IF(N346=$BF$227,"",IF(N346=$BH$227,"",IF(N346=$BJ$227,"",IF(N346=$BL$227,"",""))))))))))))))),"")</f>
        <v/>
      </c>
      <c r="BC346" s="63" t="str">
        <f t="shared" ref="BC346" si="681">IF(AA346=$AF$228,IF(N346=$AJ$227,"",IF(N346=$AL$227,"",IF(N346=$AN$227,"",IF(N346=$AP$227,"",IF(N346=$AR$227,"",IF(N346=$AT$227,"",IF(N346=$AV$227,"",IF(N346=$AX$227,"",IF(N346=$AZ$227,"",IF(N346=$BB$227,R346,IF(N346=$BD$227,"",IF(N346=$BF$227,"",IF(N346=$BH$227,"",IF(N346=$BJ$227,"",IF(N346=$BL$227,"",""))))))))))))))),"")</f>
        <v/>
      </c>
      <c r="BD346" s="63" t="str">
        <f t="shared" ref="BD346" si="682">IF(AA346=$AF$228,IF(N346=$AJ$227,"",IF(N346=$AL$227,"",IF(N346=$AN$227,"",IF(N346=$AP$227,"",IF(N346=$AR$227,"",IF(N346=$AT$227,"",IF(N346=$AV$227,"",IF(N346=$AX$227,"",IF(N346=$AZ$227,"",IF(N346=$BB$227,"",IF(N346=$BD$227,P346,IF(N346=$BF$227,"",IF(N346=$BH$227,"",IF(N346=$BJ$227,"",IF(N346=$BL$227,"",""))))))))))))))),"")</f>
        <v/>
      </c>
      <c r="BE346" s="63" t="str">
        <f t="shared" ref="BE346" si="683">IF(AA346=$AF$228,IF(N346=$AJ$227,"",IF(N346=$AL$227,"",IF(N346=$AN$227,"",IF(N346=$AP$227,"",IF(N346=$AR$227,"",IF(N346=$AT$227,"",IF(N346=$AV$227,"",IF(N346=$AX$227,"",IF(N346=$AZ$227,"",IF(N346=$BB$227,"",IF(N346=$BD$227,R346,IF(N346=$BF$227,"",IF(N346=$BH$227,"",IF(N346=$BJ$227,"",IF(N346=$BL$227,"",""))))))))))))))),"")</f>
        <v/>
      </c>
      <c r="BF346" s="63" t="str">
        <f t="shared" ref="BF346" si="684">IF(AA346=$AF$228,IF(N346=$AJ$227,"",IF(N346=$AL$227,"",IF(N346=$AN$227,"",IF(N346=$AP$227,"",IF(N346=$AR$227,"",IF(N346=$AT$227,"",IF(N346=$AV$227,"",IF(N346=$AX$227,"",IF(N346=$AZ$227,"",IF(N346=$BB$227,"",IF(N346=$BD$227,"",IF(N346=$BF$227,P346,IF(N346=$BH$227,"",IF(N346=$BJ$227,"",IF(N346=$BL$227,"",""))))))))))))))),"")</f>
        <v/>
      </c>
      <c r="BG346" s="63" t="str">
        <f t="shared" ref="BG346" si="685">IF(AA346=$AF$228,IF(N346=$AJ$227,"",IF(N346=$AL$227,"",IF(N346=$AN$227,"",IF(N346=$AP$227,"",IF(N346=$AR$227,"",IF(N346=$AT$227,"",IF(N346=$AV$227,"",IF(N346=$AX$227,"",IF(N346=$AZ$227,"",IF(N346=$BB$227,"",IF(N346=$BD$227,"",IF(N346=$BF$227,R346,IF(N346=$BH$227,"",IF(N346=$BJ$227,"",IF(N346=$BL$227,"",""))))))))))))))),"")</f>
        <v/>
      </c>
      <c r="BH346" s="63">
        <f t="shared" ref="BH346" si="686">IF(AA346=$AF$228,IF(N346=$AJ$227,"",IF(N346=$AL$227,"",IF(N346=$AN$227,"",IF(N346=$AP$227,"",IF(N346=$AR$227,"",IF(N346=$AT$227,"",IF(N346=$AV$227,"",IF(N346=$AX$227,"",IF(N346=$AZ$227,"",IF(N346=$BB$227,"",IF(N346=$BD$227,"",IF(N346=$BF$227,"",IF(N346=$BH$227,P346,IF(N346=$BJ$227,"",IF(N346=$BL$227,"",""))))))))))))))),"")</f>
        <v>5</v>
      </c>
      <c r="BI346" s="63">
        <f t="shared" ref="BI346" si="687">IF(AA346=$AF$228,IF(N346=$AJ$227,"",IF(N346=$AL$227,"",IF(N346=$AN$227,"",IF(N346=$AP$227,"",IF(N346=$AR$227,"",IF(N346=$AT$227,"",IF(N346=$AV$227,"",IF(N346=$AX$227,"",IF(N346=$AZ$227,"",IF(N346=$BB$227,"",IF(N346=$BD$227,"",IF(N346=$BF$227,"",IF(N346=$BH$227,R346,IF(N346=$BJ$227,"",IF(N346=$BL$227,"",""))))))))))))))),"")</f>
        <v>5</v>
      </c>
      <c r="BJ346" s="63" t="str">
        <f t="shared" ref="BJ346" si="688">IF(AA346=$AF$228,IF(N346=$AJ$227,"",IF(N346=$AL$227,"",IF(N346=$AN$227,"",IF(N346=$AP$227,"",IF(N346=$AR$227,"",IF(N346=$AT$227,"",IF(N346=$AV$227,"",IF(N346=$AX$227,"",IF(N346=$AZ$227,"",IF(N346=$BB$227,"",IF(N346=$BD$227,"",IF(N346=$BF$227,"",IF(N346=$BH$227,"",IF(N346=$BJ$227,P346,IF(N346=$BL$227,"",""))))))))))))))),"")</f>
        <v/>
      </c>
      <c r="BK346" s="63" t="str">
        <f t="shared" ref="BK346" si="689">IF(AA346=$AF$228,IF(N346=$AJ$227,"",IF(N346=$AL$227,"",IF(N346=$AN$227,"",IF(N346=$AP$227,"",IF(N346=$AR$227,"",IF(N346=$AT$227,"",IF(N346=$AV$227,"",IF(N346=$AX$227,"",IF(N346=$AZ$227,"",IF(N346=$BB$227,"",IF(N346=$BD$227,"",IF(N346=$BF$227,"",IF(N346=$BH$227,"",IF(N346=$BJ$227,R346,IF(N346=$BL$227,"",""))))))))))))))),"")</f>
        <v/>
      </c>
      <c r="BL346" s="63" t="str">
        <f t="shared" ref="BL346" si="690">IF(AA346=$AF$228,IF(N346=$AJ$227,"",IF(N346=$AL$227,"",IF(N346=$AN$227,"",IF(N346=$AP$227,"",IF(N346=$AR$227,"",IF(N346=$AT$227,"",IF(N346=$AV$227,"",IF(N346=$AX$227,"",IF(N346=$AZ$227,"",IF(N346=$BB$227,"",IF(N346=$BD$227,"",IF(N346=$BF$227,"",IF(N346=$BH$227,"",IF(N346=$BJ$227,"",IF(N346=$BL$227,P346,""))))))))))))))),"")</f>
        <v/>
      </c>
      <c r="BM346" s="62" t="str">
        <f t="shared" ref="BM346" si="691">IF(AA346=$AF$228,IF(N346=$AJ$227,"",IF(N346=$AL$227,"",IF(N346=$AN$227,"",IF(N346=$AP$227,"",IF(N346=$AR$227,"",IF(N346=$AT$227,"",IF(N346=$AV$227,"",IF(N346=$AX$227,"",IF(N346=$AZ$227,"",IF(N346=$BB$227,"",IF(N346=$BD$227,"",IF(N346=$BF$227,"",IF(N346=$BH$227,"",IF(N346=$BJ$227,"",IF(N346=$BL$227,R346,""))))))))))))))),"")</f>
        <v/>
      </c>
      <c r="BN346" s="61" t="str">
        <f t="shared" ref="BN346" si="692">IF(BE346=$AF$228,IF(AS346=$AJ$227,"",IF(AS346=$AL$227,"",IF(AS346=$AN$227,"",IF(AS346=$AP$227,"",IF(AS346=$AR$227,"",IF(AS346=$AT$227,"",IF(AS346=$AV$227,"",IF(AS346=$AX$227,"",IF(AS346=$AZ$227,"",IF(AS346=$BB$227,"",IF(AS346=$BD$227,"",IF(AS346=$BF$227,"",IF(AS346=$BH$227,"",IF(AS346=$BJ$227,"",IF(AS346=$BK$227,"",AU346))))))))))))))),"")</f>
        <v/>
      </c>
      <c r="BO346" s="63" t="str">
        <f t="shared" ref="BO346" si="693">IF(BE346=$AF$228,IF(AS346=$AJ$227,"",IF(AS346=$AL$227,"",IF(AS346=$AN$227,"",IF(AS346=$AP$227,"",IF(AS346=$AR$227,"",IF(AS346=$AT$227,"",IF(AS346=$AV$227,"",IF(AS346=$AX$227,"",IF(AS346=$AZ$227,"",IF(AS346=$BB$227,"",IF(AS346=$BD$227,"",IF(AS346=$BF$227,"",IF(AS346=$BH$227,"",IF(AS346=$BJ$227,"",IF(AS346=$BK$227,"",AW346))))))))))))))),"")</f>
        <v/>
      </c>
      <c r="BP346" s="63" t="str">
        <f t="shared" ref="BP346" si="694">IF(BE346=$AF$228,IF(AS346=$AJ$227,"",IF(AS346=$AL$227,AU346,IF(AS346=$AN$227,"",IF(AS346=$AP$227,"",IF(AS346=$AR$227,"",IF(AS346=$AT$227,"",IF(AS346=$AV$227,"",IF(AS346=$AX$227,"",IF(AS346=$AZ$227,"",IF(AS346=$BB$227,"",IF(AS346=$BD$227,"",IF(AS346=$BF$227,"",IF(AS346=$BH$227,"",IF(AS346=$BJ$227,"",IF(AS346=$BL$227,"",""))))))))))))))),"")</f>
        <v/>
      </c>
      <c r="BQ346" s="63" t="str">
        <f t="shared" ref="BQ346" si="695">IF(BE346=$AF$228,IF(AS346=$AJ$227,"",IF(AS346=$AL$227,AW346,IF(AS346=$AN$227,"",IF(AS346=$AP$227,"",IF(AS346=$AR$227,"",IF(AS346=$AT$227,"",IF(AS346=$AV$227,"",IF(AS346=$AX$227,"",IF(AS346=$AZ$227,"",IF(AS346=$BB$227,"",IF(AS346=$BD$227,"",IF(AS346=$BF$227,"",IF(AS346=$BH$227,"",IF(AS346=$BJ$227,"",IF(AS346=$BL$227,"",""))))))))))))))),"")</f>
        <v/>
      </c>
      <c r="BR346" s="63" t="str">
        <f t="shared" ref="BR346" si="696">IF(BE346=$AF$228,IF(AS346=$AJ$227,"",IF(AS346=$AL$227,"",IF(AS346=$AN$227,AU346,IF(AS346=$AP$227,"",IF(AS346=$AR$227,"",IF(AS346=$AT$227,"",IF(AS346=$AV$227,"",IF(AS346=$AX$227,"",IF(AS346=$AZ$227,"",IF(AS346=$BB$227,"",IF(AS346=$BD$227,"",IF(AS346=$BF$227,"",IF(AS346=$BH$227,"",IF(AS346=$BJ$227,"",IF(AS346=$BL$227,"",""))))))))))))))),"")</f>
        <v/>
      </c>
      <c r="BS346" s="28" t="str">
        <f t="shared" ref="BS346" si="697">IF(BE346=$AF$228,IF(AS346=$AJ$227,"",IF(AS346=$AL$227,"",IF(AS346=$AN$227,AW346,IF(AS346=$AP$227,"",IF(AS346=$AR$227,"",IF(AS346=$AT$227,"",IF(AS346=$AV$227,"",IF(AS346=$AX$227,"",IF(AS346=$AZ$227,"",IF(AS346=$BB$227,"",IF(AS346=$BD$227,"",IF(AS346=$BF$227,"",IF(AS346=$BH$227,"",IF(AS346=$BJ$227,"",IF(AS346=$BL$227,"",""))))))))))))))),"")</f>
        <v/>
      </c>
      <c r="BT346" s="63" t="str">
        <f t="shared" ref="BT346" si="698">IF(BE346=$AF$228,IF(AS346=$AJ$227,"",IF(AS346=$AL$227,"",IF(AS346=$AN$227,"",IF(AS346=$AP$227,AU346,IF(AS346=$AR$227,"",IF(AS346=$AT$227,"",IF(AS346=$AV$227,"",IF(AS346=$AX$227,"",IF(AS346=$AZ$227,"",IF(AS346=$BB$227,"",IF(AS346=$BD$227,"",IF(AS346=$BF$227,"",IF(AS346=$BH$227,"",IF(AS346=$BJ$227,"",IF(AS346=$BL$227,"",""))))))))))))))),"")</f>
        <v/>
      </c>
      <c r="BU346" s="63" t="str">
        <f t="shared" ref="BU346" si="699">IF(BE346=$AF$228,IF(AS346=$AJ$227,"",IF(AS346=$AL$227,"",IF(AS346=$AN$227,"",IF(AS346=$AP$227,AW346,IF(AS346=$AR$227,"",IF(AS346=$AT$227,"",IF(AS346=$AV$227,"",IF(AS346=$AX$227,"",IF(AS346=$AZ$227,"",IF(AS346=$BB$227,"",IF(AS346=$BD$227,"",IF(AS346=$BF$227,"",IF(AS346=$BH$227,"",IF(AS346=$BJ$227,"",IF(AS346=$BL$227,"",""))))))))))))))),"")</f>
        <v/>
      </c>
      <c r="BV346" s="63" t="str">
        <f t="shared" ref="BV346" si="700">IF(BE346=$AF$228,IF(AS346=$AJ$227,"",IF(AS346=$AL$227,"",IF(AS346=$AN$227,"",IF(AS346=$AP$227,"",IF(AS346=$AR$227,AU346,IF(AS346=$AT$227,"",IF(AS346=$AV$227,"",IF(AS346=$AX$227,"",IF(AS346=$AZ$227,"",IF(AS346=$BB$227,"",IF(AS346=$BD$227,"",IF(AS346=$BF$227,"",IF(AS346=$BH$227,"",IF(AS346=$BJ$227,"",IF(AS346=$BL$227,"",""))))))))))))))),"")</f>
        <v/>
      </c>
      <c r="BW346" s="63" t="str">
        <f t="shared" ref="BW346" si="701">IF(BE346=$AF$228,IF(AS346=$AJ$227,"",IF(AS346=$AL$227,"",IF(AS346=$AN$227,"",IF(AS346=$AP$227,"",IF(AS346=$AR$227,AW346,IF(AS346=$AT$227,"",IF(AS346=$AV$227,"",IF(AS346=$AX$227,"",IF(AS346=$AZ$227,"",IF(AS346=$BB$227,"",IF(AS346=$BD$227,"",IF(AS346=$BF$227,"",IF(AS346=$BH$227,"",IF(AS346=$BJ$227,"",IF(AS346=$BL$227,"",""))))))))))))))),"")</f>
        <v/>
      </c>
      <c r="BX346" s="63" t="str">
        <f t="shared" ref="BX346" si="702">IF(BE346=$AF$228,IF(AS346=$AJ$227,"",IF(AS346=$AL$227,"",IF(AS346=$AN$227,"",IF(AS346=$AP$227,"",IF(AS346=$AR$227,"",IF(AS346=$AT$227,AU346,IF(AS346=$AV$227,"",IF(AS346=$AX$227,"",IF(AS346=$AZ$227,"",IF(AS346=$BB$227,"",IF(AS346=$BD$227,"",IF(AS346=$BF$227,"",IF(AS346=$BH$227,"",IF(AS346=$BJ$227,"",IF(AS346=$BL$227,"",""))))))))))))))),"")</f>
        <v/>
      </c>
      <c r="BY346" s="63" t="str">
        <f t="shared" ref="BY346" si="703">IF(BE346=$AF$228,IF(AS346=$AJ$227,"",IF(AS346=$AL$227,"",IF(AS346=$AN$227,"",IF(AS346=$AP$227,"",IF(AS346=$AR$227,"",IF(AS346=$AT$227,AW346,IF(AS346=$AV$227,"",IF(AS346=$AX$227,"",IF(AS346=$AZ$227,"",IF(AS346=$BB$227,"",IF(AS346=$BD$227,"",IF(AS346=$BF$227,"",IF(AS346=$BH$227,"",IF(AS346=$BJ$227,"",IF(AS346=$BL$227,"",""))))))))))))))),"")</f>
        <v/>
      </c>
      <c r="BZ346" s="63" t="str">
        <f t="shared" ref="BZ346" si="704">IF(BE346=$AF$228,IF(AS346=$AJ$227,"",IF(AS346=$AL$227,"",IF(AS346=$AN$227,"",IF(AS346=$AP$227,"",IF(AS346=$AR$227,"",IF(AS346=$AT$227,"",IF(AS346=$AV$227,AU346,IF(AS346=$AX$227,"",IF(AS346=$AZ$227,"",IF(AS346=$BB$227,"",IF(AS346=$BD$227,"",IF(AS346=$BF$227,"",IF(AS346=$BH$227,"",IF(AS346=$BJ$227,"",IF(AS346=$BL$227,"",""))))))))))))))),"")</f>
        <v/>
      </c>
      <c r="CA346" s="63" t="str">
        <f t="shared" ref="CA346" si="705">IF(BE346=$AF$228,IF(AS346=$AJ$227,"",IF(AS346=$AL$227,"",IF(AS346=$AN$227,"",IF(AS346=$AP$227,"",IF(AS346=$AR$227,"",IF(AS346=$AT$227,"",IF(AS346=$AV$227,AW346,IF(AS346=$AX$227,"",IF(AS346=$AZ$227,"",IF(AS346=$BB$227,"",IF(AS346=$BD$227,"",IF(AS346=$BF$227,"",IF(AS346=$BH$227,"",IF(AS346=$BJ$227,"",IF(AS346=$BL$227,"",""))))))))))))))),"")</f>
        <v/>
      </c>
      <c r="CB346" s="63" t="str">
        <f t="shared" ref="CB346" si="706">IF(BE346=$AF$228,IF(AS346=$AJ$227,"",IF(AS346=$AL$227,"",IF(AS346=$AN$227,"",IF(AS346=$AP$227,"",IF(AS346=$AR$227,"",IF(AS346=$AT$227,"",IF(AS346=$AV$227,"",IF(AS346=$AX$227,AU346,IF(AS346=$AZ$227,"",IF(AS346=$BB$227,"",IF(AS346=$BD$227,"",IF(AS346=$BF$227,"",IF(AS346=$BH$227,"",IF(AS346=$BJ$227,"",IF(AS346=$BL$227,"",""))))))))))))))),"")</f>
        <v/>
      </c>
      <c r="CC346" s="63" t="str">
        <f t="shared" ref="CC346" si="707">IF(BE346=$AF$228,IF(AS346=$AJ$227,"",IF(AS346=$AL$227,"",IF(AS346=$AN$227,"",IF(AS346=$AP$227,"",IF(AS346=$AR$227,"",IF(AS346=$AT$227,"",IF(AS346=$AV$227,"",IF(AS346=$AX$227,AW346,IF(AS346=$AZ$227,"",IF(AS346=$BB$227,"",IF(AS346=$BD$227,"",IF(AS346=$BF$227,"",IF(AS346=$BH$227,"",IF(AS346=$BJ$227,"",IF(AS346=$BL$227,"",""))))))))))))))),"")</f>
        <v/>
      </c>
      <c r="CD346" s="63" t="str">
        <f t="shared" ref="CD346" si="708">IF(BE346=$AF$228,IF(AS346=$AJ$227,"",IF(AS346=$AL$227,"",IF(AS346=$AN$227,"",IF(AS346=$AP$227,"",IF(AS346=$AR$227,"",IF(AS346=$AT$227,"",IF(AS346=$AV$227,"",IF(AS346=$AX$227,"",IF(AS346=$AZ$227,AU346,IF(AS346=$BB$227,"",IF(AS346=$BD$227,"",IF(AS346=$BF$227,"",IF(AS346=$BH$227,"",IF(AS346=$BJ$227,"",IF(AS346=$BL$227,"",""))))))))))))))),"")</f>
        <v/>
      </c>
      <c r="CE346" s="63" t="str">
        <f t="shared" ref="CE346" si="709">IF(BE346=$AF$228,IF(AS346=$AJ$227,"",IF(AS346=$AL$227,"",IF(AS346=$AN$227,"",IF(AS346=$AP$227,"",IF(AS346=$AR$227,"",IF(AS346=$AT$227,"",IF(AS346=$AV$227,"",IF(AS346=$AX$227,"",IF(AS346=$AZ$227,AW346,IF(AS346=$BB$227,"",IF(AS346=$BD$227,"",IF(AS346=$BF$227,"",IF(AS346=$BH$227,"",IF(AS346=$BJ$227,"",IF(AS346=$BL$227,"",""))))))))))))))),"")</f>
        <v/>
      </c>
      <c r="CF346" s="63" t="str">
        <f t="shared" ref="CF346" si="710">IF(BE346=$AF$228,IF(AS346=$AJ$227,"",IF(AS346=$AL$227,"",IF(AS346=$AN$227,"",IF(AS346=$AP$227,"",IF(AS346=$AR$227,"",IF(AS346=$AT$227,"",IF(AS346=$AV$227,"",IF(AS346=$AX$227,"",IF(AS346=$AZ$227,"",IF(AS346=$BB$227,AU346,IF(AS346=$BD$227,"",IF(AS346=$BF$227,"",IF(AS346=$BH$227,"",IF(AS346=$BJ$227,"",IF(AS346=$BL$227,"",""))))))))))))))),"")</f>
        <v/>
      </c>
      <c r="CG346" s="63" t="str">
        <f t="shared" ref="CG346" si="711">IF(BE346=$AF$228,IF(AS346=$AJ$227,"",IF(AS346=$AL$227,"",IF(AS346=$AN$227,"",IF(AS346=$AP$227,"",IF(AS346=$AR$227,"",IF(AS346=$AT$227,"",IF(AS346=$AV$227,"",IF(AS346=$AX$227,"",IF(AS346=$AZ$227,"",IF(AS346=$BB$227,AW346,IF(AS346=$BD$227,"",IF(AS346=$BF$227,"",IF(AS346=$BH$227,"",IF(AS346=$BJ$227,"",IF(AS346=$BL$227,"",""))))))))))))))),"")</f>
        <v/>
      </c>
      <c r="CH346" s="63" t="str">
        <f t="shared" ref="CH346" si="712">IF(BE346=$AF$228,IF(AS346=$AJ$227,"",IF(AS346=$AL$227,"",IF(AS346=$AN$227,"",IF(AS346=$AP$227,"",IF(AS346=$AR$227,"",IF(AS346=$AT$227,"",IF(AS346=$AV$227,"",IF(AS346=$AX$227,"",IF(AS346=$AZ$227,"",IF(AS346=$BB$227,"",IF(AS346=$BD$227,AU346,IF(AS346=$BF$227,"",IF(AS346=$BH$227,"",IF(AS346=$BJ$227,"",IF(AS346=$BL$227,"",""))))))))))))))),"")</f>
        <v/>
      </c>
      <c r="CI346" s="63" t="str">
        <f t="shared" ref="CI346" si="713">IF(BE346=$AF$228,IF(AS346=$AJ$227,"",IF(AS346=$AL$227,"",IF(AS346=$AN$227,"",IF(AS346=$AP$227,"",IF(AS346=$AR$227,"",IF(AS346=$AT$227,"",IF(AS346=$AV$227,"",IF(AS346=$AX$227,"",IF(AS346=$AZ$227,"",IF(AS346=$BB$227,"",IF(AS346=$BD$227,AW346,IF(AS346=$BF$227,"",IF(AS346=$BH$227,"",IF(AS346=$BJ$227,"",IF(AS346=$BL$227,"",""))))))))))))))),"")</f>
        <v/>
      </c>
      <c r="CJ346" s="63" t="str">
        <f t="shared" ref="CJ346" si="714">IF(BE346=$AF$228,IF(AS346=$AJ$227,"",IF(AS346=$AL$227,"",IF(AS346=$AN$227,"",IF(AS346=$AP$227,"",IF(AS346=$AR$227,"",IF(AS346=$AT$227,"",IF(AS346=$AV$227,"",IF(AS346=$AX$227,"",IF(AS346=$AZ$227,"",IF(AS346=$BB$227,"",IF(AS346=$BD$227,"",IF(AS346=$BF$227,AU346,IF(AS346=$BH$227,"",IF(AS346=$BJ$227,"",IF(AS346=$BL$227,"",""))))))))))))))),"")</f>
        <v/>
      </c>
      <c r="CK346" s="63" t="str">
        <f t="shared" ref="CK346" si="715">IF(BE346=$AF$228,IF(AS346=$AJ$227,"",IF(AS346=$AL$227,"",IF(AS346=$AN$227,"",IF(AS346=$AP$227,"",IF(AS346=$AR$227,"",IF(AS346=$AT$227,"",IF(AS346=$AV$227,"",IF(AS346=$AX$227,"",IF(AS346=$AZ$227,"",IF(AS346=$BB$227,"",IF(AS346=$BD$227,"",IF(AS346=$BF$227,AW346,IF(AS346=$BH$227,"",IF(AS346=$BJ$227,"",IF(AS346=$BL$227,"",""))))))))))))))),"")</f>
        <v/>
      </c>
      <c r="CL346" s="63" t="str">
        <f t="shared" ref="CL346" si="716">IF(BE346=$AF$228,IF(AS346=$AJ$227,"",IF(AS346=$AL$227,"",IF(AS346=$AN$227,"",IF(AS346=$AP$227,"",IF(AS346=$AR$227,"",IF(AS346=$AT$227,"",IF(AS346=$AV$227,"",IF(AS346=$AX$227,"",IF(AS346=$AZ$227,"",IF(AS346=$BB$227,"",IF(AS346=$BD$227,"",IF(AS346=$BF$227,"",IF(AS346=$BH$227,AU346,IF(AS346=$BJ$227,"",IF(AS346=$BL$227,"",""))))))))))))))),"")</f>
        <v/>
      </c>
      <c r="CM346" s="63" t="str">
        <f t="shared" ref="CM346" si="717">IF(BE346=$AF$228,IF(AS346=$AJ$227,"",IF(AS346=$AL$227,"",IF(AS346=$AN$227,"",IF(AS346=$AP$227,"",IF(AS346=$AR$227,"",IF(AS346=$AT$227,"",IF(AS346=$AV$227,"",IF(AS346=$AX$227,"",IF(AS346=$AZ$227,"",IF(AS346=$BB$227,"",IF(AS346=$BD$227,"",IF(AS346=$BF$227,"",IF(AS346=$BH$227,AW346,IF(AS346=$BJ$227,"",IF(AS346=$BL$227,"",""))))))))))))))),"")</f>
        <v/>
      </c>
      <c r="CN346" s="63" t="str">
        <f t="shared" ref="CN346" si="718">IF(BE346=$AF$228,IF(AS346=$AJ$227,"",IF(AS346=$AL$227,"",IF(AS346=$AN$227,"",IF(AS346=$AP$227,"",IF(AS346=$AR$227,"",IF(AS346=$AT$227,"",IF(AS346=$AV$227,"",IF(AS346=$AX$227,"",IF(AS346=$AZ$227,"",IF(AS346=$BB$227,"",IF(AS346=$BD$227,"",IF(AS346=$BF$227,"",IF(AS346=$BH$227,"",IF(AS346=$BJ$227,AU346,IF(AS346=$BL$227,"",""))))))))))))))),"")</f>
        <v/>
      </c>
      <c r="CO346" s="63" t="str">
        <f t="shared" ref="CO346" si="719">IF(BE346=$AF$228,IF(AS346=$AJ$227,"",IF(AS346=$AL$227,"",IF(AS346=$AN$227,"",IF(AS346=$AP$227,"",IF(AS346=$AR$227,"",IF(AS346=$AT$227,"",IF(AS346=$AV$227,"",IF(AS346=$AX$227,"",IF(AS346=$AZ$227,"",IF(AS346=$BB$227,"",IF(AS346=$BD$227,"",IF(AS346=$BF$227,"",IF(AS346=$BH$227,"",IF(AS346=$BJ$227,AW346,IF(AS346=$BL$227,"",""))))))))))))))),"")</f>
        <v/>
      </c>
      <c r="CP346" s="63" t="str">
        <f t="shared" ref="CP346" si="720">IF(BE346=$AF$228,IF(AS346=$AJ$227,"",IF(AS346=$AL$227,"",IF(AS346=$AN$227,"",IF(AS346=$AP$227,"",IF(AS346=$AR$227,"",IF(AS346=$AT$227,"",IF(AS346=$AV$227,"",IF(AS346=$AX$227,"",IF(AS346=$AZ$227,"",IF(AS346=$BB$227,"",IF(AS346=$BD$227,"",IF(AS346=$BF$227,"",IF(AS346=$BH$227,"",IF(AS346=$BJ$227,"",IF(AS346=$BL$227,AU346,""))))))))))))))),"")</f>
        <v/>
      </c>
      <c r="CQ346" s="62" t="str">
        <f t="shared" ref="CQ346" si="721">IF(BE346=$AF$228,IF(AS346=$AJ$227,"",IF(AS346=$AL$227,"",IF(AS346=$AN$227,"",IF(AS346=$AP$227,"",IF(AS346=$AR$227,"",IF(AS346=$AT$227,"",IF(AS346=$AV$227,"",IF(AS346=$AX$227,"",IF(AS346=$AZ$227,"",IF(AS346=$BB$227,"",IF(AS346=$BD$227,"",IF(AS346=$BF$227,"",IF(AS346=$BH$227,"",IF(AS346=$BJ$227,"",IF(AS346=$BL$227,AW346,""))))))))))))))),"")</f>
        <v/>
      </c>
      <c r="CR346" s="61" t="str">
        <f t="shared" ref="CR346" si="722">IF(CI346=$AF$228,IF(BW346=$AJ$227,"",IF(BW346=$AL$227,"",IF(BW346=$AN$227,"",IF(BW346=$AP$227,"",IF(BW346=$AR$227,"",IF(BW346=$AT$227,"",IF(BW346=$AV$227,"",IF(BW346=$AX$227,"",IF(BW346=$AZ$227,"",IF(BW346=$BB$227,"",IF(BW346=$BD$227,"",IF(BW346=$BF$227,"",IF(BW346=$BH$227,"",IF(BW346=$BJ$227,"",IF(BW346=$BK$227,"",BY346))))))))))))))),"")</f>
        <v/>
      </c>
      <c r="CS346" s="63" t="str">
        <f t="shared" ref="CS346" si="723">IF(CI346=$AF$228,IF(BW346=$AJ$227,"",IF(BW346=$AL$227,"",IF(BW346=$AN$227,"",IF(BW346=$AP$227,"",IF(BW346=$AR$227,"",IF(BW346=$AT$227,"",IF(BW346=$AV$227,"",IF(BW346=$AX$227,"",IF(BW346=$AZ$227,"",IF(BW346=$BB$227,"",IF(BW346=$BD$227,"",IF(BW346=$BF$227,"",IF(BW346=$BH$227,"",IF(BW346=$BJ$227,"",IF(BW346=$BK$227,"",CA346))))))))))))))),"")</f>
        <v/>
      </c>
      <c r="CT346" s="63" t="str">
        <f t="shared" ref="CT346" si="724">IF(CI346=$AF$228,IF(BW346=$AJ$227,"",IF(BW346=$AL$227,BY346,IF(BW346=$AN$227,"",IF(BW346=$AP$227,"",IF(BW346=$AR$227,"",IF(BW346=$AT$227,"",IF(BW346=$AV$227,"",IF(BW346=$AX$227,"",IF(BW346=$AZ$227,"",IF(BW346=$BB$227,"",IF(BW346=$BD$227,"",IF(BW346=$BF$227,"",IF(BW346=$BH$227,"",IF(BW346=$BJ$227,"",IF(BW346=$BL$227,"",""))))))))))))))),"")</f>
        <v/>
      </c>
      <c r="CU346" s="63" t="str">
        <f t="shared" ref="CU346" si="725">IF(CI346=$AF$228,IF(BW346=$AJ$227,"",IF(BW346=$AL$227,CA346,IF(BW346=$AN$227,"",IF(BW346=$AP$227,"",IF(BW346=$AR$227,"",IF(BW346=$AT$227,"",IF(BW346=$AV$227,"",IF(BW346=$AX$227,"",IF(BW346=$AZ$227,"",IF(BW346=$BB$227,"",IF(BW346=$BD$227,"",IF(BW346=$BF$227,"",IF(BW346=$BH$227,"",IF(BW346=$BJ$227,"",IF(BW346=$BL$227,"",""))))))))))))))),"")</f>
        <v/>
      </c>
      <c r="CV346" s="63" t="str">
        <f t="shared" ref="CV346" si="726">IF(CI346=$AF$228,IF(BW346=$AJ$227,"",IF(BW346=$AL$227,"",IF(BW346=$AN$227,BY346,IF(BW346=$AP$227,"",IF(BW346=$AR$227,"",IF(BW346=$AT$227,"",IF(BW346=$AV$227,"",IF(BW346=$AX$227,"",IF(BW346=$AZ$227,"",IF(BW346=$BB$227,"",IF(BW346=$BD$227,"",IF(BW346=$BF$227,"",IF(BW346=$BH$227,"",IF(BW346=$BJ$227,"",IF(BW346=$BL$227,"",""))))))))))))))),"")</f>
        <v/>
      </c>
      <c r="CW346" s="28" t="str">
        <f t="shared" ref="CW346" si="727">IF(CI346=$AF$228,IF(BW346=$AJ$227,"",IF(BW346=$AL$227,"",IF(BW346=$AN$227,CA346,IF(BW346=$AP$227,"",IF(BW346=$AR$227,"",IF(BW346=$AT$227,"",IF(BW346=$AV$227,"",IF(BW346=$AX$227,"",IF(BW346=$AZ$227,"",IF(BW346=$BB$227,"",IF(BW346=$BD$227,"",IF(BW346=$BF$227,"",IF(BW346=$BH$227,"",IF(BW346=$BJ$227,"",IF(BW346=$BL$227,"",""))))))))))))))),"")</f>
        <v/>
      </c>
      <c r="CX346" s="63" t="str">
        <f t="shared" ref="CX346" si="728">IF(CI346=$AF$228,IF(BW346=$AJ$227,"",IF(BW346=$AL$227,"",IF(BW346=$AN$227,"",IF(BW346=$AP$227,BY346,IF(BW346=$AR$227,"",IF(BW346=$AT$227,"",IF(BW346=$AV$227,"",IF(BW346=$AX$227,"",IF(BW346=$AZ$227,"",IF(BW346=$BB$227,"",IF(BW346=$BD$227,"",IF(BW346=$BF$227,"",IF(BW346=$BH$227,"",IF(BW346=$BJ$227,"",IF(BW346=$BL$227,"",""))))))))))))))),"")</f>
        <v/>
      </c>
      <c r="CY346" s="63" t="str">
        <f t="shared" ref="CY346" si="729">IF(CI346=$AF$228,IF(BW346=$AJ$227,"",IF(BW346=$AL$227,"",IF(BW346=$AN$227,"",IF(BW346=$AP$227,CA346,IF(BW346=$AR$227,"",IF(BW346=$AT$227,"",IF(BW346=$AV$227,"",IF(BW346=$AX$227,"",IF(BW346=$AZ$227,"",IF(BW346=$BB$227,"",IF(BW346=$BD$227,"",IF(BW346=$BF$227,"",IF(BW346=$BH$227,"",IF(BW346=$BJ$227,"",IF(BW346=$BL$227,"",""))))))))))))))),"")</f>
        <v/>
      </c>
      <c r="CZ346" s="63" t="str">
        <f t="shared" ref="CZ346" si="730">IF(CI346=$AF$228,IF(BW346=$AJ$227,"",IF(BW346=$AL$227,"",IF(BW346=$AN$227,"",IF(BW346=$AP$227,"",IF(BW346=$AR$227,BY346,IF(BW346=$AT$227,"",IF(BW346=$AV$227,"",IF(BW346=$AX$227,"",IF(BW346=$AZ$227,"",IF(BW346=$BB$227,"",IF(BW346=$BD$227,"",IF(BW346=$BF$227,"",IF(BW346=$BH$227,"",IF(BW346=$BJ$227,"",IF(BW346=$BL$227,"",""))))))))))))))),"")</f>
        <v/>
      </c>
      <c r="DA346" s="63" t="str">
        <f t="shared" ref="DA346" si="731">IF(CI346=$AF$228,IF(BW346=$AJ$227,"",IF(BW346=$AL$227,"",IF(BW346=$AN$227,"",IF(BW346=$AP$227,"",IF(BW346=$AR$227,CA346,IF(BW346=$AT$227,"",IF(BW346=$AV$227,"",IF(BW346=$AX$227,"",IF(BW346=$AZ$227,"",IF(BW346=$BB$227,"",IF(BW346=$BD$227,"",IF(BW346=$BF$227,"",IF(BW346=$BH$227,"",IF(BW346=$BJ$227,"",IF(BW346=$BL$227,"",""))))))))))))))),"")</f>
        <v/>
      </c>
      <c r="DB346" s="63" t="str">
        <f t="shared" ref="DB346" si="732">IF(CI346=$AF$228,IF(BW346=$AJ$227,"",IF(BW346=$AL$227,"",IF(BW346=$AN$227,"",IF(BW346=$AP$227,"",IF(BW346=$AR$227,"",IF(BW346=$AT$227,BY346,IF(BW346=$AV$227,"",IF(BW346=$AX$227,"",IF(BW346=$AZ$227,"",IF(BW346=$BB$227,"",IF(BW346=$BD$227,"",IF(BW346=$BF$227,"",IF(BW346=$BH$227,"",IF(BW346=$BJ$227,"",IF(BW346=$BL$227,"",""))))))))))))))),"")</f>
        <v/>
      </c>
      <c r="DC346" s="63" t="str">
        <f t="shared" ref="DC346" si="733">IF(CI346=$AF$228,IF(BW346=$AJ$227,"",IF(BW346=$AL$227,"",IF(BW346=$AN$227,"",IF(BW346=$AP$227,"",IF(BW346=$AR$227,"",IF(BW346=$AT$227,CA346,IF(BW346=$AV$227,"",IF(BW346=$AX$227,"",IF(BW346=$AZ$227,"",IF(BW346=$BB$227,"",IF(BW346=$BD$227,"",IF(BW346=$BF$227,"",IF(BW346=$BH$227,"",IF(BW346=$BJ$227,"",IF(BW346=$BL$227,"",""))))))))))))))),"")</f>
        <v/>
      </c>
      <c r="DD346" s="63" t="str">
        <f t="shared" ref="DD346" si="734">IF(CI346=$AF$228,IF(BW346=$AJ$227,"",IF(BW346=$AL$227,"",IF(BW346=$AN$227,"",IF(BW346=$AP$227,"",IF(BW346=$AR$227,"",IF(BW346=$AT$227,"",IF(BW346=$AV$227,BY346,IF(BW346=$AX$227,"",IF(BW346=$AZ$227,"",IF(BW346=$BB$227,"",IF(BW346=$BD$227,"",IF(BW346=$BF$227,"",IF(BW346=$BH$227,"",IF(BW346=$BJ$227,"",IF(BW346=$BL$227,"",""))))))))))))))),"")</f>
        <v/>
      </c>
      <c r="DE346" s="63" t="str">
        <f t="shared" ref="DE346" si="735">IF(CI346=$AF$228,IF(BW346=$AJ$227,"",IF(BW346=$AL$227,"",IF(BW346=$AN$227,"",IF(BW346=$AP$227,"",IF(BW346=$AR$227,"",IF(BW346=$AT$227,"",IF(BW346=$AV$227,CA346,IF(BW346=$AX$227,"",IF(BW346=$AZ$227,"",IF(BW346=$BB$227,"",IF(BW346=$BD$227,"",IF(BW346=$BF$227,"",IF(BW346=$BH$227,"",IF(BW346=$BJ$227,"",IF(BW346=$BL$227,"",""))))))))))))))),"")</f>
        <v/>
      </c>
      <c r="DF346" s="63" t="str">
        <f t="shared" ref="DF346" si="736">IF(CI346=$AF$228,IF(BW346=$AJ$227,"",IF(BW346=$AL$227,"",IF(BW346=$AN$227,"",IF(BW346=$AP$227,"",IF(BW346=$AR$227,"",IF(BW346=$AT$227,"",IF(BW346=$AV$227,"",IF(BW346=$AX$227,BY346,IF(BW346=$AZ$227,"",IF(BW346=$BB$227,"",IF(BW346=$BD$227,"",IF(BW346=$BF$227,"",IF(BW346=$BH$227,"",IF(BW346=$BJ$227,"",IF(BW346=$BL$227,"",""))))))))))))))),"")</f>
        <v/>
      </c>
      <c r="DG346" s="63" t="str">
        <f t="shared" ref="DG346" si="737">IF(CI346=$AF$228,IF(BW346=$AJ$227,"",IF(BW346=$AL$227,"",IF(BW346=$AN$227,"",IF(BW346=$AP$227,"",IF(BW346=$AR$227,"",IF(BW346=$AT$227,"",IF(BW346=$AV$227,"",IF(BW346=$AX$227,CA346,IF(BW346=$AZ$227,"",IF(BW346=$BB$227,"",IF(BW346=$BD$227,"",IF(BW346=$BF$227,"",IF(BW346=$BH$227,"",IF(BW346=$BJ$227,"",IF(BW346=$BL$227,"",""))))))))))))))),"")</f>
        <v/>
      </c>
      <c r="DH346" s="63" t="str">
        <f t="shared" ref="DH346" si="738">IF(CI346=$AF$228,IF(BW346=$AJ$227,"",IF(BW346=$AL$227,"",IF(BW346=$AN$227,"",IF(BW346=$AP$227,"",IF(BW346=$AR$227,"",IF(BW346=$AT$227,"",IF(BW346=$AV$227,"",IF(BW346=$AX$227,"",IF(BW346=$AZ$227,BY346,IF(BW346=$BB$227,"",IF(BW346=$BD$227,"",IF(BW346=$BF$227,"",IF(BW346=$BH$227,"",IF(BW346=$BJ$227,"",IF(BW346=$BL$227,"",""))))))))))))))),"")</f>
        <v/>
      </c>
      <c r="DI346" s="63" t="str">
        <f t="shared" ref="DI346" si="739">IF(CI346=$AF$228,IF(BW346=$AJ$227,"",IF(BW346=$AL$227,"",IF(BW346=$AN$227,"",IF(BW346=$AP$227,"",IF(BW346=$AR$227,"",IF(BW346=$AT$227,"",IF(BW346=$AV$227,"",IF(BW346=$AX$227,"",IF(BW346=$AZ$227,CA346,IF(BW346=$BB$227,"",IF(BW346=$BD$227,"",IF(BW346=$BF$227,"",IF(BW346=$BH$227,"",IF(BW346=$BJ$227,"",IF(BW346=$BL$227,"",""))))))))))))))),"")</f>
        <v/>
      </c>
      <c r="DJ346" s="63" t="str">
        <f t="shared" ref="DJ346" si="740">IF(CI346=$AF$228,IF(BW346=$AJ$227,"",IF(BW346=$AL$227,"",IF(BW346=$AN$227,"",IF(BW346=$AP$227,"",IF(BW346=$AR$227,"",IF(BW346=$AT$227,"",IF(BW346=$AV$227,"",IF(BW346=$AX$227,"",IF(BW346=$AZ$227,"",IF(BW346=$BB$227,BY346,IF(BW346=$BD$227,"",IF(BW346=$BF$227,"",IF(BW346=$BH$227,"",IF(BW346=$BJ$227,"",IF(BW346=$BL$227,"",""))))))))))))))),"")</f>
        <v/>
      </c>
      <c r="DK346" s="63" t="str">
        <f t="shared" ref="DK346" si="741">IF(CI346=$AF$228,IF(BW346=$AJ$227,"",IF(BW346=$AL$227,"",IF(BW346=$AN$227,"",IF(BW346=$AP$227,"",IF(BW346=$AR$227,"",IF(BW346=$AT$227,"",IF(BW346=$AV$227,"",IF(BW346=$AX$227,"",IF(BW346=$AZ$227,"",IF(BW346=$BB$227,CA346,IF(BW346=$BD$227,"",IF(BW346=$BF$227,"",IF(BW346=$BH$227,"",IF(BW346=$BJ$227,"",IF(BW346=$BL$227,"",""))))))))))))))),"")</f>
        <v/>
      </c>
      <c r="DL346" s="63" t="str">
        <f t="shared" ref="DL346" si="742">IF(CI346=$AF$228,IF(BW346=$AJ$227,"",IF(BW346=$AL$227,"",IF(BW346=$AN$227,"",IF(BW346=$AP$227,"",IF(BW346=$AR$227,"",IF(BW346=$AT$227,"",IF(BW346=$AV$227,"",IF(BW346=$AX$227,"",IF(BW346=$AZ$227,"",IF(BW346=$BB$227,"",IF(BW346=$BD$227,BY346,IF(BW346=$BF$227,"",IF(BW346=$BH$227,"",IF(BW346=$BJ$227,"",IF(BW346=$BL$227,"",""))))))))))))))),"")</f>
        <v/>
      </c>
      <c r="DM346" s="63" t="str">
        <f t="shared" ref="DM346" si="743">IF(CI346=$AF$228,IF(BW346=$AJ$227,"",IF(BW346=$AL$227,"",IF(BW346=$AN$227,"",IF(BW346=$AP$227,"",IF(BW346=$AR$227,"",IF(BW346=$AT$227,"",IF(BW346=$AV$227,"",IF(BW346=$AX$227,"",IF(BW346=$AZ$227,"",IF(BW346=$BB$227,"",IF(BW346=$BD$227,CA346,IF(BW346=$BF$227,"",IF(BW346=$BH$227,"",IF(BW346=$BJ$227,"",IF(BW346=$BL$227,"",""))))))))))))))),"")</f>
        <v/>
      </c>
      <c r="DN346" s="63" t="str">
        <f t="shared" ref="DN346" si="744">IF(CI346=$AF$228,IF(BW346=$AJ$227,"",IF(BW346=$AL$227,"",IF(BW346=$AN$227,"",IF(BW346=$AP$227,"",IF(BW346=$AR$227,"",IF(BW346=$AT$227,"",IF(BW346=$AV$227,"",IF(BW346=$AX$227,"",IF(BW346=$AZ$227,"",IF(BW346=$BB$227,"",IF(BW346=$BD$227,"",IF(BW346=$BF$227,BY346,IF(BW346=$BH$227,"",IF(BW346=$BJ$227,"",IF(BW346=$BL$227,"",""))))))))))))))),"")</f>
        <v/>
      </c>
      <c r="DO346" s="63" t="str">
        <f t="shared" ref="DO346" si="745">IF(CI346=$AF$228,IF(BW346=$AJ$227,"",IF(BW346=$AL$227,"",IF(BW346=$AN$227,"",IF(BW346=$AP$227,"",IF(BW346=$AR$227,"",IF(BW346=$AT$227,"",IF(BW346=$AV$227,"",IF(BW346=$AX$227,"",IF(BW346=$AZ$227,"",IF(BW346=$BB$227,"",IF(BW346=$BD$227,"",IF(BW346=$BF$227,CA346,IF(BW346=$BH$227,"",IF(BW346=$BJ$227,"",IF(BW346=$BL$227,"",""))))))))))))))),"")</f>
        <v/>
      </c>
      <c r="DP346" s="63" t="str">
        <f t="shared" ref="DP346" si="746">IF(CI346=$AF$228,IF(BW346=$AJ$227,"",IF(BW346=$AL$227,"",IF(BW346=$AN$227,"",IF(BW346=$AP$227,"",IF(BW346=$AR$227,"",IF(BW346=$AT$227,"",IF(BW346=$AV$227,"",IF(BW346=$AX$227,"",IF(BW346=$AZ$227,"",IF(BW346=$BB$227,"",IF(BW346=$BD$227,"",IF(BW346=$BF$227,"",IF(BW346=$BH$227,BY346,IF(BW346=$BJ$227,"",IF(BW346=$BL$227,"",""))))))))))))))),"")</f>
        <v/>
      </c>
      <c r="DQ346" s="63" t="str">
        <f t="shared" ref="DQ346" si="747">IF(CI346=$AF$228,IF(BW346=$AJ$227,"",IF(BW346=$AL$227,"",IF(BW346=$AN$227,"",IF(BW346=$AP$227,"",IF(BW346=$AR$227,"",IF(BW346=$AT$227,"",IF(BW346=$AV$227,"",IF(BW346=$AX$227,"",IF(BW346=$AZ$227,"",IF(BW346=$BB$227,"",IF(BW346=$BD$227,"",IF(BW346=$BF$227,"",IF(BW346=$BH$227,CA346,IF(BW346=$BJ$227,"",IF(BW346=$BL$227,"",""))))))))))))))),"")</f>
        <v/>
      </c>
      <c r="DR346" s="63" t="str">
        <f t="shared" ref="DR346" si="748">IF(CI346=$AF$228,IF(BW346=$AJ$227,"",IF(BW346=$AL$227,"",IF(BW346=$AN$227,"",IF(BW346=$AP$227,"",IF(BW346=$AR$227,"",IF(BW346=$AT$227,"",IF(BW346=$AV$227,"",IF(BW346=$AX$227,"",IF(BW346=$AZ$227,"",IF(BW346=$BB$227,"",IF(BW346=$BD$227,"",IF(BW346=$BF$227,"",IF(BW346=$BH$227,"",IF(BW346=$BJ$227,BY346,IF(BW346=$BL$227,"",""))))))))))))))),"")</f>
        <v/>
      </c>
      <c r="DS346" s="63" t="str">
        <f t="shared" ref="DS346" si="749">IF(CI346=$AF$228,IF(BW346=$AJ$227,"",IF(BW346=$AL$227,"",IF(BW346=$AN$227,"",IF(BW346=$AP$227,"",IF(BW346=$AR$227,"",IF(BW346=$AT$227,"",IF(BW346=$AV$227,"",IF(BW346=$AX$227,"",IF(BW346=$AZ$227,"",IF(BW346=$BB$227,"",IF(BW346=$BD$227,"",IF(BW346=$BF$227,"",IF(BW346=$BH$227,"",IF(BW346=$BJ$227,CA346,IF(BW346=$BL$227,"",""))))))))))))))),"")</f>
        <v/>
      </c>
      <c r="DT346" s="63" t="str">
        <f t="shared" ref="DT346" si="750">IF(CI346=$AF$228,IF(BW346=$AJ$227,"",IF(BW346=$AL$227,"",IF(BW346=$AN$227,"",IF(BW346=$AP$227,"",IF(BW346=$AR$227,"",IF(BW346=$AT$227,"",IF(BW346=$AV$227,"",IF(BW346=$AX$227,"",IF(BW346=$AZ$227,"",IF(BW346=$BB$227,"",IF(BW346=$BD$227,"",IF(BW346=$BF$227,"",IF(BW346=$BH$227,"",IF(BW346=$BJ$227,"",IF(BW346=$BL$227,BY346,""))))))))))))))),"")</f>
        <v/>
      </c>
      <c r="DU346" s="62" t="str">
        <f t="shared" ref="DU346" si="751">IF(CI346=$AF$228,IF(BW346=$AJ$227,"",IF(BW346=$AL$227,"",IF(BW346=$AN$227,"",IF(BW346=$AP$227,"",IF(BW346=$AR$227,"",IF(BW346=$AT$227,"",IF(BW346=$AV$227,"",IF(BW346=$AX$227,"",IF(BW346=$AZ$227,"",IF(BW346=$BB$227,"",IF(BW346=$BD$227,"",IF(BW346=$BF$227,"",IF(BW346=$BH$227,"",IF(BW346=$BJ$227,"",IF(BW346=$BL$227,CA346,""))))))))))))))),"")</f>
        <v/>
      </c>
    </row>
    <row r="347" spans="3:125" s="8" customFormat="1" ht="13.5" customHeight="1" thickBot="1">
      <c r="C347" s="195">
        <v>0</v>
      </c>
      <c r="D347" s="196"/>
      <c r="E347" s="216"/>
      <c r="F347" s="217">
        <v>0</v>
      </c>
      <c r="G347" s="196"/>
      <c r="H347" s="196"/>
      <c r="I347" s="216"/>
      <c r="J347" s="200">
        <v>0</v>
      </c>
      <c r="K347" s="218"/>
      <c r="L347" s="196">
        <v>0</v>
      </c>
      <c r="M347" s="196"/>
      <c r="N347" s="185" t="s">
        <v>251</v>
      </c>
      <c r="O347" s="185"/>
      <c r="P347" s="186">
        <v>5</v>
      </c>
      <c r="Q347" s="186"/>
      <c r="R347" s="186">
        <v>5</v>
      </c>
      <c r="S347" s="186"/>
      <c r="T347" s="200">
        <v>0</v>
      </c>
      <c r="U347" s="201"/>
      <c r="V347" s="202"/>
      <c r="W347" s="6"/>
      <c r="X347" s="80"/>
      <c r="Y347" s="80"/>
      <c r="Z347" s="96"/>
      <c r="AA347" s="97" t="s">
        <v>267</v>
      </c>
      <c r="AB347" s="98" t="str">
        <f t="shared" si="270"/>
        <v/>
      </c>
      <c r="AC347" s="98" t="str">
        <f t="shared" si="271"/>
        <v/>
      </c>
      <c r="AD347" s="98" t="str">
        <f t="shared" si="272"/>
        <v/>
      </c>
      <c r="AE347" s="98" t="str">
        <f t="shared" si="273"/>
        <v/>
      </c>
      <c r="AF347" s="98">
        <f t="shared" si="274"/>
        <v>5</v>
      </c>
      <c r="AG347" s="98">
        <f t="shared" si="275"/>
        <v>5</v>
      </c>
      <c r="AH347" s="98" t="str">
        <f t="shared" si="276"/>
        <v/>
      </c>
      <c r="AI347" s="99" t="str">
        <f t="shared" si="277"/>
        <v/>
      </c>
      <c r="AJ347" s="100" t="str">
        <f t="shared" si="368"/>
        <v/>
      </c>
      <c r="AK347" s="101" t="str">
        <f t="shared" si="369"/>
        <v/>
      </c>
      <c r="AL347" s="102" t="str">
        <f t="shared" si="370"/>
        <v/>
      </c>
      <c r="AM347" s="102" t="str">
        <f t="shared" si="371"/>
        <v/>
      </c>
      <c r="AN347" s="102" t="str">
        <f t="shared" si="372"/>
        <v/>
      </c>
      <c r="AO347" s="102" t="str">
        <f t="shared" si="373"/>
        <v/>
      </c>
      <c r="AP347" s="102" t="str">
        <f t="shared" si="374"/>
        <v/>
      </c>
      <c r="AQ347" s="102" t="str">
        <f t="shared" si="375"/>
        <v/>
      </c>
      <c r="AR347" s="102" t="str">
        <f t="shared" si="376"/>
        <v/>
      </c>
      <c r="AS347" s="102" t="str">
        <f t="shared" si="377"/>
        <v/>
      </c>
      <c r="AT347" s="102" t="str">
        <f t="shared" si="378"/>
        <v/>
      </c>
      <c r="AU347" s="102" t="str">
        <f t="shared" si="379"/>
        <v/>
      </c>
      <c r="AV347" s="102" t="str">
        <f t="shared" si="380"/>
        <v/>
      </c>
      <c r="AW347" s="102" t="str">
        <f t="shared" si="381"/>
        <v/>
      </c>
      <c r="AX347" s="102" t="str">
        <f t="shared" si="382"/>
        <v/>
      </c>
      <c r="AY347" s="102" t="str">
        <f t="shared" si="383"/>
        <v/>
      </c>
      <c r="AZ347" s="102" t="str">
        <f t="shared" si="384"/>
        <v/>
      </c>
      <c r="BA347" s="102" t="str">
        <f t="shared" si="385"/>
        <v/>
      </c>
      <c r="BB347" s="102" t="str">
        <f t="shared" si="386"/>
        <v/>
      </c>
      <c r="BC347" s="102" t="str">
        <f t="shared" si="387"/>
        <v/>
      </c>
      <c r="BD347" s="102" t="str">
        <f t="shared" si="388"/>
        <v/>
      </c>
      <c r="BE347" s="102" t="str">
        <f t="shared" si="389"/>
        <v/>
      </c>
      <c r="BF347" s="102" t="str">
        <f t="shared" si="390"/>
        <v/>
      </c>
      <c r="BG347" s="102" t="str">
        <f t="shared" si="391"/>
        <v/>
      </c>
      <c r="BH347" s="102" t="str">
        <f t="shared" si="392"/>
        <v/>
      </c>
      <c r="BI347" s="102" t="str">
        <f t="shared" si="393"/>
        <v/>
      </c>
      <c r="BJ347" s="102">
        <f t="shared" si="394"/>
        <v>5</v>
      </c>
      <c r="BK347" s="102">
        <f t="shared" si="395"/>
        <v>5</v>
      </c>
      <c r="BL347" s="102" t="str">
        <f t="shared" si="396"/>
        <v/>
      </c>
      <c r="BM347" s="99" t="str">
        <f t="shared" si="397"/>
        <v/>
      </c>
      <c r="BN347" s="100" t="str">
        <f t="shared" si="398"/>
        <v/>
      </c>
      <c r="BO347" s="102" t="str">
        <f t="shared" si="399"/>
        <v/>
      </c>
      <c r="BP347" s="102" t="str">
        <f t="shared" si="400"/>
        <v/>
      </c>
      <c r="BQ347" s="102" t="str">
        <f t="shared" si="401"/>
        <v/>
      </c>
      <c r="BR347" s="102" t="str">
        <f t="shared" si="402"/>
        <v/>
      </c>
      <c r="BS347" s="102" t="str">
        <f t="shared" si="403"/>
        <v/>
      </c>
      <c r="BT347" s="102" t="str">
        <f t="shared" si="404"/>
        <v/>
      </c>
      <c r="BU347" s="102" t="str">
        <f t="shared" si="405"/>
        <v/>
      </c>
      <c r="BV347" s="102" t="str">
        <f t="shared" si="406"/>
        <v/>
      </c>
      <c r="BW347" s="102" t="str">
        <f t="shared" si="407"/>
        <v/>
      </c>
      <c r="BX347" s="102" t="str">
        <f t="shared" si="408"/>
        <v/>
      </c>
      <c r="BY347" s="102" t="str">
        <f t="shared" si="409"/>
        <v/>
      </c>
      <c r="BZ347" s="102" t="str">
        <f t="shared" si="410"/>
        <v/>
      </c>
      <c r="CA347" s="102" t="str">
        <f t="shared" si="411"/>
        <v/>
      </c>
      <c r="CB347" s="102" t="str">
        <f t="shared" si="412"/>
        <v/>
      </c>
      <c r="CC347" s="102" t="str">
        <f t="shared" si="413"/>
        <v/>
      </c>
      <c r="CD347" s="102" t="str">
        <f t="shared" si="414"/>
        <v/>
      </c>
      <c r="CE347" s="102" t="str">
        <f t="shared" si="415"/>
        <v/>
      </c>
      <c r="CF347" s="102" t="str">
        <f t="shared" si="416"/>
        <v/>
      </c>
      <c r="CG347" s="102" t="str">
        <f t="shared" si="417"/>
        <v/>
      </c>
      <c r="CH347" s="102" t="str">
        <f t="shared" si="418"/>
        <v/>
      </c>
      <c r="CI347" s="102" t="str">
        <f t="shared" si="419"/>
        <v/>
      </c>
      <c r="CJ347" s="102" t="str">
        <f t="shared" si="420"/>
        <v/>
      </c>
      <c r="CK347" s="102" t="str">
        <f t="shared" si="421"/>
        <v/>
      </c>
      <c r="CL347" s="102" t="str">
        <f t="shared" si="422"/>
        <v/>
      </c>
      <c r="CM347" s="102" t="str">
        <f t="shared" si="423"/>
        <v/>
      </c>
      <c r="CN347" s="102" t="str">
        <f t="shared" si="424"/>
        <v/>
      </c>
      <c r="CO347" s="102" t="str">
        <f t="shared" si="425"/>
        <v/>
      </c>
      <c r="CP347" s="102" t="str">
        <f t="shared" si="426"/>
        <v/>
      </c>
      <c r="CQ347" s="99" t="str">
        <f t="shared" si="427"/>
        <v/>
      </c>
      <c r="CR347" s="100" t="str">
        <f t="shared" si="428"/>
        <v/>
      </c>
      <c r="CS347" s="102" t="str">
        <f t="shared" si="429"/>
        <v/>
      </c>
      <c r="CT347" s="102" t="str">
        <f t="shared" si="430"/>
        <v/>
      </c>
      <c r="CU347" s="102" t="str">
        <f t="shared" si="431"/>
        <v/>
      </c>
      <c r="CV347" s="102" t="str">
        <f t="shared" si="432"/>
        <v/>
      </c>
      <c r="CW347" s="102" t="str">
        <f t="shared" si="433"/>
        <v/>
      </c>
      <c r="CX347" s="102" t="str">
        <f t="shared" si="434"/>
        <v/>
      </c>
      <c r="CY347" s="102" t="str">
        <f t="shared" si="435"/>
        <v/>
      </c>
      <c r="CZ347" s="102" t="str">
        <f t="shared" si="436"/>
        <v/>
      </c>
      <c r="DA347" s="102" t="str">
        <f t="shared" si="437"/>
        <v/>
      </c>
      <c r="DB347" s="102" t="str">
        <f t="shared" si="438"/>
        <v/>
      </c>
      <c r="DC347" s="102" t="str">
        <f t="shared" si="439"/>
        <v/>
      </c>
      <c r="DD347" s="102" t="str">
        <f t="shared" si="440"/>
        <v/>
      </c>
      <c r="DE347" s="102" t="str">
        <f t="shared" si="441"/>
        <v/>
      </c>
      <c r="DF347" s="102" t="str">
        <f t="shared" si="442"/>
        <v/>
      </c>
      <c r="DG347" s="102" t="str">
        <f t="shared" si="443"/>
        <v/>
      </c>
      <c r="DH347" s="102" t="str">
        <f t="shared" si="444"/>
        <v/>
      </c>
      <c r="DI347" s="102" t="str">
        <f t="shared" si="445"/>
        <v/>
      </c>
      <c r="DJ347" s="102" t="str">
        <f t="shared" si="446"/>
        <v/>
      </c>
      <c r="DK347" s="102" t="str">
        <f t="shared" si="447"/>
        <v/>
      </c>
      <c r="DL347" s="102" t="str">
        <f t="shared" si="448"/>
        <v/>
      </c>
      <c r="DM347" s="102" t="str">
        <f t="shared" si="449"/>
        <v/>
      </c>
      <c r="DN347" s="102" t="str">
        <f t="shared" si="450"/>
        <v/>
      </c>
      <c r="DO347" s="102" t="str">
        <f t="shared" si="451"/>
        <v/>
      </c>
      <c r="DP347" s="102" t="str">
        <f t="shared" si="452"/>
        <v/>
      </c>
      <c r="DQ347" s="102" t="str">
        <f t="shared" si="453"/>
        <v/>
      </c>
      <c r="DR347" s="102" t="str">
        <f t="shared" si="454"/>
        <v/>
      </c>
      <c r="DS347" s="102" t="str">
        <f t="shared" si="455"/>
        <v/>
      </c>
      <c r="DT347" s="102" t="str">
        <f t="shared" si="456"/>
        <v/>
      </c>
      <c r="DU347" s="99" t="str">
        <f t="shared" si="457"/>
        <v/>
      </c>
    </row>
    <row r="348" spans="3:125" s="1" customFormat="1" ht="13.5" customHeight="1" thickTop="1" thickBot="1">
      <c r="C348" s="103"/>
      <c r="D348" s="103"/>
      <c r="E348" s="103"/>
      <c r="F348" s="103"/>
      <c r="G348" s="103"/>
      <c r="H348" s="103"/>
      <c r="I348" s="103"/>
      <c r="J348" s="6"/>
      <c r="K348" s="6"/>
      <c r="L348" s="103"/>
      <c r="M348" s="103"/>
      <c r="N348" s="195" t="s">
        <v>182</v>
      </c>
      <c r="O348" s="196"/>
      <c r="P348" s="197">
        <f>SUM(P229:Q286)+SUM(P291:Q347)</f>
        <v>548</v>
      </c>
      <c r="Q348" s="198"/>
      <c r="R348" s="199">
        <f>SUM(R229:S347)</f>
        <v>507</v>
      </c>
      <c r="S348" s="198"/>
      <c r="T348" s="104"/>
      <c r="U348" s="103"/>
      <c r="V348" s="3"/>
      <c r="W348" s="6"/>
      <c r="X348" s="80"/>
      <c r="Y348" s="80"/>
      <c r="Z348" s="81"/>
      <c r="AA348" s="105"/>
      <c r="AB348" s="106"/>
      <c r="AC348" s="106"/>
      <c r="AD348" s="105"/>
      <c r="AE348" s="105"/>
      <c r="AF348" s="105"/>
      <c r="AG348" s="107"/>
      <c r="AH348" s="105"/>
      <c r="AI348" s="108"/>
      <c r="AJ348" s="176" t="s">
        <v>253</v>
      </c>
      <c r="AK348" s="161"/>
      <c r="AL348" s="160" t="s">
        <v>242</v>
      </c>
      <c r="AM348" s="160"/>
      <c r="AN348" s="160" t="s">
        <v>245</v>
      </c>
      <c r="AO348" s="160"/>
      <c r="AP348" s="160" t="s">
        <v>243</v>
      </c>
      <c r="AQ348" s="160"/>
      <c r="AR348" s="160" t="s">
        <v>246</v>
      </c>
      <c r="AS348" s="160"/>
      <c r="AT348" s="160" t="s">
        <v>238</v>
      </c>
      <c r="AU348" s="160"/>
      <c r="AV348" s="160" t="s">
        <v>247</v>
      </c>
      <c r="AW348" s="160"/>
      <c r="AX348" s="160" t="s">
        <v>239</v>
      </c>
      <c r="AY348" s="160"/>
      <c r="AZ348" s="160" t="s">
        <v>244</v>
      </c>
      <c r="BA348" s="160"/>
      <c r="BB348" s="160" t="s">
        <v>240</v>
      </c>
      <c r="BC348" s="160"/>
      <c r="BD348" s="160" t="s">
        <v>248</v>
      </c>
      <c r="BE348" s="160"/>
      <c r="BF348" s="160" t="s">
        <v>249</v>
      </c>
      <c r="BG348" s="160"/>
      <c r="BH348" s="160" t="s">
        <v>250</v>
      </c>
      <c r="BI348" s="160"/>
      <c r="BJ348" s="160" t="s">
        <v>251</v>
      </c>
      <c r="BK348" s="160"/>
      <c r="BL348" s="161" t="s">
        <v>252</v>
      </c>
      <c r="BM348" s="162"/>
      <c r="BN348" s="164" t="s">
        <v>253</v>
      </c>
      <c r="BO348" s="160"/>
      <c r="BP348" s="160" t="s">
        <v>210</v>
      </c>
      <c r="BQ348" s="160"/>
      <c r="BR348" s="160" t="s">
        <v>189</v>
      </c>
      <c r="BS348" s="160"/>
      <c r="BT348" s="160" t="s">
        <v>213</v>
      </c>
      <c r="BU348" s="160"/>
      <c r="BV348" s="160" t="s">
        <v>191</v>
      </c>
      <c r="BW348" s="160"/>
      <c r="BX348" s="160" t="s">
        <v>217</v>
      </c>
      <c r="BY348" s="160"/>
      <c r="BZ348" s="160" t="s">
        <v>193</v>
      </c>
      <c r="CA348" s="160"/>
      <c r="CB348" s="160" t="s">
        <v>194</v>
      </c>
      <c r="CC348" s="160"/>
      <c r="CD348" s="160" t="s">
        <v>203</v>
      </c>
      <c r="CE348" s="160"/>
      <c r="CF348" s="160" t="s">
        <v>205</v>
      </c>
      <c r="CG348" s="160"/>
      <c r="CH348" s="160" t="s">
        <v>200</v>
      </c>
      <c r="CI348" s="160"/>
      <c r="CJ348" s="160" t="s">
        <v>174</v>
      </c>
      <c r="CK348" s="160"/>
      <c r="CL348" s="160" t="s">
        <v>175</v>
      </c>
      <c r="CM348" s="160"/>
      <c r="CN348" s="160" t="s">
        <v>251</v>
      </c>
      <c r="CO348" s="160"/>
      <c r="CP348" s="161" t="s">
        <v>252</v>
      </c>
      <c r="CQ348" s="162"/>
      <c r="CR348" s="164" t="s">
        <v>253</v>
      </c>
      <c r="CS348" s="160"/>
      <c r="CT348" s="160" t="s">
        <v>210</v>
      </c>
      <c r="CU348" s="160"/>
      <c r="CV348" s="160" t="s">
        <v>189</v>
      </c>
      <c r="CW348" s="160"/>
      <c r="CX348" s="160" t="s">
        <v>213</v>
      </c>
      <c r="CY348" s="160"/>
      <c r="CZ348" s="160" t="s">
        <v>191</v>
      </c>
      <c r="DA348" s="160"/>
      <c r="DB348" s="160" t="s">
        <v>217</v>
      </c>
      <c r="DC348" s="160"/>
      <c r="DD348" s="160" t="s">
        <v>193</v>
      </c>
      <c r="DE348" s="160"/>
      <c r="DF348" s="160" t="s">
        <v>194</v>
      </c>
      <c r="DG348" s="160"/>
      <c r="DH348" s="160" t="s">
        <v>203</v>
      </c>
      <c r="DI348" s="160"/>
      <c r="DJ348" s="160" t="s">
        <v>205</v>
      </c>
      <c r="DK348" s="160"/>
      <c r="DL348" s="160" t="s">
        <v>200</v>
      </c>
      <c r="DM348" s="160"/>
      <c r="DN348" s="160" t="s">
        <v>174</v>
      </c>
      <c r="DO348" s="160"/>
      <c r="DP348" s="160" t="s">
        <v>175</v>
      </c>
      <c r="DQ348" s="160"/>
      <c r="DR348" s="160" t="s">
        <v>251</v>
      </c>
      <c r="DS348" s="160"/>
      <c r="DT348" s="161" t="s">
        <v>252</v>
      </c>
      <c r="DU348" s="162"/>
    </row>
    <row r="349" spans="3:125" s="1" customFormat="1" ht="13.5" customHeight="1">
      <c r="C349" s="5"/>
      <c r="D349" s="5"/>
      <c r="E349" s="5"/>
      <c r="F349" s="7"/>
      <c r="G349" s="7"/>
      <c r="H349" s="7"/>
      <c r="I349" s="7"/>
      <c r="J349" s="48"/>
      <c r="K349" s="48"/>
      <c r="L349" s="7"/>
      <c r="M349" s="7"/>
      <c r="N349" s="7"/>
      <c r="O349" s="7"/>
      <c r="P349" s="103"/>
      <c r="Q349" s="103"/>
      <c r="R349" s="103"/>
      <c r="S349" s="103"/>
      <c r="T349" s="103"/>
      <c r="U349" s="103"/>
      <c r="V349" s="3"/>
      <c r="W349" s="80"/>
      <c r="X349" s="80"/>
      <c r="Y349" s="80"/>
      <c r="Z349" s="81"/>
      <c r="AA349" s="109"/>
      <c r="AB349" s="110">
        <f t="shared" ref="AB349:BG349" si="752">SUM(AB229:AB347)</f>
        <v>89</v>
      </c>
      <c r="AC349" s="110">
        <f t="shared" si="752"/>
        <v>47</v>
      </c>
      <c r="AD349" s="110">
        <f t="shared" si="752"/>
        <v>109</v>
      </c>
      <c r="AE349" s="110">
        <f t="shared" si="752"/>
        <v>109</v>
      </c>
      <c r="AF349" s="110">
        <f t="shared" si="752"/>
        <v>339</v>
      </c>
      <c r="AG349" s="110">
        <f t="shared" si="752"/>
        <v>340</v>
      </c>
      <c r="AH349" s="26">
        <f t="shared" si="752"/>
        <v>11</v>
      </c>
      <c r="AI349" s="111">
        <f t="shared" si="752"/>
        <v>11</v>
      </c>
      <c r="AJ349" s="112">
        <f t="shared" si="752"/>
        <v>77</v>
      </c>
      <c r="AK349" s="26">
        <f t="shared" si="752"/>
        <v>77</v>
      </c>
      <c r="AL349" s="26">
        <f t="shared" si="752"/>
        <v>22</v>
      </c>
      <c r="AM349" s="26">
        <f t="shared" si="752"/>
        <v>23</v>
      </c>
      <c r="AN349" s="26">
        <f t="shared" si="752"/>
        <v>31</v>
      </c>
      <c r="AO349" s="26">
        <f t="shared" si="752"/>
        <v>31</v>
      </c>
      <c r="AP349" s="26">
        <f t="shared" si="752"/>
        <v>33</v>
      </c>
      <c r="AQ349" s="26">
        <f t="shared" si="752"/>
        <v>33</v>
      </c>
      <c r="AR349" s="26">
        <f t="shared" si="752"/>
        <v>13</v>
      </c>
      <c r="AS349" s="26">
        <f t="shared" si="752"/>
        <v>13</v>
      </c>
      <c r="AT349" s="26">
        <f t="shared" si="752"/>
        <v>8</v>
      </c>
      <c r="AU349" s="26">
        <f t="shared" si="752"/>
        <v>8</v>
      </c>
      <c r="AV349" s="26">
        <f t="shared" si="752"/>
        <v>14</v>
      </c>
      <c r="AW349" s="26">
        <f t="shared" si="752"/>
        <v>14</v>
      </c>
      <c r="AX349" s="26">
        <f t="shared" si="752"/>
        <v>19</v>
      </c>
      <c r="AY349" s="26">
        <f t="shared" si="752"/>
        <v>19</v>
      </c>
      <c r="AZ349" s="26">
        <f t="shared" si="752"/>
        <v>18</v>
      </c>
      <c r="BA349" s="26">
        <f t="shared" si="752"/>
        <v>18</v>
      </c>
      <c r="BB349" s="26">
        <f t="shared" si="752"/>
        <v>17</v>
      </c>
      <c r="BC349" s="26">
        <f t="shared" si="752"/>
        <v>17</v>
      </c>
      <c r="BD349" s="26">
        <f t="shared" si="752"/>
        <v>13</v>
      </c>
      <c r="BE349" s="26">
        <f t="shared" si="752"/>
        <v>13</v>
      </c>
      <c r="BF349" s="26">
        <f t="shared" si="752"/>
        <v>41</v>
      </c>
      <c r="BG349" s="26">
        <f t="shared" si="752"/>
        <v>41</v>
      </c>
      <c r="BH349" s="26">
        <f t="shared" ref="BH349:CM349" si="753">SUM(BH229:BH347)</f>
        <v>24</v>
      </c>
      <c r="BI349" s="26">
        <f t="shared" si="753"/>
        <v>24</v>
      </c>
      <c r="BJ349" s="26">
        <f t="shared" si="753"/>
        <v>9</v>
      </c>
      <c r="BK349" s="26">
        <f t="shared" si="753"/>
        <v>9</v>
      </c>
      <c r="BL349" s="26">
        <f t="shared" si="753"/>
        <v>0</v>
      </c>
      <c r="BM349" s="26">
        <f t="shared" si="753"/>
        <v>0</v>
      </c>
      <c r="BN349" s="112">
        <f t="shared" si="753"/>
        <v>0</v>
      </c>
      <c r="BO349" s="26">
        <f t="shared" si="753"/>
        <v>0</v>
      </c>
      <c r="BP349" s="26">
        <f t="shared" si="753"/>
        <v>0</v>
      </c>
      <c r="BQ349" s="26">
        <f t="shared" si="753"/>
        <v>0</v>
      </c>
      <c r="BR349" s="26">
        <f t="shared" si="753"/>
        <v>0</v>
      </c>
      <c r="BS349" s="26">
        <f t="shared" si="753"/>
        <v>0</v>
      </c>
      <c r="BT349" s="26">
        <f t="shared" si="753"/>
        <v>0</v>
      </c>
      <c r="BU349" s="26">
        <f t="shared" si="753"/>
        <v>0</v>
      </c>
      <c r="BV349" s="26">
        <f t="shared" si="753"/>
        <v>0</v>
      </c>
      <c r="BW349" s="26">
        <f t="shared" si="753"/>
        <v>0</v>
      </c>
      <c r="BX349" s="26">
        <f t="shared" si="753"/>
        <v>0</v>
      </c>
      <c r="BY349" s="26">
        <f t="shared" si="753"/>
        <v>0</v>
      </c>
      <c r="BZ349" s="26">
        <f t="shared" si="753"/>
        <v>0</v>
      </c>
      <c r="CA349" s="26">
        <f t="shared" si="753"/>
        <v>0</v>
      </c>
      <c r="CB349" s="26">
        <f t="shared" si="753"/>
        <v>0</v>
      </c>
      <c r="CC349" s="26">
        <f t="shared" si="753"/>
        <v>0</v>
      </c>
      <c r="CD349" s="26">
        <f t="shared" si="753"/>
        <v>0</v>
      </c>
      <c r="CE349" s="26">
        <f t="shared" si="753"/>
        <v>0</v>
      </c>
      <c r="CF349" s="26">
        <f t="shared" si="753"/>
        <v>0</v>
      </c>
      <c r="CG349" s="26">
        <f t="shared" si="753"/>
        <v>0</v>
      </c>
      <c r="CH349" s="26">
        <f t="shared" si="753"/>
        <v>0</v>
      </c>
      <c r="CI349" s="26">
        <f t="shared" si="753"/>
        <v>0</v>
      </c>
      <c r="CJ349" s="26">
        <f t="shared" si="753"/>
        <v>0</v>
      </c>
      <c r="CK349" s="26">
        <f t="shared" si="753"/>
        <v>0</v>
      </c>
      <c r="CL349" s="26">
        <f t="shared" si="753"/>
        <v>0</v>
      </c>
      <c r="CM349" s="26">
        <f t="shared" si="753"/>
        <v>0</v>
      </c>
      <c r="CN349" s="26">
        <f t="shared" ref="CN349:DU349" si="754">SUM(CN229:CN347)</f>
        <v>0</v>
      </c>
      <c r="CO349" s="26">
        <f t="shared" si="754"/>
        <v>0</v>
      </c>
      <c r="CP349" s="26">
        <f t="shared" si="754"/>
        <v>0</v>
      </c>
      <c r="CQ349" s="26">
        <f t="shared" si="754"/>
        <v>0</v>
      </c>
      <c r="CR349" s="112">
        <f t="shared" si="754"/>
        <v>0</v>
      </c>
      <c r="CS349" s="26">
        <f t="shared" si="754"/>
        <v>0</v>
      </c>
      <c r="CT349" s="26">
        <f t="shared" si="754"/>
        <v>0</v>
      </c>
      <c r="CU349" s="26">
        <f t="shared" si="754"/>
        <v>0</v>
      </c>
      <c r="CV349" s="26">
        <f t="shared" si="754"/>
        <v>0</v>
      </c>
      <c r="CW349" s="26">
        <f t="shared" si="754"/>
        <v>0</v>
      </c>
      <c r="CX349" s="26">
        <f t="shared" si="754"/>
        <v>0</v>
      </c>
      <c r="CY349" s="26">
        <f t="shared" si="754"/>
        <v>0</v>
      </c>
      <c r="CZ349" s="26">
        <f t="shared" si="754"/>
        <v>0</v>
      </c>
      <c r="DA349" s="26">
        <f t="shared" si="754"/>
        <v>0</v>
      </c>
      <c r="DB349" s="26">
        <f t="shared" si="754"/>
        <v>0</v>
      </c>
      <c r="DC349" s="26">
        <f t="shared" si="754"/>
        <v>0</v>
      </c>
      <c r="DD349" s="26">
        <f t="shared" si="754"/>
        <v>0</v>
      </c>
      <c r="DE349" s="26">
        <f t="shared" si="754"/>
        <v>0</v>
      </c>
      <c r="DF349" s="26">
        <f t="shared" si="754"/>
        <v>0</v>
      </c>
      <c r="DG349" s="26">
        <f t="shared" si="754"/>
        <v>0</v>
      </c>
      <c r="DH349" s="26">
        <f t="shared" si="754"/>
        <v>0</v>
      </c>
      <c r="DI349" s="26">
        <f t="shared" si="754"/>
        <v>0</v>
      </c>
      <c r="DJ349" s="26">
        <f t="shared" si="754"/>
        <v>0</v>
      </c>
      <c r="DK349" s="26">
        <f t="shared" si="754"/>
        <v>0</v>
      </c>
      <c r="DL349" s="26">
        <f t="shared" si="754"/>
        <v>0</v>
      </c>
      <c r="DM349" s="26">
        <f t="shared" si="754"/>
        <v>0</v>
      </c>
      <c r="DN349" s="26">
        <f t="shared" si="754"/>
        <v>0</v>
      </c>
      <c r="DO349" s="26">
        <f t="shared" si="754"/>
        <v>0</v>
      </c>
      <c r="DP349" s="26">
        <f t="shared" si="754"/>
        <v>0</v>
      </c>
      <c r="DQ349" s="26">
        <f t="shared" si="754"/>
        <v>0</v>
      </c>
      <c r="DR349" s="26">
        <f t="shared" si="754"/>
        <v>0</v>
      </c>
      <c r="DS349" s="26">
        <f t="shared" si="754"/>
        <v>0</v>
      </c>
      <c r="DT349" s="26">
        <f t="shared" si="754"/>
        <v>0</v>
      </c>
      <c r="DU349" s="26">
        <f t="shared" si="754"/>
        <v>0</v>
      </c>
    </row>
    <row r="350" spans="3:125" ht="13.5" customHeight="1">
      <c r="J350" s="48"/>
      <c r="K350" s="48"/>
      <c r="Z350" s="23"/>
      <c r="AA350" s="23"/>
      <c r="AB350" s="23"/>
      <c r="AC350" s="23"/>
      <c r="AD350" s="23"/>
      <c r="AE350" s="23"/>
      <c r="AF350" s="23"/>
      <c r="AG350" s="23"/>
      <c r="AH350" s="174" t="s">
        <v>265</v>
      </c>
      <c r="AI350" s="174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</row>
    <row r="351" spans="3:125" ht="13.5" customHeight="1">
      <c r="J351" s="48"/>
      <c r="K351" s="48"/>
      <c r="Z351" s="23"/>
      <c r="AH351" s="174"/>
      <c r="AI351" s="174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</row>
    <row r="352" spans="3:125" ht="13.5" customHeight="1">
      <c r="J352" s="48"/>
      <c r="K352" s="48"/>
      <c r="Z352" s="23"/>
      <c r="AH352" s="174" t="s">
        <v>266</v>
      </c>
      <c r="AI352" s="174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</row>
    <row r="353" spans="10:66" ht="13.5" customHeight="1">
      <c r="J353" s="48"/>
      <c r="K353" s="48"/>
      <c r="Z353" s="23"/>
      <c r="AH353" s="174"/>
      <c r="AI353" s="174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</row>
    <row r="354" spans="10:66" ht="13.5" customHeight="1">
      <c r="J354" s="48"/>
      <c r="K354" s="48"/>
      <c r="Z354" s="23"/>
      <c r="AH354" s="174" t="s">
        <v>267</v>
      </c>
      <c r="AI354" s="174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</row>
    <row r="355" spans="10:66" ht="13.5" customHeight="1">
      <c r="J355" s="48"/>
      <c r="K355" s="48"/>
      <c r="Z355" s="23"/>
      <c r="AH355" s="174"/>
      <c r="AI355" s="174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</row>
    <row r="356" spans="10:66" ht="13.5" customHeight="1">
      <c r="J356" s="48"/>
      <c r="K356" s="48"/>
      <c r="Z356" s="23"/>
      <c r="AH356" s="174" t="s">
        <v>268</v>
      </c>
      <c r="AI356" s="174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</row>
    <row r="357" spans="10:66" ht="13.5" customHeight="1">
      <c r="J357" s="48"/>
      <c r="K357" s="48"/>
      <c r="Z357" s="23"/>
      <c r="AH357" s="174"/>
      <c r="AI357" s="174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</row>
    <row r="358" spans="10:66" ht="13.5" customHeight="1">
      <c r="J358" s="48"/>
      <c r="K358" s="48"/>
      <c r="Z358" s="23"/>
    </row>
    <row r="359" spans="10:66" ht="13.5" customHeight="1">
      <c r="J359" s="48"/>
      <c r="K359" s="48"/>
      <c r="Z359" s="23"/>
    </row>
    <row r="360" spans="10:66" ht="13.5" customHeight="1">
      <c r="J360" s="48"/>
      <c r="K360" s="48"/>
      <c r="Z360" s="23"/>
    </row>
    <row r="361" spans="10:66" ht="13.5" customHeight="1">
      <c r="J361" s="48"/>
      <c r="K361" s="48"/>
      <c r="Z361" s="23"/>
    </row>
    <row r="362" spans="10:66" ht="13.5" customHeight="1">
      <c r="J362" s="48"/>
      <c r="K362" s="48"/>
      <c r="Z362" s="23"/>
    </row>
    <row r="363" spans="10:66" ht="13.5" customHeight="1">
      <c r="J363" s="48"/>
      <c r="K363" s="48"/>
      <c r="Z363" s="23"/>
    </row>
    <row r="364" spans="10:66" ht="13.5" customHeight="1">
      <c r="J364" s="48"/>
      <c r="K364" s="48"/>
      <c r="Z364" s="23"/>
    </row>
    <row r="365" spans="10:66" ht="13.5" customHeight="1">
      <c r="J365" s="48"/>
      <c r="K365" s="48"/>
      <c r="Z365" s="23"/>
    </row>
    <row r="366" spans="10:66" ht="13.5" customHeight="1">
      <c r="J366" s="48"/>
      <c r="K366" s="48"/>
      <c r="Z366" s="23"/>
    </row>
    <row r="367" spans="10:66" ht="13.5" customHeight="1">
      <c r="J367" s="48"/>
      <c r="K367" s="48"/>
      <c r="Z367" s="23"/>
    </row>
    <row r="368" spans="10:66" ht="13.5" customHeight="1">
      <c r="J368" s="48"/>
      <c r="K368" s="48"/>
      <c r="Z368" s="23"/>
    </row>
    <row r="369" spans="10:26" ht="13.5" customHeight="1">
      <c r="J369" s="48"/>
      <c r="K369" s="48"/>
      <c r="Z369" s="23"/>
    </row>
    <row r="370" spans="10:26" ht="13.5" customHeight="1">
      <c r="J370" s="48"/>
      <c r="K370" s="48"/>
      <c r="Z370" s="23"/>
    </row>
    <row r="371" spans="10:26" ht="13.5" customHeight="1">
      <c r="J371" s="48"/>
      <c r="K371" s="48"/>
      <c r="Z371" s="23"/>
    </row>
    <row r="372" spans="10:26" ht="13.5" customHeight="1">
      <c r="J372" s="48"/>
      <c r="K372" s="48"/>
      <c r="Z372" s="23"/>
    </row>
    <row r="373" spans="10:26" ht="13.5" customHeight="1">
      <c r="J373" s="48"/>
      <c r="K373" s="48"/>
      <c r="Z373" s="23"/>
    </row>
    <row r="374" spans="10:26" ht="13.5" customHeight="1">
      <c r="J374" s="48"/>
      <c r="K374" s="48"/>
      <c r="Z374" s="23"/>
    </row>
    <row r="375" spans="10:26" ht="13.5" customHeight="1">
      <c r="J375" s="48"/>
      <c r="K375" s="48"/>
      <c r="Z375" s="23"/>
    </row>
    <row r="376" spans="10:26" ht="13.5" customHeight="1">
      <c r="J376" s="48"/>
      <c r="K376" s="48"/>
      <c r="Z376" s="23"/>
    </row>
    <row r="377" spans="10:26" ht="13.5" customHeight="1">
      <c r="J377" s="48"/>
      <c r="K377" s="48"/>
      <c r="Z377" s="23"/>
    </row>
    <row r="378" spans="10:26" ht="13.5" customHeight="1">
      <c r="J378" s="48"/>
      <c r="K378" s="48"/>
      <c r="Z378" s="23"/>
    </row>
    <row r="379" spans="10:26" ht="13.5" customHeight="1">
      <c r="J379" s="48"/>
      <c r="K379" s="48"/>
      <c r="Z379" s="23"/>
    </row>
    <row r="380" spans="10:26" ht="13.5" customHeight="1">
      <c r="J380" s="48"/>
      <c r="K380" s="48"/>
      <c r="Z380" s="23"/>
    </row>
    <row r="381" spans="10:26" ht="13.5" customHeight="1">
      <c r="J381" s="48"/>
      <c r="K381" s="48"/>
      <c r="Z381" s="23"/>
    </row>
    <row r="382" spans="10:26" ht="13.5" customHeight="1">
      <c r="J382" s="48"/>
      <c r="K382" s="48"/>
      <c r="Z382" s="23"/>
    </row>
    <row r="383" spans="10:26" ht="13.5" customHeight="1">
      <c r="J383" s="48"/>
      <c r="K383" s="48"/>
      <c r="Z383" s="23"/>
    </row>
    <row r="384" spans="10:26" ht="13.5" customHeight="1">
      <c r="J384" s="48"/>
      <c r="K384" s="48"/>
      <c r="Z384" s="23"/>
    </row>
    <row r="385" spans="10:26" ht="13.5" customHeight="1">
      <c r="J385" s="48"/>
      <c r="K385" s="48"/>
      <c r="Z385" s="23"/>
    </row>
    <row r="386" spans="10:26" ht="13.5" customHeight="1">
      <c r="J386" s="48"/>
      <c r="K386" s="48"/>
      <c r="Z386" s="23"/>
    </row>
    <row r="387" spans="10:26" ht="13.5" customHeight="1">
      <c r="J387" s="48"/>
      <c r="K387" s="48"/>
      <c r="Z387" s="23"/>
    </row>
    <row r="388" spans="10:26" ht="13.5" customHeight="1">
      <c r="J388" s="48"/>
      <c r="K388" s="48"/>
      <c r="Z388" s="23"/>
    </row>
    <row r="389" spans="10:26" ht="13.5" customHeight="1">
      <c r="J389" s="48"/>
      <c r="K389" s="48"/>
      <c r="Z389" s="23"/>
    </row>
    <row r="390" spans="10:26" ht="13.5" customHeight="1">
      <c r="J390" s="48"/>
      <c r="K390" s="48"/>
      <c r="Z390" s="23"/>
    </row>
    <row r="391" spans="10:26" ht="13.5" customHeight="1">
      <c r="J391" s="48"/>
      <c r="K391" s="48"/>
      <c r="Z391" s="23"/>
    </row>
    <row r="392" spans="10:26" ht="13.5" customHeight="1">
      <c r="J392" s="48"/>
      <c r="K392" s="48"/>
      <c r="Z392" s="23"/>
    </row>
    <row r="393" spans="10:26" ht="13.5" customHeight="1">
      <c r="J393" s="48"/>
      <c r="K393" s="48"/>
      <c r="Z393" s="23"/>
    </row>
    <row r="394" spans="10:26" ht="13.5" customHeight="1">
      <c r="J394" s="48"/>
      <c r="K394" s="48"/>
      <c r="Z394" s="23"/>
    </row>
    <row r="395" spans="10:26" ht="13.5" customHeight="1">
      <c r="J395" s="48"/>
      <c r="K395" s="48"/>
      <c r="Z395" s="23"/>
    </row>
    <row r="396" spans="10:26" ht="13.5" customHeight="1">
      <c r="J396" s="48"/>
      <c r="K396" s="48"/>
      <c r="Z396" s="23"/>
    </row>
    <row r="397" spans="10:26" ht="13.5" customHeight="1">
      <c r="J397" s="48"/>
      <c r="K397" s="48"/>
      <c r="Z397" s="23"/>
    </row>
    <row r="398" spans="10:26" ht="13.5" customHeight="1">
      <c r="J398" s="48"/>
      <c r="K398" s="48"/>
      <c r="Z398" s="23"/>
    </row>
    <row r="399" spans="10:26" ht="13.5" customHeight="1">
      <c r="J399" s="48"/>
      <c r="K399" s="48"/>
      <c r="Z399" s="23"/>
    </row>
    <row r="400" spans="10:26" ht="13.5" customHeight="1">
      <c r="J400" s="48"/>
      <c r="K400" s="48"/>
      <c r="Z400" s="23"/>
    </row>
    <row r="401" spans="10:26" ht="13.5" customHeight="1">
      <c r="J401" s="48"/>
      <c r="K401" s="48"/>
      <c r="Z401" s="23"/>
    </row>
    <row r="402" spans="10:26" ht="13.5" customHeight="1">
      <c r="J402" s="48"/>
      <c r="K402" s="48"/>
      <c r="Z402" s="23"/>
    </row>
    <row r="403" spans="10:26" ht="13.5" customHeight="1">
      <c r="J403" s="48"/>
      <c r="K403" s="48"/>
      <c r="Z403" s="23"/>
    </row>
    <row r="404" spans="10:26" ht="13.5" customHeight="1">
      <c r="J404" s="48"/>
      <c r="K404" s="48"/>
      <c r="Z404" s="23"/>
    </row>
    <row r="405" spans="10:26" ht="13.5" customHeight="1">
      <c r="J405" s="48"/>
      <c r="K405" s="48"/>
      <c r="Z405" s="23"/>
    </row>
    <row r="406" spans="10:26" ht="13.5" customHeight="1">
      <c r="J406" s="48"/>
      <c r="K406" s="48"/>
      <c r="Z406" s="23"/>
    </row>
    <row r="407" spans="10:26" ht="13.5" customHeight="1">
      <c r="J407" s="48"/>
      <c r="K407" s="48"/>
      <c r="Z407" s="23"/>
    </row>
    <row r="408" spans="10:26" ht="13.5" customHeight="1">
      <c r="J408" s="48"/>
      <c r="K408" s="48"/>
      <c r="Z408" s="23"/>
    </row>
    <row r="409" spans="10:26" ht="13.5" customHeight="1">
      <c r="J409" s="48"/>
      <c r="K409" s="48"/>
      <c r="Z409" s="23"/>
    </row>
    <row r="410" spans="10:26" ht="13.5" customHeight="1">
      <c r="J410" s="48"/>
      <c r="K410" s="48"/>
      <c r="Z410" s="23"/>
    </row>
    <row r="411" spans="10:26" ht="13.5" customHeight="1">
      <c r="J411" s="48"/>
      <c r="K411" s="48"/>
      <c r="Z411" s="23"/>
    </row>
    <row r="412" spans="10:26" ht="13.5" customHeight="1">
      <c r="J412" s="48"/>
      <c r="K412" s="48"/>
      <c r="Z412" s="23"/>
    </row>
    <row r="413" spans="10:26" ht="13.5" customHeight="1">
      <c r="J413" s="48"/>
      <c r="K413" s="48"/>
      <c r="Z413" s="23"/>
    </row>
    <row r="414" spans="10:26" ht="13.5" customHeight="1">
      <c r="J414" s="48"/>
      <c r="K414" s="48"/>
      <c r="Z414" s="23"/>
    </row>
    <row r="415" spans="10:26" ht="13.5" customHeight="1">
      <c r="J415" s="48"/>
      <c r="K415" s="48"/>
      <c r="Z415" s="23"/>
    </row>
    <row r="416" spans="10:26" ht="13.5" customHeight="1">
      <c r="J416" s="48"/>
      <c r="K416" s="48"/>
      <c r="Z416" s="23"/>
    </row>
    <row r="417" spans="10:26" ht="13.5" customHeight="1">
      <c r="J417" s="48"/>
      <c r="K417" s="48"/>
      <c r="Z417" s="23"/>
    </row>
    <row r="418" spans="10:26" ht="13.5" customHeight="1">
      <c r="J418" s="48"/>
      <c r="K418" s="48"/>
      <c r="Z418" s="23"/>
    </row>
    <row r="419" spans="10:26" ht="13.5" customHeight="1">
      <c r="J419" s="48"/>
      <c r="K419" s="48"/>
      <c r="Z419" s="23"/>
    </row>
    <row r="420" spans="10:26" ht="13.5" customHeight="1">
      <c r="J420" s="48"/>
      <c r="K420" s="48"/>
      <c r="Z420" s="23"/>
    </row>
    <row r="421" spans="10:26" ht="13.5" customHeight="1">
      <c r="Z421" s="23"/>
    </row>
    <row r="422" spans="10:26" ht="13.5" customHeight="1">
      <c r="Z422" s="23"/>
    </row>
    <row r="423" spans="10:26" ht="13.5" customHeight="1">
      <c r="Z423" s="23"/>
    </row>
    <row r="424" spans="10:26" ht="13.5" customHeight="1">
      <c r="Z424" s="23"/>
    </row>
    <row r="425" spans="10:26" ht="13.5" customHeight="1">
      <c r="Z425" s="23"/>
    </row>
    <row r="426" spans="10:26" ht="13.5" customHeight="1">
      <c r="Z426" s="23"/>
    </row>
    <row r="427" spans="10:26" ht="13.5" customHeight="1">
      <c r="Z427" s="23"/>
    </row>
    <row r="428" spans="10:26" ht="13.5" customHeight="1">
      <c r="Z428" s="23"/>
    </row>
    <row r="429" spans="10:26" ht="13.5" customHeight="1">
      <c r="Z429" s="23"/>
    </row>
    <row r="477" spans="3:35" ht="13.5" customHeight="1">
      <c r="C477" s="38"/>
      <c r="D477" s="38"/>
      <c r="E477" s="38"/>
      <c r="V477" s="9"/>
      <c r="W477" s="9"/>
      <c r="X477" s="9"/>
      <c r="Y477" s="129"/>
      <c r="Z477" s="9"/>
      <c r="AA477" s="9"/>
      <c r="AB477" s="9"/>
      <c r="AC477" s="9"/>
      <c r="AD477" s="9"/>
      <c r="AE477" s="9"/>
      <c r="AF477" s="9"/>
      <c r="AG477" s="9"/>
      <c r="AH477" s="9"/>
      <c r="AI477" s="9"/>
    </row>
    <row r="478" spans="3:35" ht="13.5" customHeight="1"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</row>
    <row r="479" spans="3:35" ht="13.5" customHeight="1"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</row>
  </sheetData>
  <mergeCells count="2540">
    <mergeCell ref="F49:I49"/>
    <mergeCell ref="J49:K49"/>
    <mergeCell ref="P57:R57"/>
    <mergeCell ref="S57:U57"/>
    <mergeCell ref="J76:K76"/>
    <mergeCell ref="N104:O104"/>
    <mergeCell ref="P104:R104"/>
    <mergeCell ref="V117:X117"/>
    <mergeCell ref="N116:O116"/>
    <mergeCell ref="V210:X210"/>
    <mergeCell ref="F116:I116"/>
    <mergeCell ref="J116:K116"/>
    <mergeCell ref="L116:M116"/>
    <mergeCell ref="N118:O118"/>
    <mergeCell ref="P118:R118"/>
    <mergeCell ref="S118:U118"/>
    <mergeCell ref="V118:X118"/>
    <mergeCell ref="L117:M117"/>
    <mergeCell ref="J102:K102"/>
    <mergeCell ref="N102:O102"/>
    <mergeCell ref="L118:M118"/>
    <mergeCell ref="V113:X113"/>
    <mergeCell ref="F105:I105"/>
    <mergeCell ref="J105:K105"/>
    <mergeCell ref="L105:M105"/>
    <mergeCell ref="N105:O105"/>
    <mergeCell ref="F199:I199"/>
    <mergeCell ref="J199:K199"/>
    <mergeCell ref="L199:M199"/>
    <mergeCell ref="N199:O199"/>
    <mergeCell ref="P199:R199"/>
    <mergeCell ref="S199:U199"/>
    <mergeCell ref="F38:I38"/>
    <mergeCell ref="J38:K38"/>
    <mergeCell ref="F43:I43"/>
    <mergeCell ref="J43:K43"/>
    <mergeCell ref="L43:M43"/>
    <mergeCell ref="N43:O43"/>
    <mergeCell ref="L38:M38"/>
    <mergeCell ref="N38:O38"/>
    <mergeCell ref="J48:K48"/>
    <mergeCell ref="N48:O48"/>
    <mergeCell ref="N78:O78"/>
    <mergeCell ref="F62:I62"/>
    <mergeCell ref="J62:K62"/>
    <mergeCell ref="L62:M62"/>
    <mergeCell ref="N62:O62"/>
    <mergeCell ref="P62:R62"/>
    <mergeCell ref="S62:U62"/>
    <mergeCell ref="F63:I63"/>
    <mergeCell ref="J63:K63"/>
    <mergeCell ref="L63:M63"/>
    <mergeCell ref="N63:O63"/>
    <mergeCell ref="P63:R63"/>
    <mergeCell ref="S63:U63"/>
    <mergeCell ref="F64:I64"/>
    <mergeCell ref="J64:K64"/>
    <mergeCell ref="L64:M64"/>
    <mergeCell ref="N64:O64"/>
    <mergeCell ref="P64:R64"/>
    <mergeCell ref="S64:U64"/>
    <mergeCell ref="N51:O51"/>
    <mergeCell ref="N49:O49"/>
    <mergeCell ref="P49:R49"/>
    <mergeCell ref="S38:U38"/>
    <mergeCell ref="F37:I37"/>
    <mergeCell ref="N6:O6"/>
    <mergeCell ref="P6:R6"/>
    <mergeCell ref="S6:U6"/>
    <mergeCell ref="S17:U17"/>
    <mergeCell ref="P24:R24"/>
    <mergeCell ref="S24:U24"/>
    <mergeCell ref="J37:K37"/>
    <mergeCell ref="L37:M37"/>
    <mergeCell ref="N37:O37"/>
    <mergeCell ref="P37:R37"/>
    <mergeCell ref="S37:U37"/>
    <mergeCell ref="C45:E45"/>
    <mergeCell ref="F27:I27"/>
    <mergeCell ref="J27:K27"/>
    <mergeCell ref="L27:M27"/>
    <mergeCell ref="N27:O27"/>
    <mergeCell ref="P27:R27"/>
    <mergeCell ref="S27:U27"/>
    <mergeCell ref="F36:I36"/>
    <mergeCell ref="J36:K36"/>
    <mergeCell ref="L36:M36"/>
    <mergeCell ref="N36:O36"/>
    <mergeCell ref="P36:R36"/>
    <mergeCell ref="S36:U36"/>
    <mergeCell ref="F40:I40"/>
    <mergeCell ref="J40:K40"/>
    <mergeCell ref="L40:M40"/>
    <mergeCell ref="N40:O40"/>
    <mergeCell ref="P40:R40"/>
    <mergeCell ref="S40:U40"/>
    <mergeCell ref="L12:M12"/>
    <mergeCell ref="F12:I12"/>
    <mergeCell ref="J12:K12"/>
    <mergeCell ref="N12:O12"/>
    <mergeCell ref="S16:U16"/>
    <mergeCell ref="V16:X16"/>
    <mergeCell ref="P21:R21"/>
    <mergeCell ref="S21:U21"/>
    <mergeCell ref="P9:R9"/>
    <mergeCell ref="S31:U31"/>
    <mergeCell ref="F35:I35"/>
    <mergeCell ref="L25:M25"/>
    <mergeCell ref="F31:I31"/>
    <mergeCell ref="J31:K31"/>
    <mergeCell ref="F32:I32"/>
    <mergeCell ref="J32:K32"/>
    <mergeCell ref="L32:M32"/>
    <mergeCell ref="N32:O32"/>
    <mergeCell ref="P32:R32"/>
    <mergeCell ref="S32:U32"/>
    <mergeCell ref="P34:R34"/>
    <mergeCell ref="F34:I34"/>
    <mergeCell ref="J34:K34"/>
    <mergeCell ref="J35:K35"/>
    <mergeCell ref="N34:O34"/>
    <mergeCell ref="L34:M34"/>
    <mergeCell ref="P33:R33"/>
    <mergeCell ref="S33:U33"/>
    <mergeCell ref="F13:I13"/>
    <mergeCell ref="J13:K13"/>
    <mergeCell ref="L13:M13"/>
    <mergeCell ref="N13:O13"/>
    <mergeCell ref="P13:R13"/>
    <mergeCell ref="S13:U13"/>
    <mergeCell ref="V13:X13"/>
    <mergeCell ref="J23:K23"/>
    <mergeCell ref="L23:M23"/>
    <mergeCell ref="N23:O23"/>
    <mergeCell ref="P23:R23"/>
    <mergeCell ref="S23:U23"/>
    <mergeCell ref="F23:I23"/>
    <mergeCell ref="V15:X15"/>
    <mergeCell ref="N14:O14"/>
    <mergeCell ref="P14:R14"/>
    <mergeCell ref="V14:X14"/>
    <mergeCell ref="P15:R15"/>
    <mergeCell ref="S14:U14"/>
    <mergeCell ref="F14:I14"/>
    <mergeCell ref="J14:K14"/>
    <mergeCell ref="F15:I15"/>
    <mergeCell ref="F107:I107"/>
    <mergeCell ref="J107:K107"/>
    <mergeCell ref="L107:M107"/>
    <mergeCell ref="N107:O107"/>
    <mergeCell ref="P107:R107"/>
    <mergeCell ref="S107:U107"/>
    <mergeCell ref="V107:X107"/>
    <mergeCell ref="F118:I118"/>
    <mergeCell ref="J118:K118"/>
    <mergeCell ref="T336:V336"/>
    <mergeCell ref="F201:I201"/>
    <mergeCell ref="J201:K201"/>
    <mergeCell ref="L201:M201"/>
    <mergeCell ref="N201:O201"/>
    <mergeCell ref="P201:R201"/>
    <mergeCell ref="S201:U201"/>
    <mergeCell ref="N220:O220"/>
    <mergeCell ref="S114:U114"/>
    <mergeCell ref="V114:X114"/>
    <mergeCell ref="L114:M114"/>
    <mergeCell ref="F141:I141"/>
    <mergeCell ref="S215:U215"/>
    <mergeCell ref="S216:U216"/>
    <mergeCell ref="P223:R223"/>
    <mergeCell ref="P219:R219"/>
    <mergeCell ref="V144:X144"/>
    <mergeCell ref="F144:I144"/>
    <mergeCell ref="J144:K144"/>
    <mergeCell ref="V139:X139"/>
    <mergeCell ref="S202:U202"/>
    <mergeCell ref="F208:I208"/>
    <mergeCell ref="J208:K208"/>
    <mergeCell ref="C113:E113"/>
    <mergeCell ref="F113:I113"/>
    <mergeCell ref="J113:K113"/>
    <mergeCell ref="P117:R117"/>
    <mergeCell ref="S113:U113"/>
    <mergeCell ref="C117:E117"/>
    <mergeCell ref="F117:I117"/>
    <mergeCell ref="J117:K117"/>
    <mergeCell ref="N117:O117"/>
    <mergeCell ref="BJ348:BK348"/>
    <mergeCell ref="BL348:BM348"/>
    <mergeCell ref="BN227:BO227"/>
    <mergeCell ref="AB228:AC228"/>
    <mergeCell ref="AD228:AE228"/>
    <mergeCell ref="AF228:AG228"/>
    <mergeCell ref="AH228:AI228"/>
    <mergeCell ref="BN348:BO348"/>
    <mergeCell ref="F211:I211"/>
    <mergeCell ref="J211:K211"/>
    <mergeCell ref="L211:M211"/>
    <mergeCell ref="N211:O211"/>
    <mergeCell ref="P211:R211"/>
    <mergeCell ref="S211:U211"/>
    <mergeCell ref="N346:O346"/>
    <mergeCell ref="P346:Q346"/>
    <mergeCell ref="R346:S346"/>
    <mergeCell ref="T346:V346"/>
    <mergeCell ref="N221:O221"/>
    <mergeCell ref="N222:O222"/>
    <mergeCell ref="S217:U217"/>
    <mergeCell ref="J229:K229"/>
    <mergeCell ref="N229:O229"/>
    <mergeCell ref="C49:E49"/>
    <mergeCell ref="P45:R45"/>
    <mergeCell ref="J45:K45"/>
    <mergeCell ref="L45:M45"/>
    <mergeCell ref="N45:O45"/>
    <mergeCell ref="P47:R47"/>
    <mergeCell ref="J97:K97"/>
    <mergeCell ref="L97:M97"/>
    <mergeCell ref="N97:O97"/>
    <mergeCell ref="P121:R121"/>
    <mergeCell ref="S121:U121"/>
    <mergeCell ref="F73:I73"/>
    <mergeCell ref="J73:K73"/>
    <mergeCell ref="N73:O73"/>
    <mergeCell ref="P73:R73"/>
    <mergeCell ref="P77:R77"/>
    <mergeCell ref="S77:U77"/>
    <mergeCell ref="J93:K93"/>
    <mergeCell ref="N93:O93"/>
    <mergeCell ref="C74:E74"/>
    <mergeCell ref="F74:I74"/>
    <mergeCell ref="C114:E114"/>
    <mergeCell ref="F114:I114"/>
    <mergeCell ref="J114:K114"/>
    <mergeCell ref="N114:O114"/>
    <mergeCell ref="C118:E118"/>
    <mergeCell ref="C98:E98"/>
    <mergeCell ref="P97:R97"/>
    <mergeCell ref="S97:U97"/>
    <mergeCell ref="J71:K71"/>
    <mergeCell ref="N71:O71"/>
    <mergeCell ref="P71:R71"/>
    <mergeCell ref="C144:E144"/>
    <mergeCell ref="C61:E61"/>
    <mergeCell ref="C182:E182"/>
    <mergeCell ref="C70:E70"/>
    <mergeCell ref="C141:E141"/>
    <mergeCell ref="C100:E100"/>
    <mergeCell ref="N58:O58"/>
    <mergeCell ref="P58:R58"/>
    <mergeCell ref="C97:E97"/>
    <mergeCell ref="F97:I97"/>
    <mergeCell ref="J74:K74"/>
    <mergeCell ref="S144:U144"/>
    <mergeCell ref="L51:M51"/>
    <mergeCell ref="C103:E103"/>
    <mergeCell ref="F103:I103"/>
    <mergeCell ref="C67:E67"/>
    <mergeCell ref="F67:I67"/>
    <mergeCell ref="J67:K67"/>
    <mergeCell ref="L67:M67"/>
    <mergeCell ref="N67:O67"/>
    <mergeCell ref="P67:R67"/>
    <mergeCell ref="S67:U67"/>
    <mergeCell ref="S71:U71"/>
    <mergeCell ref="C80:E80"/>
    <mergeCell ref="F80:I80"/>
    <mergeCell ref="J80:K80"/>
    <mergeCell ref="J82:K82"/>
    <mergeCell ref="S82:U82"/>
    <mergeCell ref="S91:U91"/>
    <mergeCell ref="L93:M93"/>
    <mergeCell ref="C92:E92"/>
    <mergeCell ref="F92:I92"/>
    <mergeCell ref="P114:R114"/>
    <mergeCell ref="S69:U69"/>
    <mergeCell ref="S104:U104"/>
    <mergeCell ref="S117:U117"/>
    <mergeCell ref="N109:O109"/>
    <mergeCell ref="P109:R109"/>
    <mergeCell ref="S109:U109"/>
    <mergeCell ref="P116:R116"/>
    <mergeCell ref="S116:U116"/>
    <mergeCell ref="L70:M70"/>
    <mergeCell ref="P113:R113"/>
    <mergeCell ref="P105:R105"/>
    <mergeCell ref="S105:U105"/>
    <mergeCell ref="V105:X105"/>
    <mergeCell ref="L66:M66"/>
    <mergeCell ref="N60:O60"/>
    <mergeCell ref="P60:R60"/>
    <mergeCell ref="S60:U60"/>
    <mergeCell ref="S92:U92"/>
    <mergeCell ref="V66:X66"/>
    <mergeCell ref="V97:X97"/>
    <mergeCell ref="L77:M77"/>
    <mergeCell ref="N96:O96"/>
    <mergeCell ref="P96:R96"/>
    <mergeCell ref="S102:U102"/>
    <mergeCell ref="P100:R100"/>
    <mergeCell ref="S100:U100"/>
    <mergeCell ref="V104:X104"/>
    <mergeCell ref="S47:U47"/>
    <mergeCell ref="S58:U58"/>
    <mergeCell ref="N59:O59"/>
    <mergeCell ref="L31:M31"/>
    <mergeCell ref="N31:O31"/>
    <mergeCell ref="P31:R31"/>
    <mergeCell ref="N50:O50"/>
    <mergeCell ref="L47:M47"/>
    <mergeCell ref="L121:M121"/>
    <mergeCell ref="N121:O121"/>
    <mergeCell ref="S147:U147"/>
    <mergeCell ref="C149:E149"/>
    <mergeCell ref="F149:I149"/>
    <mergeCell ref="F147:I147"/>
    <mergeCell ref="S219:U219"/>
    <mergeCell ref="C186:E186"/>
    <mergeCell ref="V45:X45"/>
    <mergeCell ref="N120:O120"/>
    <mergeCell ref="N122:O122"/>
    <mergeCell ref="P122:R122"/>
    <mergeCell ref="S119:U119"/>
    <mergeCell ref="V119:X119"/>
    <mergeCell ref="P120:R120"/>
    <mergeCell ref="S120:U120"/>
    <mergeCell ref="V120:X120"/>
    <mergeCell ref="S50:U50"/>
    <mergeCell ref="V65:X65"/>
    <mergeCell ref="V61:X61"/>
    <mergeCell ref="P51:R51"/>
    <mergeCell ref="V60:X60"/>
    <mergeCell ref="L59:M59"/>
    <mergeCell ref="F45:I45"/>
    <mergeCell ref="C48:E48"/>
    <mergeCell ref="F48:I48"/>
    <mergeCell ref="N218:O218"/>
    <mergeCell ref="J182:K182"/>
    <mergeCell ref="C184:E184"/>
    <mergeCell ref="F184:I184"/>
    <mergeCell ref="C139:E139"/>
    <mergeCell ref="F139:I139"/>
    <mergeCell ref="J139:K139"/>
    <mergeCell ref="L139:M139"/>
    <mergeCell ref="N139:O139"/>
    <mergeCell ref="P139:R139"/>
    <mergeCell ref="S139:U139"/>
    <mergeCell ref="P50:R50"/>
    <mergeCell ref="J103:K103"/>
    <mergeCell ref="P220:R220"/>
    <mergeCell ref="J148:K148"/>
    <mergeCell ref="S149:U149"/>
    <mergeCell ref="F121:I121"/>
    <mergeCell ref="J121:K121"/>
    <mergeCell ref="J51:K51"/>
    <mergeCell ref="F58:I58"/>
    <mergeCell ref="J60:K60"/>
    <mergeCell ref="S76:U76"/>
    <mergeCell ref="S66:U66"/>
    <mergeCell ref="C71:E71"/>
    <mergeCell ref="F71:I71"/>
    <mergeCell ref="J98:K98"/>
    <mergeCell ref="L100:M100"/>
    <mergeCell ref="N100:O100"/>
    <mergeCell ref="S51:U51"/>
    <mergeCell ref="L142:M142"/>
    <mergeCell ref="V149:X149"/>
    <mergeCell ref="L149:M149"/>
    <mergeCell ref="V147:X147"/>
    <mergeCell ref="L147:M147"/>
    <mergeCell ref="N144:O144"/>
    <mergeCell ref="P144:R144"/>
    <mergeCell ref="L145:M145"/>
    <mergeCell ref="S145:U145"/>
    <mergeCell ref="V145:X145"/>
    <mergeCell ref="C215:C223"/>
    <mergeCell ref="N215:O215"/>
    <mergeCell ref="N216:O216"/>
    <mergeCell ref="N217:O217"/>
    <mergeCell ref="P217:R217"/>
    <mergeCell ref="J147:K147"/>
    <mergeCell ref="N147:O147"/>
    <mergeCell ref="P218:R218"/>
    <mergeCell ref="S218:U218"/>
    <mergeCell ref="C147:E147"/>
    <mergeCell ref="S220:U220"/>
    <mergeCell ref="V152:X152"/>
    <mergeCell ref="P152:R152"/>
    <mergeCell ref="S150:U150"/>
    <mergeCell ref="V150:X150"/>
    <mergeCell ref="P151:R151"/>
    <mergeCell ref="C152:E152"/>
    <mergeCell ref="F152:I152"/>
    <mergeCell ref="J152:K152"/>
    <mergeCell ref="N152:O152"/>
    <mergeCell ref="N153:O153"/>
    <mergeCell ref="P153:R153"/>
    <mergeCell ref="L153:M153"/>
    <mergeCell ref="V50:X50"/>
    <mergeCell ref="L60:M60"/>
    <mergeCell ref="V100:X100"/>
    <mergeCell ref="C59:E59"/>
    <mergeCell ref="S65:U65"/>
    <mergeCell ref="F61:I61"/>
    <mergeCell ref="J61:K61"/>
    <mergeCell ref="L61:M61"/>
    <mergeCell ref="N61:O61"/>
    <mergeCell ref="P61:R61"/>
    <mergeCell ref="S61:U61"/>
    <mergeCell ref="F65:I65"/>
    <mergeCell ref="J65:K65"/>
    <mergeCell ref="L65:M65"/>
    <mergeCell ref="F51:I51"/>
    <mergeCell ref="C68:E68"/>
    <mergeCell ref="F68:I68"/>
    <mergeCell ref="J68:K68"/>
    <mergeCell ref="L68:M68"/>
    <mergeCell ref="N68:O68"/>
    <mergeCell ref="P68:R68"/>
    <mergeCell ref="S68:U68"/>
    <mergeCell ref="J92:K92"/>
    <mergeCell ref="C93:E93"/>
    <mergeCell ref="F93:I93"/>
    <mergeCell ref="C73:E73"/>
    <mergeCell ref="N66:O66"/>
    <mergeCell ref="P66:R66"/>
    <mergeCell ref="L74:M74"/>
    <mergeCell ref="J79:K79"/>
    <mergeCell ref="L79:M79"/>
    <mergeCell ref="C58:E58"/>
    <mergeCell ref="V51:X51"/>
    <mergeCell ref="N101:O101"/>
    <mergeCell ref="P101:R101"/>
    <mergeCell ref="S101:U101"/>
    <mergeCell ref="P93:R93"/>
    <mergeCell ref="S93:U93"/>
    <mergeCell ref="S88:U88"/>
    <mergeCell ref="C99:E99"/>
    <mergeCell ref="F99:I99"/>
    <mergeCell ref="J99:K99"/>
    <mergeCell ref="L99:M99"/>
    <mergeCell ref="F59:I59"/>
    <mergeCell ref="J59:K59"/>
    <mergeCell ref="S59:U59"/>
    <mergeCell ref="V59:X59"/>
    <mergeCell ref="C60:E60"/>
    <mergeCell ref="F60:I60"/>
    <mergeCell ref="J58:K58"/>
    <mergeCell ref="F76:I76"/>
    <mergeCell ref="F81:I81"/>
    <mergeCell ref="V83:X83"/>
    <mergeCell ref="C88:E88"/>
    <mergeCell ref="L82:M82"/>
    <mergeCell ref="V81:X81"/>
    <mergeCell ref="L85:M85"/>
    <mergeCell ref="N85:O85"/>
    <mergeCell ref="P85:R85"/>
    <mergeCell ref="S85:U85"/>
    <mergeCell ref="S73:U73"/>
    <mergeCell ref="V73:X73"/>
    <mergeCell ref="L73:M73"/>
    <mergeCell ref="V77:X77"/>
    <mergeCell ref="C230:E230"/>
    <mergeCell ref="F230:I230"/>
    <mergeCell ref="C231:E231"/>
    <mergeCell ref="F231:I231"/>
    <mergeCell ref="C206:E206"/>
    <mergeCell ref="F206:I206"/>
    <mergeCell ref="C209:E209"/>
    <mergeCell ref="F209:I209"/>
    <mergeCell ref="C229:E229"/>
    <mergeCell ref="V151:X151"/>
    <mergeCell ref="P150:R150"/>
    <mergeCell ref="C150:E150"/>
    <mergeCell ref="F150:I150"/>
    <mergeCell ref="L144:M144"/>
    <mergeCell ref="C199:E199"/>
    <mergeCell ref="L208:M208"/>
    <mergeCell ref="N208:O208"/>
    <mergeCell ref="P208:R208"/>
    <mergeCell ref="S208:U208"/>
    <mergeCell ref="C146:E146"/>
    <mergeCell ref="F146:I146"/>
    <mergeCell ref="J160:K160"/>
    <mergeCell ref="N160:O160"/>
    <mergeCell ref="C153:E153"/>
    <mergeCell ref="F153:I153"/>
    <mergeCell ref="J153:K153"/>
    <mergeCell ref="L152:M152"/>
    <mergeCell ref="S153:U153"/>
    <mergeCell ref="V153:X153"/>
    <mergeCell ref="N146:O146"/>
    <mergeCell ref="P146:R146"/>
    <mergeCell ref="S152:U152"/>
    <mergeCell ref="J141:K141"/>
    <mergeCell ref="N141:O141"/>
    <mergeCell ref="T306:V306"/>
    <mergeCell ref="S5:U5"/>
    <mergeCell ref="V5:X5"/>
    <mergeCell ref="C8:E8"/>
    <mergeCell ref="F8:I8"/>
    <mergeCell ref="J8:K8"/>
    <mergeCell ref="N8:O8"/>
    <mergeCell ref="P8:R8"/>
    <mergeCell ref="S8:U8"/>
    <mergeCell ref="V8:X8"/>
    <mergeCell ref="C5:E5"/>
    <mergeCell ref="F5:I5"/>
    <mergeCell ref="J5:K5"/>
    <mergeCell ref="C7:E7"/>
    <mergeCell ref="F7:I7"/>
    <mergeCell ref="P5:R5"/>
    <mergeCell ref="N5:O5"/>
    <mergeCell ref="J9:K9"/>
    <mergeCell ref="L9:M9"/>
    <mergeCell ref="N9:O9"/>
    <mergeCell ref="J7:K7"/>
    <mergeCell ref="N7:O7"/>
    <mergeCell ref="L7:M7"/>
    <mergeCell ref="L5:M5"/>
    <mergeCell ref="L8:M8"/>
    <mergeCell ref="S9:U9"/>
    <mergeCell ref="V9:X9"/>
    <mergeCell ref="P7:R7"/>
    <mergeCell ref="S7:U7"/>
    <mergeCell ref="V7:X7"/>
    <mergeCell ref="C6:E6"/>
    <mergeCell ref="F6:I6"/>
    <mergeCell ref="P12:R12"/>
    <mergeCell ref="V10:X10"/>
    <mergeCell ref="C12:E12"/>
    <mergeCell ref="L14:M14"/>
    <mergeCell ref="L15:M15"/>
    <mergeCell ref="C14:E14"/>
    <mergeCell ref="C11:E11"/>
    <mergeCell ref="F11:I11"/>
    <mergeCell ref="J11:K11"/>
    <mergeCell ref="L11:M11"/>
    <mergeCell ref="N11:O11"/>
    <mergeCell ref="P11:R11"/>
    <mergeCell ref="S11:U11"/>
    <mergeCell ref="S12:U12"/>
    <mergeCell ref="C10:E10"/>
    <mergeCell ref="F10:I10"/>
    <mergeCell ref="J10:K10"/>
    <mergeCell ref="N10:O10"/>
    <mergeCell ref="P10:R10"/>
    <mergeCell ref="S10:U10"/>
    <mergeCell ref="S15:U15"/>
    <mergeCell ref="C15:E15"/>
    <mergeCell ref="J15:K15"/>
    <mergeCell ref="N15:O15"/>
    <mergeCell ref="V12:X12"/>
    <mergeCell ref="L10:M10"/>
    <mergeCell ref="V11:X11"/>
    <mergeCell ref="J6:K6"/>
    <mergeCell ref="L6:M6"/>
    <mergeCell ref="V6:X6"/>
    <mergeCell ref="C16:E16"/>
    <mergeCell ref="F16:I16"/>
    <mergeCell ref="J16:K16"/>
    <mergeCell ref="C17:E17"/>
    <mergeCell ref="F17:I17"/>
    <mergeCell ref="J17:K17"/>
    <mergeCell ref="N16:O16"/>
    <mergeCell ref="P16:R16"/>
    <mergeCell ref="L18:M18"/>
    <mergeCell ref="C18:E18"/>
    <mergeCell ref="F18:I18"/>
    <mergeCell ref="J18:K18"/>
    <mergeCell ref="N18:O18"/>
    <mergeCell ref="P18:R18"/>
    <mergeCell ref="F20:I20"/>
    <mergeCell ref="J20:K20"/>
    <mergeCell ref="N20:O20"/>
    <mergeCell ref="P20:R20"/>
    <mergeCell ref="L20:M20"/>
    <mergeCell ref="L19:M19"/>
    <mergeCell ref="C19:E19"/>
    <mergeCell ref="F19:I19"/>
    <mergeCell ref="J19:K19"/>
    <mergeCell ref="N17:O17"/>
    <mergeCell ref="P17:R17"/>
    <mergeCell ref="V17:X17"/>
    <mergeCell ref="S18:U18"/>
    <mergeCell ref="V18:X18"/>
    <mergeCell ref="L16:M16"/>
    <mergeCell ref="L17:M17"/>
    <mergeCell ref="S20:U20"/>
    <mergeCell ref="S19:U19"/>
    <mergeCell ref="V19:X19"/>
    <mergeCell ref="N19:O19"/>
    <mergeCell ref="P19:R19"/>
    <mergeCell ref="C20:E20"/>
    <mergeCell ref="V33:X33"/>
    <mergeCell ref="L33:M33"/>
    <mergeCell ref="C33:E33"/>
    <mergeCell ref="F33:I33"/>
    <mergeCell ref="J33:K33"/>
    <mergeCell ref="N33:O33"/>
    <mergeCell ref="C21:E21"/>
    <mergeCell ref="F21:I21"/>
    <mergeCell ref="V20:X20"/>
    <mergeCell ref="N26:O26"/>
    <mergeCell ref="N22:O22"/>
    <mergeCell ref="P22:R22"/>
    <mergeCell ref="S22:U22"/>
    <mergeCell ref="F25:I25"/>
    <mergeCell ref="C28:E28"/>
    <mergeCell ref="C31:E31"/>
    <mergeCell ref="C24:E24"/>
    <mergeCell ref="F24:I24"/>
    <mergeCell ref="J24:K24"/>
    <mergeCell ref="L24:M24"/>
    <mergeCell ref="N24:O24"/>
    <mergeCell ref="V35:X35"/>
    <mergeCell ref="S49:U49"/>
    <mergeCell ref="V49:X49"/>
    <mergeCell ref="L48:M48"/>
    <mergeCell ref="L49:M49"/>
    <mergeCell ref="P48:R48"/>
    <mergeCell ref="S48:U48"/>
    <mergeCell ref="V21:X21"/>
    <mergeCell ref="L21:M21"/>
    <mergeCell ref="L35:M35"/>
    <mergeCell ref="N35:O35"/>
    <mergeCell ref="P35:R35"/>
    <mergeCell ref="S35:U35"/>
    <mergeCell ref="S45:U45"/>
    <mergeCell ref="P26:R26"/>
    <mergeCell ref="S26:U26"/>
    <mergeCell ref="C22:E22"/>
    <mergeCell ref="C23:E23"/>
    <mergeCell ref="C25:E25"/>
    <mergeCell ref="C26:E26"/>
    <mergeCell ref="C27:E27"/>
    <mergeCell ref="S43:U43"/>
    <mergeCell ref="V43:X43"/>
    <mergeCell ref="S34:U34"/>
    <mergeCell ref="J21:K21"/>
    <mergeCell ref="N21:O21"/>
    <mergeCell ref="S25:U25"/>
    <mergeCell ref="F22:I22"/>
    <mergeCell ref="J22:K22"/>
    <mergeCell ref="F26:I26"/>
    <mergeCell ref="J26:K26"/>
    <mergeCell ref="L26:M26"/>
    <mergeCell ref="C35:E35"/>
    <mergeCell ref="C38:E38"/>
    <mergeCell ref="C39:E39"/>
    <mergeCell ref="C43:E43"/>
    <mergeCell ref="L22:M22"/>
    <mergeCell ref="P38:R38"/>
    <mergeCell ref="N65:O65"/>
    <mergeCell ref="P65:R65"/>
    <mergeCell ref="L71:M71"/>
    <mergeCell ref="C66:E66"/>
    <mergeCell ref="F66:I66"/>
    <mergeCell ref="J66:K66"/>
    <mergeCell ref="S74:U74"/>
    <mergeCell ref="V74:X74"/>
    <mergeCell ref="N74:O74"/>
    <mergeCell ref="P74:R74"/>
    <mergeCell ref="V48:X48"/>
    <mergeCell ref="C47:E47"/>
    <mergeCell ref="F47:I47"/>
    <mergeCell ref="J47:K47"/>
    <mergeCell ref="N47:O47"/>
    <mergeCell ref="V47:X47"/>
    <mergeCell ref="N25:O25"/>
    <mergeCell ref="P25:R25"/>
    <mergeCell ref="J25:K25"/>
    <mergeCell ref="C72:E72"/>
    <mergeCell ref="F72:I72"/>
    <mergeCell ref="J72:K72"/>
    <mergeCell ref="N72:O72"/>
    <mergeCell ref="P72:R72"/>
    <mergeCell ref="V34:X34"/>
    <mergeCell ref="C34:E34"/>
    <mergeCell ref="V38:X38"/>
    <mergeCell ref="P43:R43"/>
    <mergeCell ref="P81:R81"/>
    <mergeCell ref="S81:U81"/>
    <mergeCell ref="N82:O82"/>
    <mergeCell ref="P82:R82"/>
    <mergeCell ref="F79:I79"/>
    <mergeCell ref="N79:O79"/>
    <mergeCell ref="P79:R79"/>
    <mergeCell ref="S79:U79"/>
    <mergeCell ref="F78:I78"/>
    <mergeCell ref="J78:K78"/>
    <mergeCell ref="P59:R59"/>
    <mergeCell ref="V58:X58"/>
    <mergeCell ref="L50:M50"/>
    <mergeCell ref="L58:M58"/>
    <mergeCell ref="C50:E50"/>
    <mergeCell ref="F50:I50"/>
    <mergeCell ref="J50:K50"/>
    <mergeCell ref="V76:X76"/>
    <mergeCell ref="L75:M75"/>
    <mergeCell ref="L76:M76"/>
    <mergeCell ref="P75:R75"/>
    <mergeCell ref="S75:U75"/>
    <mergeCell ref="V75:X75"/>
    <mergeCell ref="N76:O76"/>
    <mergeCell ref="C75:E75"/>
    <mergeCell ref="F75:I75"/>
    <mergeCell ref="J75:K75"/>
    <mergeCell ref="N75:O75"/>
    <mergeCell ref="P76:R76"/>
    <mergeCell ref="C76:E76"/>
    <mergeCell ref="C77:E77"/>
    <mergeCell ref="F77:I77"/>
    <mergeCell ref="J77:K77"/>
    <mergeCell ref="N77:O77"/>
    <mergeCell ref="J83:K83"/>
    <mergeCell ref="N83:O83"/>
    <mergeCell ref="P83:R83"/>
    <mergeCell ref="S83:U83"/>
    <mergeCell ref="S80:U80"/>
    <mergeCell ref="L80:M80"/>
    <mergeCell ref="L81:M81"/>
    <mergeCell ref="V80:X80"/>
    <mergeCell ref="V82:X82"/>
    <mergeCell ref="C83:E83"/>
    <mergeCell ref="F83:I83"/>
    <mergeCell ref="J81:K81"/>
    <mergeCell ref="F84:I84"/>
    <mergeCell ref="J84:K84"/>
    <mergeCell ref="L84:M84"/>
    <mergeCell ref="N84:O84"/>
    <mergeCell ref="P84:R84"/>
    <mergeCell ref="S84:U84"/>
    <mergeCell ref="C82:E82"/>
    <mergeCell ref="F82:I82"/>
    <mergeCell ref="C81:E81"/>
    <mergeCell ref="F86:I86"/>
    <mergeCell ref="J86:K86"/>
    <mergeCell ref="L86:M86"/>
    <mergeCell ref="N86:O86"/>
    <mergeCell ref="P86:R86"/>
    <mergeCell ref="J90:K90"/>
    <mergeCell ref="L90:M90"/>
    <mergeCell ref="N90:O90"/>
    <mergeCell ref="P90:R90"/>
    <mergeCell ref="S90:U90"/>
    <mergeCell ref="F90:I90"/>
    <mergeCell ref="F88:I88"/>
    <mergeCell ref="J88:K88"/>
    <mergeCell ref="N88:O88"/>
    <mergeCell ref="S86:U86"/>
    <mergeCell ref="F87:I87"/>
    <mergeCell ref="J87:K87"/>
    <mergeCell ref="N87:O87"/>
    <mergeCell ref="P87:R87"/>
    <mergeCell ref="S87:U87"/>
    <mergeCell ref="F85:I85"/>
    <mergeCell ref="J85:K85"/>
    <mergeCell ref="N103:O103"/>
    <mergeCell ref="P103:R103"/>
    <mergeCell ref="S103:U103"/>
    <mergeCell ref="V103:X103"/>
    <mergeCell ref="L102:M102"/>
    <mergeCell ref="L103:M103"/>
    <mergeCell ref="V91:X91"/>
    <mergeCell ref="L88:M88"/>
    <mergeCell ref="L91:M91"/>
    <mergeCell ref="P88:R88"/>
    <mergeCell ref="V69:X69"/>
    <mergeCell ref="P70:R70"/>
    <mergeCell ref="S70:U70"/>
    <mergeCell ref="V70:X70"/>
    <mergeCell ref="L69:M69"/>
    <mergeCell ref="N81:O81"/>
    <mergeCell ref="V92:X92"/>
    <mergeCell ref="N91:O91"/>
    <mergeCell ref="N92:O92"/>
    <mergeCell ref="P92:R92"/>
    <mergeCell ref="P91:R91"/>
    <mergeCell ref="P69:R69"/>
    <mergeCell ref="L95:M95"/>
    <mergeCell ref="N95:O95"/>
    <mergeCell ref="P95:R95"/>
    <mergeCell ref="S95:U95"/>
    <mergeCell ref="P78:R78"/>
    <mergeCell ref="S78:U78"/>
    <mergeCell ref="N69:O69"/>
    <mergeCell ref="L96:M96"/>
    <mergeCell ref="F101:I101"/>
    <mergeCell ref="J101:K101"/>
    <mergeCell ref="L101:M101"/>
    <mergeCell ref="C94:E94"/>
    <mergeCell ref="F94:I94"/>
    <mergeCell ref="J94:K94"/>
    <mergeCell ref="N94:O94"/>
    <mergeCell ref="P94:R94"/>
    <mergeCell ref="S98:U98"/>
    <mergeCell ref="V93:X93"/>
    <mergeCell ref="L92:M92"/>
    <mergeCell ref="F102:I102"/>
    <mergeCell ref="L87:M87"/>
    <mergeCell ref="N98:O98"/>
    <mergeCell ref="P98:R98"/>
    <mergeCell ref="C91:E91"/>
    <mergeCell ref="F91:I91"/>
    <mergeCell ref="J91:K91"/>
    <mergeCell ref="J95:K95"/>
    <mergeCell ref="F96:I96"/>
    <mergeCell ref="J96:K96"/>
    <mergeCell ref="S96:U96"/>
    <mergeCell ref="N99:O99"/>
    <mergeCell ref="P99:R99"/>
    <mergeCell ref="S99:U99"/>
    <mergeCell ref="F100:I100"/>
    <mergeCell ref="J100:K100"/>
    <mergeCell ref="C102:E102"/>
    <mergeCell ref="V102:X102"/>
    <mergeCell ref="C108:E108"/>
    <mergeCell ref="F108:I108"/>
    <mergeCell ref="J108:K108"/>
    <mergeCell ref="N108:O108"/>
    <mergeCell ref="P108:R108"/>
    <mergeCell ref="S108:U108"/>
    <mergeCell ref="V108:X108"/>
    <mergeCell ref="C69:E69"/>
    <mergeCell ref="F69:I69"/>
    <mergeCell ref="J69:K69"/>
    <mergeCell ref="L104:M104"/>
    <mergeCell ref="L108:M108"/>
    <mergeCell ref="C104:E104"/>
    <mergeCell ref="F104:I104"/>
    <mergeCell ref="J104:K104"/>
    <mergeCell ref="S94:U94"/>
    <mergeCell ref="V94:X94"/>
    <mergeCell ref="L94:M94"/>
    <mergeCell ref="F98:I98"/>
    <mergeCell ref="L98:M98"/>
    <mergeCell ref="F70:I70"/>
    <mergeCell ref="J70:K70"/>
    <mergeCell ref="N70:O70"/>
    <mergeCell ref="N80:O80"/>
    <mergeCell ref="P80:R80"/>
    <mergeCell ref="S72:U72"/>
    <mergeCell ref="V72:X72"/>
    <mergeCell ref="L72:M72"/>
    <mergeCell ref="V71:X71"/>
    <mergeCell ref="P102:R102"/>
    <mergeCell ref="L78:M78"/>
    <mergeCell ref="L83:M83"/>
    <mergeCell ref="N119:O119"/>
    <mergeCell ref="P119:R119"/>
    <mergeCell ref="L119:M119"/>
    <mergeCell ref="L120:M120"/>
    <mergeCell ref="C119:E119"/>
    <mergeCell ref="F119:I119"/>
    <mergeCell ref="J119:K119"/>
    <mergeCell ref="C120:E120"/>
    <mergeCell ref="F120:I120"/>
    <mergeCell ref="J120:K120"/>
    <mergeCell ref="L113:M113"/>
    <mergeCell ref="N113:O113"/>
    <mergeCell ref="S124:U124"/>
    <mergeCell ref="V124:X124"/>
    <mergeCell ref="P125:R125"/>
    <mergeCell ref="S125:U125"/>
    <mergeCell ref="V125:X125"/>
    <mergeCell ref="N124:O124"/>
    <mergeCell ref="P124:R124"/>
    <mergeCell ref="C124:E124"/>
    <mergeCell ref="F124:I124"/>
    <mergeCell ref="J124:K124"/>
    <mergeCell ref="C125:E125"/>
    <mergeCell ref="F125:I125"/>
    <mergeCell ref="J125:K125"/>
    <mergeCell ref="P123:R123"/>
    <mergeCell ref="S123:U123"/>
    <mergeCell ref="V123:X123"/>
    <mergeCell ref="L122:M122"/>
    <mergeCell ref="L124:M124"/>
    <mergeCell ref="L125:M125"/>
    <mergeCell ref="N125:O125"/>
    <mergeCell ref="L123:M123"/>
    <mergeCell ref="C122:E122"/>
    <mergeCell ref="F122:I122"/>
    <mergeCell ref="J122:K122"/>
    <mergeCell ref="S122:U122"/>
    <mergeCell ref="V122:X122"/>
    <mergeCell ref="C123:E123"/>
    <mergeCell ref="F123:I123"/>
    <mergeCell ref="J123:K123"/>
    <mergeCell ref="N123:O123"/>
    <mergeCell ref="S128:U128"/>
    <mergeCell ref="V128:X128"/>
    <mergeCell ref="P129:R129"/>
    <mergeCell ref="S129:U129"/>
    <mergeCell ref="V129:X129"/>
    <mergeCell ref="N128:O128"/>
    <mergeCell ref="P128:R128"/>
    <mergeCell ref="C128:E128"/>
    <mergeCell ref="F128:I128"/>
    <mergeCell ref="J128:K128"/>
    <mergeCell ref="C129:E129"/>
    <mergeCell ref="F129:I129"/>
    <mergeCell ref="J129:K129"/>
    <mergeCell ref="P127:R127"/>
    <mergeCell ref="S127:U127"/>
    <mergeCell ref="V127:X127"/>
    <mergeCell ref="L126:M126"/>
    <mergeCell ref="L128:M128"/>
    <mergeCell ref="L129:M129"/>
    <mergeCell ref="N129:O129"/>
    <mergeCell ref="L127:M127"/>
    <mergeCell ref="C126:E126"/>
    <mergeCell ref="F126:I126"/>
    <mergeCell ref="J126:K126"/>
    <mergeCell ref="S126:U126"/>
    <mergeCell ref="V126:X126"/>
    <mergeCell ref="C127:E127"/>
    <mergeCell ref="F127:I127"/>
    <mergeCell ref="J127:K127"/>
    <mergeCell ref="N127:O127"/>
    <mergeCell ref="N126:O126"/>
    <mergeCell ref="P126:R126"/>
    <mergeCell ref="P131:R131"/>
    <mergeCell ref="S131:U131"/>
    <mergeCell ref="V131:X131"/>
    <mergeCell ref="L130:M130"/>
    <mergeCell ref="L132:M132"/>
    <mergeCell ref="L133:M133"/>
    <mergeCell ref="N133:O133"/>
    <mergeCell ref="L131:M131"/>
    <mergeCell ref="C130:E130"/>
    <mergeCell ref="F130:I130"/>
    <mergeCell ref="J130:K130"/>
    <mergeCell ref="S130:U130"/>
    <mergeCell ref="V130:X130"/>
    <mergeCell ref="C131:E131"/>
    <mergeCell ref="F131:I131"/>
    <mergeCell ref="J131:K131"/>
    <mergeCell ref="N131:O131"/>
    <mergeCell ref="N130:O130"/>
    <mergeCell ref="P130:R130"/>
    <mergeCell ref="L134:M134"/>
    <mergeCell ref="L136:M136"/>
    <mergeCell ref="L137:M137"/>
    <mergeCell ref="N137:O137"/>
    <mergeCell ref="L135:M135"/>
    <mergeCell ref="C134:E134"/>
    <mergeCell ref="F134:I134"/>
    <mergeCell ref="J134:K134"/>
    <mergeCell ref="S134:U134"/>
    <mergeCell ref="V134:X134"/>
    <mergeCell ref="C135:E135"/>
    <mergeCell ref="F135:I135"/>
    <mergeCell ref="J135:K135"/>
    <mergeCell ref="N135:O135"/>
    <mergeCell ref="N134:O134"/>
    <mergeCell ref="P134:R134"/>
    <mergeCell ref="S132:U132"/>
    <mergeCell ref="V132:X132"/>
    <mergeCell ref="P133:R133"/>
    <mergeCell ref="S133:U133"/>
    <mergeCell ref="V133:X133"/>
    <mergeCell ref="N132:O132"/>
    <mergeCell ref="P132:R132"/>
    <mergeCell ref="C132:E132"/>
    <mergeCell ref="F132:I132"/>
    <mergeCell ref="J132:K132"/>
    <mergeCell ref="C133:E133"/>
    <mergeCell ref="F133:I133"/>
    <mergeCell ref="J133:K133"/>
    <mergeCell ref="S136:U136"/>
    <mergeCell ref="V136:X136"/>
    <mergeCell ref="P137:R137"/>
    <mergeCell ref="S137:U137"/>
    <mergeCell ref="V137:X137"/>
    <mergeCell ref="N136:O136"/>
    <mergeCell ref="P136:R136"/>
    <mergeCell ref="C136:E136"/>
    <mergeCell ref="F136:I136"/>
    <mergeCell ref="J136:K136"/>
    <mergeCell ref="C137:E137"/>
    <mergeCell ref="F137:I137"/>
    <mergeCell ref="J137:K137"/>
    <mergeCell ref="P135:R135"/>
    <mergeCell ref="S135:U135"/>
    <mergeCell ref="V135:X135"/>
    <mergeCell ref="J146:K146"/>
    <mergeCell ref="P141:R141"/>
    <mergeCell ref="S141:U141"/>
    <mergeCell ref="V141:X141"/>
    <mergeCell ref="L138:M138"/>
    <mergeCell ref="F140:I140"/>
    <mergeCell ref="J140:K140"/>
    <mergeCell ref="L140:M140"/>
    <mergeCell ref="N140:O140"/>
    <mergeCell ref="P140:R140"/>
    <mergeCell ref="S140:U140"/>
    <mergeCell ref="N142:O142"/>
    <mergeCell ref="P142:R142"/>
    <mergeCell ref="L141:M141"/>
    <mergeCell ref="C138:E138"/>
    <mergeCell ref="F138:I138"/>
    <mergeCell ref="J138:K138"/>
    <mergeCell ref="S138:U138"/>
    <mergeCell ref="V138:X138"/>
    <mergeCell ref="N138:O138"/>
    <mergeCell ref="P138:R138"/>
    <mergeCell ref="C145:E145"/>
    <mergeCell ref="F145:I145"/>
    <mergeCell ref="J145:K145"/>
    <mergeCell ref="N145:O145"/>
    <mergeCell ref="P145:R145"/>
    <mergeCell ref="L146:M146"/>
    <mergeCell ref="P143:R143"/>
    <mergeCell ref="S143:U143"/>
    <mergeCell ref="V143:X143"/>
    <mergeCell ref="N150:O150"/>
    <mergeCell ref="N151:O151"/>
    <mergeCell ref="L151:M151"/>
    <mergeCell ref="S151:U151"/>
    <mergeCell ref="L143:M143"/>
    <mergeCell ref="C142:E142"/>
    <mergeCell ref="F142:I142"/>
    <mergeCell ref="J142:K142"/>
    <mergeCell ref="S142:U142"/>
    <mergeCell ref="V142:X142"/>
    <mergeCell ref="C143:E143"/>
    <mergeCell ref="F143:I143"/>
    <mergeCell ref="J143:K143"/>
    <mergeCell ref="N143:O143"/>
    <mergeCell ref="S148:U148"/>
    <mergeCell ref="V148:X148"/>
    <mergeCell ref="N148:O148"/>
    <mergeCell ref="P148:R148"/>
    <mergeCell ref="S146:U146"/>
    <mergeCell ref="V146:X146"/>
    <mergeCell ref="P147:R147"/>
    <mergeCell ref="P149:R149"/>
    <mergeCell ref="L148:M148"/>
    <mergeCell ref="C148:E148"/>
    <mergeCell ref="F148:I148"/>
    <mergeCell ref="L150:M150"/>
    <mergeCell ref="C151:E151"/>
    <mergeCell ref="F151:I151"/>
    <mergeCell ref="J151:K151"/>
    <mergeCell ref="J150:K150"/>
    <mergeCell ref="C157:E157"/>
    <mergeCell ref="F157:I157"/>
    <mergeCell ref="J157:K157"/>
    <mergeCell ref="S157:U157"/>
    <mergeCell ref="L154:M154"/>
    <mergeCell ref="L156:M156"/>
    <mergeCell ref="L155:M155"/>
    <mergeCell ref="S154:U154"/>
    <mergeCell ref="J149:K149"/>
    <mergeCell ref="N149:O149"/>
    <mergeCell ref="F165:I165"/>
    <mergeCell ref="C165:E165"/>
    <mergeCell ref="V154:X154"/>
    <mergeCell ref="P156:R156"/>
    <mergeCell ref="S156:U156"/>
    <mergeCell ref="V156:X156"/>
    <mergeCell ref="N155:O155"/>
    <mergeCell ref="P155:R155"/>
    <mergeCell ref="C154:E154"/>
    <mergeCell ref="F154:I154"/>
    <mergeCell ref="J154:K154"/>
    <mergeCell ref="N154:O154"/>
    <mergeCell ref="P154:R154"/>
    <mergeCell ref="S160:U160"/>
    <mergeCell ref="V160:X160"/>
    <mergeCell ref="P161:R161"/>
    <mergeCell ref="F159:I159"/>
    <mergeCell ref="J159:K159"/>
    <mergeCell ref="L159:M159"/>
    <mergeCell ref="C166:E166"/>
    <mergeCell ref="F166:I166"/>
    <mergeCell ref="J166:K166"/>
    <mergeCell ref="N166:O166"/>
    <mergeCell ref="V157:X157"/>
    <mergeCell ref="V158:X158"/>
    <mergeCell ref="L166:M166"/>
    <mergeCell ref="S155:U155"/>
    <mergeCell ref="C156:E156"/>
    <mergeCell ref="F156:I156"/>
    <mergeCell ref="J156:K156"/>
    <mergeCell ref="N156:O156"/>
    <mergeCell ref="N157:O157"/>
    <mergeCell ref="P157:R157"/>
    <mergeCell ref="L157:M157"/>
    <mergeCell ref="P160:R160"/>
    <mergeCell ref="C160:E160"/>
    <mergeCell ref="F160:I160"/>
    <mergeCell ref="L161:M161"/>
    <mergeCell ref="L160:M160"/>
    <mergeCell ref="C158:E158"/>
    <mergeCell ref="F158:I158"/>
    <mergeCell ref="J158:K158"/>
    <mergeCell ref="N158:O158"/>
    <mergeCell ref="P158:R158"/>
    <mergeCell ref="S158:U158"/>
    <mergeCell ref="N159:O159"/>
    <mergeCell ref="P159:R159"/>
    <mergeCell ref="S159:U159"/>
    <mergeCell ref="F155:I155"/>
    <mergeCell ref="J155:K155"/>
    <mergeCell ref="L158:M158"/>
    <mergeCell ref="C169:E169"/>
    <mergeCell ref="F169:I169"/>
    <mergeCell ref="J169:K169"/>
    <mergeCell ref="N169:O169"/>
    <mergeCell ref="P169:R169"/>
    <mergeCell ref="S169:U169"/>
    <mergeCell ref="V169:X169"/>
    <mergeCell ref="S161:U161"/>
    <mergeCell ref="V161:X161"/>
    <mergeCell ref="L168:M168"/>
    <mergeCell ref="L169:M169"/>
    <mergeCell ref="C161:E161"/>
    <mergeCell ref="F161:I161"/>
    <mergeCell ref="J161:K161"/>
    <mergeCell ref="N161:O161"/>
    <mergeCell ref="C168:E168"/>
    <mergeCell ref="F168:I168"/>
    <mergeCell ref="J168:K168"/>
    <mergeCell ref="N168:O168"/>
    <mergeCell ref="P168:R168"/>
    <mergeCell ref="C167:E167"/>
    <mergeCell ref="F167:I167"/>
    <mergeCell ref="J167:K167"/>
    <mergeCell ref="S167:U167"/>
    <mergeCell ref="V167:X167"/>
    <mergeCell ref="S166:U166"/>
    <mergeCell ref="V166:X166"/>
    <mergeCell ref="P166:R166"/>
    <mergeCell ref="N167:O167"/>
    <mergeCell ref="P167:R167"/>
    <mergeCell ref="L167:M167"/>
    <mergeCell ref="J165:K165"/>
    <mergeCell ref="J174:K174"/>
    <mergeCell ref="N174:O174"/>
    <mergeCell ref="S170:U170"/>
    <mergeCell ref="V170:X170"/>
    <mergeCell ref="C171:E171"/>
    <mergeCell ref="F171:I171"/>
    <mergeCell ref="J171:K171"/>
    <mergeCell ref="N171:O171"/>
    <mergeCell ref="P171:R171"/>
    <mergeCell ref="S171:U171"/>
    <mergeCell ref="V171:X171"/>
    <mergeCell ref="L170:M170"/>
    <mergeCell ref="L171:M171"/>
    <mergeCell ref="C170:E170"/>
    <mergeCell ref="F170:I170"/>
    <mergeCell ref="J170:K170"/>
    <mergeCell ref="V174:X174"/>
    <mergeCell ref="C181:E181"/>
    <mergeCell ref="F181:I181"/>
    <mergeCell ref="J181:K181"/>
    <mergeCell ref="N181:O181"/>
    <mergeCell ref="P181:R181"/>
    <mergeCell ref="S181:U181"/>
    <mergeCell ref="V181:X181"/>
    <mergeCell ref="N172:O172"/>
    <mergeCell ref="L172:M172"/>
    <mergeCell ref="P170:R170"/>
    <mergeCell ref="J178:K178"/>
    <mergeCell ref="P176:R176"/>
    <mergeCell ref="J176:K176"/>
    <mergeCell ref="C177:E177"/>
    <mergeCell ref="F177:I177"/>
    <mergeCell ref="J177:K177"/>
    <mergeCell ref="N177:O177"/>
    <mergeCell ref="P177:R177"/>
    <mergeCell ref="S177:U177"/>
    <mergeCell ref="C175:E175"/>
    <mergeCell ref="F175:I175"/>
    <mergeCell ref="J175:K175"/>
    <mergeCell ref="C174:E174"/>
    <mergeCell ref="C172:E172"/>
    <mergeCell ref="F172:I172"/>
    <mergeCell ref="J172:K172"/>
    <mergeCell ref="C173:E173"/>
    <mergeCell ref="F173:I173"/>
    <mergeCell ref="J173:K173"/>
    <mergeCell ref="N173:O173"/>
    <mergeCell ref="L173:M173"/>
    <mergeCell ref="F174:I174"/>
    <mergeCell ref="F182:I182"/>
    <mergeCell ref="L180:M180"/>
    <mergeCell ref="L181:M181"/>
    <mergeCell ref="C180:E180"/>
    <mergeCell ref="F180:I180"/>
    <mergeCell ref="J180:K180"/>
    <mergeCell ref="N176:O176"/>
    <mergeCell ref="C176:E176"/>
    <mergeCell ref="F176:I176"/>
    <mergeCell ref="P172:R172"/>
    <mergeCell ref="S178:U178"/>
    <mergeCell ref="V178:X178"/>
    <mergeCell ref="C179:E179"/>
    <mergeCell ref="F179:I179"/>
    <mergeCell ref="J179:K179"/>
    <mergeCell ref="N179:O179"/>
    <mergeCell ref="P179:R179"/>
    <mergeCell ref="S179:U179"/>
    <mergeCell ref="V179:X179"/>
    <mergeCell ref="V177:X177"/>
    <mergeCell ref="L176:M176"/>
    <mergeCell ref="L178:M178"/>
    <mergeCell ref="L179:M179"/>
    <mergeCell ref="C178:E178"/>
    <mergeCell ref="F178:I178"/>
    <mergeCell ref="V172:X172"/>
    <mergeCell ref="P173:R173"/>
    <mergeCell ref="S173:U173"/>
    <mergeCell ref="V173:X173"/>
    <mergeCell ref="L177:M177"/>
    <mergeCell ref="L174:M174"/>
    <mergeCell ref="L175:M175"/>
    <mergeCell ref="C188:E188"/>
    <mergeCell ref="F188:I188"/>
    <mergeCell ref="C187:E187"/>
    <mergeCell ref="F187:I187"/>
    <mergeCell ref="V188:X188"/>
    <mergeCell ref="S186:U186"/>
    <mergeCell ref="P187:R187"/>
    <mergeCell ref="J188:K188"/>
    <mergeCell ref="J184:K184"/>
    <mergeCell ref="J187:K187"/>
    <mergeCell ref="N187:O187"/>
    <mergeCell ref="N182:O182"/>
    <mergeCell ref="P182:R182"/>
    <mergeCell ref="N178:O178"/>
    <mergeCell ref="P178:R178"/>
    <mergeCell ref="F186:I186"/>
    <mergeCell ref="J186:K186"/>
    <mergeCell ref="P185:R185"/>
    <mergeCell ref="N180:O180"/>
    <mergeCell ref="P180:R180"/>
    <mergeCell ref="S182:U182"/>
    <mergeCell ref="V182:X182"/>
    <mergeCell ref="C183:E183"/>
    <mergeCell ref="F183:I183"/>
    <mergeCell ref="J183:K183"/>
    <mergeCell ref="N183:O183"/>
    <mergeCell ref="P183:R183"/>
    <mergeCell ref="S183:U183"/>
    <mergeCell ref="V183:X183"/>
    <mergeCell ref="L182:M182"/>
    <mergeCell ref="L183:M183"/>
    <mergeCell ref="S180:U180"/>
    <mergeCell ref="C189:E189"/>
    <mergeCell ref="F189:I189"/>
    <mergeCell ref="J189:K189"/>
    <mergeCell ref="N189:O189"/>
    <mergeCell ref="F190:I190"/>
    <mergeCell ref="N188:O188"/>
    <mergeCell ref="L191:M191"/>
    <mergeCell ref="P191:R191"/>
    <mergeCell ref="N165:O165"/>
    <mergeCell ref="L165:M165"/>
    <mergeCell ref="V186:X186"/>
    <mergeCell ref="P188:R188"/>
    <mergeCell ref="S188:U188"/>
    <mergeCell ref="L188:M188"/>
    <mergeCell ref="S184:U184"/>
    <mergeCell ref="V184:X184"/>
    <mergeCell ref="S187:U187"/>
    <mergeCell ref="V187:X187"/>
    <mergeCell ref="L186:M186"/>
    <mergeCell ref="L187:M187"/>
    <mergeCell ref="N186:O186"/>
    <mergeCell ref="P186:R186"/>
    <mergeCell ref="S185:U185"/>
    <mergeCell ref="V185:X185"/>
    <mergeCell ref="L184:M184"/>
    <mergeCell ref="L185:M185"/>
    <mergeCell ref="C185:E185"/>
    <mergeCell ref="F185:I185"/>
    <mergeCell ref="J185:K185"/>
    <mergeCell ref="N185:O185"/>
    <mergeCell ref="N184:O184"/>
    <mergeCell ref="P184:R184"/>
    <mergeCell ref="V191:X191"/>
    <mergeCell ref="S192:U192"/>
    <mergeCell ref="V194:X194"/>
    <mergeCell ref="S165:U165"/>
    <mergeCell ref="P165:R165"/>
    <mergeCell ref="P194:R194"/>
    <mergeCell ref="S194:U194"/>
    <mergeCell ref="V189:X189"/>
    <mergeCell ref="P190:R190"/>
    <mergeCell ref="L190:M190"/>
    <mergeCell ref="L192:M192"/>
    <mergeCell ref="L193:M193"/>
    <mergeCell ref="L194:M194"/>
    <mergeCell ref="S189:U189"/>
    <mergeCell ref="S190:U190"/>
    <mergeCell ref="L189:M189"/>
    <mergeCell ref="P189:R189"/>
    <mergeCell ref="N192:O192"/>
    <mergeCell ref="V180:X180"/>
    <mergeCell ref="N170:O170"/>
    <mergeCell ref="S172:U172"/>
    <mergeCell ref="S168:U168"/>
    <mergeCell ref="V168:X168"/>
    <mergeCell ref="V190:X190"/>
    <mergeCell ref="S176:U176"/>
    <mergeCell ref="V176:X176"/>
    <mergeCell ref="P174:R174"/>
    <mergeCell ref="N175:O175"/>
    <mergeCell ref="P175:R175"/>
    <mergeCell ref="S175:U175"/>
    <mergeCell ref="V175:X175"/>
    <mergeCell ref="S174:U174"/>
    <mergeCell ref="N193:O193"/>
    <mergeCell ref="P193:R193"/>
    <mergeCell ref="S193:U193"/>
    <mergeCell ref="C194:E194"/>
    <mergeCell ref="F194:I194"/>
    <mergeCell ref="J194:K194"/>
    <mergeCell ref="C190:E190"/>
    <mergeCell ref="P192:R192"/>
    <mergeCell ref="S191:U191"/>
    <mergeCell ref="C192:E192"/>
    <mergeCell ref="F192:I192"/>
    <mergeCell ref="J192:K192"/>
    <mergeCell ref="J190:K190"/>
    <mergeCell ref="N190:O190"/>
    <mergeCell ref="C191:E191"/>
    <mergeCell ref="F191:I191"/>
    <mergeCell ref="J191:K191"/>
    <mergeCell ref="N191:O191"/>
    <mergeCell ref="P197:R197"/>
    <mergeCell ref="S197:U197"/>
    <mergeCell ref="C198:E198"/>
    <mergeCell ref="F198:I198"/>
    <mergeCell ref="J198:K198"/>
    <mergeCell ref="N198:O198"/>
    <mergeCell ref="P198:R198"/>
    <mergeCell ref="S198:U198"/>
    <mergeCell ref="L197:M197"/>
    <mergeCell ref="L198:M198"/>
    <mergeCell ref="F197:I197"/>
    <mergeCell ref="J197:K197"/>
    <mergeCell ref="N197:O197"/>
    <mergeCell ref="C197:E197"/>
    <mergeCell ref="N194:O194"/>
    <mergeCell ref="C193:E193"/>
    <mergeCell ref="F193:I193"/>
    <mergeCell ref="J193:K193"/>
    <mergeCell ref="S196:U196"/>
    <mergeCell ref="L195:M195"/>
    <mergeCell ref="L196:M196"/>
    <mergeCell ref="C195:E195"/>
    <mergeCell ref="F195:I195"/>
    <mergeCell ref="J195:K195"/>
    <mergeCell ref="N195:O195"/>
    <mergeCell ref="P195:R195"/>
    <mergeCell ref="S195:U195"/>
    <mergeCell ref="C196:E196"/>
    <mergeCell ref="F196:I196"/>
    <mergeCell ref="J196:K196"/>
    <mergeCell ref="N196:O196"/>
    <mergeCell ref="P196:R196"/>
    <mergeCell ref="S203:U203"/>
    <mergeCell ref="L200:M200"/>
    <mergeCell ref="L203:M203"/>
    <mergeCell ref="C200:E200"/>
    <mergeCell ref="F204:I204"/>
    <mergeCell ref="J204:K204"/>
    <mergeCell ref="N204:O204"/>
    <mergeCell ref="P204:R204"/>
    <mergeCell ref="S204:U204"/>
    <mergeCell ref="L204:M204"/>
    <mergeCell ref="F200:I200"/>
    <mergeCell ref="J200:K200"/>
    <mergeCell ref="N200:O200"/>
    <mergeCell ref="P200:R200"/>
    <mergeCell ref="S200:U200"/>
    <mergeCell ref="C203:E203"/>
    <mergeCell ref="F203:I203"/>
    <mergeCell ref="J203:K203"/>
    <mergeCell ref="N203:O203"/>
    <mergeCell ref="P203:R203"/>
    <mergeCell ref="F202:I202"/>
    <mergeCell ref="J202:K202"/>
    <mergeCell ref="L202:M202"/>
    <mergeCell ref="N202:O202"/>
    <mergeCell ref="P202:R202"/>
    <mergeCell ref="N206:O206"/>
    <mergeCell ref="P206:R206"/>
    <mergeCell ref="S206:U206"/>
    <mergeCell ref="C210:E210"/>
    <mergeCell ref="F210:I210"/>
    <mergeCell ref="J210:K210"/>
    <mergeCell ref="L210:M210"/>
    <mergeCell ref="L209:M209"/>
    <mergeCell ref="J209:K209"/>
    <mergeCell ref="N209:O209"/>
    <mergeCell ref="C204:E204"/>
    <mergeCell ref="P207:R207"/>
    <mergeCell ref="S207:U207"/>
    <mergeCell ref="L206:M206"/>
    <mergeCell ref="L207:M207"/>
    <mergeCell ref="C207:E207"/>
    <mergeCell ref="F207:I207"/>
    <mergeCell ref="J207:K207"/>
    <mergeCell ref="N207:O207"/>
    <mergeCell ref="J206:K206"/>
    <mergeCell ref="C205:E205"/>
    <mergeCell ref="F205:I205"/>
    <mergeCell ref="J205:K205"/>
    <mergeCell ref="N205:O205"/>
    <mergeCell ref="P205:R205"/>
    <mergeCell ref="S205:U205"/>
    <mergeCell ref="L205:M205"/>
    <mergeCell ref="P209:R209"/>
    <mergeCell ref="S209:U209"/>
    <mergeCell ref="N210:O210"/>
    <mergeCell ref="P210:R210"/>
    <mergeCell ref="S210:U210"/>
    <mergeCell ref="T233:V233"/>
    <mergeCell ref="C212:E212"/>
    <mergeCell ref="F212:I212"/>
    <mergeCell ref="J212:K212"/>
    <mergeCell ref="N212:O212"/>
    <mergeCell ref="N223:O223"/>
    <mergeCell ref="T229:V229"/>
    <mergeCell ref="C228:E228"/>
    <mergeCell ref="F228:I228"/>
    <mergeCell ref="J228:K228"/>
    <mergeCell ref="L228:M228"/>
    <mergeCell ref="N228:O228"/>
    <mergeCell ref="L229:M229"/>
    <mergeCell ref="F229:I229"/>
    <mergeCell ref="S223:U223"/>
    <mergeCell ref="N219:O219"/>
    <mergeCell ref="P221:R221"/>
    <mergeCell ref="S221:U221"/>
    <mergeCell ref="P222:R222"/>
    <mergeCell ref="S222:U222"/>
    <mergeCell ref="P212:R212"/>
    <mergeCell ref="S212:U212"/>
    <mergeCell ref="C232:E232"/>
    <mergeCell ref="P215:R215"/>
    <mergeCell ref="P216:R216"/>
    <mergeCell ref="P229:Q229"/>
    <mergeCell ref="R229:S229"/>
    <mergeCell ref="S213:U213"/>
    <mergeCell ref="P213:R213"/>
    <mergeCell ref="N213:O213"/>
    <mergeCell ref="L212:M212"/>
    <mergeCell ref="R231:S231"/>
    <mergeCell ref="F232:I232"/>
    <mergeCell ref="J232:K232"/>
    <mergeCell ref="N232:O232"/>
    <mergeCell ref="P232:Q232"/>
    <mergeCell ref="R232:S232"/>
    <mergeCell ref="T231:V231"/>
    <mergeCell ref="L231:M231"/>
    <mergeCell ref="L232:M232"/>
    <mergeCell ref="J230:K230"/>
    <mergeCell ref="N230:O230"/>
    <mergeCell ref="P230:Q230"/>
    <mergeCell ref="R230:S230"/>
    <mergeCell ref="J231:K231"/>
    <mergeCell ref="N231:O231"/>
    <mergeCell ref="P231:Q231"/>
    <mergeCell ref="T230:V230"/>
    <mergeCell ref="L230:M230"/>
    <mergeCell ref="T232:V232"/>
    <mergeCell ref="P234:Q234"/>
    <mergeCell ref="R234:S234"/>
    <mergeCell ref="C235:E235"/>
    <mergeCell ref="F235:I235"/>
    <mergeCell ref="J235:K235"/>
    <mergeCell ref="N235:O235"/>
    <mergeCell ref="P235:Q235"/>
    <mergeCell ref="R235:S235"/>
    <mergeCell ref="L234:M234"/>
    <mergeCell ref="L235:M235"/>
    <mergeCell ref="C233:E233"/>
    <mergeCell ref="F233:I233"/>
    <mergeCell ref="J233:K233"/>
    <mergeCell ref="N233:O233"/>
    <mergeCell ref="F234:I234"/>
    <mergeCell ref="J234:K234"/>
    <mergeCell ref="N234:O234"/>
    <mergeCell ref="C234:E234"/>
    <mergeCell ref="L233:M233"/>
    <mergeCell ref="P233:Q233"/>
    <mergeCell ref="R233:S233"/>
    <mergeCell ref="R237:S237"/>
    <mergeCell ref="L236:M236"/>
    <mergeCell ref="L237:M237"/>
    <mergeCell ref="C236:E236"/>
    <mergeCell ref="F238:I238"/>
    <mergeCell ref="J238:K238"/>
    <mergeCell ref="N238:O238"/>
    <mergeCell ref="P238:Q238"/>
    <mergeCell ref="R238:S238"/>
    <mergeCell ref="L238:M238"/>
    <mergeCell ref="F236:I236"/>
    <mergeCell ref="J236:K236"/>
    <mergeCell ref="N236:O236"/>
    <mergeCell ref="P236:Q236"/>
    <mergeCell ref="R236:S236"/>
    <mergeCell ref="C237:E237"/>
    <mergeCell ref="F237:I237"/>
    <mergeCell ref="J237:K237"/>
    <mergeCell ref="N237:O237"/>
    <mergeCell ref="P237:Q237"/>
    <mergeCell ref="C241:E241"/>
    <mergeCell ref="F241:I241"/>
    <mergeCell ref="J241:K241"/>
    <mergeCell ref="N241:O241"/>
    <mergeCell ref="P241:Q241"/>
    <mergeCell ref="R241:S241"/>
    <mergeCell ref="L241:M241"/>
    <mergeCell ref="C238:E238"/>
    <mergeCell ref="F240:I240"/>
    <mergeCell ref="J240:K240"/>
    <mergeCell ref="N240:O240"/>
    <mergeCell ref="P240:Q240"/>
    <mergeCell ref="R240:S240"/>
    <mergeCell ref="L240:M240"/>
    <mergeCell ref="C240:E240"/>
    <mergeCell ref="C239:E239"/>
    <mergeCell ref="F239:I239"/>
    <mergeCell ref="J239:K239"/>
    <mergeCell ref="N239:O239"/>
    <mergeCell ref="P239:Q239"/>
    <mergeCell ref="R239:S239"/>
    <mergeCell ref="L239:M239"/>
    <mergeCell ref="R243:S243"/>
    <mergeCell ref="L242:M242"/>
    <mergeCell ref="L243:M243"/>
    <mergeCell ref="C242:E242"/>
    <mergeCell ref="F244:I244"/>
    <mergeCell ref="J244:K244"/>
    <mergeCell ref="N244:O244"/>
    <mergeCell ref="P244:Q244"/>
    <mergeCell ref="R244:S244"/>
    <mergeCell ref="L244:M244"/>
    <mergeCell ref="F242:I242"/>
    <mergeCell ref="J242:K242"/>
    <mergeCell ref="N242:O242"/>
    <mergeCell ref="P242:Q242"/>
    <mergeCell ref="R242:S242"/>
    <mergeCell ref="C243:E243"/>
    <mergeCell ref="F243:I243"/>
    <mergeCell ref="J243:K243"/>
    <mergeCell ref="N243:O243"/>
    <mergeCell ref="P243:Q243"/>
    <mergeCell ref="C247:E247"/>
    <mergeCell ref="F247:I247"/>
    <mergeCell ref="J247:K247"/>
    <mergeCell ref="N247:O247"/>
    <mergeCell ref="P247:Q247"/>
    <mergeCell ref="R247:S247"/>
    <mergeCell ref="L247:M247"/>
    <mergeCell ref="C244:E244"/>
    <mergeCell ref="F246:I246"/>
    <mergeCell ref="J246:K246"/>
    <mergeCell ref="N246:O246"/>
    <mergeCell ref="P246:Q246"/>
    <mergeCell ref="R246:S246"/>
    <mergeCell ref="L246:M246"/>
    <mergeCell ref="C246:E246"/>
    <mergeCell ref="C245:E245"/>
    <mergeCell ref="F245:I245"/>
    <mergeCell ref="J245:K245"/>
    <mergeCell ref="N245:O245"/>
    <mergeCell ref="P245:Q245"/>
    <mergeCell ref="R245:S245"/>
    <mergeCell ref="L245:M245"/>
    <mergeCell ref="R249:S249"/>
    <mergeCell ref="L248:M248"/>
    <mergeCell ref="L249:M249"/>
    <mergeCell ref="C248:E248"/>
    <mergeCell ref="F250:I250"/>
    <mergeCell ref="J250:K250"/>
    <mergeCell ref="N250:O250"/>
    <mergeCell ref="P250:Q250"/>
    <mergeCell ref="R250:S250"/>
    <mergeCell ref="L250:M250"/>
    <mergeCell ref="F248:I248"/>
    <mergeCell ref="J248:K248"/>
    <mergeCell ref="N248:O248"/>
    <mergeCell ref="P248:Q248"/>
    <mergeCell ref="R248:S248"/>
    <mergeCell ref="C249:E249"/>
    <mergeCell ref="F249:I249"/>
    <mergeCell ref="J249:K249"/>
    <mergeCell ref="N249:O249"/>
    <mergeCell ref="P249:Q249"/>
    <mergeCell ref="C253:E253"/>
    <mergeCell ref="F253:I253"/>
    <mergeCell ref="J253:K253"/>
    <mergeCell ref="N253:O253"/>
    <mergeCell ref="P253:Q253"/>
    <mergeCell ref="R253:S253"/>
    <mergeCell ref="L253:M253"/>
    <mergeCell ref="C250:E250"/>
    <mergeCell ref="F252:I252"/>
    <mergeCell ref="J252:K252"/>
    <mergeCell ref="N252:O252"/>
    <mergeCell ref="P252:Q252"/>
    <mergeCell ref="R252:S252"/>
    <mergeCell ref="L252:M252"/>
    <mergeCell ref="C252:E252"/>
    <mergeCell ref="C251:E251"/>
    <mergeCell ref="F251:I251"/>
    <mergeCell ref="J251:K251"/>
    <mergeCell ref="N251:O251"/>
    <mergeCell ref="P251:Q251"/>
    <mergeCell ref="R251:S251"/>
    <mergeCell ref="L251:M251"/>
    <mergeCell ref="R255:S255"/>
    <mergeCell ref="L254:M254"/>
    <mergeCell ref="L255:M255"/>
    <mergeCell ref="C254:E254"/>
    <mergeCell ref="F256:I256"/>
    <mergeCell ref="J256:K256"/>
    <mergeCell ref="N256:O256"/>
    <mergeCell ref="P256:Q256"/>
    <mergeCell ref="R256:S256"/>
    <mergeCell ref="L256:M256"/>
    <mergeCell ref="F254:I254"/>
    <mergeCell ref="J254:K254"/>
    <mergeCell ref="N254:O254"/>
    <mergeCell ref="P254:Q254"/>
    <mergeCell ref="R254:S254"/>
    <mergeCell ref="C255:E255"/>
    <mergeCell ref="F255:I255"/>
    <mergeCell ref="J255:K255"/>
    <mergeCell ref="N255:O255"/>
    <mergeCell ref="P255:Q255"/>
    <mergeCell ref="C259:E259"/>
    <mergeCell ref="F259:I259"/>
    <mergeCell ref="J259:K259"/>
    <mergeCell ref="N259:O259"/>
    <mergeCell ref="P259:Q259"/>
    <mergeCell ref="R259:S259"/>
    <mergeCell ref="L259:M259"/>
    <mergeCell ref="C256:E256"/>
    <mergeCell ref="F258:I258"/>
    <mergeCell ref="J258:K258"/>
    <mergeCell ref="N258:O258"/>
    <mergeCell ref="P258:Q258"/>
    <mergeCell ref="R258:S258"/>
    <mergeCell ref="L258:M258"/>
    <mergeCell ref="C258:E258"/>
    <mergeCell ref="C257:E257"/>
    <mergeCell ref="F257:I257"/>
    <mergeCell ref="J257:K257"/>
    <mergeCell ref="N257:O257"/>
    <mergeCell ref="P257:Q257"/>
    <mergeCell ref="R257:S257"/>
    <mergeCell ref="L257:M257"/>
    <mergeCell ref="R261:S261"/>
    <mergeCell ref="L260:M260"/>
    <mergeCell ref="L261:M261"/>
    <mergeCell ref="C260:E260"/>
    <mergeCell ref="F262:I262"/>
    <mergeCell ref="J262:K262"/>
    <mergeCell ref="N262:O262"/>
    <mergeCell ref="P262:Q262"/>
    <mergeCell ref="R262:S262"/>
    <mergeCell ref="L262:M262"/>
    <mergeCell ref="F260:I260"/>
    <mergeCell ref="J260:K260"/>
    <mergeCell ref="N260:O260"/>
    <mergeCell ref="P260:Q260"/>
    <mergeCell ref="R260:S260"/>
    <mergeCell ref="C261:E261"/>
    <mergeCell ref="F261:I261"/>
    <mergeCell ref="J261:K261"/>
    <mergeCell ref="N261:O261"/>
    <mergeCell ref="P261:Q261"/>
    <mergeCell ref="C265:E265"/>
    <mergeCell ref="F265:I265"/>
    <mergeCell ref="J265:K265"/>
    <mergeCell ref="N265:O265"/>
    <mergeCell ref="P265:Q265"/>
    <mergeCell ref="R265:S265"/>
    <mergeCell ref="L265:M265"/>
    <mergeCell ref="C262:E262"/>
    <mergeCell ref="F264:I264"/>
    <mergeCell ref="J264:K264"/>
    <mergeCell ref="N264:O264"/>
    <mergeCell ref="P264:Q264"/>
    <mergeCell ref="R264:S264"/>
    <mergeCell ref="L264:M264"/>
    <mergeCell ref="C264:E264"/>
    <mergeCell ref="C263:E263"/>
    <mergeCell ref="F263:I263"/>
    <mergeCell ref="J263:K263"/>
    <mergeCell ref="N263:O263"/>
    <mergeCell ref="P263:Q263"/>
    <mergeCell ref="R263:S263"/>
    <mergeCell ref="L263:M263"/>
    <mergeCell ref="R267:S267"/>
    <mergeCell ref="L266:M266"/>
    <mergeCell ref="L267:M267"/>
    <mergeCell ref="C266:E266"/>
    <mergeCell ref="F268:I268"/>
    <mergeCell ref="J268:K268"/>
    <mergeCell ref="N268:O268"/>
    <mergeCell ref="P268:Q268"/>
    <mergeCell ref="R268:S268"/>
    <mergeCell ref="L268:M268"/>
    <mergeCell ref="F266:I266"/>
    <mergeCell ref="J266:K266"/>
    <mergeCell ref="N266:O266"/>
    <mergeCell ref="P266:Q266"/>
    <mergeCell ref="R266:S266"/>
    <mergeCell ref="C267:E267"/>
    <mergeCell ref="F267:I267"/>
    <mergeCell ref="J267:K267"/>
    <mergeCell ref="N267:O267"/>
    <mergeCell ref="P267:Q267"/>
    <mergeCell ref="C271:E271"/>
    <mergeCell ref="F271:I271"/>
    <mergeCell ref="J271:K271"/>
    <mergeCell ref="N271:O271"/>
    <mergeCell ref="P271:Q271"/>
    <mergeCell ref="R271:S271"/>
    <mergeCell ref="L271:M271"/>
    <mergeCell ref="C268:E268"/>
    <mergeCell ref="F270:I270"/>
    <mergeCell ref="J270:K270"/>
    <mergeCell ref="N270:O270"/>
    <mergeCell ref="P270:Q270"/>
    <mergeCell ref="R270:S270"/>
    <mergeCell ref="L270:M270"/>
    <mergeCell ref="C270:E270"/>
    <mergeCell ref="C269:E269"/>
    <mergeCell ref="F269:I269"/>
    <mergeCell ref="J269:K269"/>
    <mergeCell ref="N269:O269"/>
    <mergeCell ref="P269:Q269"/>
    <mergeCell ref="R269:S269"/>
    <mergeCell ref="L269:M269"/>
    <mergeCell ref="R273:S273"/>
    <mergeCell ref="L272:M272"/>
    <mergeCell ref="L273:M273"/>
    <mergeCell ref="C272:E272"/>
    <mergeCell ref="F274:I274"/>
    <mergeCell ref="J274:K274"/>
    <mergeCell ref="N274:O274"/>
    <mergeCell ref="P274:Q274"/>
    <mergeCell ref="R274:S274"/>
    <mergeCell ref="L274:M274"/>
    <mergeCell ref="F272:I272"/>
    <mergeCell ref="J272:K272"/>
    <mergeCell ref="N272:O272"/>
    <mergeCell ref="P272:Q272"/>
    <mergeCell ref="R272:S272"/>
    <mergeCell ref="C273:E273"/>
    <mergeCell ref="F273:I273"/>
    <mergeCell ref="J273:K273"/>
    <mergeCell ref="N273:O273"/>
    <mergeCell ref="P273:Q273"/>
    <mergeCell ref="C277:E277"/>
    <mergeCell ref="F277:I277"/>
    <mergeCell ref="J277:K277"/>
    <mergeCell ref="N277:O277"/>
    <mergeCell ref="P277:Q277"/>
    <mergeCell ref="R277:S277"/>
    <mergeCell ref="L277:M277"/>
    <mergeCell ref="C274:E274"/>
    <mergeCell ref="F276:I276"/>
    <mergeCell ref="J276:K276"/>
    <mergeCell ref="N276:O276"/>
    <mergeCell ref="P276:Q276"/>
    <mergeCell ref="R276:S276"/>
    <mergeCell ref="L276:M276"/>
    <mergeCell ref="C276:E276"/>
    <mergeCell ref="C275:E275"/>
    <mergeCell ref="F275:I275"/>
    <mergeCell ref="J275:K275"/>
    <mergeCell ref="N275:O275"/>
    <mergeCell ref="P275:Q275"/>
    <mergeCell ref="R275:S275"/>
    <mergeCell ref="L275:M275"/>
    <mergeCell ref="R279:S279"/>
    <mergeCell ref="L278:M278"/>
    <mergeCell ref="L279:M279"/>
    <mergeCell ref="C278:E278"/>
    <mergeCell ref="F280:I280"/>
    <mergeCell ref="J280:K280"/>
    <mergeCell ref="N280:O280"/>
    <mergeCell ref="P280:Q280"/>
    <mergeCell ref="R280:S280"/>
    <mergeCell ref="L280:M280"/>
    <mergeCell ref="F278:I278"/>
    <mergeCell ref="J278:K278"/>
    <mergeCell ref="N278:O278"/>
    <mergeCell ref="P278:Q278"/>
    <mergeCell ref="R278:S278"/>
    <mergeCell ref="C279:E279"/>
    <mergeCell ref="F279:I279"/>
    <mergeCell ref="J279:K279"/>
    <mergeCell ref="N279:O279"/>
    <mergeCell ref="P279:Q279"/>
    <mergeCell ref="C283:E283"/>
    <mergeCell ref="F283:I283"/>
    <mergeCell ref="J283:K283"/>
    <mergeCell ref="N283:O283"/>
    <mergeCell ref="P283:Q283"/>
    <mergeCell ref="R283:S283"/>
    <mergeCell ref="L283:M283"/>
    <mergeCell ref="C280:E280"/>
    <mergeCell ref="F282:I282"/>
    <mergeCell ref="J282:K282"/>
    <mergeCell ref="N282:O282"/>
    <mergeCell ref="P282:Q282"/>
    <mergeCell ref="R282:S282"/>
    <mergeCell ref="L282:M282"/>
    <mergeCell ref="C282:E282"/>
    <mergeCell ref="C281:E281"/>
    <mergeCell ref="F281:I281"/>
    <mergeCell ref="J281:K281"/>
    <mergeCell ref="N281:O281"/>
    <mergeCell ref="P281:Q281"/>
    <mergeCell ref="R281:S281"/>
    <mergeCell ref="L281:M281"/>
    <mergeCell ref="N284:O284"/>
    <mergeCell ref="P284:Q284"/>
    <mergeCell ref="R284:S284"/>
    <mergeCell ref="C285:E285"/>
    <mergeCell ref="F285:I285"/>
    <mergeCell ref="J285:K285"/>
    <mergeCell ref="N285:O285"/>
    <mergeCell ref="P285:Q285"/>
    <mergeCell ref="R285:S285"/>
    <mergeCell ref="L284:M284"/>
    <mergeCell ref="C290:E290"/>
    <mergeCell ref="F290:I290"/>
    <mergeCell ref="J290:K290"/>
    <mergeCell ref="L290:M290"/>
    <mergeCell ref="F284:I284"/>
    <mergeCell ref="J284:K284"/>
    <mergeCell ref="L285:M285"/>
    <mergeCell ref="C284:E284"/>
    <mergeCell ref="F286:I286"/>
    <mergeCell ref="J286:K286"/>
    <mergeCell ref="R292:S292"/>
    <mergeCell ref="C293:E293"/>
    <mergeCell ref="F293:I293"/>
    <mergeCell ref="J293:K293"/>
    <mergeCell ref="N293:O293"/>
    <mergeCell ref="P293:Q293"/>
    <mergeCell ref="R293:S293"/>
    <mergeCell ref="L292:M292"/>
    <mergeCell ref="L293:M293"/>
    <mergeCell ref="C292:E292"/>
    <mergeCell ref="L291:M291"/>
    <mergeCell ref="C286:E286"/>
    <mergeCell ref="F292:I292"/>
    <mergeCell ref="J292:K292"/>
    <mergeCell ref="N292:O292"/>
    <mergeCell ref="P292:Q292"/>
    <mergeCell ref="N290:O290"/>
    <mergeCell ref="P290:Q290"/>
    <mergeCell ref="N286:O286"/>
    <mergeCell ref="P286:Q286"/>
    <mergeCell ref="R286:S286"/>
    <mergeCell ref="C291:E291"/>
    <mergeCell ref="F291:I291"/>
    <mergeCell ref="J291:K291"/>
    <mergeCell ref="N291:O291"/>
    <mergeCell ref="P291:Q291"/>
    <mergeCell ref="R291:S291"/>
    <mergeCell ref="L286:M286"/>
    <mergeCell ref="R290:S290"/>
    <mergeCell ref="R295:S295"/>
    <mergeCell ref="L294:M294"/>
    <mergeCell ref="L295:M295"/>
    <mergeCell ref="C294:E294"/>
    <mergeCell ref="F296:I296"/>
    <mergeCell ref="J296:K296"/>
    <mergeCell ref="N296:O296"/>
    <mergeCell ref="P296:Q296"/>
    <mergeCell ref="R296:S296"/>
    <mergeCell ref="L296:M296"/>
    <mergeCell ref="F294:I294"/>
    <mergeCell ref="J294:K294"/>
    <mergeCell ref="N294:O294"/>
    <mergeCell ref="P294:Q294"/>
    <mergeCell ref="R294:S294"/>
    <mergeCell ref="C295:E295"/>
    <mergeCell ref="F295:I295"/>
    <mergeCell ref="J295:K295"/>
    <mergeCell ref="N295:O295"/>
    <mergeCell ref="P295:Q295"/>
    <mergeCell ref="C299:E299"/>
    <mergeCell ref="F299:I299"/>
    <mergeCell ref="J299:K299"/>
    <mergeCell ref="N299:O299"/>
    <mergeCell ref="P299:Q299"/>
    <mergeCell ref="R299:S299"/>
    <mergeCell ref="L299:M299"/>
    <mergeCell ref="C296:E296"/>
    <mergeCell ref="F298:I298"/>
    <mergeCell ref="J298:K298"/>
    <mergeCell ref="N298:O298"/>
    <mergeCell ref="P298:Q298"/>
    <mergeCell ref="R298:S298"/>
    <mergeCell ref="L298:M298"/>
    <mergeCell ref="C298:E298"/>
    <mergeCell ref="C297:E297"/>
    <mergeCell ref="F297:I297"/>
    <mergeCell ref="J297:K297"/>
    <mergeCell ref="N297:O297"/>
    <mergeCell ref="P297:Q297"/>
    <mergeCell ref="R297:S297"/>
    <mergeCell ref="L297:M297"/>
    <mergeCell ref="R301:S301"/>
    <mergeCell ref="L300:M300"/>
    <mergeCell ref="L301:M301"/>
    <mergeCell ref="C300:E300"/>
    <mergeCell ref="F302:I302"/>
    <mergeCell ref="J302:K302"/>
    <mergeCell ref="N302:O302"/>
    <mergeCell ref="P302:Q302"/>
    <mergeCell ref="R302:S302"/>
    <mergeCell ref="L302:M302"/>
    <mergeCell ref="F300:I300"/>
    <mergeCell ref="J300:K300"/>
    <mergeCell ref="N300:O300"/>
    <mergeCell ref="P300:Q300"/>
    <mergeCell ref="R300:S300"/>
    <mergeCell ref="C301:E301"/>
    <mergeCell ref="F301:I301"/>
    <mergeCell ref="J301:K301"/>
    <mergeCell ref="N301:O301"/>
    <mergeCell ref="P301:Q301"/>
    <mergeCell ref="C305:E305"/>
    <mergeCell ref="F305:I305"/>
    <mergeCell ref="J305:K305"/>
    <mergeCell ref="N305:O305"/>
    <mergeCell ref="P305:Q305"/>
    <mergeCell ref="R305:S305"/>
    <mergeCell ref="L305:M305"/>
    <mergeCell ref="C302:E302"/>
    <mergeCell ref="F304:I304"/>
    <mergeCell ref="J304:K304"/>
    <mergeCell ref="N304:O304"/>
    <mergeCell ref="P304:Q304"/>
    <mergeCell ref="R304:S304"/>
    <mergeCell ref="L304:M304"/>
    <mergeCell ref="C304:E304"/>
    <mergeCell ref="C303:E303"/>
    <mergeCell ref="F303:I303"/>
    <mergeCell ref="J303:K303"/>
    <mergeCell ref="N303:O303"/>
    <mergeCell ref="P303:Q303"/>
    <mergeCell ref="R303:S303"/>
    <mergeCell ref="L303:M303"/>
    <mergeCell ref="R307:S307"/>
    <mergeCell ref="L306:M306"/>
    <mergeCell ref="L307:M307"/>
    <mergeCell ref="C306:E306"/>
    <mergeCell ref="R311:S311"/>
    <mergeCell ref="J315:K315"/>
    <mergeCell ref="N315:O315"/>
    <mergeCell ref="P315:Q315"/>
    <mergeCell ref="R315:S315"/>
    <mergeCell ref="R312:S312"/>
    <mergeCell ref="F306:I306"/>
    <mergeCell ref="J306:K306"/>
    <mergeCell ref="N306:O306"/>
    <mergeCell ref="P306:Q306"/>
    <mergeCell ref="R306:S306"/>
    <mergeCell ref="C307:E307"/>
    <mergeCell ref="F307:I307"/>
    <mergeCell ref="J307:K307"/>
    <mergeCell ref="N307:O307"/>
    <mergeCell ref="P307:Q307"/>
    <mergeCell ref="N310:O310"/>
    <mergeCell ref="P310:Q310"/>
    <mergeCell ref="R310:S310"/>
    <mergeCell ref="C313:E313"/>
    <mergeCell ref="F313:I313"/>
    <mergeCell ref="J313:K313"/>
    <mergeCell ref="N313:O313"/>
    <mergeCell ref="L313:M313"/>
    <mergeCell ref="C311:E311"/>
    <mergeCell ref="F311:I311"/>
    <mergeCell ref="J311:K311"/>
    <mergeCell ref="C312:E312"/>
    <mergeCell ref="C308:E308"/>
    <mergeCell ref="F308:I308"/>
    <mergeCell ref="J308:K308"/>
    <mergeCell ref="N308:O308"/>
    <mergeCell ref="P314:Q314"/>
    <mergeCell ref="R308:S308"/>
    <mergeCell ref="C309:E309"/>
    <mergeCell ref="F309:I309"/>
    <mergeCell ref="J309:K309"/>
    <mergeCell ref="N309:O309"/>
    <mergeCell ref="P313:Q313"/>
    <mergeCell ref="R313:S313"/>
    <mergeCell ref="L312:M312"/>
    <mergeCell ref="P308:Q308"/>
    <mergeCell ref="L311:M311"/>
    <mergeCell ref="N311:O311"/>
    <mergeCell ref="P311:Q311"/>
    <mergeCell ref="P309:Q309"/>
    <mergeCell ref="R309:S309"/>
    <mergeCell ref="L308:M308"/>
    <mergeCell ref="F312:I312"/>
    <mergeCell ref="J312:K312"/>
    <mergeCell ref="N312:O312"/>
    <mergeCell ref="C310:E310"/>
    <mergeCell ref="F310:I310"/>
    <mergeCell ref="J310:K310"/>
    <mergeCell ref="L310:M310"/>
    <mergeCell ref="R316:S316"/>
    <mergeCell ref="C317:E317"/>
    <mergeCell ref="F317:I317"/>
    <mergeCell ref="J317:K317"/>
    <mergeCell ref="N317:O317"/>
    <mergeCell ref="P317:Q317"/>
    <mergeCell ref="R317:S317"/>
    <mergeCell ref="L316:M316"/>
    <mergeCell ref="L317:M317"/>
    <mergeCell ref="N314:O314"/>
    <mergeCell ref="C316:E316"/>
    <mergeCell ref="F316:I316"/>
    <mergeCell ref="J316:K316"/>
    <mergeCell ref="N316:O316"/>
    <mergeCell ref="P312:Q312"/>
    <mergeCell ref="L309:M309"/>
    <mergeCell ref="P316:Q316"/>
    <mergeCell ref="R314:S314"/>
    <mergeCell ref="C315:E315"/>
    <mergeCell ref="F315:I315"/>
    <mergeCell ref="L314:M314"/>
    <mergeCell ref="L315:M315"/>
    <mergeCell ref="C314:E314"/>
    <mergeCell ref="F314:I314"/>
    <mergeCell ref="J314:K314"/>
    <mergeCell ref="R319:S319"/>
    <mergeCell ref="L318:M318"/>
    <mergeCell ref="L319:M319"/>
    <mergeCell ref="C318:E318"/>
    <mergeCell ref="F320:I320"/>
    <mergeCell ref="J320:K320"/>
    <mergeCell ref="N320:O320"/>
    <mergeCell ref="P320:Q320"/>
    <mergeCell ref="R320:S320"/>
    <mergeCell ref="L320:M320"/>
    <mergeCell ref="F318:I318"/>
    <mergeCell ref="J318:K318"/>
    <mergeCell ref="N318:O318"/>
    <mergeCell ref="P318:Q318"/>
    <mergeCell ref="R318:S318"/>
    <mergeCell ref="C319:E319"/>
    <mergeCell ref="F319:I319"/>
    <mergeCell ref="J319:K319"/>
    <mergeCell ref="N319:O319"/>
    <mergeCell ref="P319:Q319"/>
    <mergeCell ref="C323:E323"/>
    <mergeCell ref="F323:I323"/>
    <mergeCell ref="J323:K323"/>
    <mergeCell ref="N323:O323"/>
    <mergeCell ref="P323:Q323"/>
    <mergeCell ref="R323:S323"/>
    <mergeCell ref="L323:M323"/>
    <mergeCell ref="C320:E320"/>
    <mergeCell ref="F322:I322"/>
    <mergeCell ref="J322:K322"/>
    <mergeCell ref="N322:O322"/>
    <mergeCell ref="P322:Q322"/>
    <mergeCell ref="R322:S322"/>
    <mergeCell ref="L322:M322"/>
    <mergeCell ref="C322:E322"/>
    <mergeCell ref="C321:E321"/>
    <mergeCell ref="F321:I321"/>
    <mergeCell ref="J321:K321"/>
    <mergeCell ref="N321:O321"/>
    <mergeCell ref="P321:Q321"/>
    <mergeCell ref="R321:S321"/>
    <mergeCell ref="L321:M321"/>
    <mergeCell ref="R325:S325"/>
    <mergeCell ref="L324:M324"/>
    <mergeCell ref="L325:M325"/>
    <mergeCell ref="C324:E324"/>
    <mergeCell ref="F326:I326"/>
    <mergeCell ref="J326:K326"/>
    <mergeCell ref="N326:O326"/>
    <mergeCell ref="P326:Q326"/>
    <mergeCell ref="R326:S326"/>
    <mergeCell ref="L326:M326"/>
    <mergeCell ref="F324:I324"/>
    <mergeCell ref="J324:K324"/>
    <mergeCell ref="N324:O324"/>
    <mergeCell ref="P324:Q324"/>
    <mergeCell ref="R324:S324"/>
    <mergeCell ref="C325:E325"/>
    <mergeCell ref="F325:I325"/>
    <mergeCell ref="J325:K325"/>
    <mergeCell ref="N325:O325"/>
    <mergeCell ref="P325:Q325"/>
    <mergeCell ref="C331:E331"/>
    <mergeCell ref="F331:I331"/>
    <mergeCell ref="J331:K331"/>
    <mergeCell ref="N331:O331"/>
    <mergeCell ref="P331:Q331"/>
    <mergeCell ref="R331:S331"/>
    <mergeCell ref="L331:M331"/>
    <mergeCell ref="C326:E326"/>
    <mergeCell ref="R330:S330"/>
    <mergeCell ref="L330:M330"/>
    <mergeCell ref="C330:E330"/>
    <mergeCell ref="F330:I330"/>
    <mergeCell ref="J330:K330"/>
    <mergeCell ref="N330:O330"/>
    <mergeCell ref="P330:Q330"/>
    <mergeCell ref="C328:E328"/>
    <mergeCell ref="F328:I328"/>
    <mergeCell ref="J328:K328"/>
    <mergeCell ref="N328:O328"/>
    <mergeCell ref="P328:Q328"/>
    <mergeCell ref="R328:S328"/>
    <mergeCell ref="L328:M328"/>
    <mergeCell ref="C329:E329"/>
    <mergeCell ref="F329:I329"/>
    <mergeCell ref="J329:K329"/>
    <mergeCell ref="L329:M329"/>
    <mergeCell ref="N329:O329"/>
    <mergeCell ref="P329:Q329"/>
    <mergeCell ref="R329:S329"/>
    <mergeCell ref="C332:E332"/>
    <mergeCell ref="F332:I332"/>
    <mergeCell ref="J332:K332"/>
    <mergeCell ref="N332:O332"/>
    <mergeCell ref="F337:I337"/>
    <mergeCell ref="J337:K337"/>
    <mergeCell ref="N337:O337"/>
    <mergeCell ref="C337:E337"/>
    <mergeCell ref="P332:Q332"/>
    <mergeCell ref="R332:S332"/>
    <mergeCell ref="L332:M332"/>
    <mergeCell ref="C335:E335"/>
    <mergeCell ref="F335:I335"/>
    <mergeCell ref="J335:K335"/>
    <mergeCell ref="L335:M335"/>
    <mergeCell ref="N335:O335"/>
    <mergeCell ref="P335:Q335"/>
    <mergeCell ref="R335:S335"/>
    <mergeCell ref="C336:E336"/>
    <mergeCell ref="F336:I336"/>
    <mergeCell ref="J336:K336"/>
    <mergeCell ref="L336:M336"/>
    <mergeCell ref="N336:O336"/>
    <mergeCell ref="P336:Q336"/>
    <mergeCell ref="R336:S336"/>
    <mergeCell ref="L339:M339"/>
    <mergeCell ref="C339:E339"/>
    <mergeCell ref="F339:I339"/>
    <mergeCell ref="J339:K339"/>
    <mergeCell ref="N339:O339"/>
    <mergeCell ref="P339:Q339"/>
    <mergeCell ref="R339:S339"/>
    <mergeCell ref="P337:Q337"/>
    <mergeCell ref="R337:S337"/>
    <mergeCell ref="C338:E338"/>
    <mergeCell ref="F338:I338"/>
    <mergeCell ref="J338:K338"/>
    <mergeCell ref="N338:O338"/>
    <mergeCell ref="P338:Q338"/>
    <mergeCell ref="R338:S338"/>
    <mergeCell ref="L337:M337"/>
    <mergeCell ref="L338:M338"/>
    <mergeCell ref="R343:S343"/>
    <mergeCell ref="L343:M343"/>
    <mergeCell ref="F341:I341"/>
    <mergeCell ref="J341:K341"/>
    <mergeCell ref="N341:O341"/>
    <mergeCell ref="P341:Q341"/>
    <mergeCell ref="R341:S341"/>
    <mergeCell ref="C342:E342"/>
    <mergeCell ref="F342:I342"/>
    <mergeCell ref="J342:K342"/>
    <mergeCell ref="N342:O342"/>
    <mergeCell ref="P342:Q342"/>
    <mergeCell ref="C340:E340"/>
    <mergeCell ref="F340:I340"/>
    <mergeCell ref="J340:K340"/>
    <mergeCell ref="N340:O340"/>
    <mergeCell ref="P340:Q340"/>
    <mergeCell ref="R340:S340"/>
    <mergeCell ref="L340:M340"/>
    <mergeCell ref="T236:V236"/>
    <mergeCell ref="T237:V237"/>
    <mergeCell ref="T238:V238"/>
    <mergeCell ref="T234:V234"/>
    <mergeCell ref="T235:V235"/>
    <mergeCell ref="T239:V239"/>
    <mergeCell ref="T240:V240"/>
    <mergeCell ref="C343:E343"/>
    <mergeCell ref="R347:S347"/>
    <mergeCell ref="L347:M347"/>
    <mergeCell ref="C347:E347"/>
    <mergeCell ref="F347:I347"/>
    <mergeCell ref="J347:K347"/>
    <mergeCell ref="N347:O347"/>
    <mergeCell ref="P347:Q347"/>
    <mergeCell ref="C344:E344"/>
    <mergeCell ref="F344:I344"/>
    <mergeCell ref="J344:K344"/>
    <mergeCell ref="N344:O344"/>
    <mergeCell ref="P344:Q344"/>
    <mergeCell ref="R344:S344"/>
    <mergeCell ref="L344:M344"/>
    <mergeCell ref="R342:S342"/>
    <mergeCell ref="L341:M341"/>
    <mergeCell ref="L342:M342"/>
    <mergeCell ref="C341:E341"/>
    <mergeCell ref="F343:I343"/>
    <mergeCell ref="J343:K343"/>
    <mergeCell ref="N343:O343"/>
    <mergeCell ref="P343:Q343"/>
    <mergeCell ref="T251:V251"/>
    <mergeCell ref="T252:V252"/>
    <mergeCell ref="T254:V254"/>
    <mergeCell ref="T255:V255"/>
    <mergeCell ref="T256:V256"/>
    <mergeCell ref="T257:V257"/>
    <mergeCell ref="T258:V258"/>
    <mergeCell ref="T259:V259"/>
    <mergeCell ref="T260:V260"/>
    <mergeCell ref="T241:V241"/>
    <mergeCell ref="T242:V242"/>
    <mergeCell ref="T253:V253"/>
    <mergeCell ref="T244:V244"/>
    <mergeCell ref="T245:V245"/>
    <mergeCell ref="T246:V246"/>
    <mergeCell ref="T247:V247"/>
    <mergeCell ref="T248:V248"/>
    <mergeCell ref="T249:V249"/>
    <mergeCell ref="T250:V250"/>
    <mergeCell ref="T243:V243"/>
    <mergeCell ref="T271:V271"/>
    <mergeCell ref="T272:V272"/>
    <mergeCell ref="T283:V283"/>
    <mergeCell ref="T274:V274"/>
    <mergeCell ref="T275:V275"/>
    <mergeCell ref="T276:V276"/>
    <mergeCell ref="T277:V277"/>
    <mergeCell ref="T278:V278"/>
    <mergeCell ref="T279:V279"/>
    <mergeCell ref="T280:V280"/>
    <mergeCell ref="T261:V261"/>
    <mergeCell ref="T262:V262"/>
    <mergeCell ref="T273:V273"/>
    <mergeCell ref="T264:V264"/>
    <mergeCell ref="T265:V265"/>
    <mergeCell ref="T266:V266"/>
    <mergeCell ref="T267:V267"/>
    <mergeCell ref="T268:V268"/>
    <mergeCell ref="T269:V269"/>
    <mergeCell ref="T270:V270"/>
    <mergeCell ref="T263:V263"/>
    <mergeCell ref="T321:V321"/>
    <mergeCell ref="T318:V318"/>
    <mergeCell ref="T314:V314"/>
    <mergeCell ref="T315:V315"/>
    <mergeCell ref="T316:V316"/>
    <mergeCell ref="T281:V281"/>
    <mergeCell ref="T282:V282"/>
    <mergeCell ref="T297:V297"/>
    <mergeCell ref="T284:V284"/>
    <mergeCell ref="T285:V285"/>
    <mergeCell ref="T286:V286"/>
    <mergeCell ref="T291:V291"/>
    <mergeCell ref="T292:V292"/>
    <mergeCell ref="T293:V293"/>
    <mergeCell ref="T301:V301"/>
    <mergeCell ref="T302:V302"/>
    <mergeCell ref="T303:V303"/>
    <mergeCell ref="T304:V304"/>
    <mergeCell ref="T311:V311"/>
    <mergeCell ref="T313:V313"/>
    <mergeCell ref="T290:V290"/>
    <mergeCell ref="T305:V305"/>
    <mergeCell ref="T300:V300"/>
    <mergeCell ref="T310:V310"/>
    <mergeCell ref="T307:V307"/>
    <mergeCell ref="T298:V298"/>
    <mergeCell ref="T299:V299"/>
    <mergeCell ref="T308:V308"/>
    <mergeCell ref="T309:V309"/>
    <mergeCell ref="T334:V334"/>
    <mergeCell ref="N348:O348"/>
    <mergeCell ref="P348:Q348"/>
    <mergeCell ref="R348:S348"/>
    <mergeCell ref="T342:V342"/>
    <mergeCell ref="T343:V343"/>
    <mergeCell ref="T344:V344"/>
    <mergeCell ref="T347:V347"/>
    <mergeCell ref="T340:V340"/>
    <mergeCell ref="T341:V341"/>
    <mergeCell ref="P228:Q228"/>
    <mergeCell ref="R228:S228"/>
    <mergeCell ref="T228:V228"/>
    <mergeCell ref="T317:V317"/>
    <mergeCell ref="T338:V338"/>
    <mergeCell ref="T339:V339"/>
    <mergeCell ref="T337:V337"/>
    <mergeCell ref="T322:V322"/>
    <mergeCell ref="T312:V312"/>
    <mergeCell ref="T332:V332"/>
    <mergeCell ref="T330:V330"/>
    <mergeCell ref="T331:V331"/>
    <mergeCell ref="T323:V323"/>
    <mergeCell ref="T324:V324"/>
    <mergeCell ref="T325:V325"/>
    <mergeCell ref="T326:V326"/>
    <mergeCell ref="T328:V328"/>
    <mergeCell ref="T294:V294"/>
    <mergeCell ref="T295:V295"/>
    <mergeCell ref="T296:V296"/>
    <mergeCell ref="T319:V319"/>
    <mergeCell ref="T320:V320"/>
    <mergeCell ref="C345:E345"/>
    <mergeCell ref="F345:I345"/>
    <mergeCell ref="J345:K345"/>
    <mergeCell ref="L345:M345"/>
    <mergeCell ref="N345:O345"/>
    <mergeCell ref="P345:Q345"/>
    <mergeCell ref="R345:S345"/>
    <mergeCell ref="T345:V345"/>
    <mergeCell ref="C327:E327"/>
    <mergeCell ref="F327:I327"/>
    <mergeCell ref="J327:K327"/>
    <mergeCell ref="L327:M327"/>
    <mergeCell ref="N327:O327"/>
    <mergeCell ref="P327:Q327"/>
    <mergeCell ref="R327:S327"/>
    <mergeCell ref="T327:V327"/>
    <mergeCell ref="T335:V335"/>
    <mergeCell ref="J333:K333"/>
    <mergeCell ref="J334:K334"/>
    <mergeCell ref="C333:E333"/>
    <mergeCell ref="F333:I333"/>
    <mergeCell ref="L333:M333"/>
    <mergeCell ref="N333:O333"/>
    <mergeCell ref="P333:Q333"/>
    <mergeCell ref="R333:S333"/>
    <mergeCell ref="T333:V333"/>
    <mergeCell ref="C334:E334"/>
    <mergeCell ref="F334:I334"/>
    <mergeCell ref="L334:M334"/>
    <mergeCell ref="N334:O334"/>
    <mergeCell ref="P334:Q334"/>
    <mergeCell ref="R334:S334"/>
    <mergeCell ref="AH350:AI351"/>
    <mergeCell ref="AH352:AI353"/>
    <mergeCell ref="AH354:AI355"/>
    <mergeCell ref="AH356:AI357"/>
    <mergeCell ref="AY102:AY109"/>
    <mergeCell ref="AJ227:AK227"/>
    <mergeCell ref="AL227:AM227"/>
    <mergeCell ref="AN227:AO227"/>
    <mergeCell ref="AP227:AQ227"/>
    <mergeCell ref="AR227:AS227"/>
    <mergeCell ref="AT227:AU227"/>
    <mergeCell ref="AV227:AW227"/>
    <mergeCell ref="AX227:AY227"/>
    <mergeCell ref="AZ227:BA227"/>
    <mergeCell ref="BB227:BC227"/>
    <mergeCell ref="BD227:BE227"/>
    <mergeCell ref="BF227:BG227"/>
    <mergeCell ref="AJ226:BM226"/>
    <mergeCell ref="AJ348:AK348"/>
    <mergeCell ref="AL348:AM348"/>
    <mergeCell ref="AN348:AO348"/>
    <mergeCell ref="AP348:AQ348"/>
    <mergeCell ref="AR348:AS348"/>
    <mergeCell ref="AT348:AU348"/>
    <mergeCell ref="AV348:AW348"/>
    <mergeCell ref="AX348:AY348"/>
    <mergeCell ref="AZ348:BA348"/>
    <mergeCell ref="BB348:BC348"/>
    <mergeCell ref="BD348:BE348"/>
    <mergeCell ref="BF348:BG348"/>
    <mergeCell ref="BH348:BI348"/>
    <mergeCell ref="AA224:AI225"/>
    <mergeCell ref="AA226:AA228"/>
    <mergeCell ref="AB226:AI227"/>
    <mergeCell ref="BN226:CQ226"/>
    <mergeCell ref="BP227:BQ227"/>
    <mergeCell ref="BR227:BS227"/>
    <mergeCell ref="BT227:BU227"/>
    <mergeCell ref="BV227:BW227"/>
    <mergeCell ref="BX227:BY227"/>
    <mergeCell ref="BZ227:CA227"/>
    <mergeCell ref="CB227:CC227"/>
    <mergeCell ref="CD227:CE227"/>
    <mergeCell ref="CF227:CG227"/>
    <mergeCell ref="CH227:CI227"/>
    <mergeCell ref="CJ227:CK227"/>
    <mergeCell ref="CL227:CM227"/>
    <mergeCell ref="CN227:CO227"/>
    <mergeCell ref="CP227:CQ227"/>
    <mergeCell ref="BH227:BI227"/>
    <mergeCell ref="BJ227:BK227"/>
    <mergeCell ref="BL227:BM227"/>
    <mergeCell ref="DJ227:DK227"/>
    <mergeCell ref="DL227:DM227"/>
    <mergeCell ref="DN227:DO227"/>
    <mergeCell ref="DP227:DQ227"/>
    <mergeCell ref="DR227:DS227"/>
    <mergeCell ref="DT227:DU227"/>
    <mergeCell ref="CR348:CS348"/>
    <mergeCell ref="CT348:CU348"/>
    <mergeCell ref="CV348:CW348"/>
    <mergeCell ref="CX348:CY348"/>
    <mergeCell ref="CZ348:DA348"/>
    <mergeCell ref="DB348:DC348"/>
    <mergeCell ref="DD348:DE348"/>
    <mergeCell ref="DF348:DG348"/>
    <mergeCell ref="DH348:DI348"/>
    <mergeCell ref="DJ348:DK348"/>
    <mergeCell ref="DL348:DM348"/>
    <mergeCell ref="DN348:DO348"/>
    <mergeCell ref="DP348:DQ348"/>
    <mergeCell ref="DR348:DS348"/>
    <mergeCell ref="DT348:DU348"/>
    <mergeCell ref="T329:V329"/>
    <mergeCell ref="CJ348:CK348"/>
    <mergeCell ref="CL348:CM348"/>
    <mergeCell ref="CN348:CO348"/>
    <mergeCell ref="CP348:CQ348"/>
    <mergeCell ref="CR226:DU226"/>
    <mergeCell ref="CR227:CS227"/>
    <mergeCell ref="CT227:CU227"/>
    <mergeCell ref="CV227:CW227"/>
    <mergeCell ref="CX227:CY227"/>
    <mergeCell ref="CZ227:DA227"/>
    <mergeCell ref="DB227:DC227"/>
    <mergeCell ref="DD227:DE227"/>
    <mergeCell ref="DF227:DG227"/>
    <mergeCell ref="DH227:DI227"/>
    <mergeCell ref="F106:I106"/>
    <mergeCell ref="J106:K106"/>
    <mergeCell ref="L106:M106"/>
    <mergeCell ref="N106:O106"/>
    <mergeCell ref="P106:R106"/>
    <mergeCell ref="S106:U106"/>
    <mergeCell ref="V106:X106"/>
    <mergeCell ref="BP348:BQ348"/>
    <mergeCell ref="BR348:BS348"/>
    <mergeCell ref="BT348:BU348"/>
    <mergeCell ref="BV348:BW348"/>
    <mergeCell ref="BX348:BY348"/>
    <mergeCell ref="BZ348:CA348"/>
    <mergeCell ref="CB348:CC348"/>
    <mergeCell ref="CD348:CE348"/>
    <mergeCell ref="CF348:CG348"/>
    <mergeCell ref="CH348:CI348"/>
    <mergeCell ref="C29:E29"/>
    <mergeCell ref="F29:I29"/>
    <mergeCell ref="J29:K29"/>
    <mergeCell ref="L29:M29"/>
    <mergeCell ref="N29:O29"/>
    <mergeCell ref="P29:R29"/>
    <mergeCell ref="S29:U29"/>
    <mergeCell ref="C30:E30"/>
    <mergeCell ref="F30:I30"/>
    <mergeCell ref="J30:K30"/>
    <mergeCell ref="L30:M30"/>
    <mergeCell ref="N30:O30"/>
    <mergeCell ref="P30:R30"/>
    <mergeCell ref="S30:U30"/>
    <mergeCell ref="F28:I28"/>
    <mergeCell ref="J28:K28"/>
    <mergeCell ref="L28:M28"/>
    <mergeCell ref="N28:O28"/>
    <mergeCell ref="P28:R28"/>
    <mergeCell ref="S28:U28"/>
    <mergeCell ref="F41:I41"/>
    <mergeCell ref="J41:K41"/>
    <mergeCell ref="L41:M41"/>
    <mergeCell ref="N41:O41"/>
    <mergeCell ref="P41:R41"/>
    <mergeCell ref="S41:U41"/>
    <mergeCell ref="C42:E42"/>
    <mergeCell ref="F42:I42"/>
    <mergeCell ref="J42:K42"/>
    <mergeCell ref="L42:M42"/>
    <mergeCell ref="N42:O42"/>
    <mergeCell ref="P42:R42"/>
    <mergeCell ref="S42:U42"/>
    <mergeCell ref="F39:I39"/>
    <mergeCell ref="J39:K39"/>
    <mergeCell ref="L39:M39"/>
    <mergeCell ref="N39:O39"/>
    <mergeCell ref="P39:R39"/>
    <mergeCell ref="S39:U39"/>
    <mergeCell ref="F115:I115"/>
    <mergeCell ref="J115:K115"/>
    <mergeCell ref="L115:M115"/>
    <mergeCell ref="N115:O115"/>
    <mergeCell ref="P115:R115"/>
    <mergeCell ref="S115:U115"/>
    <mergeCell ref="V57:X57"/>
    <mergeCell ref="C44:E44"/>
    <mergeCell ref="F44:I44"/>
    <mergeCell ref="J44:K44"/>
    <mergeCell ref="L44:M44"/>
    <mergeCell ref="N44:O44"/>
    <mergeCell ref="P44:R44"/>
    <mergeCell ref="S44:U44"/>
    <mergeCell ref="F46:I46"/>
    <mergeCell ref="J46:K46"/>
    <mergeCell ref="L46:M46"/>
    <mergeCell ref="N46:O46"/>
    <mergeCell ref="P46:R46"/>
    <mergeCell ref="S46:U46"/>
    <mergeCell ref="C46:E46"/>
    <mergeCell ref="J89:K89"/>
    <mergeCell ref="L89:M89"/>
    <mergeCell ref="N89:O89"/>
    <mergeCell ref="P89:R89"/>
    <mergeCell ref="S89:U89"/>
    <mergeCell ref="F89:I89"/>
    <mergeCell ref="C57:E57"/>
    <mergeCell ref="F57:I57"/>
    <mergeCell ref="J57:K57"/>
    <mergeCell ref="L57:M57"/>
    <mergeCell ref="N57:O57"/>
  </mergeCells>
  <phoneticPr fontId="1"/>
  <dataValidations count="1">
    <dataValidation type="list" allowBlank="1" showInputMessage="1" showErrorMessage="1" sqref="AA229:AA349">
      <formula1>$AB$228:$AH$228</formula1>
    </dataValidation>
  </dataValidations>
  <printOptions horizontalCentered="1"/>
  <pageMargins left="0.70866141732283472" right="0.70866141732283472" top="0.74803149606299213" bottom="0.74803149606299213" header="0.31496062992125984" footer="0.51181102362204722"/>
  <pageSetup paperSize="9" scale="86" firstPageNumber="126" fitToHeight="8" orientation="portrait" useFirstPageNumber="1" r:id="rId1"/>
  <headerFooter scaleWithDoc="0">
    <oddFooter>&amp;C&amp;"ＭＳ 明朝,標準"- &amp;P -</oddFooter>
  </headerFooter>
  <rowBreaks count="5" manualBreakCount="5">
    <brk id="54" min="1" max="24" man="1"/>
    <brk id="110" min="1" max="24" man="1"/>
    <brk id="163" min="1" max="24" man="1"/>
    <brk id="223" min="1" max="24" man="1"/>
    <brk id="287" min="1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P126～P130</vt:lpstr>
      <vt:lpstr>'P126～P130'!Print_Area</vt:lpstr>
    </vt:vector>
  </TitlesOfParts>
  <Company>宮崎県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中西 博仁</cp:lastModifiedBy>
  <cp:lastPrinted>2015-05-15T04:21:53Z</cp:lastPrinted>
  <dcterms:created xsi:type="dcterms:W3CDTF">2012-06-11T23:08:54Z</dcterms:created>
  <dcterms:modified xsi:type="dcterms:W3CDTF">2015-10-02T10:55:54Z</dcterms:modified>
</cp:coreProperties>
</file>