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400" windowHeight="12960"/>
  </bookViews>
  <sheets>
    <sheet name="P136" sheetId="11" r:id="rId1"/>
  </sheets>
  <definedNames>
    <definedName name="_xlnm.Print_Area" localSheetId="0">'P136'!$A$1:$W$53</definedName>
  </definedNames>
  <calcPr calcId="145621"/>
</workbook>
</file>

<file path=xl/calcChain.xml><?xml version="1.0" encoding="utf-8"?>
<calcChain xmlns="http://schemas.openxmlformats.org/spreadsheetml/2006/main">
  <c r="W44" i="11" l="1"/>
  <c r="D6" i="11"/>
  <c r="W6" i="11" s="1"/>
  <c r="D5" i="11"/>
  <c r="W5" i="11" s="1"/>
  <c r="W48" i="11" l="1"/>
  <c r="W22" i="11"/>
  <c r="W15" i="11"/>
  <c r="W32" i="11" l="1"/>
  <c r="W51" i="11" l="1"/>
  <c r="W50" i="11"/>
  <c r="W47" i="11"/>
  <c r="W46" i="11"/>
  <c r="F45" i="11"/>
  <c r="D45" i="11"/>
  <c r="W43" i="11"/>
  <c r="W42" i="11"/>
  <c r="W41" i="11"/>
  <c r="W40" i="11"/>
  <c r="W39" i="11"/>
  <c r="W38" i="11"/>
  <c r="W37" i="11"/>
  <c r="W34" i="11"/>
  <c r="W28" i="11"/>
  <c r="W27" i="11"/>
  <c r="W26" i="11"/>
  <c r="W24" i="11"/>
  <c r="W21" i="11"/>
  <c r="W20" i="11"/>
  <c r="W18" i="11"/>
  <c r="W13" i="11"/>
  <c r="W12" i="11"/>
  <c r="W11" i="11"/>
  <c r="W9" i="11"/>
  <c r="W8" i="11"/>
  <c r="W19" i="11" l="1"/>
  <c r="W10" i="11"/>
  <c r="W31" i="11"/>
  <c r="W36" i="11"/>
  <c r="W49" i="11"/>
  <c r="W7" i="11"/>
  <c r="W16" i="11"/>
  <c r="W25" i="11"/>
  <c r="W29" i="11"/>
  <c r="W33" i="11"/>
  <c r="W30" i="11"/>
  <c r="W17" i="11"/>
  <c r="W35" i="11"/>
  <c r="W23" i="11"/>
  <c r="W4" i="11"/>
  <c r="W14" i="11" l="1"/>
  <c r="W45" i="11"/>
</calcChain>
</file>

<file path=xl/sharedStrings.xml><?xml version="1.0" encoding="utf-8"?>
<sst xmlns="http://schemas.openxmlformats.org/spreadsheetml/2006/main" count="106" uniqueCount="42">
  <si>
    <t>延岡市</t>
    <rPh sb="0" eb="3">
      <t>ノベオカシ</t>
    </rPh>
    <phoneticPr fontId="3"/>
  </si>
  <si>
    <t>えびの市</t>
    <rPh sb="3" eb="4">
      <t>シ</t>
    </rPh>
    <phoneticPr fontId="3"/>
  </si>
  <si>
    <t>三股町</t>
    <rPh sb="0" eb="3">
      <t>ミマタチョウ</t>
    </rPh>
    <phoneticPr fontId="3"/>
  </si>
  <si>
    <t>事業主体</t>
    <rPh sb="0" eb="2">
      <t>ジギョウ</t>
    </rPh>
    <rPh sb="2" eb="4">
      <t>シュタイ</t>
    </rPh>
    <phoneticPr fontId="3"/>
  </si>
  <si>
    <t>階数</t>
    <rPh sb="0" eb="2">
      <t>カイスウ</t>
    </rPh>
    <phoneticPr fontId="3"/>
  </si>
  <si>
    <t>建て方</t>
    <rPh sb="0" eb="1">
      <t>タ</t>
    </rPh>
    <rPh sb="2" eb="3">
      <t>カタ</t>
    </rPh>
    <phoneticPr fontId="3"/>
  </si>
  <si>
    <t>合計</t>
    <rPh sb="0" eb="1">
      <t>ゴウ</t>
    </rPh>
    <rPh sb="1" eb="2">
      <t>ケイ</t>
    </rPh>
    <phoneticPr fontId="3"/>
  </si>
  <si>
    <t>計画</t>
    <rPh sb="0" eb="2">
      <t>ケイカク</t>
    </rPh>
    <phoneticPr fontId="3"/>
  </si>
  <si>
    <t>都城市</t>
    <rPh sb="0" eb="2">
      <t>ミヤコノジョウ</t>
    </rPh>
    <rPh sb="2" eb="3">
      <t>シ</t>
    </rPh>
    <phoneticPr fontId="3"/>
  </si>
  <si>
    <t>２戸連</t>
    <rPh sb="1" eb="2">
      <t>コ</t>
    </rPh>
    <rPh sb="2" eb="3">
      <t>レン</t>
    </rPh>
    <phoneticPr fontId="3"/>
  </si>
  <si>
    <t>戸建</t>
    <rPh sb="0" eb="1">
      <t>コ</t>
    </rPh>
    <rPh sb="1" eb="2">
      <t>ダ</t>
    </rPh>
    <phoneticPr fontId="3"/>
  </si>
  <si>
    <t>日南市</t>
    <rPh sb="0" eb="2">
      <t>ニチナン</t>
    </rPh>
    <rPh sb="2" eb="3">
      <t>シ</t>
    </rPh>
    <phoneticPr fontId="3"/>
  </si>
  <si>
    <t>共同建</t>
    <phoneticPr fontId="3"/>
  </si>
  <si>
    <t>小林市</t>
    <rPh sb="0" eb="2">
      <t>コバヤシ</t>
    </rPh>
    <rPh sb="2" eb="3">
      <t>シ</t>
    </rPh>
    <phoneticPr fontId="3"/>
  </si>
  <si>
    <t>２戸建</t>
    <rPh sb="1" eb="2">
      <t>コ</t>
    </rPh>
    <rPh sb="2" eb="3">
      <t>ダ</t>
    </rPh>
    <phoneticPr fontId="3"/>
  </si>
  <si>
    <t>日向市</t>
    <rPh sb="0" eb="2">
      <t>ヒュウガ</t>
    </rPh>
    <rPh sb="2" eb="3">
      <t>シ</t>
    </rPh>
    <phoneticPr fontId="3"/>
  </si>
  <si>
    <t>串間市</t>
    <rPh sb="0" eb="2">
      <t>クシマ</t>
    </rPh>
    <rPh sb="2" eb="3">
      <t>シ</t>
    </rPh>
    <phoneticPr fontId="3"/>
  </si>
  <si>
    <t>西都市</t>
    <rPh sb="0" eb="2">
      <t>サイト</t>
    </rPh>
    <rPh sb="2" eb="3">
      <t>シ</t>
    </rPh>
    <phoneticPr fontId="3"/>
  </si>
  <si>
    <t>４戸連</t>
    <rPh sb="1" eb="2">
      <t>コ</t>
    </rPh>
    <rPh sb="2" eb="3">
      <t>レン</t>
    </rPh>
    <phoneticPr fontId="3"/>
  </si>
  <si>
    <t>３戸連</t>
    <rPh sb="1" eb="2">
      <t>コ</t>
    </rPh>
    <rPh sb="2" eb="3">
      <t>レン</t>
    </rPh>
    <phoneticPr fontId="3"/>
  </si>
  <si>
    <t>共同建</t>
    <rPh sb="0" eb="2">
      <t>キョウドウ</t>
    </rPh>
    <rPh sb="2" eb="3">
      <t>タ</t>
    </rPh>
    <phoneticPr fontId="3"/>
  </si>
  <si>
    <t>高原町</t>
    <rPh sb="0" eb="2">
      <t>タカハル</t>
    </rPh>
    <rPh sb="2" eb="3">
      <t>チョウ</t>
    </rPh>
    <phoneticPr fontId="3"/>
  </si>
  <si>
    <t>６戸連</t>
    <rPh sb="1" eb="2">
      <t>コ</t>
    </rPh>
    <rPh sb="2" eb="3">
      <t>レン</t>
    </rPh>
    <phoneticPr fontId="3"/>
  </si>
  <si>
    <t>国富町</t>
    <rPh sb="0" eb="2">
      <t>クニトミ</t>
    </rPh>
    <rPh sb="2" eb="3">
      <t>マチ</t>
    </rPh>
    <phoneticPr fontId="3"/>
  </si>
  <si>
    <t>綾　町</t>
    <rPh sb="0" eb="1">
      <t>アヤ</t>
    </rPh>
    <rPh sb="2" eb="3">
      <t>マチ</t>
    </rPh>
    <phoneticPr fontId="3"/>
  </si>
  <si>
    <t>高鍋町</t>
    <rPh sb="0" eb="3">
      <t>タカナベマチ</t>
    </rPh>
    <phoneticPr fontId="3"/>
  </si>
  <si>
    <t>西米良村</t>
    <rPh sb="0" eb="3">
      <t>ニシメラ</t>
    </rPh>
    <rPh sb="3" eb="4">
      <t>ソン</t>
    </rPh>
    <phoneticPr fontId="3"/>
  </si>
  <si>
    <t>木城町</t>
    <rPh sb="0" eb="2">
      <t>キジョウ</t>
    </rPh>
    <rPh sb="2" eb="3">
      <t>チョウ</t>
    </rPh>
    <phoneticPr fontId="3"/>
  </si>
  <si>
    <t>都農町</t>
    <rPh sb="0" eb="3">
      <t>ツノチョウ</t>
    </rPh>
    <phoneticPr fontId="3"/>
  </si>
  <si>
    <t>諸塚村</t>
    <rPh sb="0" eb="2">
      <t>モロツカ</t>
    </rPh>
    <rPh sb="2" eb="3">
      <t>ソン</t>
    </rPh>
    <phoneticPr fontId="3"/>
  </si>
  <si>
    <t>椎葉村</t>
    <rPh sb="0" eb="2">
      <t>シイバ</t>
    </rPh>
    <rPh sb="2" eb="3">
      <t>ソン</t>
    </rPh>
    <phoneticPr fontId="3"/>
  </si>
  <si>
    <t>美郷町</t>
    <rPh sb="0" eb="2">
      <t>ミサト</t>
    </rPh>
    <rPh sb="2" eb="3">
      <t>マチ</t>
    </rPh>
    <phoneticPr fontId="3"/>
  </si>
  <si>
    <t>日之影町</t>
    <rPh sb="0" eb="3">
      <t>ヒノカゲ</t>
    </rPh>
    <rPh sb="3" eb="4">
      <t>チョウ</t>
    </rPh>
    <phoneticPr fontId="3"/>
  </si>
  <si>
    <t>五ヶ瀬町</t>
    <rPh sb="0" eb="3">
      <t>ゴカセ</t>
    </rPh>
    <rPh sb="3" eb="4">
      <t>チョウ</t>
    </rPh>
    <phoneticPr fontId="3"/>
  </si>
  <si>
    <t>　　※１：共同建：共用部を有するもの</t>
    <rPh sb="5" eb="7">
      <t>キョウドウ</t>
    </rPh>
    <rPh sb="7" eb="8">
      <t>タ</t>
    </rPh>
    <rPh sb="9" eb="11">
      <t>キョウヨウ</t>
    </rPh>
    <rPh sb="11" eb="12">
      <t>ブ</t>
    </rPh>
    <rPh sb="13" eb="14">
      <t>ユウ</t>
    </rPh>
    <phoneticPr fontId="3"/>
  </si>
  <si>
    <t>S57</t>
    <phoneticPr fontId="3"/>
  </si>
  <si>
    <t>～</t>
    <phoneticPr fontId="3"/>
  </si>
  <si>
    <t>H8</t>
    <phoneticPr fontId="3"/>
  </si>
  <si>
    <t>　　※２：22戸の内、補助対象戸数は13戸のみ</t>
    <phoneticPr fontId="3"/>
  </si>
  <si>
    <t>宮崎市</t>
    <rPh sb="0" eb="2">
      <t>ミヤザキ</t>
    </rPh>
    <rPh sb="2" eb="3">
      <t>シ</t>
    </rPh>
    <phoneticPr fontId="3"/>
  </si>
  <si>
    <t>共同建</t>
    <phoneticPr fontId="3"/>
  </si>
  <si>
    <t>高千穂</t>
    <rPh sb="0" eb="3">
      <t>タカチホ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</si>
</sst>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6" xfId="3" applyFont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/>
    </xf>
    <xf numFmtId="0" fontId="5" fillId="0" borderId="7" xfId="3" applyFont="1" applyBorder="1" applyAlignment="1"/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5" fillId="0" borderId="9" xfId="3" applyFont="1" applyBorder="1" applyAlignment="1"/>
    <xf numFmtId="0" fontId="5" fillId="0" borderId="0" xfId="3" applyFont="1" applyBorder="1">
      <alignment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right" vertical="top"/>
    </xf>
    <xf numFmtId="0" fontId="5" fillId="0" borderId="12" xfId="3" applyFont="1" applyBorder="1" applyAlignment="1">
      <alignment horizontal="center" vertical="top"/>
    </xf>
    <xf numFmtId="0" fontId="5" fillId="0" borderId="13" xfId="3" applyFont="1" applyBorder="1" applyAlignment="1">
      <alignment vertical="top"/>
    </xf>
    <xf numFmtId="0" fontId="5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distributed" vertical="center"/>
    </xf>
    <xf numFmtId="0" fontId="6" fillId="0" borderId="2" xfId="3" applyFont="1" applyBorder="1" applyAlignment="1">
      <alignment vertical="center"/>
    </xf>
    <xf numFmtId="0" fontId="6" fillId="0" borderId="14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5" fillId="0" borderId="1" xfId="3" applyFont="1" applyBorder="1" applyAlignment="1">
      <alignment horizontal="distributed" vertical="center"/>
    </xf>
    <xf numFmtId="0" fontId="6" fillId="0" borderId="12" xfId="3" applyFont="1" applyBorder="1" applyAlignment="1">
      <alignment vertical="center"/>
    </xf>
    <xf numFmtId="0" fontId="6" fillId="0" borderId="15" xfId="3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>
      <alignment vertical="center"/>
    </xf>
    <xf numFmtId="0" fontId="5" fillId="0" borderId="20" xfId="3" applyFont="1" applyFill="1" applyBorder="1" applyAlignment="1">
      <alignment horizontal="center"/>
    </xf>
    <xf numFmtId="0" fontId="6" fillId="0" borderId="3" xfId="3" applyFont="1" applyFill="1" applyBorder="1" applyAlignment="1">
      <alignment vertical="center"/>
    </xf>
    <xf numFmtId="0" fontId="6" fillId="0" borderId="22" xfId="3" applyFont="1" applyFill="1" applyBorder="1" applyAlignment="1">
      <alignment vertical="center"/>
    </xf>
    <xf numFmtId="0" fontId="6" fillId="0" borderId="18" xfId="3" applyFont="1" applyFill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6" fillId="0" borderId="17" xfId="3" applyFont="1" applyFill="1" applyBorder="1" applyAlignment="1">
      <alignment vertical="center"/>
    </xf>
    <xf numFmtId="0" fontId="5" fillId="0" borderId="7" xfId="3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top"/>
    </xf>
    <xf numFmtId="0" fontId="6" fillId="0" borderId="2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0" fontId="5" fillId="0" borderId="5" xfId="3" applyFont="1" applyBorder="1" applyAlignment="1">
      <alignment horizontal="distributed" vertical="center"/>
    </xf>
    <xf numFmtId="0" fontId="5" fillId="0" borderId="23" xfId="3" applyFont="1" applyBorder="1" applyAlignment="1">
      <alignment horizontal="distributed" vertical="center"/>
    </xf>
    <xf numFmtId="0" fontId="5" fillId="0" borderId="24" xfId="3" applyFont="1" applyBorder="1" applyAlignment="1">
      <alignment horizontal="distributed" vertical="center"/>
    </xf>
    <xf numFmtId="0" fontId="5" fillId="0" borderId="15" xfId="3" applyFont="1" applyBorder="1" applyAlignment="1">
      <alignment horizontal="center" vertical="top"/>
    </xf>
    <xf numFmtId="0" fontId="5" fillId="0" borderId="19" xfId="3" applyFont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top"/>
    </xf>
    <xf numFmtId="0" fontId="5" fillId="0" borderId="5" xfId="3" applyFont="1" applyBorder="1" applyAlignment="1">
      <alignment horizontal="distributed" vertical="center"/>
    </xf>
    <xf numFmtId="0" fontId="5" fillId="0" borderId="17" xfId="3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/>
    </xf>
    <xf numFmtId="0" fontId="5" fillId="0" borderId="5" xfId="3" applyFont="1" applyBorder="1" applyAlignment="1">
      <alignment vertical="center"/>
    </xf>
    <xf numFmtId="0" fontId="5" fillId="0" borderId="5" xfId="3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22</xdr:row>
      <xdr:rowOff>180975</xdr:rowOff>
    </xdr:from>
    <xdr:to>
      <xdr:col>3</xdr:col>
      <xdr:colOff>285750</xdr:colOff>
      <xdr:row>23</xdr:row>
      <xdr:rowOff>114300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85925" y="6467475"/>
          <a:ext cx="3048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LocksWithSheet="0"/>
  </xdr:twoCellAnchor>
  <xdr:twoCellAnchor>
    <xdr:from>
      <xdr:col>12</xdr:col>
      <xdr:colOff>342900</xdr:colOff>
      <xdr:row>28</xdr:row>
      <xdr:rowOff>190500</xdr:rowOff>
    </xdr:from>
    <xdr:to>
      <xdr:col>13</xdr:col>
      <xdr:colOff>228600</xdr:colOff>
      <xdr:row>29</xdr:row>
      <xdr:rowOff>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5724525" y="7677150"/>
          <a:ext cx="2381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 fLocksWithSheet="0"/>
  </xdr:twoCellAnchor>
  <xdr:twoCellAnchor>
    <xdr:from>
      <xdr:col>12</xdr:col>
      <xdr:colOff>342900</xdr:colOff>
      <xdr:row>29</xdr:row>
      <xdr:rowOff>0</xdr:rowOff>
    </xdr:from>
    <xdr:to>
      <xdr:col>13</xdr:col>
      <xdr:colOff>228600</xdr:colOff>
      <xdr:row>29</xdr:row>
      <xdr:rowOff>123825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724525" y="7686675"/>
          <a:ext cx="2381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 fLocksWithSheet="0"/>
  </xdr:twoCellAnchor>
  <xdr:twoCellAnchor>
    <xdr:from>
      <xdr:col>2</xdr:col>
      <xdr:colOff>552450</xdr:colOff>
      <xdr:row>20</xdr:row>
      <xdr:rowOff>180975</xdr:rowOff>
    </xdr:from>
    <xdr:to>
      <xdr:col>3</xdr:col>
      <xdr:colOff>285750</xdr:colOff>
      <xdr:row>21</xdr:row>
      <xdr:rowOff>114300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1685925" y="6867525"/>
          <a:ext cx="3048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LocksWithSheet="0"/>
  </xdr:twoCellAnchor>
  <xdr:twoCellAnchor>
    <xdr:from>
      <xdr:col>2</xdr:col>
      <xdr:colOff>552450</xdr:colOff>
      <xdr:row>21</xdr:row>
      <xdr:rowOff>180975</xdr:rowOff>
    </xdr:from>
    <xdr:to>
      <xdr:col>3</xdr:col>
      <xdr:colOff>285750</xdr:colOff>
      <xdr:row>22</xdr:row>
      <xdr:rowOff>114300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1619250" y="4181475"/>
          <a:ext cx="3048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3"/>
  <sheetViews>
    <sheetView tabSelected="1" view="pageBreakPreview" zoomScaleNormal="100" zoomScaleSheetLayoutView="100" workbookViewId="0">
      <selection activeCell="D3" sqref="D3"/>
    </sheetView>
  </sheetViews>
  <sheetFormatPr defaultRowHeight="13.5"/>
  <cols>
    <col min="1" max="1" width="9.375" style="25" customWidth="1"/>
    <col min="2" max="2" width="4.625" style="25" customWidth="1"/>
    <col min="3" max="3" width="7.5" style="25" customWidth="1"/>
    <col min="4" max="4" width="5.625" style="27" customWidth="1"/>
    <col min="5" max="22" width="4.625" style="25" customWidth="1"/>
    <col min="23" max="23" width="4.625" style="26" customWidth="1"/>
    <col min="24" max="24" width="1" style="27" customWidth="1"/>
    <col min="25" max="16384" width="9" style="27"/>
  </cols>
  <sheetData>
    <row r="1" spans="1:24" s="1" customFormat="1" ht="15.95" customHeight="1">
      <c r="A1" s="4"/>
      <c r="B1" s="5"/>
      <c r="C1" s="5"/>
      <c r="D1" s="6" t="s">
        <v>35</v>
      </c>
      <c r="E1" s="7"/>
      <c r="F1" s="7"/>
      <c r="G1" s="7"/>
      <c r="H1" s="8"/>
      <c r="I1" s="7"/>
      <c r="J1" s="7"/>
      <c r="K1" s="7"/>
      <c r="L1" s="8"/>
      <c r="M1" s="8"/>
      <c r="N1" s="8"/>
      <c r="O1" s="8"/>
      <c r="P1" s="8"/>
      <c r="Q1" s="8"/>
      <c r="R1" s="8"/>
      <c r="S1" s="34"/>
      <c r="T1" s="49"/>
      <c r="U1" s="28"/>
      <c r="V1" s="28"/>
      <c r="W1" s="9"/>
      <c r="X1" s="10"/>
    </row>
    <row r="2" spans="1:24" s="1" customFormat="1" ht="15.95" customHeight="1">
      <c r="A2" s="40" t="s">
        <v>3</v>
      </c>
      <c r="B2" s="11" t="s">
        <v>4</v>
      </c>
      <c r="C2" s="11" t="s">
        <v>5</v>
      </c>
      <c r="D2" s="11" t="s">
        <v>36</v>
      </c>
      <c r="E2" s="11">
        <v>9</v>
      </c>
      <c r="F2" s="11">
        <v>10</v>
      </c>
      <c r="G2" s="11">
        <v>11</v>
      </c>
      <c r="H2" s="43">
        <v>12</v>
      </c>
      <c r="I2" s="11">
        <v>13</v>
      </c>
      <c r="J2" s="11">
        <v>14</v>
      </c>
      <c r="K2" s="11">
        <v>15</v>
      </c>
      <c r="L2" s="43">
        <v>16</v>
      </c>
      <c r="M2" s="43">
        <v>17</v>
      </c>
      <c r="N2" s="43">
        <v>18</v>
      </c>
      <c r="O2" s="43">
        <v>19</v>
      </c>
      <c r="P2" s="43">
        <v>20</v>
      </c>
      <c r="Q2" s="43">
        <v>21</v>
      </c>
      <c r="R2" s="43">
        <v>22</v>
      </c>
      <c r="S2" s="35">
        <v>23</v>
      </c>
      <c r="T2" s="48">
        <v>24</v>
      </c>
      <c r="U2" s="44">
        <v>25</v>
      </c>
      <c r="V2" s="44">
        <v>26</v>
      </c>
      <c r="W2" s="12" t="s">
        <v>6</v>
      </c>
      <c r="X2" s="32"/>
    </row>
    <row r="3" spans="1:24" s="1" customFormat="1" ht="15.95" customHeight="1">
      <c r="A3" s="41"/>
      <c r="B3" s="13"/>
      <c r="C3" s="13"/>
      <c r="D3" s="14" t="s">
        <v>37</v>
      </c>
      <c r="E3" s="15"/>
      <c r="F3" s="15"/>
      <c r="G3" s="15"/>
      <c r="H3" s="42"/>
      <c r="I3" s="15"/>
      <c r="J3" s="15"/>
      <c r="K3" s="15"/>
      <c r="L3" s="42"/>
      <c r="M3" s="42"/>
      <c r="N3" s="42"/>
      <c r="O3" s="42"/>
      <c r="P3" s="42"/>
      <c r="Q3" s="42"/>
      <c r="R3" s="42"/>
      <c r="S3" s="36"/>
      <c r="T3" s="47"/>
      <c r="U3" s="45"/>
      <c r="V3" s="45" t="s">
        <v>7</v>
      </c>
      <c r="W3" s="16"/>
      <c r="X3" s="10"/>
    </row>
    <row r="4" spans="1:24" s="1" customFormat="1" ht="15.95" customHeight="1">
      <c r="A4" s="46" t="s">
        <v>39</v>
      </c>
      <c r="B4" s="17">
        <v>1</v>
      </c>
      <c r="C4" s="18" t="s">
        <v>40</v>
      </c>
      <c r="D4" s="19"/>
      <c r="E4" s="19"/>
      <c r="F4" s="19"/>
      <c r="G4" s="19"/>
      <c r="H4" s="20"/>
      <c r="I4" s="19"/>
      <c r="J4" s="19"/>
      <c r="K4" s="19"/>
      <c r="L4" s="20"/>
      <c r="M4" s="20"/>
      <c r="N4" s="20"/>
      <c r="O4" s="20"/>
      <c r="P4" s="20"/>
      <c r="Q4" s="20"/>
      <c r="R4" s="20"/>
      <c r="S4" s="37"/>
      <c r="T4" s="31"/>
      <c r="U4" s="29"/>
      <c r="V4" s="29">
        <v>24</v>
      </c>
      <c r="W4" s="21">
        <f t="shared" ref="W4:W51" si="0">SUM(O4:V4)</f>
        <v>24</v>
      </c>
      <c r="X4" s="10"/>
    </row>
    <row r="5" spans="1:24" s="1" customFormat="1" ht="15.95" customHeight="1">
      <c r="A5" s="50" t="s">
        <v>8</v>
      </c>
      <c r="B5" s="17">
        <v>1</v>
      </c>
      <c r="C5" s="18" t="s">
        <v>9</v>
      </c>
      <c r="D5" s="19">
        <f>16+6</f>
        <v>22</v>
      </c>
      <c r="E5" s="19"/>
      <c r="F5" s="19"/>
      <c r="G5" s="19"/>
      <c r="H5" s="20"/>
      <c r="I5" s="19"/>
      <c r="J5" s="19"/>
      <c r="K5" s="19"/>
      <c r="L5" s="20"/>
      <c r="M5" s="20"/>
      <c r="N5" s="20"/>
      <c r="O5" s="20"/>
      <c r="P5" s="20"/>
      <c r="Q5" s="20"/>
      <c r="R5" s="20"/>
      <c r="S5" s="37"/>
      <c r="T5" s="31"/>
      <c r="U5" s="29"/>
      <c r="V5" s="29"/>
      <c r="W5" s="21">
        <f t="shared" si="0"/>
        <v>0</v>
      </c>
      <c r="X5" s="10"/>
    </row>
    <row r="6" spans="1:24" s="1" customFormat="1" ht="15.95" customHeight="1">
      <c r="A6" s="50" t="s">
        <v>8</v>
      </c>
      <c r="B6" s="17">
        <v>1</v>
      </c>
      <c r="C6" s="18" t="s">
        <v>10</v>
      </c>
      <c r="D6" s="19">
        <f>48+36</f>
        <v>84</v>
      </c>
      <c r="E6" s="19"/>
      <c r="F6" s="19"/>
      <c r="G6" s="19"/>
      <c r="H6" s="20"/>
      <c r="I6" s="19"/>
      <c r="J6" s="19"/>
      <c r="K6" s="19"/>
      <c r="L6" s="20"/>
      <c r="M6" s="20"/>
      <c r="N6" s="20"/>
      <c r="O6" s="20"/>
      <c r="P6" s="20"/>
      <c r="Q6" s="20"/>
      <c r="R6" s="20"/>
      <c r="S6" s="37"/>
      <c r="T6" s="31"/>
      <c r="U6" s="29"/>
      <c r="V6" s="29"/>
      <c r="W6" s="21">
        <f t="shared" si="0"/>
        <v>0</v>
      </c>
      <c r="X6" s="10"/>
    </row>
    <row r="7" spans="1:24" s="1" customFormat="1" ht="15.95" customHeight="1">
      <c r="A7" s="22" t="s">
        <v>0</v>
      </c>
      <c r="B7" s="17">
        <v>1</v>
      </c>
      <c r="C7" s="18" t="s">
        <v>10</v>
      </c>
      <c r="D7" s="19">
        <v>10</v>
      </c>
      <c r="E7" s="19"/>
      <c r="F7" s="19"/>
      <c r="G7" s="19"/>
      <c r="H7" s="20"/>
      <c r="I7" s="19"/>
      <c r="J7" s="19"/>
      <c r="K7" s="19"/>
      <c r="L7" s="20"/>
      <c r="M7" s="20"/>
      <c r="N7" s="20"/>
      <c r="O7" s="20"/>
      <c r="P7" s="20"/>
      <c r="Q7" s="20"/>
      <c r="R7" s="20"/>
      <c r="S7" s="37"/>
      <c r="T7" s="31"/>
      <c r="U7" s="29"/>
      <c r="V7" s="29"/>
      <c r="W7" s="21">
        <f t="shared" si="0"/>
        <v>0</v>
      </c>
      <c r="X7" s="10"/>
    </row>
    <row r="8" spans="1:24" s="1" customFormat="1" ht="15.95" customHeight="1">
      <c r="A8" s="51" t="s">
        <v>11</v>
      </c>
      <c r="B8" s="17">
        <v>1</v>
      </c>
      <c r="C8" s="18" t="s">
        <v>9</v>
      </c>
      <c r="D8" s="19">
        <v>16</v>
      </c>
      <c r="E8" s="19"/>
      <c r="F8" s="19"/>
      <c r="G8" s="19"/>
      <c r="H8" s="20"/>
      <c r="I8" s="19"/>
      <c r="J8" s="19"/>
      <c r="K8" s="19"/>
      <c r="L8" s="20"/>
      <c r="M8" s="20"/>
      <c r="N8" s="20"/>
      <c r="O8" s="20"/>
      <c r="P8" s="20"/>
      <c r="Q8" s="20"/>
      <c r="R8" s="20"/>
      <c r="S8" s="37"/>
      <c r="T8" s="31"/>
      <c r="U8" s="29"/>
      <c r="V8" s="29"/>
      <c r="W8" s="21">
        <f t="shared" si="0"/>
        <v>0</v>
      </c>
      <c r="X8" s="10"/>
    </row>
    <row r="9" spans="1:24" s="1" customFormat="1" ht="15.95" customHeight="1">
      <c r="A9" s="51" t="s">
        <v>11</v>
      </c>
      <c r="B9" s="17">
        <v>1</v>
      </c>
      <c r="C9" s="18" t="s">
        <v>40</v>
      </c>
      <c r="D9" s="19">
        <v>26</v>
      </c>
      <c r="E9" s="19"/>
      <c r="F9" s="19"/>
      <c r="G9" s="19"/>
      <c r="H9" s="20"/>
      <c r="I9" s="19"/>
      <c r="J9" s="19"/>
      <c r="K9" s="19"/>
      <c r="L9" s="20"/>
      <c r="M9" s="20"/>
      <c r="N9" s="20"/>
      <c r="O9" s="20"/>
      <c r="P9" s="20"/>
      <c r="Q9" s="20"/>
      <c r="R9" s="20"/>
      <c r="S9" s="37"/>
      <c r="T9" s="31"/>
      <c r="U9" s="29"/>
      <c r="V9" s="29"/>
      <c r="W9" s="21">
        <f t="shared" si="0"/>
        <v>0</v>
      </c>
      <c r="X9" s="10"/>
    </row>
    <row r="10" spans="1:24" s="1" customFormat="1" ht="15.95" customHeight="1">
      <c r="A10" s="51" t="s">
        <v>11</v>
      </c>
      <c r="B10" s="17">
        <v>2</v>
      </c>
      <c r="C10" s="18" t="s">
        <v>12</v>
      </c>
      <c r="D10" s="19">
        <v>2</v>
      </c>
      <c r="E10" s="19"/>
      <c r="F10" s="19"/>
      <c r="G10" s="19"/>
      <c r="H10" s="20"/>
      <c r="I10" s="19">
        <v>10</v>
      </c>
      <c r="J10" s="19"/>
      <c r="K10" s="19">
        <v>4</v>
      </c>
      <c r="L10" s="20">
        <v>4</v>
      </c>
      <c r="M10" s="20">
        <v>4</v>
      </c>
      <c r="N10" s="20"/>
      <c r="O10" s="20"/>
      <c r="P10" s="20"/>
      <c r="Q10" s="20"/>
      <c r="R10" s="20"/>
      <c r="S10" s="37"/>
      <c r="T10" s="31"/>
      <c r="U10" s="29"/>
      <c r="V10" s="29"/>
      <c r="W10" s="21">
        <f t="shared" si="0"/>
        <v>0</v>
      </c>
      <c r="X10" s="10"/>
    </row>
    <row r="11" spans="1:24" s="1" customFormat="1" ht="15.95" customHeight="1">
      <c r="A11" s="51" t="s">
        <v>11</v>
      </c>
      <c r="B11" s="17">
        <v>1</v>
      </c>
      <c r="C11" s="18" t="s">
        <v>10</v>
      </c>
      <c r="D11" s="19">
        <v>8</v>
      </c>
      <c r="E11" s="19"/>
      <c r="F11" s="19"/>
      <c r="G11" s="19"/>
      <c r="H11" s="20"/>
      <c r="I11" s="19"/>
      <c r="J11" s="19"/>
      <c r="K11" s="19"/>
      <c r="L11" s="20"/>
      <c r="M11" s="20"/>
      <c r="N11" s="20"/>
      <c r="O11" s="20"/>
      <c r="P11" s="20"/>
      <c r="Q11" s="20"/>
      <c r="R11" s="20"/>
      <c r="S11" s="37"/>
      <c r="T11" s="31"/>
      <c r="U11" s="29"/>
      <c r="V11" s="29"/>
      <c r="W11" s="21">
        <f t="shared" si="0"/>
        <v>0</v>
      </c>
      <c r="X11" s="10"/>
    </row>
    <row r="12" spans="1:24" s="1" customFormat="1" ht="15.95" customHeight="1">
      <c r="A12" s="50" t="s">
        <v>13</v>
      </c>
      <c r="B12" s="17">
        <v>1</v>
      </c>
      <c r="C12" s="18" t="s">
        <v>10</v>
      </c>
      <c r="D12" s="19">
        <v>40</v>
      </c>
      <c r="E12" s="19"/>
      <c r="F12" s="19"/>
      <c r="G12" s="19"/>
      <c r="H12" s="20"/>
      <c r="I12" s="19"/>
      <c r="J12" s="19"/>
      <c r="K12" s="19"/>
      <c r="L12" s="20"/>
      <c r="M12" s="20"/>
      <c r="N12" s="20"/>
      <c r="O12" s="20"/>
      <c r="P12" s="20"/>
      <c r="Q12" s="20"/>
      <c r="R12" s="20"/>
      <c r="S12" s="37"/>
      <c r="T12" s="31"/>
      <c r="U12" s="29">
        <v>16</v>
      </c>
      <c r="V12" s="29"/>
      <c r="W12" s="21">
        <f t="shared" si="0"/>
        <v>16</v>
      </c>
      <c r="X12" s="10"/>
    </row>
    <row r="13" spans="1:24" s="1" customFormat="1" ht="15.95" customHeight="1">
      <c r="A13" s="50" t="s">
        <v>13</v>
      </c>
      <c r="B13" s="17">
        <v>1</v>
      </c>
      <c r="C13" s="18" t="s">
        <v>14</v>
      </c>
      <c r="D13" s="19">
        <v>12</v>
      </c>
      <c r="E13" s="19"/>
      <c r="F13" s="19"/>
      <c r="G13" s="19"/>
      <c r="H13" s="20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37"/>
      <c r="T13" s="31"/>
      <c r="U13" s="29"/>
      <c r="V13" s="29"/>
      <c r="W13" s="21">
        <f t="shared" si="0"/>
        <v>0</v>
      </c>
      <c r="X13" s="10"/>
    </row>
    <row r="14" spans="1:24" s="1" customFormat="1" ht="15.95" customHeight="1">
      <c r="A14" s="39" t="s">
        <v>15</v>
      </c>
      <c r="B14" s="17">
        <v>2</v>
      </c>
      <c r="C14" s="18" t="s">
        <v>14</v>
      </c>
      <c r="D14" s="19"/>
      <c r="E14" s="19"/>
      <c r="F14" s="19">
        <v>8</v>
      </c>
      <c r="G14" s="19">
        <v>4</v>
      </c>
      <c r="H14" s="20">
        <v>4</v>
      </c>
      <c r="I14" s="19">
        <v>4</v>
      </c>
      <c r="J14" s="19">
        <v>8</v>
      </c>
      <c r="K14" s="19">
        <v>2</v>
      </c>
      <c r="L14" s="20"/>
      <c r="M14" s="20"/>
      <c r="N14" s="20"/>
      <c r="O14" s="20"/>
      <c r="P14" s="20"/>
      <c r="Q14" s="20"/>
      <c r="R14" s="20"/>
      <c r="S14" s="37"/>
      <c r="T14" s="31"/>
      <c r="U14" s="29"/>
      <c r="V14" s="29"/>
      <c r="W14" s="21">
        <f t="shared" si="0"/>
        <v>0</v>
      </c>
      <c r="X14" s="10"/>
    </row>
    <row r="15" spans="1:24" s="1" customFormat="1" ht="15.95" customHeight="1">
      <c r="A15" s="50" t="s">
        <v>16</v>
      </c>
      <c r="B15" s="17">
        <v>1</v>
      </c>
      <c r="C15" s="18" t="s">
        <v>10</v>
      </c>
      <c r="D15" s="19"/>
      <c r="E15" s="19"/>
      <c r="F15" s="19"/>
      <c r="G15" s="19"/>
      <c r="H15" s="20"/>
      <c r="I15" s="19"/>
      <c r="J15" s="19"/>
      <c r="K15" s="19"/>
      <c r="L15" s="20"/>
      <c r="M15" s="20"/>
      <c r="N15" s="20"/>
      <c r="O15" s="20"/>
      <c r="P15" s="20"/>
      <c r="Q15" s="20"/>
      <c r="R15" s="20"/>
      <c r="S15" s="37"/>
      <c r="T15" s="31"/>
      <c r="U15" s="29"/>
      <c r="V15" s="29">
        <v>10</v>
      </c>
      <c r="W15" s="21">
        <f t="shared" si="0"/>
        <v>10</v>
      </c>
      <c r="X15" s="10"/>
    </row>
    <row r="16" spans="1:24" s="1" customFormat="1" ht="15.95" customHeight="1">
      <c r="A16" s="50" t="s">
        <v>16</v>
      </c>
      <c r="B16" s="17">
        <v>1</v>
      </c>
      <c r="C16" s="18" t="s">
        <v>14</v>
      </c>
      <c r="D16" s="19">
        <v>8</v>
      </c>
      <c r="E16" s="19"/>
      <c r="F16" s="19"/>
      <c r="G16" s="19"/>
      <c r="H16" s="20"/>
      <c r="I16" s="19"/>
      <c r="J16" s="19"/>
      <c r="K16" s="19"/>
      <c r="L16" s="20"/>
      <c r="M16" s="20"/>
      <c r="N16" s="20"/>
      <c r="O16" s="20"/>
      <c r="P16" s="20"/>
      <c r="Q16" s="20"/>
      <c r="R16" s="20"/>
      <c r="S16" s="37"/>
      <c r="T16" s="31"/>
      <c r="U16" s="29"/>
      <c r="V16" s="29"/>
      <c r="W16" s="21">
        <f t="shared" si="0"/>
        <v>0</v>
      </c>
      <c r="X16" s="10"/>
    </row>
    <row r="17" spans="1:24" s="1" customFormat="1" ht="15.95" customHeight="1">
      <c r="A17" s="50" t="s">
        <v>17</v>
      </c>
      <c r="B17" s="17">
        <v>1</v>
      </c>
      <c r="C17" s="18" t="s">
        <v>10</v>
      </c>
      <c r="D17" s="19">
        <v>12</v>
      </c>
      <c r="E17" s="19"/>
      <c r="F17" s="19"/>
      <c r="G17" s="19"/>
      <c r="H17" s="20"/>
      <c r="I17" s="19"/>
      <c r="J17" s="19"/>
      <c r="K17" s="19">
        <v>3</v>
      </c>
      <c r="L17" s="20"/>
      <c r="M17" s="20"/>
      <c r="N17" s="20"/>
      <c r="O17" s="20"/>
      <c r="P17" s="20"/>
      <c r="Q17" s="20"/>
      <c r="R17" s="20"/>
      <c r="S17" s="37"/>
      <c r="T17" s="31"/>
      <c r="U17" s="29"/>
      <c r="V17" s="29"/>
      <c r="W17" s="21">
        <f t="shared" si="0"/>
        <v>0</v>
      </c>
      <c r="X17" s="10"/>
    </row>
    <row r="18" spans="1:24" s="1" customFormat="1" ht="15.95" customHeight="1">
      <c r="A18" s="50" t="s">
        <v>17</v>
      </c>
      <c r="B18" s="17">
        <v>1</v>
      </c>
      <c r="C18" s="18" t="s">
        <v>9</v>
      </c>
      <c r="D18" s="19"/>
      <c r="E18" s="19"/>
      <c r="F18" s="19"/>
      <c r="G18" s="19"/>
      <c r="H18" s="20"/>
      <c r="I18" s="19"/>
      <c r="J18" s="19">
        <v>10</v>
      </c>
      <c r="K18" s="19">
        <v>6</v>
      </c>
      <c r="L18" s="20">
        <v>6</v>
      </c>
      <c r="M18" s="20">
        <v>4</v>
      </c>
      <c r="N18" s="20"/>
      <c r="O18" s="20"/>
      <c r="P18" s="20"/>
      <c r="Q18" s="20"/>
      <c r="R18" s="20"/>
      <c r="S18" s="37"/>
      <c r="T18" s="31"/>
      <c r="U18" s="29"/>
      <c r="V18" s="29"/>
      <c r="W18" s="21">
        <f t="shared" si="0"/>
        <v>0</v>
      </c>
      <c r="X18" s="10"/>
    </row>
    <row r="19" spans="1:24" s="1" customFormat="1" ht="15.95" customHeight="1">
      <c r="A19" s="50" t="s">
        <v>1</v>
      </c>
      <c r="B19" s="17">
        <v>2</v>
      </c>
      <c r="C19" s="18" t="s">
        <v>18</v>
      </c>
      <c r="D19" s="19">
        <v>16</v>
      </c>
      <c r="E19" s="19"/>
      <c r="F19" s="19"/>
      <c r="G19" s="19"/>
      <c r="H19" s="20"/>
      <c r="I19" s="19">
        <v>4</v>
      </c>
      <c r="J19" s="19"/>
      <c r="K19" s="19"/>
      <c r="L19" s="20"/>
      <c r="M19" s="20"/>
      <c r="N19" s="20"/>
      <c r="O19" s="20"/>
      <c r="P19" s="20"/>
      <c r="Q19" s="20"/>
      <c r="R19" s="20"/>
      <c r="S19" s="37"/>
      <c r="T19" s="31"/>
      <c r="U19" s="29"/>
      <c r="V19" s="29"/>
      <c r="W19" s="21">
        <f t="shared" si="0"/>
        <v>0</v>
      </c>
      <c r="X19" s="10"/>
    </row>
    <row r="20" spans="1:24" s="1" customFormat="1" ht="15.95" customHeight="1">
      <c r="A20" s="50" t="s">
        <v>1</v>
      </c>
      <c r="B20" s="17">
        <v>1</v>
      </c>
      <c r="C20" s="18" t="s">
        <v>18</v>
      </c>
      <c r="D20" s="19"/>
      <c r="E20" s="19"/>
      <c r="F20" s="19"/>
      <c r="G20" s="19"/>
      <c r="H20" s="20"/>
      <c r="I20" s="19">
        <v>4</v>
      </c>
      <c r="J20" s="19"/>
      <c r="K20" s="19"/>
      <c r="L20" s="20"/>
      <c r="M20" s="20"/>
      <c r="N20" s="20"/>
      <c r="O20" s="20"/>
      <c r="P20" s="20"/>
      <c r="Q20" s="20"/>
      <c r="R20" s="20"/>
      <c r="S20" s="37"/>
      <c r="T20" s="31"/>
      <c r="U20" s="29"/>
      <c r="V20" s="29"/>
      <c r="W20" s="21">
        <f t="shared" si="0"/>
        <v>0</v>
      </c>
      <c r="X20" s="10"/>
    </row>
    <row r="21" spans="1:24" s="1" customFormat="1" ht="15.95" customHeight="1">
      <c r="A21" s="50" t="s">
        <v>1</v>
      </c>
      <c r="B21" s="17">
        <v>1</v>
      </c>
      <c r="C21" s="18" t="s">
        <v>19</v>
      </c>
      <c r="D21" s="19"/>
      <c r="E21" s="19"/>
      <c r="F21" s="19"/>
      <c r="G21" s="19"/>
      <c r="H21" s="20"/>
      <c r="I21" s="19"/>
      <c r="J21" s="19"/>
      <c r="K21" s="19">
        <v>3</v>
      </c>
      <c r="L21" s="20">
        <v>3</v>
      </c>
      <c r="M21" s="20"/>
      <c r="N21" s="20"/>
      <c r="O21" s="20"/>
      <c r="P21" s="20"/>
      <c r="Q21" s="20"/>
      <c r="R21" s="20"/>
      <c r="S21" s="37"/>
      <c r="T21" s="31"/>
      <c r="U21" s="29"/>
      <c r="V21" s="29"/>
      <c r="W21" s="21">
        <f t="shared" si="0"/>
        <v>0</v>
      </c>
      <c r="X21" s="10"/>
    </row>
    <row r="22" spans="1:24" s="1" customFormat="1" ht="15.95" customHeight="1">
      <c r="A22" s="50" t="s">
        <v>1</v>
      </c>
      <c r="B22" s="17">
        <v>1</v>
      </c>
      <c r="C22" s="18" t="s">
        <v>9</v>
      </c>
      <c r="D22" s="19">
        <v>6</v>
      </c>
      <c r="E22" s="19"/>
      <c r="F22" s="19"/>
      <c r="G22" s="19"/>
      <c r="H22" s="20"/>
      <c r="I22" s="19"/>
      <c r="J22" s="19"/>
      <c r="K22" s="19">
        <v>2</v>
      </c>
      <c r="L22" s="20">
        <v>2</v>
      </c>
      <c r="M22" s="20"/>
      <c r="N22" s="20"/>
      <c r="O22" s="20"/>
      <c r="P22" s="20"/>
      <c r="Q22" s="20"/>
      <c r="R22" s="20"/>
      <c r="S22" s="37"/>
      <c r="T22" s="31"/>
      <c r="U22" s="29"/>
      <c r="V22" s="29"/>
      <c r="W22" s="21">
        <f t="shared" si="0"/>
        <v>0</v>
      </c>
      <c r="X22" s="10"/>
    </row>
    <row r="23" spans="1:24" s="1" customFormat="1" ht="15.95" customHeight="1">
      <c r="A23" s="50" t="s">
        <v>1</v>
      </c>
      <c r="B23" s="17">
        <v>2</v>
      </c>
      <c r="C23" s="18" t="s">
        <v>9</v>
      </c>
      <c r="D23" s="19"/>
      <c r="E23" s="19"/>
      <c r="F23" s="19"/>
      <c r="G23" s="19"/>
      <c r="H23" s="20"/>
      <c r="I23" s="19"/>
      <c r="J23" s="19"/>
      <c r="K23" s="19"/>
      <c r="L23" s="20"/>
      <c r="M23" s="20"/>
      <c r="N23" s="20"/>
      <c r="O23" s="20"/>
      <c r="P23" s="20"/>
      <c r="Q23" s="20"/>
      <c r="R23" s="20"/>
      <c r="S23" s="37"/>
      <c r="T23" s="31"/>
      <c r="U23" s="29"/>
      <c r="V23" s="29">
        <v>4</v>
      </c>
      <c r="W23" s="21">
        <f t="shared" si="0"/>
        <v>4</v>
      </c>
      <c r="X23" s="10"/>
    </row>
    <row r="24" spans="1:24" s="1" customFormat="1" ht="15.95" customHeight="1">
      <c r="A24" s="50" t="s">
        <v>1</v>
      </c>
      <c r="B24" s="17">
        <v>2</v>
      </c>
      <c r="C24" s="18" t="s">
        <v>20</v>
      </c>
      <c r="D24" s="19"/>
      <c r="E24" s="19"/>
      <c r="F24" s="19"/>
      <c r="G24" s="19"/>
      <c r="H24" s="20"/>
      <c r="I24" s="19">
        <v>4</v>
      </c>
      <c r="J24" s="19"/>
      <c r="K24" s="19"/>
      <c r="L24" s="20"/>
      <c r="M24" s="20"/>
      <c r="N24" s="20"/>
      <c r="O24" s="20"/>
      <c r="P24" s="20"/>
      <c r="Q24" s="20"/>
      <c r="R24" s="20"/>
      <c r="S24" s="37"/>
      <c r="T24" s="31"/>
      <c r="U24" s="29"/>
      <c r="V24" s="29"/>
      <c r="W24" s="21">
        <f t="shared" si="0"/>
        <v>0</v>
      </c>
      <c r="X24" s="10"/>
    </row>
    <row r="25" spans="1:24" s="1" customFormat="1" ht="15.95" customHeight="1">
      <c r="A25" s="39" t="s">
        <v>2</v>
      </c>
      <c r="B25" s="13">
        <v>1</v>
      </c>
      <c r="C25" s="18" t="s">
        <v>9</v>
      </c>
      <c r="D25" s="23">
        <v>24</v>
      </c>
      <c r="E25" s="23"/>
      <c r="F25" s="23"/>
      <c r="G25" s="23"/>
      <c r="H25" s="24"/>
      <c r="I25" s="23"/>
      <c r="J25" s="23"/>
      <c r="K25" s="23"/>
      <c r="L25" s="24"/>
      <c r="M25" s="24"/>
      <c r="N25" s="24"/>
      <c r="O25" s="24"/>
      <c r="P25" s="24"/>
      <c r="Q25" s="24"/>
      <c r="R25" s="24"/>
      <c r="S25" s="38"/>
      <c r="T25" s="33"/>
      <c r="U25" s="30"/>
      <c r="V25" s="30"/>
      <c r="W25" s="21">
        <f t="shared" si="0"/>
        <v>0</v>
      </c>
      <c r="X25" s="10"/>
    </row>
    <row r="26" spans="1:24" s="1" customFormat="1" ht="15.95" customHeight="1">
      <c r="A26" s="50" t="s">
        <v>21</v>
      </c>
      <c r="B26" s="17">
        <v>2</v>
      </c>
      <c r="C26" s="18" t="s">
        <v>22</v>
      </c>
      <c r="D26" s="19">
        <v>6</v>
      </c>
      <c r="E26" s="19"/>
      <c r="F26" s="19"/>
      <c r="G26" s="19"/>
      <c r="H26" s="20"/>
      <c r="I26" s="19"/>
      <c r="J26" s="19"/>
      <c r="K26" s="19"/>
      <c r="L26" s="20"/>
      <c r="M26" s="20"/>
      <c r="N26" s="20"/>
      <c r="O26" s="20"/>
      <c r="P26" s="20"/>
      <c r="Q26" s="20"/>
      <c r="R26" s="20"/>
      <c r="S26" s="37"/>
      <c r="T26" s="31"/>
      <c r="U26" s="29"/>
      <c r="V26" s="29"/>
      <c r="W26" s="21">
        <f t="shared" si="0"/>
        <v>0</v>
      </c>
      <c r="X26" s="10"/>
    </row>
    <row r="27" spans="1:24" s="1" customFormat="1" ht="15.95" customHeight="1">
      <c r="A27" s="50" t="s">
        <v>21</v>
      </c>
      <c r="B27" s="17">
        <v>1</v>
      </c>
      <c r="C27" s="18" t="s">
        <v>22</v>
      </c>
      <c r="D27" s="19">
        <v>6</v>
      </c>
      <c r="E27" s="19"/>
      <c r="F27" s="19"/>
      <c r="G27" s="19"/>
      <c r="H27" s="20"/>
      <c r="I27" s="19"/>
      <c r="J27" s="19"/>
      <c r="K27" s="19"/>
      <c r="L27" s="20"/>
      <c r="M27" s="20"/>
      <c r="N27" s="20"/>
      <c r="O27" s="20"/>
      <c r="P27" s="20"/>
      <c r="Q27" s="20"/>
      <c r="R27" s="20"/>
      <c r="S27" s="37"/>
      <c r="T27" s="31"/>
      <c r="U27" s="29"/>
      <c r="V27" s="29"/>
      <c r="W27" s="21">
        <f t="shared" si="0"/>
        <v>0</v>
      </c>
      <c r="X27" s="10"/>
    </row>
    <row r="28" spans="1:24" s="1" customFormat="1" ht="15.95" customHeight="1">
      <c r="A28" s="50" t="s">
        <v>21</v>
      </c>
      <c r="B28" s="17">
        <v>1</v>
      </c>
      <c r="C28" s="18" t="s">
        <v>9</v>
      </c>
      <c r="D28" s="19"/>
      <c r="E28" s="19"/>
      <c r="F28" s="19"/>
      <c r="G28" s="19"/>
      <c r="H28" s="20">
        <v>6</v>
      </c>
      <c r="I28" s="19"/>
      <c r="J28" s="19"/>
      <c r="K28" s="19"/>
      <c r="L28" s="20"/>
      <c r="M28" s="20"/>
      <c r="N28" s="20"/>
      <c r="O28" s="20"/>
      <c r="P28" s="20"/>
      <c r="Q28" s="20"/>
      <c r="R28" s="20"/>
      <c r="S28" s="37"/>
      <c r="T28" s="31"/>
      <c r="U28" s="29"/>
      <c r="V28" s="29"/>
      <c r="W28" s="21">
        <f t="shared" si="0"/>
        <v>0</v>
      </c>
      <c r="X28" s="10"/>
    </row>
    <row r="29" spans="1:24" s="1" customFormat="1" ht="15.95" customHeight="1">
      <c r="A29" s="22" t="s">
        <v>23</v>
      </c>
      <c r="B29" s="17">
        <v>1</v>
      </c>
      <c r="C29" s="18" t="s">
        <v>10</v>
      </c>
      <c r="D29" s="19">
        <v>8</v>
      </c>
      <c r="E29" s="19"/>
      <c r="F29" s="19"/>
      <c r="G29" s="19"/>
      <c r="H29" s="20"/>
      <c r="I29" s="19"/>
      <c r="J29" s="19"/>
      <c r="K29" s="19"/>
      <c r="L29" s="20"/>
      <c r="M29" s="20"/>
      <c r="N29" s="20"/>
      <c r="O29" s="20"/>
      <c r="P29" s="20"/>
      <c r="Q29" s="20"/>
      <c r="R29" s="20"/>
      <c r="S29" s="37"/>
      <c r="T29" s="31"/>
      <c r="U29" s="29"/>
      <c r="V29" s="29"/>
      <c r="W29" s="21">
        <f t="shared" si="0"/>
        <v>0</v>
      </c>
      <c r="X29" s="10"/>
    </row>
    <row r="30" spans="1:24" s="1" customFormat="1" ht="15.95" customHeight="1">
      <c r="A30" s="22" t="s">
        <v>24</v>
      </c>
      <c r="B30" s="17">
        <v>2</v>
      </c>
      <c r="C30" s="18" t="s">
        <v>20</v>
      </c>
      <c r="D30" s="19"/>
      <c r="E30" s="19"/>
      <c r="F30" s="19"/>
      <c r="G30" s="19"/>
      <c r="H30" s="20"/>
      <c r="I30" s="19"/>
      <c r="J30" s="19"/>
      <c r="K30" s="19"/>
      <c r="L30" s="20"/>
      <c r="M30" s="20"/>
      <c r="N30" s="20">
        <v>22</v>
      </c>
      <c r="O30" s="20"/>
      <c r="P30" s="20"/>
      <c r="Q30" s="20"/>
      <c r="R30" s="20"/>
      <c r="S30" s="37"/>
      <c r="T30" s="31"/>
      <c r="U30" s="29"/>
      <c r="V30" s="29"/>
      <c r="W30" s="21">
        <f t="shared" si="0"/>
        <v>0</v>
      </c>
      <c r="X30" s="10"/>
    </row>
    <row r="31" spans="1:24" s="1" customFormat="1" ht="15.95" customHeight="1">
      <c r="A31" s="50" t="s">
        <v>25</v>
      </c>
      <c r="B31" s="17">
        <v>2</v>
      </c>
      <c r="C31" s="18" t="s">
        <v>10</v>
      </c>
      <c r="D31" s="19">
        <v>4</v>
      </c>
      <c r="E31" s="19"/>
      <c r="F31" s="19"/>
      <c r="G31" s="19"/>
      <c r="H31" s="20"/>
      <c r="I31" s="19"/>
      <c r="J31" s="19"/>
      <c r="K31" s="19"/>
      <c r="L31" s="20"/>
      <c r="M31" s="20"/>
      <c r="N31" s="20"/>
      <c r="O31" s="20"/>
      <c r="P31" s="20"/>
      <c r="Q31" s="20"/>
      <c r="R31" s="20"/>
      <c r="S31" s="37"/>
      <c r="T31" s="31"/>
      <c r="U31" s="29"/>
      <c r="V31" s="29"/>
      <c r="W31" s="21">
        <f t="shared" si="0"/>
        <v>0</v>
      </c>
      <c r="X31" s="10"/>
    </row>
    <row r="32" spans="1:24" s="1" customFormat="1" ht="15.95" customHeight="1">
      <c r="A32" s="50" t="s">
        <v>25</v>
      </c>
      <c r="B32" s="17">
        <v>1</v>
      </c>
      <c r="C32" s="18" t="s">
        <v>9</v>
      </c>
      <c r="D32" s="19"/>
      <c r="E32" s="19"/>
      <c r="F32" s="19"/>
      <c r="G32" s="19"/>
      <c r="H32" s="20"/>
      <c r="I32" s="19"/>
      <c r="J32" s="19"/>
      <c r="K32" s="19"/>
      <c r="L32" s="20"/>
      <c r="M32" s="20"/>
      <c r="N32" s="20"/>
      <c r="O32" s="20"/>
      <c r="P32" s="20"/>
      <c r="Q32" s="20">
        <v>8</v>
      </c>
      <c r="R32" s="20"/>
      <c r="S32" s="37"/>
      <c r="T32" s="31"/>
      <c r="U32" s="29"/>
      <c r="V32" s="29"/>
      <c r="W32" s="21">
        <f t="shared" si="0"/>
        <v>8</v>
      </c>
      <c r="X32" s="10"/>
    </row>
    <row r="33" spans="1:24" s="1" customFormat="1" ht="15.95" customHeight="1">
      <c r="A33" s="22" t="s">
        <v>26</v>
      </c>
      <c r="B33" s="17">
        <v>1</v>
      </c>
      <c r="C33" s="18" t="s">
        <v>9</v>
      </c>
      <c r="D33" s="19">
        <v>6</v>
      </c>
      <c r="E33" s="19"/>
      <c r="F33" s="19"/>
      <c r="G33" s="19"/>
      <c r="H33" s="20"/>
      <c r="I33" s="19"/>
      <c r="J33" s="19"/>
      <c r="K33" s="19"/>
      <c r="L33" s="20"/>
      <c r="M33" s="20"/>
      <c r="N33" s="20"/>
      <c r="O33" s="20"/>
      <c r="P33" s="20"/>
      <c r="Q33" s="20"/>
      <c r="R33" s="20"/>
      <c r="S33" s="37"/>
      <c r="T33" s="31"/>
      <c r="U33" s="29"/>
      <c r="V33" s="29"/>
      <c r="W33" s="21">
        <f t="shared" si="0"/>
        <v>0</v>
      </c>
      <c r="X33" s="10"/>
    </row>
    <row r="34" spans="1:24" s="1" customFormat="1" ht="15.95" customHeight="1">
      <c r="A34" s="50" t="s">
        <v>27</v>
      </c>
      <c r="B34" s="17">
        <v>1</v>
      </c>
      <c r="C34" s="18" t="s">
        <v>9</v>
      </c>
      <c r="D34" s="19">
        <v>4</v>
      </c>
      <c r="E34" s="19"/>
      <c r="F34" s="19"/>
      <c r="G34" s="19"/>
      <c r="H34" s="20"/>
      <c r="I34" s="19"/>
      <c r="J34" s="19"/>
      <c r="K34" s="19"/>
      <c r="L34" s="20"/>
      <c r="M34" s="20"/>
      <c r="N34" s="20"/>
      <c r="O34" s="20"/>
      <c r="P34" s="20"/>
      <c r="Q34" s="20"/>
      <c r="R34" s="20"/>
      <c r="S34" s="37"/>
      <c r="T34" s="31"/>
      <c r="U34" s="29"/>
      <c r="V34" s="29"/>
      <c r="W34" s="21">
        <f t="shared" si="0"/>
        <v>0</v>
      </c>
      <c r="X34" s="10"/>
    </row>
    <row r="35" spans="1:24" s="1" customFormat="1" ht="15.95" customHeight="1">
      <c r="A35" s="50" t="s">
        <v>27</v>
      </c>
      <c r="B35" s="17">
        <v>2</v>
      </c>
      <c r="C35" s="18" t="s">
        <v>9</v>
      </c>
      <c r="D35" s="19">
        <v>6</v>
      </c>
      <c r="E35" s="19"/>
      <c r="F35" s="19"/>
      <c r="G35" s="19"/>
      <c r="H35" s="20"/>
      <c r="I35" s="19"/>
      <c r="J35" s="19"/>
      <c r="K35" s="19"/>
      <c r="L35" s="20"/>
      <c r="M35" s="20"/>
      <c r="N35" s="20"/>
      <c r="O35" s="20"/>
      <c r="P35" s="20"/>
      <c r="Q35" s="20"/>
      <c r="R35" s="20"/>
      <c r="S35" s="37"/>
      <c r="T35" s="31"/>
      <c r="U35" s="29"/>
      <c r="V35" s="29"/>
      <c r="W35" s="21">
        <f t="shared" si="0"/>
        <v>0</v>
      </c>
      <c r="X35" s="10"/>
    </row>
    <row r="36" spans="1:24" s="1" customFormat="1" ht="15.95" customHeight="1">
      <c r="A36" s="22" t="s">
        <v>28</v>
      </c>
      <c r="B36" s="17">
        <v>2</v>
      </c>
      <c r="C36" s="18" t="s">
        <v>18</v>
      </c>
      <c r="D36" s="19"/>
      <c r="E36" s="19"/>
      <c r="F36" s="19"/>
      <c r="G36" s="19"/>
      <c r="H36" s="20"/>
      <c r="I36" s="19"/>
      <c r="J36" s="19">
        <v>8</v>
      </c>
      <c r="K36" s="19"/>
      <c r="L36" s="20"/>
      <c r="M36" s="20"/>
      <c r="N36" s="20"/>
      <c r="O36" s="20"/>
      <c r="P36" s="20"/>
      <c r="Q36" s="20"/>
      <c r="R36" s="20"/>
      <c r="S36" s="37"/>
      <c r="T36" s="31"/>
      <c r="U36" s="29"/>
      <c r="V36" s="29"/>
      <c r="W36" s="21">
        <f t="shared" si="0"/>
        <v>0</v>
      </c>
      <c r="X36" s="10"/>
    </row>
    <row r="37" spans="1:24" s="1" customFormat="1" ht="15.95" customHeight="1">
      <c r="A37" s="50" t="s">
        <v>29</v>
      </c>
      <c r="B37" s="17">
        <v>2</v>
      </c>
      <c r="C37" s="18" t="s">
        <v>18</v>
      </c>
      <c r="D37" s="19">
        <v>2</v>
      </c>
      <c r="E37" s="19"/>
      <c r="F37" s="19"/>
      <c r="G37" s="19"/>
      <c r="H37" s="20"/>
      <c r="I37" s="19"/>
      <c r="J37" s="19"/>
      <c r="K37" s="19"/>
      <c r="L37" s="20"/>
      <c r="M37" s="20"/>
      <c r="N37" s="20"/>
      <c r="O37" s="20"/>
      <c r="P37" s="20"/>
      <c r="Q37" s="20"/>
      <c r="R37" s="20"/>
      <c r="S37" s="37"/>
      <c r="T37" s="31"/>
      <c r="U37" s="29"/>
      <c r="V37" s="29"/>
      <c r="W37" s="21">
        <f t="shared" si="0"/>
        <v>0</v>
      </c>
      <c r="X37" s="10"/>
    </row>
    <row r="38" spans="1:24" s="1" customFormat="1" ht="15.95" customHeight="1">
      <c r="A38" s="50" t="s">
        <v>29</v>
      </c>
      <c r="B38" s="17">
        <v>2</v>
      </c>
      <c r="C38" s="18" t="s">
        <v>9</v>
      </c>
      <c r="D38" s="19">
        <v>8</v>
      </c>
      <c r="E38" s="19"/>
      <c r="F38" s="19"/>
      <c r="G38" s="19"/>
      <c r="H38" s="20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37"/>
      <c r="T38" s="31"/>
      <c r="U38" s="29"/>
      <c r="V38" s="29"/>
      <c r="W38" s="21">
        <f t="shared" si="0"/>
        <v>0</v>
      </c>
      <c r="X38" s="10"/>
    </row>
    <row r="39" spans="1:24" s="1" customFormat="1" ht="15.95" customHeight="1">
      <c r="A39" s="50" t="s">
        <v>29</v>
      </c>
      <c r="B39" s="17">
        <v>1</v>
      </c>
      <c r="C39" s="18" t="s">
        <v>10</v>
      </c>
      <c r="D39" s="19">
        <v>3</v>
      </c>
      <c r="E39" s="19"/>
      <c r="F39" s="19"/>
      <c r="G39" s="19"/>
      <c r="H39" s="20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37"/>
      <c r="T39" s="31"/>
      <c r="U39" s="29"/>
      <c r="V39" s="29"/>
      <c r="W39" s="21">
        <f t="shared" si="0"/>
        <v>0</v>
      </c>
      <c r="X39" s="10"/>
    </row>
    <row r="40" spans="1:24" s="1" customFormat="1" ht="15.95" customHeight="1">
      <c r="A40" s="50" t="s">
        <v>29</v>
      </c>
      <c r="B40" s="17">
        <v>1</v>
      </c>
      <c r="C40" s="18" t="s">
        <v>18</v>
      </c>
      <c r="D40" s="19">
        <v>4</v>
      </c>
      <c r="E40" s="19"/>
      <c r="F40" s="19"/>
      <c r="G40" s="19"/>
      <c r="H40" s="20"/>
      <c r="I40" s="19"/>
      <c r="J40" s="19"/>
      <c r="K40" s="19"/>
      <c r="L40" s="20"/>
      <c r="M40" s="20"/>
      <c r="N40" s="20"/>
      <c r="O40" s="20"/>
      <c r="P40" s="20"/>
      <c r="Q40" s="20"/>
      <c r="R40" s="20"/>
      <c r="S40" s="37"/>
      <c r="T40" s="31"/>
      <c r="U40" s="29"/>
      <c r="V40" s="29"/>
      <c r="W40" s="21">
        <f t="shared" si="0"/>
        <v>0</v>
      </c>
      <c r="X40" s="10"/>
    </row>
    <row r="41" spans="1:24" s="1" customFormat="1" ht="15.95" customHeight="1">
      <c r="A41" s="50" t="s">
        <v>29</v>
      </c>
      <c r="B41" s="17">
        <v>2</v>
      </c>
      <c r="C41" s="18" t="s">
        <v>18</v>
      </c>
      <c r="D41" s="19"/>
      <c r="E41" s="19">
        <v>5</v>
      </c>
      <c r="F41" s="19">
        <v>2</v>
      </c>
      <c r="G41" s="19"/>
      <c r="H41" s="20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37"/>
      <c r="T41" s="31"/>
      <c r="U41" s="29"/>
      <c r="V41" s="29"/>
      <c r="W41" s="21">
        <f t="shared" si="0"/>
        <v>0</v>
      </c>
      <c r="X41" s="10"/>
    </row>
    <row r="42" spans="1:24" s="1" customFormat="1" ht="15.95" customHeight="1">
      <c r="A42" s="50" t="s">
        <v>30</v>
      </c>
      <c r="B42" s="17">
        <v>2</v>
      </c>
      <c r="C42" s="18" t="s">
        <v>9</v>
      </c>
      <c r="D42" s="19">
        <v>24</v>
      </c>
      <c r="E42" s="19"/>
      <c r="F42" s="19"/>
      <c r="G42" s="19"/>
      <c r="H42" s="20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37"/>
      <c r="T42" s="31"/>
      <c r="U42" s="29"/>
      <c r="V42" s="29"/>
      <c r="W42" s="21">
        <f t="shared" si="0"/>
        <v>0</v>
      </c>
      <c r="X42" s="10"/>
    </row>
    <row r="43" spans="1:24" s="1" customFormat="1" ht="15.95" customHeight="1">
      <c r="A43" s="50" t="s">
        <v>30</v>
      </c>
      <c r="B43" s="17">
        <v>1</v>
      </c>
      <c r="C43" s="18" t="s">
        <v>10</v>
      </c>
      <c r="D43" s="19"/>
      <c r="E43" s="19"/>
      <c r="F43" s="19"/>
      <c r="G43" s="19"/>
      <c r="H43" s="20"/>
      <c r="I43" s="19"/>
      <c r="J43" s="19"/>
      <c r="K43" s="19"/>
      <c r="L43" s="20"/>
      <c r="M43" s="20"/>
      <c r="N43" s="20">
        <v>3</v>
      </c>
      <c r="O43" s="20">
        <v>3</v>
      </c>
      <c r="P43" s="20"/>
      <c r="Q43" s="20"/>
      <c r="R43" s="20"/>
      <c r="S43" s="37"/>
      <c r="T43" s="31"/>
      <c r="U43" s="29"/>
      <c r="V43" s="29"/>
      <c r="W43" s="21">
        <f t="shared" si="0"/>
        <v>3</v>
      </c>
      <c r="X43" s="10"/>
    </row>
    <row r="44" spans="1:24" s="1" customFormat="1" ht="15.95" customHeight="1">
      <c r="A44" s="50" t="s">
        <v>30</v>
      </c>
      <c r="B44" s="17">
        <v>2</v>
      </c>
      <c r="C44" s="18" t="s">
        <v>10</v>
      </c>
      <c r="D44" s="19"/>
      <c r="E44" s="19"/>
      <c r="F44" s="19"/>
      <c r="G44" s="19"/>
      <c r="H44" s="20"/>
      <c r="I44" s="19"/>
      <c r="J44" s="19"/>
      <c r="K44" s="19"/>
      <c r="L44" s="20"/>
      <c r="M44" s="20"/>
      <c r="N44" s="20"/>
      <c r="O44" s="20"/>
      <c r="P44" s="20"/>
      <c r="Q44" s="20"/>
      <c r="R44" s="20"/>
      <c r="S44" s="37"/>
      <c r="T44" s="31"/>
      <c r="U44" s="29"/>
      <c r="V44" s="29">
        <v>2</v>
      </c>
      <c r="W44" s="21">
        <f t="shared" si="0"/>
        <v>2</v>
      </c>
      <c r="X44" s="10"/>
    </row>
    <row r="45" spans="1:24" s="1" customFormat="1" ht="15.95" customHeight="1">
      <c r="A45" s="50" t="s">
        <v>31</v>
      </c>
      <c r="B45" s="17">
        <v>1</v>
      </c>
      <c r="C45" s="18" t="s">
        <v>10</v>
      </c>
      <c r="D45" s="19">
        <f>8+19+22</f>
        <v>49</v>
      </c>
      <c r="E45" s="19">
        <v>2</v>
      </c>
      <c r="F45" s="19">
        <f>2+6</f>
        <v>8</v>
      </c>
      <c r="G45" s="19">
        <v>2</v>
      </c>
      <c r="H45" s="20"/>
      <c r="I45" s="19">
        <v>4</v>
      </c>
      <c r="J45" s="19">
        <v>5</v>
      </c>
      <c r="K45" s="19">
        <v>8</v>
      </c>
      <c r="L45" s="20">
        <v>1</v>
      </c>
      <c r="M45" s="20">
        <v>1</v>
      </c>
      <c r="N45" s="20"/>
      <c r="O45" s="20"/>
      <c r="P45" s="20"/>
      <c r="Q45" s="20"/>
      <c r="R45" s="20"/>
      <c r="S45" s="37"/>
      <c r="T45" s="31"/>
      <c r="U45" s="29"/>
      <c r="V45" s="29"/>
      <c r="W45" s="21">
        <f t="shared" si="0"/>
        <v>0</v>
      </c>
      <c r="X45" s="10"/>
    </row>
    <row r="46" spans="1:24" s="1" customFormat="1" ht="15.95" customHeight="1">
      <c r="A46" s="50" t="s">
        <v>31</v>
      </c>
      <c r="B46" s="17">
        <v>2</v>
      </c>
      <c r="C46" s="18" t="s">
        <v>9</v>
      </c>
      <c r="D46" s="19">
        <v>4</v>
      </c>
      <c r="E46" s="19"/>
      <c r="F46" s="19"/>
      <c r="G46" s="19"/>
      <c r="H46" s="20"/>
      <c r="I46" s="19"/>
      <c r="J46" s="19"/>
      <c r="K46" s="19"/>
      <c r="L46" s="20"/>
      <c r="M46" s="20"/>
      <c r="N46" s="20"/>
      <c r="O46" s="20"/>
      <c r="P46" s="20"/>
      <c r="Q46" s="20"/>
      <c r="R46" s="20"/>
      <c r="S46" s="37"/>
      <c r="T46" s="31"/>
      <c r="U46" s="29"/>
      <c r="V46" s="29"/>
      <c r="W46" s="21">
        <f t="shared" si="0"/>
        <v>0</v>
      </c>
      <c r="X46" s="10"/>
    </row>
    <row r="47" spans="1:24" s="1" customFormat="1" ht="15.95" customHeight="1">
      <c r="A47" s="50" t="s">
        <v>31</v>
      </c>
      <c r="B47" s="17">
        <v>1</v>
      </c>
      <c r="C47" s="18" t="s">
        <v>9</v>
      </c>
      <c r="D47" s="19">
        <v>8</v>
      </c>
      <c r="E47" s="19"/>
      <c r="F47" s="19"/>
      <c r="G47" s="19"/>
      <c r="H47" s="20"/>
      <c r="I47" s="19"/>
      <c r="J47" s="19"/>
      <c r="K47" s="19"/>
      <c r="L47" s="20"/>
      <c r="M47" s="20"/>
      <c r="N47" s="20"/>
      <c r="O47" s="20"/>
      <c r="P47" s="20"/>
      <c r="Q47" s="20"/>
      <c r="R47" s="20"/>
      <c r="S47" s="37"/>
      <c r="T47" s="31"/>
      <c r="U47" s="29"/>
      <c r="V47" s="29"/>
      <c r="W47" s="21">
        <f t="shared" si="0"/>
        <v>0</v>
      </c>
      <c r="X47" s="10"/>
    </row>
    <row r="48" spans="1:24" s="1" customFormat="1" ht="15.95" customHeight="1">
      <c r="A48" s="22" t="s">
        <v>41</v>
      </c>
      <c r="B48" s="17">
        <v>2</v>
      </c>
      <c r="C48" s="18" t="s">
        <v>9</v>
      </c>
      <c r="D48" s="19"/>
      <c r="E48" s="19"/>
      <c r="F48" s="19"/>
      <c r="G48" s="19"/>
      <c r="H48" s="20"/>
      <c r="I48" s="19"/>
      <c r="J48" s="19"/>
      <c r="K48" s="19"/>
      <c r="L48" s="20"/>
      <c r="M48" s="20"/>
      <c r="N48" s="20"/>
      <c r="O48" s="20"/>
      <c r="P48" s="20"/>
      <c r="Q48" s="20"/>
      <c r="R48" s="20"/>
      <c r="S48" s="37"/>
      <c r="T48" s="31"/>
      <c r="U48" s="29"/>
      <c r="V48" s="29">
        <v>4</v>
      </c>
      <c r="W48" s="21">
        <f t="shared" si="0"/>
        <v>4</v>
      </c>
      <c r="X48" s="10"/>
    </row>
    <row r="49" spans="1:24" s="1" customFormat="1" ht="15.95" customHeight="1">
      <c r="A49" s="22" t="s">
        <v>32</v>
      </c>
      <c r="B49" s="17">
        <v>1</v>
      </c>
      <c r="C49" s="18" t="s">
        <v>10</v>
      </c>
      <c r="D49" s="19"/>
      <c r="E49" s="19"/>
      <c r="F49" s="19"/>
      <c r="G49" s="19"/>
      <c r="H49" s="20"/>
      <c r="I49" s="19"/>
      <c r="J49" s="19"/>
      <c r="K49" s="19"/>
      <c r="L49" s="20"/>
      <c r="M49" s="20"/>
      <c r="N49" s="20">
        <v>4</v>
      </c>
      <c r="O49" s="20">
        <v>4</v>
      </c>
      <c r="P49" s="20">
        <v>4</v>
      </c>
      <c r="Q49" s="20"/>
      <c r="R49" s="20"/>
      <c r="S49" s="37"/>
      <c r="T49" s="31"/>
      <c r="U49" s="29"/>
      <c r="V49" s="29"/>
      <c r="W49" s="21">
        <f t="shared" si="0"/>
        <v>8</v>
      </c>
      <c r="X49" s="10"/>
    </row>
    <row r="50" spans="1:24" s="1" customFormat="1" ht="15.95" customHeight="1">
      <c r="A50" s="50" t="s">
        <v>33</v>
      </c>
      <c r="B50" s="17">
        <v>2</v>
      </c>
      <c r="C50" s="18" t="s">
        <v>10</v>
      </c>
      <c r="D50" s="19">
        <v>18</v>
      </c>
      <c r="E50" s="19"/>
      <c r="F50" s="19"/>
      <c r="G50" s="19"/>
      <c r="H50" s="20"/>
      <c r="I50" s="19"/>
      <c r="J50" s="19"/>
      <c r="K50" s="19"/>
      <c r="L50" s="20"/>
      <c r="M50" s="20"/>
      <c r="N50" s="20"/>
      <c r="O50" s="20"/>
      <c r="P50" s="20"/>
      <c r="Q50" s="20"/>
      <c r="R50" s="20"/>
      <c r="S50" s="37"/>
      <c r="T50" s="31"/>
      <c r="U50" s="29"/>
      <c r="V50" s="29"/>
      <c r="W50" s="21">
        <f t="shared" si="0"/>
        <v>0</v>
      </c>
      <c r="X50" s="10"/>
    </row>
    <row r="51" spans="1:24" s="1" customFormat="1" ht="15.95" customHeight="1">
      <c r="A51" s="50" t="s">
        <v>33</v>
      </c>
      <c r="B51" s="17">
        <v>1</v>
      </c>
      <c r="C51" s="18" t="s">
        <v>10</v>
      </c>
      <c r="D51" s="19">
        <v>6</v>
      </c>
      <c r="E51" s="19"/>
      <c r="F51" s="19"/>
      <c r="G51" s="19"/>
      <c r="H51" s="20"/>
      <c r="I51" s="19"/>
      <c r="J51" s="19"/>
      <c r="K51" s="19"/>
      <c r="L51" s="20"/>
      <c r="M51" s="20"/>
      <c r="N51" s="20"/>
      <c r="O51" s="20"/>
      <c r="P51" s="20"/>
      <c r="Q51" s="20"/>
      <c r="R51" s="20"/>
      <c r="S51" s="37"/>
      <c r="T51" s="31"/>
      <c r="U51" s="29"/>
      <c r="V51" s="29"/>
      <c r="W51" s="21">
        <f t="shared" si="0"/>
        <v>0</v>
      </c>
      <c r="X51" s="10"/>
    </row>
    <row r="52" spans="1:24" s="1" customFormat="1">
      <c r="A52" s="3" t="s">
        <v>34</v>
      </c>
      <c r="B52" s="2"/>
      <c r="C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3"/>
    </row>
    <row r="53" spans="1:24">
      <c r="A53" s="3" t="s">
        <v>38</v>
      </c>
    </row>
  </sheetData>
  <phoneticPr fontId="1"/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136" orientation="portrait" useFirstPageNumber="1" r:id="rId1"/>
  <headerFooter scaleWithDoc="0">
    <oddFooter>&amp;C&amp;"ＭＳ 明朝,標準"-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P136</vt:lpstr>
      <vt:lpstr>'P136'!Print_Area</vt:lpstr>
    </vt:vector>
  </TitlesOfParts>
  <Company>宮崎県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中西 博仁</cp:lastModifiedBy>
  <cp:lastPrinted>2015-05-15T04:21:53Z</cp:lastPrinted>
  <dcterms:created xsi:type="dcterms:W3CDTF">2012-06-11T23:08:54Z</dcterms:created>
  <dcterms:modified xsi:type="dcterms:W3CDTF">2015-10-02T10:59:24Z</dcterms:modified>
</cp:coreProperties>
</file>