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8-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R16" i="1"/>
  <c r="N16" i="1"/>
  <c r="Q16" i="1" s="1"/>
  <c r="K16" i="1"/>
  <c r="S15" i="1"/>
  <c r="R15" i="1"/>
  <c r="N15" i="1"/>
  <c r="K15" i="1"/>
  <c r="Q15" i="1" s="1"/>
</calcChain>
</file>

<file path=xl/sharedStrings.xml><?xml version="1.0" encoding="utf-8"?>
<sst xmlns="http://schemas.openxmlformats.org/spreadsheetml/2006/main" count="141" uniqueCount="32">
  <si>
    <t>18—8．各種選挙投票状況</t>
  </si>
  <si>
    <t>選挙区分</t>
  </si>
  <si>
    <t>執行年月日</t>
  </si>
  <si>
    <t>当 日 の 有 権 者 数</t>
  </si>
  <si>
    <t>投　票　者　数</t>
  </si>
  <si>
    <t>投　　票　　率</t>
  </si>
  <si>
    <t>総 数</t>
  </si>
  <si>
    <t>男</t>
  </si>
  <si>
    <t>女</t>
  </si>
  <si>
    <t>人</t>
  </si>
  <si>
    <t>％</t>
  </si>
  <si>
    <t>衆議院議員</t>
    <rPh sb="0" eb="3">
      <t>シュウギイン</t>
    </rPh>
    <rPh sb="3" eb="5">
      <t>ギイン</t>
    </rPh>
    <phoneticPr fontId="8"/>
  </si>
  <si>
    <t>H</t>
  </si>
  <si>
    <t>．</t>
  </si>
  <si>
    <t>.</t>
  </si>
  <si>
    <t>R</t>
    <phoneticPr fontId="8"/>
  </si>
  <si>
    <t>.</t>
    <phoneticPr fontId="8"/>
  </si>
  <si>
    <t>参議院議員</t>
  </si>
  <si>
    <t>R</t>
  </si>
  <si>
    <t>元</t>
  </si>
  <si>
    <t>京都府知事</t>
  </si>
  <si>
    <t>府議会議員</t>
  </si>
  <si>
    <t>市長</t>
  </si>
  <si>
    <t>市議会議員</t>
  </si>
  <si>
    <t>福知山市中央選挙区</t>
  </si>
  <si>
    <t>無　　投　　票</t>
  </si>
  <si>
    <t>三和町選挙区</t>
  </si>
  <si>
    <t>夜久野町選挙区</t>
  </si>
  <si>
    <t>大江町選挙区</t>
  </si>
  <si>
    <t>市議会議員増員</t>
  </si>
  <si>
    <t>（注）（　）内は比例代表</t>
  </si>
  <si>
    <t>資料　選挙管理委員会事務局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</si>
</sst>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_);[Red]\(0\)"/>
    <numFmt numFmtId="178" formatCode="\(#,###\)"/>
    <numFmt numFmtId="179" formatCode="\(#,###.##\)"/>
    <numFmt numFmtId="180" formatCode="\(#,###.00\)"/>
    <numFmt numFmtId="181" formatCode="\(#,###.#0\)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1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6" fillId="0" borderId="0" xfId="2" applyFont="1" applyBorder="1" applyAlignment="1">
      <alignment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distributed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 wrapText="1"/>
    </xf>
    <xf numFmtId="38" fontId="4" fillId="0" borderId="0" xfId="2" applyNumberFormat="1" applyFont="1" applyBorder="1" applyAlignment="1">
      <alignment horizontal="left" vertical="center"/>
    </xf>
    <xf numFmtId="177" fontId="4" fillId="0" borderId="11" xfId="2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center" shrinkToFit="1"/>
    </xf>
    <xf numFmtId="40" fontId="4" fillId="0" borderId="0" xfId="2" applyNumberFormat="1" applyFont="1" applyBorder="1" applyAlignment="1">
      <alignment horizontal="center" shrinkToFit="1"/>
    </xf>
    <xf numFmtId="0" fontId="5" fillId="0" borderId="0" xfId="1" applyFont="1" applyAlignment="1">
      <alignment horizontal="right" vertical="center" wrapText="1"/>
    </xf>
    <xf numFmtId="178" fontId="6" fillId="0" borderId="0" xfId="2" applyNumberFormat="1" applyFont="1" applyBorder="1" applyAlignment="1">
      <alignment horizontal="center" vertical="top" shrinkToFit="1"/>
    </xf>
    <xf numFmtId="179" fontId="6" fillId="0" borderId="0" xfId="2" applyNumberFormat="1" applyFont="1" applyBorder="1" applyAlignment="1">
      <alignment horizontal="center" vertical="top" shrinkToFit="1"/>
    </xf>
    <xf numFmtId="0" fontId="4" fillId="0" borderId="0" xfId="2" applyFont="1" applyBorder="1" applyAlignment="1">
      <alignment horizontal="left" vertical="center" wrapText="1"/>
    </xf>
    <xf numFmtId="38" fontId="4" fillId="0" borderId="0" xfId="2" applyNumberFormat="1" applyFont="1" applyBorder="1" applyAlignment="1">
      <alignment horizontal="left" vertical="center" wrapText="1"/>
    </xf>
    <xf numFmtId="180" fontId="6" fillId="0" borderId="0" xfId="2" applyNumberFormat="1" applyFont="1" applyBorder="1" applyAlignment="1">
      <alignment horizontal="center" vertical="top" shrinkToFit="1"/>
    </xf>
    <xf numFmtId="38" fontId="4" fillId="0" borderId="0" xfId="2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distributed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vertical="center" wrapText="1"/>
    </xf>
    <xf numFmtId="2" fontId="4" fillId="0" borderId="0" xfId="2" applyNumberFormat="1" applyFont="1" applyBorder="1" applyAlignment="1">
      <alignment horizontal="center" shrinkToFit="1"/>
    </xf>
    <xf numFmtId="0" fontId="4" fillId="0" borderId="9" xfId="2" applyFont="1" applyBorder="1" applyAlignment="1">
      <alignment horizontal="left" vertical="center" wrapText="1"/>
    </xf>
    <xf numFmtId="176" fontId="4" fillId="0" borderId="7" xfId="2" applyNumberFormat="1" applyFont="1" applyBorder="1" applyAlignment="1">
      <alignment horizontal="right" vertical="center" wrapText="1"/>
    </xf>
    <xf numFmtId="38" fontId="4" fillId="0" borderId="7" xfId="2" applyNumberFormat="1" applyFont="1" applyBorder="1" applyAlignment="1">
      <alignment horizontal="left" vertical="center" wrapText="1"/>
    </xf>
    <xf numFmtId="177" fontId="4" fillId="0" borderId="8" xfId="2" applyNumberFormat="1" applyFont="1" applyBorder="1" applyAlignment="1">
      <alignment horizontal="center" vertical="center"/>
    </xf>
    <xf numFmtId="178" fontId="6" fillId="0" borderId="7" xfId="2" applyNumberFormat="1" applyFont="1" applyBorder="1" applyAlignment="1">
      <alignment horizontal="center" vertical="top" shrinkToFit="1"/>
    </xf>
    <xf numFmtId="0" fontId="4" fillId="0" borderId="1" xfId="2" applyFont="1" applyBorder="1" applyAlignment="1">
      <alignment horizontal="distributed" vertical="distributed" wrapText="1"/>
    </xf>
    <xf numFmtId="0" fontId="4" fillId="0" borderId="3" xfId="2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right" vertical="center" wrapText="1"/>
    </xf>
    <xf numFmtId="38" fontId="4" fillId="0" borderId="1" xfId="2" applyNumberFormat="1" applyFont="1" applyBorder="1" applyAlignment="1">
      <alignment horizontal="left" vertical="center" wrapText="1"/>
    </xf>
    <xf numFmtId="176" fontId="4" fillId="0" borderId="0" xfId="2" applyNumberFormat="1" applyFont="1" applyBorder="1" applyAlignment="1">
      <alignment horizontal="center" vertical="center" shrinkToFit="1"/>
    </xf>
    <xf numFmtId="40" fontId="4" fillId="0" borderId="1" xfId="2" applyNumberFormat="1" applyFont="1" applyBorder="1" applyAlignment="1">
      <alignment horizontal="center" vertical="center" shrinkToFit="1"/>
    </xf>
    <xf numFmtId="0" fontId="4" fillId="0" borderId="0" xfId="2" applyFont="1" applyBorder="1" applyAlignment="1">
      <alignment horizontal="distributed" vertical="distributed" wrapText="1"/>
    </xf>
    <xf numFmtId="178" fontId="6" fillId="0" borderId="12" xfId="2" applyNumberFormat="1" applyFont="1" applyBorder="1" applyAlignment="1">
      <alignment horizontal="center" vertical="top" shrinkToFit="1"/>
    </xf>
    <xf numFmtId="181" fontId="6" fillId="0" borderId="0" xfId="2" applyNumberFormat="1" applyFont="1" applyBorder="1" applyAlignment="1">
      <alignment horizontal="center" vertical="top" shrinkToFit="1"/>
    </xf>
    <xf numFmtId="40" fontId="4" fillId="0" borderId="0" xfId="2" applyNumberFormat="1" applyFont="1" applyBorder="1" applyAlignment="1">
      <alignment horizontal="center" vertical="center" shrinkToFit="1"/>
    </xf>
    <xf numFmtId="176" fontId="4" fillId="0" borderId="12" xfId="2" applyNumberFormat="1" applyFont="1" applyBorder="1" applyAlignment="1">
      <alignment horizontal="center" shrinkToFit="1"/>
    </xf>
    <xf numFmtId="0" fontId="4" fillId="0" borderId="7" xfId="2" applyFont="1" applyBorder="1" applyAlignment="1">
      <alignment horizontal="distributed" vertical="distributed" wrapText="1"/>
    </xf>
    <xf numFmtId="178" fontId="6" fillId="0" borderId="9" xfId="2" applyNumberFormat="1" applyFont="1" applyBorder="1" applyAlignment="1">
      <alignment horizontal="center" vertical="top" shrinkToFit="1"/>
    </xf>
    <xf numFmtId="181" fontId="6" fillId="0" borderId="7" xfId="2" applyNumberFormat="1" applyFont="1" applyBorder="1" applyAlignment="1">
      <alignment horizontal="center" vertical="top" shrinkToFit="1"/>
    </xf>
    <xf numFmtId="0" fontId="4" fillId="0" borderId="1" xfId="2" applyFont="1" applyBorder="1" applyAlignment="1">
      <alignment horizontal="distributed" vertical="center" wrapText="1"/>
    </xf>
    <xf numFmtId="0" fontId="4" fillId="0" borderId="12" xfId="2" applyFont="1" applyBorder="1" applyAlignment="1">
      <alignment horizontal="left" vertical="center" wrapText="1"/>
    </xf>
    <xf numFmtId="176" fontId="4" fillId="0" borderId="0" xfId="2" applyNumberFormat="1" applyFont="1" applyBorder="1" applyAlignment="1">
      <alignment horizontal="right" vertical="center" wrapText="1"/>
    </xf>
    <xf numFmtId="38" fontId="4" fillId="0" borderId="0" xfId="2" applyNumberFormat="1" applyFont="1" applyBorder="1" applyAlignment="1">
      <alignment horizontal="left" vertical="center" wrapText="1"/>
    </xf>
    <xf numFmtId="176" fontId="4" fillId="0" borderId="12" xfId="2" applyNumberFormat="1" applyFont="1" applyBorder="1" applyAlignment="1">
      <alignment horizontal="center" vertical="center" shrinkToFit="1"/>
    </xf>
    <xf numFmtId="38" fontId="4" fillId="0" borderId="0" xfId="2" applyNumberFormat="1" applyFont="1" applyBorder="1" applyAlignment="1">
      <alignment horizontal="center" vertical="center" wrapText="1"/>
    </xf>
    <xf numFmtId="176" fontId="4" fillId="0" borderId="12" xfId="2" applyNumberFormat="1" applyFont="1" applyBorder="1" applyAlignment="1">
      <alignment horizontal="center" vertical="center" shrinkToFit="1"/>
    </xf>
    <xf numFmtId="176" fontId="4" fillId="0" borderId="0" xfId="2" applyNumberFormat="1" applyFont="1" applyBorder="1" applyAlignment="1">
      <alignment horizontal="center" vertical="center" shrinkToFit="1"/>
    </xf>
    <xf numFmtId="40" fontId="4" fillId="0" borderId="0" xfId="2" applyNumberFormat="1" applyFont="1" applyBorder="1" applyAlignment="1">
      <alignment horizontal="center" vertical="center" shrinkToFit="1"/>
    </xf>
    <xf numFmtId="0" fontId="4" fillId="0" borderId="7" xfId="2" applyFont="1" applyBorder="1" applyAlignment="1">
      <alignment horizontal="distributed" vertical="center" wrapText="1"/>
    </xf>
    <xf numFmtId="38" fontId="4" fillId="0" borderId="7" xfId="2" applyNumberFormat="1" applyFont="1" applyBorder="1" applyAlignment="1">
      <alignment horizontal="center" vertical="center" wrapText="1"/>
    </xf>
    <xf numFmtId="176" fontId="4" fillId="0" borderId="9" xfId="2" applyNumberFormat="1" applyFont="1" applyBorder="1" applyAlignment="1">
      <alignment horizontal="center" vertical="center" shrinkToFit="1"/>
    </xf>
    <xf numFmtId="176" fontId="4" fillId="0" borderId="7" xfId="2" applyNumberFormat="1" applyFont="1" applyBorder="1" applyAlignment="1">
      <alignment horizontal="center" vertical="center" shrinkToFit="1"/>
    </xf>
    <xf numFmtId="40" fontId="4" fillId="0" borderId="7" xfId="2" applyNumberFormat="1" applyFont="1" applyBorder="1" applyAlignment="1">
      <alignment horizontal="center" vertical="center" shrinkToFit="1"/>
    </xf>
    <xf numFmtId="38" fontId="4" fillId="0" borderId="1" xfId="2" applyNumberFormat="1" applyFont="1" applyBorder="1" applyAlignment="1">
      <alignment horizontal="center" vertical="center" wrapText="1"/>
    </xf>
    <xf numFmtId="176" fontId="4" fillId="0" borderId="3" xfId="2" applyNumberFormat="1" applyFont="1" applyBorder="1" applyAlignment="1">
      <alignment horizontal="center" vertical="center" shrinkToFit="1"/>
    </xf>
    <xf numFmtId="176" fontId="4" fillId="0" borderId="1" xfId="2" applyNumberFormat="1" applyFont="1" applyBorder="1" applyAlignment="1">
      <alignment horizontal="center" vertical="center" shrinkToFit="1"/>
    </xf>
    <xf numFmtId="40" fontId="4" fillId="0" borderId="1" xfId="2" applyNumberFormat="1" applyFont="1" applyBorder="1" applyAlignment="1">
      <alignment horizontal="center" vertical="center" shrinkToFit="1"/>
    </xf>
    <xf numFmtId="177" fontId="4" fillId="0" borderId="0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distributed" vertical="center" wrapText="1" justifyLastLine="1"/>
    </xf>
    <xf numFmtId="0" fontId="4" fillId="0" borderId="12" xfId="2" applyFont="1" applyBorder="1" applyAlignment="1">
      <alignment horizontal="distributed" vertical="center" wrapText="1" justifyLastLine="1"/>
    </xf>
    <xf numFmtId="0" fontId="4" fillId="0" borderId="0" xfId="2" applyFont="1" applyBorder="1" applyAlignment="1">
      <alignment horizontal="distributed" vertical="center" wrapText="1" justifyLastLine="1"/>
    </xf>
    <xf numFmtId="0" fontId="4" fillId="0" borderId="12" xfId="2" applyFont="1" applyBorder="1" applyAlignment="1">
      <alignment horizontal="center" vertical="center" wrapText="1" justifyLastLine="1"/>
    </xf>
    <xf numFmtId="0" fontId="4" fillId="0" borderId="0" xfId="2" applyFont="1" applyBorder="1" applyAlignment="1">
      <alignment horizontal="center" vertical="center" wrapText="1" justifyLastLine="1"/>
    </xf>
    <xf numFmtId="0" fontId="4" fillId="0" borderId="11" xfId="2" applyFont="1" applyBorder="1" applyAlignment="1">
      <alignment horizontal="center" vertical="center" wrapText="1" justifyLastLine="1"/>
    </xf>
    <xf numFmtId="0" fontId="4" fillId="0" borderId="0" xfId="2" applyFont="1" applyBorder="1" applyAlignment="1">
      <alignment horizontal="right" vertical="center" wrapText="1" justifyLastLine="1"/>
    </xf>
    <xf numFmtId="0" fontId="4" fillId="0" borderId="0" xfId="2" applyFont="1" applyBorder="1" applyAlignment="1">
      <alignment horizontal="distributed" vertical="center" wrapText="1" justifyLastLine="1"/>
    </xf>
    <xf numFmtId="0" fontId="9" fillId="0" borderId="0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distributed" vertical="center" wrapText="1" justifyLastLine="1"/>
    </xf>
    <xf numFmtId="0" fontId="4" fillId="0" borderId="7" xfId="2" applyFont="1" applyBorder="1" applyAlignment="1">
      <alignment horizontal="distributed" vertical="center" wrapText="1" justifyLastLine="1"/>
    </xf>
    <xf numFmtId="0" fontId="4" fillId="0" borderId="8" xfId="2" applyFont="1" applyBorder="1" applyAlignment="1">
      <alignment horizontal="distributed" vertical="center" wrapText="1" justifyLastLine="1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</cellXfs>
  <cellStyles count="3">
    <cellStyle name="標準" xfId="0" builtinId="0"/>
    <cellStyle name="標準 2" xfId="1"/>
    <cellStyle name="標準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4" tint="-0.249977111117893"/>
  </sheetPr>
  <dimension ref="A1:S86"/>
  <sheetViews>
    <sheetView showGridLines="0" tabSelected="1" zoomScaleNormal="100" zoomScaleSheetLayoutView="115" workbookViewId="0"/>
  </sheetViews>
  <sheetFormatPr defaultColWidth="13" defaultRowHeight="19.5" customHeight="1" x14ac:dyDescent="0.4"/>
  <cols>
    <col min="1" max="1" width="0.875" style="101" customWidth="1"/>
    <col min="2" max="2" width="10.125" style="101" customWidth="1"/>
    <col min="3" max="3" width="0.875" style="101" customWidth="1"/>
    <col min="4" max="4" width="1.375" style="101" customWidth="1"/>
    <col min="5" max="5" width="3.25" style="101" customWidth="1"/>
    <col min="6" max="6" width="1" style="102" customWidth="1"/>
    <col min="7" max="7" width="3.25" style="101" customWidth="1"/>
    <col min="8" max="8" width="0.875" style="102" customWidth="1"/>
    <col min="9" max="9" width="3.25" style="101" customWidth="1"/>
    <col min="10" max="10" width="0.375" style="101" customWidth="1"/>
    <col min="11" max="19" width="6.875" style="101" customWidth="1"/>
    <col min="20" max="16384" width="13" style="101"/>
  </cols>
  <sheetData>
    <row r="1" spans="1:19" s="4" customFormat="1" ht="18" customHeight="1" x14ac:dyDescent="0.4">
      <c r="A1" s="1" t="s">
        <v>0</v>
      </c>
      <c r="B1" s="2"/>
      <c r="C1" s="2"/>
      <c r="D1" s="2"/>
      <c r="E1" s="2"/>
      <c r="F1" s="3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11" customFormat="1" ht="16.5" customHeight="1" x14ac:dyDescent="0.4">
      <c r="A2" s="5" t="s">
        <v>1</v>
      </c>
      <c r="B2" s="5"/>
      <c r="C2" s="6"/>
      <c r="D2" s="7" t="s">
        <v>2</v>
      </c>
      <c r="E2" s="5"/>
      <c r="F2" s="5"/>
      <c r="G2" s="5"/>
      <c r="H2" s="5"/>
      <c r="I2" s="5"/>
      <c r="J2" s="6"/>
      <c r="K2" s="8" t="s">
        <v>3</v>
      </c>
      <c r="L2" s="9"/>
      <c r="M2" s="10"/>
      <c r="N2" s="8" t="s">
        <v>4</v>
      </c>
      <c r="O2" s="9"/>
      <c r="P2" s="10"/>
      <c r="Q2" s="8" t="s">
        <v>5</v>
      </c>
      <c r="R2" s="9"/>
      <c r="S2" s="9"/>
    </row>
    <row r="3" spans="1:19" s="11" customFormat="1" ht="16.5" customHeight="1" x14ac:dyDescent="0.4">
      <c r="A3" s="12"/>
      <c r="B3" s="12"/>
      <c r="C3" s="13"/>
      <c r="D3" s="14"/>
      <c r="E3" s="12"/>
      <c r="F3" s="12"/>
      <c r="G3" s="12"/>
      <c r="H3" s="12"/>
      <c r="I3" s="12"/>
      <c r="J3" s="13"/>
      <c r="K3" s="15" t="s">
        <v>6</v>
      </c>
      <c r="L3" s="15" t="s">
        <v>7</v>
      </c>
      <c r="M3" s="15" t="s">
        <v>8</v>
      </c>
      <c r="N3" s="15" t="s">
        <v>6</v>
      </c>
      <c r="O3" s="15" t="s">
        <v>7</v>
      </c>
      <c r="P3" s="15" t="s">
        <v>8</v>
      </c>
      <c r="Q3" s="15" t="s">
        <v>6</v>
      </c>
      <c r="R3" s="15" t="s">
        <v>7</v>
      </c>
      <c r="S3" s="16" t="s">
        <v>8</v>
      </c>
    </row>
    <row r="4" spans="1:19" s="22" customFormat="1" ht="12" customHeight="1" x14ac:dyDescent="0.4">
      <c r="A4" s="17"/>
      <c r="B4" s="18"/>
      <c r="C4" s="19"/>
      <c r="D4" s="20"/>
      <c r="E4" s="20"/>
      <c r="F4" s="21"/>
      <c r="G4" s="20"/>
      <c r="H4" s="21"/>
      <c r="I4" s="20"/>
      <c r="J4" s="19"/>
      <c r="K4" s="18" t="s">
        <v>9</v>
      </c>
      <c r="L4" s="18" t="s">
        <v>9</v>
      </c>
      <c r="M4" s="18" t="s">
        <v>9</v>
      </c>
      <c r="N4" s="18" t="s">
        <v>9</v>
      </c>
      <c r="O4" s="18" t="s">
        <v>9</v>
      </c>
      <c r="P4" s="18" t="s">
        <v>9</v>
      </c>
      <c r="Q4" s="18" t="s">
        <v>10</v>
      </c>
      <c r="R4" s="18" t="s">
        <v>10</v>
      </c>
      <c r="S4" s="18" t="s">
        <v>10</v>
      </c>
    </row>
    <row r="5" spans="1:19" s="32" customFormat="1" ht="12" x14ac:dyDescent="0.15">
      <c r="A5" s="23"/>
      <c r="B5" s="24" t="s">
        <v>11</v>
      </c>
      <c r="C5" s="25"/>
      <c r="D5" s="26" t="s">
        <v>12</v>
      </c>
      <c r="E5" s="27">
        <v>17</v>
      </c>
      <c r="F5" s="28" t="s">
        <v>13</v>
      </c>
      <c r="G5" s="27">
        <v>9</v>
      </c>
      <c r="H5" s="28" t="s">
        <v>13</v>
      </c>
      <c r="I5" s="27">
        <v>11</v>
      </c>
      <c r="J5" s="29"/>
      <c r="K5" s="30">
        <v>53803</v>
      </c>
      <c r="L5" s="30">
        <v>26011</v>
      </c>
      <c r="M5" s="30">
        <v>27792</v>
      </c>
      <c r="N5" s="30">
        <v>36563</v>
      </c>
      <c r="O5" s="30">
        <v>17551</v>
      </c>
      <c r="P5" s="30">
        <v>19012</v>
      </c>
      <c r="Q5" s="31">
        <v>67.959999999999994</v>
      </c>
      <c r="R5" s="31">
        <v>67.48</v>
      </c>
      <c r="S5" s="31">
        <v>68.41</v>
      </c>
    </row>
    <row r="6" spans="1:19" s="32" customFormat="1" ht="12" x14ac:dyDescent="0.4">
      <c r="A6" s="23"/>
      <c r="B6" s="24"/>
      <c r="C6" s="25"/>
      <c r="D6" s="26"/>
      <c r="E6" s="27"/>
      <c r="F6" s="28"/>
      <c r="G6" s="27"/>
      <c r="H6" s="28"/>
      <c r="I6" s="27"/>
      <c r="J6" s="29"/>
      <c r="K6" s="33">
        <v>53831</v>
      </c>
      <c r="L6" s="33">
        <v>26022</v>
      </c>
      <c r="M6" s="33">
        <v>27809</v>
      </c>
      <c r="N6" s="33">
        <v>36568</v>
      </c>
      <c r="O6" s="33">
        <v>17553</v>
      </c>
      <c r="P6" s="33">
        <v>19015</v>
      </c>
      <c r="Q6" s="34">
        <v>67.930000000000007</v>
      </c>
      <c r="R6" s="34">
        <v>67.45</v>
      </c>
      <c r="S6" s="34">
        <v>68.38</v>
      </c>
    </row>
    <row r="7" spans="1:19" s="32" customFormat="1" ht="12.95" customHeight="1" x14ac:dyDescent="0.15">
      <c r="A7" s="23"/>
      <c r="B7" s="24"/>
      <c r="C7" s="25"/>
      <c r="D7" s="35" t="s">
        <v>12</v>
      </c>
      <c r="E7" s="27">
        <v>21</v>
      </c>
      <c r="F7" s="36" t="s">
        <v>13</v>
      </c>
      <c r="G7" s="27">
        <v>8</v>
      </c>
      <c r="H7" s="36" t="s">
        <v>13</v>
      </c>
      <c r="I7" s="27">
        <v>30</v>
      </c>
      <c r="J7" s="29"/>
      <c r="K7" s="30">
        <v>65501</v>
      </c>
      <c r="L7" s="30">
        <v>31576</v>
      </c>
      <c r="M7" s="30">
        <v>33925</v>
      </c>
      <c r="N7" s="30">
        <v>47434</v>
      </c>
      <c r="O7" s="30">
        <v>23062</v>
      </c>
      <c r="P7" s="30">
        <v>24372</v>
      </c>
      <c r="Q7" s="31">
        <v>72.42</v>
      </c>
      <c r="R7" s="31">
        <v>73.040000000000006</v>
      </c>
      <c r="S7" s="31">
        <v>71.84</v>
      </c>
    </row>
    <row r="8" spans="1:19" s="32" customFormat="1" ht="12" x14ac:dyDescent="0.4">
      <c r="A8" s="23"/>
      <c r="B8" s="24"/>
      <c r="C8" s="25"/>
      <c r="D8" s="35"/>
      <c r="E8" s="27"/>
      <c r="F8" s="36"/>
      <c r="G8" s="27"/>
      <c r="H8" s="36"/>
      <c r="I8" s="27"/>
      <c r="J8" s="29"/>
      <c r="K8" s="33">
        <v>65501</v>
      </c>
      <c r="L8" s="33">
        <v>31576</v>
      </c>
      <c r="M8" s="33">
        <v>33925</v>
      </c>
      <c r="N8" s="33">
        <v>47424</v>
      </c>
      <c r="O8" s="33">
        <v>23061</v>
      </c>
      <c r="P8" s="33">
        <v>24363</v>
      </c>
      <c r="Q8" s="34">
        <v>72.400000000000006</v>
      </c>
      <c r="R8" s="34">
        <v>73.03</v>
      </c>
      <c r="S8" s="34">
        <v>71.81</v>
      </c>
    </row>
    <row r="9" spans="1:19" s="32" customFormat="1" ht="12.95" customHeight="1" x14ac:dyDescent="0.15">
      <c r="A9" s="23"/>
      <c r="B9" s="24"/>
      <c r="C9" s="25"/>
      <c r="D9" s="35" t="s">
        <v>12</v>
      </c>
      <c r="E9" s="27">
        <v>24</v>
      </c>
      <c r="F9" s="36" t="s">
        <v>13</v>
      </c>
      <c r="G9" s="27">
        <v>12</v>
      </c>
      <c r="H9" s="36" t="s">
        <v>13</v>
      </c>
      <c r="I9" s="27">
        <v>16</v>
      </c>
      <c r="J9" s="29"/>
      <c r="K9" s="30">
        <v>65356</v>
      </c>
      <c r="L9" s="30">
        <v>31718</v>
      </c>
      <c r="M9" s="30">
        <v>33638</v>
      </c>
      <c r="N9" s="30">
        <v>39678</v>
      </c>
      <c r="O9" s="30">
        <v>19589</v>
      </c>
      <c r="P9" s="30">
        <v>20089</v>
      </c>
      <c r="Q9" s="31">
        <v>60.71</v>
      </c>
      <c r="R9" s="31">
        <v>61.76</v>
      </c>
      <c r="S9" s="31">
        <v>59.72</v>
      </c>
    </row>
    <row r="10" spans="1:19" s="32" customFormat="1" ht="12.75" customHeight="1" x14ac:dyDescent="0.4">
      <c r="A10" s="23"/>
      <c r="B10" s="24"/>
      <c r="C10" s="25"/>
      <c r="D10" s="35"/>
      <c r="E10" s="27"/>
      <c r="F10" s="36"/>
      <c r="G10" s="27"/>
      <c r="H10" s="36"/>
      <c r="I10" s="27"/>
      <c r="J10" s="29"/>
      <c r="K10" s="33">
        <v>65356</v>
      </c>
      <c r="L10" s="33">
        <v>31718</v>
      </c>
      <c r="M10" s="33">
        <v>33638</v>
      </c>
      <c r="N10" s="33">
        <v>39673</v>
      </c>
      <c r="O10" s="33">
        <v>19588</v>
      </c>
      <c r="P10" s="33">
        <v>20085</v>
      </c>
      <c r="Q10" s="37">
        <v>60.7</v>
      </c>
      <c r="R10" s="34">
        <v>61.76</v>
      </c>
      <c r="S10" s="34">
        <v>59.71</v>
      </c>
    </row>
    <row r="11" spans="1:19" s="32" customFormat="1" ht="13.35" customHeight="1" x14ac:dyDescent="0.15">
      <c r="A11" s="23"/>
      <c r="B11" s="24"/>
      <c r="C11" s="25"/>
      <c r="D11" s="35" t="s">
        <v>12</v>
      </c>
      <c r="E11" s="27">
        <v>26</v>
      </c>
      <c r="F11" s="38" t="s">
        <v>14</v>
      </c>
      <c r="G11" s="27">
        <v>12</v>
      </c>
      <c r="H11" s="38" t="s">
        <v>14</v>
      </c>
      <c r="I11" s="27">
        <v>14</v>
      </c>
      <c r="J11" s="29"/>
      <c r="K11" s="30">
        <v>64852</v>
      </c>
      <c r="L11" s="30">
        <v>31544</v>
      </c>
      <c r="M11" s="30">
        <v>33308</v>
      </c>
      <c r="N11" s="30">
        <v>34958</v>
      </c>
      <c r="O11" s="30">
        <v>17330</v>
      </c>
      <c r="P11" s="30">
        <v>17628</v>
      </c>
      <c r="Q11" s="31">
        <v>53.9</v>
      </c>
      <c r="R11" s="31">
        <v>54.94</v>
      </c>
      <c r="S11" s="31">
        <v>52.92</v>
      </c>
    </row>
    <row r="12" spans="1:19" s="32" customFormat="1" ht="12.75" customHeight="1" x14ac:dyDescent="0.4">
      <c r="A12" s="23"/>
      <c r="B12" s="24"/>
      <c r="C12" s="25"/>
      <c r="D12" s="35"/>
      <c r="E12" s="27"/>
      <c r="F12" s="38"/>
      <c r="G12" s="27"/>
      <c r="H12" s="38"/>
      <c r="I12" s="27"/>
      <c r="J12" s="29"/>
      <c r="K12" s="33">
        <v>64852</v>
      </c>
      <c r="L12" s="33">
        <v>31544</v>
      </c>
      <c r="M12" s="33">
        <v>33308</v>
      </c>
      <c r="N12" s="33">
        <v>34955</v>
      </c>
      <c r="O12" s="33">
        <v>17328</v>
      </c>
      <c r="P12" s="33">
        <v>17627</v>
      </c>
      <c r="Q12" s="37">
        <v>53.9</v>
      </c>
      <c r="R12" s="34">
        <v>54.93</v>
      </c>
      <c r="S12" s="34">
        <v>52.92</v>
      </c>
    </row>
    <row r="13" spans="1:19" s="32" customFormat="1" ht="12.95" customHeight="1" x14ac:dyDescent="0.15">
      <c r="A13" s="23"/>
      <c r="B13" s="24"/>
      <c r="C13" s="25"/>
      <c r="D13" s="35" t="s">
        <v>12</v>
      </c>
      <c r="E13" s="27">
        <v>29</v>
      </c>
      <c r="F13" s="36" t="s">
        <v>14</v>
      </c>
      <c r="G13" s="27">
        <v>10</v>
      </c>
      <c r="H13" s="36" t="s">
        <v>14</v>
      </c>
      <c r="I13" s="27">
        <v>22</v>
      </c>
      <c r="J13" s="29"/>
      <c r="K13" s="30">
        <v>65300</v>
      </c>
      <c r="L13" s="30">
        <v>31887</v>
      </c>
      <c r="M13" s="30">
        <v>33413</v>
      </c>
      <c r="N13" s="30">
        <v>34709</v>
      </c>
      <c r="O13" s="30">
        <v>17259</v>
      </c>
      <c r="P13" s="30">
        <v>17450</v>
      </c>
      <c r="Q13" s="31">
        <v>53.15</v>
      </c>
      <c r="R13" s="31">
        <v>54.13</v>
      </c>
      <c r="S13" s="31">
        <v>52.23</v>
      </c>
    </row>
    <row r="14" spans="1:19" s="32" customFormat="1" ht="12.75" customHeight="1" x14ac:dyDescent="0.4">
      <c r="A14" s="23"/>
      <c r="B14" s="24"/>
      <c r="C14" s="25"/>
      <c r="D14" s="35"/>
      <c r="E14" s="27"/>
      <c r="F14" s="36"/>
      <c r="G14" s="27"/>
      <c r="H14" s="36"/>
      <c r="I14" s="27"/>
      <c r="J14" s="29"/>
      <c r="K14" s="33">
        <v>65300</v>
      </c>
      <c r="L14" s="33">
        <v>31887</v>
      </c>
      <c r="M14" s="33">
        <v>33413</v>
      </c>
      <c r="N14" s="33">
        <v>34698</v>
      </c>
      <c r="O14" s="33">
        <v>17251</v>
      </c>
      <c r="P14" s="33">
        <v>17447</v>
      </c>
      <c r="Q14" s="37">
        <v>53.14</v>
      </c>
      <c r="R14" s="37">
        <v>54.1</v>
      </c>
      <c r="S14" s="34">
        <v>52.22</v>
      </c>
    </row>
    <row r="15" spans="1:19" s="32" customFormat="1" ht="12.75" customHeight="1" x14ac:dyDescent="0.15">
      <c r="A15" s="39"/>
      <c r="B15" s="40"/>
      <c r="C15" s="41"/>
      <c r="D15" s="42" t="s">
        <v>15</v>
      </c>
      <c r="E15" s="27">
        <v>3</v>
      </c>
      <c r="F15" s="36" t="s">
        <v>16</v>
      </c>
      <c r="G15" s="27">
        <v>10</v>
      </c>
      <c r="H15" s="36" t="s">
        <v>16</v>
      </c>
      <c r="I15" s="27">
        <v>31</v>
      </c>
      <c r="J15" s="29"/>
      <c r="K15" s="30">
        <f>SUM(L15:M15)</f>
        <v>63505</v>
      </c>
      <c r="L15" s="30">
        <v>31253</v>
      </c>
      <c r="M15" s="30">
        <v>32252</v>
      </c>
      <c r="N15" s="30">
        <f>SUM(O15:P15)</f>
        <v>35953</v>
      </c>
      <c r="O15" s="30">
        <v>17820</v>
      </c>
      <c r="P15" s="30">
        <v>18133</v>
      </c>
      <c r="Q15" s="43">
        <f t="shared" ref="Q15:S16" si="0">(N15/K15)*100</f>
        <v>56.614439807889141</v>
      </c>
      <c r="R15" s="43">
        <f t="shared" si="0"/>
        <v>57.018526221482738</v>
      </c>
      <c r="S15" s="43">
        <f t="shared" si="0"/>
        <v>56.222869899541116</v>
      </c>
    </row>
    <row r="16" spans="1:19" s="32" customFormat="1" ht="12.75" customHeight="1" x14ac:dyDescent="0.15">
      <c r="A16" s="39"/>
      <c r="B16" s="40"/>
      <c r="C16" s="41"/>
      <c r="D16" s="44"/>
      <c r="E16" s="45"/>
      <c r="F16" s="46"/>
      <c r="G16" s="45"/>
      <c r="H16" s="46"/>
      <c r="I16" s="45"/>
      <c r="J16" s="47"/>
      <c r="K16" s="48">
        <f>SUM(L16:M16)</f>
        <v>63505</v>
      </c>
      <c r="L16" s="48">
        <v>31253</v>
      </c>
      <c r="M16" s="48">
        <v>32252</v>
      </c>
      <c r="N16" s="48">
        <f>SUM(O16:P16)</f>
        <v>35952</v>
      </c>
      <c r="O16" s="48">
        <v>17821</v>
      </c>
      <c r="P16" s="48">
        <v>18131</v>
      </c>
      <c r="Q16" s="43">
        <f t="shared" si="0"/>
        <v>56.612865128730014</v>
      </c>
      <c r="R16" s="43">
        <f t="shared" si="0"/>
        <v>57.021725914312228</v>
      </c>
      <c r="S16" s="43">
        <f t="shared" si="0"/>
        <v>56.216668733721939</v>
      </c>
    </row>
    <row r="17" spans="1:19" s="32" customFormat="1" ht="12" x14ac:dyDescent="0.4">
      <c r="A17" s="5"/>
      <c r="B17" s="49" t="s">
        <v>17</v>
      </c>
      <c r="C17" s="6"/>
      <c r="D17" s="50" t="s">
        <v>12</v>
      </c>
      <c r="E17" s="51">
        <v>19</v>
      </c>
      <c r="F17" s="52" t="s">
        <v>13</v>
      </c>
      <c r="G17" s="51">
        <v>7</v>
      </c>
      <c r="H17" s="52" t="s">
        <v>13</v>
      </c>
      <c r="I17" s="27">
        <v>29</v>
      </c>
      <c r="J17" s="29"/>
      <c r="K17" s="53">
        <v>66238</v>
      </c>
      <c r="L17" s="53">
        <v>31984</v>
      </c>
      <c r="M17" s="53">
        <v>34254</v>
      </c>
      <c r="N17" s="53">
        <v>39880</v>
      </c>
      <c r="O17" s="53">
        <v>19505</v>
      </c>
      <c r="P17" s="53">
        <v>20375</v>
      </c>
      <c r="Q17" s="54">
        <v>60.21</v>
      </c>
      <c r="R17" s="54">
        <v>60.98</v>
      </c>
      <c r="S17" s="54">
        <v>59.48</v>
      </c>
    </row>
    <row r="18" spans="1:19" s="32" customFormat="1" ht="12" x14ac:dyDescent="0.4">
      <c r="A18" s="23"/>
      <c r="B18" s="55"/>
      <c r="C18" s="25"/>
      <c r="D18" s="42"/>
      <c r="E18" s="27"/>
      <c r="F18" s="36"/>
      <c r="G18" s="27"/>
      <c r="H18" s="36"/>
      <c r="I18" s="27"/>
      <c r="J18" s="29"/>
      <c r="K18" s="56">
        <v>66238</v>
      </c>
      <c r="L18" s="33">
        <v>31984</v>
      </c>
      <c r="M18" s="33">
        <v>34254</v>
      </c>
      <c r="N18" s="33">
        <v>39880</v>
      </c>
      <c r="O18" s="33">
        <v>19505</v>
      </c>
      <c r="P18" s="33">
        <v>20375</v>
      </c>
      <c r="Q18" s="34">
        <v>60.21</v>
      </c>
      <c r="R18" s="57">
        <v>60.98</v>
      </c>
      <c r="S18" s="34">
        <v>59.48</v>
      </c>
    </row>
    <row r="19" spans="1:19" s="32" customFormat="1" ht="12.95" customHeight="1" x14ac:dyDescent="0.4">
      <c r="A19" s="23"/>
      <c r="B19" s="55"/>
      <c r="C19" s="25"/>
      <c r="D19" s="42" t="s">
        <v>12</v>
      </c>
      <c r="E19" s="27">
        <v>22</v>
      </c>
      <c r="F19" s="36" t="s">
        <v>13</v>
      </c>
      <c r="G19" s="27">
        <v>7</v>
      </c>
      <c r="H19" s="36" t="s">
        <v>13</v>
      </c>
      <c r="I19" s="27">
        <v>11</v>
      </c>
      <c r="J19" s="29"/>
      <c r="K19" s="53">
        <v>65427</v>
      </c>
      <c r="L19" s="53">
        <v>31585</v>
      </c>
      <c r="M19" s="53">
        <v>33842</v>
      </c>
      <c r="N19" s="53">
        <v>38361</v>
      </c>
      <c r="O19" s="53">
        <v>18899</v>
      </c>
      <c r="P19" s="53">
        <v>19462</v>
      </c>
      <c r="Q19" s="58">
        <v>58.63</v>
      </c>
      <c r="R19" s="58">
        <v>59.84</v>
      </c>
      <c r="S19" s="58">
        <v>57.51</v>
      </c>
    </row>
    <row r="20" spans="1:19" s="32" customFormat="1" ht="12.75" customHeight="1" x14ac:dyDescent="0.4">
      <c r="A20" s="23"/>
      <c r="B20" s="55"/>
      <c r="C20" s="25"/>
      <c r="D20" s="42"/>
      <c r="E20" s="27"/>
      <c r="F20" s="36"/>
      <c r="G20" s="27"/>
      <c r="H20" s="36"/>
      <c r="I20" s="27"/>
      <c r="J20" s="29"/>
      <c r="K20" s="56">
        <v>65427</v>
      </c>
      <c r="L20" s="33">
        <v>31585</v>
      </c>
      <c r="M20" s="33">
        <v>33842</v>
      </c>
      <c r="N20" s="33">
        <v>38362</v>
      </c>
      <c r="O20" s="33">
        <v>18898</v>
      </c>
      <c r="P20" s="33">
        <v>19464</v>
      </c>
      <c r="Q20" s="34">
        <v>58.63</v>
      </c>
      <c r="R20" s="57">
        <v>59.83</v>
      </c>
      <c r="S20" s="34">
        <v>57.51</v>
      </c>
    </row>
    <row r="21" spans="1:19" s="32" customFormat="1" ht="12.95" customHeight="1" x14ac:dyDescent="0.15">
      <c r="A21" s="23"/>
      <c r="B21" s="55"/>
      <c r="C21" s="25"/>
      <c r="D21" s="42" t="s">
        <v>12</v>
      </c>
      <c r="E21" s="27">
        <v>25</v>
      </c>
      <c r="F21" s="36" t="s">
        <v>13</v>
      </c>
      <c r="G21" s="27">
        <v>7</v>
      </c>
      <c r="H21" s="36" t="s">
        <v>13</v>
      </c>
      <c r="I21" s="27">
        <v>21</v>
      </c>
      <c r="J21" s="29"/>
      <c r="K21" s="59">
        <v>65496</v>
      </c>
      <c r="L21" s="30">
        <v>31799</v>
      </c>
      <c r="M21" s="30">
        <v>33697</v>
      </c>
      <c r="N21" s="30">
        <v>35624</v>
      </c>
      <c r="O21" s="30">
        <v>17789</v>
      </c>
      <c r="P21" s="30">
        <v>17835</v>
      </c>
      <c r="Q21" s="31">
        <v>54.39</v>
      </c>
      <c r="R21" s="31">
        <v>55.94</v>
      </c>
      <c r="S21" s="31">
        <v>52.93</v>
      </c>
    </row>
    <row r="22" spans="1:19" s="32" customFormat="1" ht="13.35" customHeight="1" x14ac:dyDescent="0.4">
      <c r="A22" s="23"/>
      <c r="B22" s="55"/>
      <c r="C22" s="25"/>
      <c r="D22" s="42"/>
      <c r="E22" s="27"/>
      <c r="F22" s="36"/>
      <c r="G22" s="27"/>
      <c r="H22" s="36"/>
      <c r="I22" s="27"/>
      <c r="J22" s="29"/>
      <c r="K22" s="56">
        <v>65496</v>
      </c>
      <c r="L22" s="33">
        <v>31799</v>
      </c>
      <c r="M22" s="33">
        <v>33697</v>
      </c>
      <c r="N22" s="33">
        <v>35624</v>
      </c>
      <c r="O22" s="33">
        <v>17788</v>
      </c>
      <c r="P22" s="33">
        <v>17836</v>
      </c>
      <c r="Q22" s="57">
        <v>54.39</v>
      </c>
      <c r="R22" s="57">
        <v>55.94</v>
      </c>
      <c r="S22" s="57">
        <v>52.93</v>
      </c>
    </row>
    <row r="23" spans="1:19" s="32" customFormat="1" ht="12" customHeight="1" x14ac:dyDescent="0.15">
      <c r="A23" s="23"/>
      <c r="B23" s="55"/>
      <c r="C23" s="25"/>
      <c r="D23" s="42" t="s">
        <v>12</v>
      </c>
      <c r="E23" s="27">
        <v>28</v>
      </c>
      <c r="F23" s="36" t="s">
        <v>13</v>
      </c>
      <c r="G23" s="27">
        <v>7</v>
      </c>
      <c r="H23" s="36" t="s">
        <v>13</v>
      </c>
      <c r="I23" s="27">
        <v>10</v>
      </c>
      <c r="J23" s="29"/>
      <c r="K23" s="59">
        <v>65826</v>
      </c>
      <c r="L23" s="30">
        <v>32115</v>
      </c>
      <c r="M23" s="30">
        <v>33711</v>
      </c>
      <c r="N23" s="30">
        <v>34491</v>
      </c>
      <c r="O23" s="30">
        <v>17191</v>
      </c>
      <c r="P23" s="30">
        <v>17300</v>
      </c>
      <c r="Q23" s="31">
        <v>52.4</v>
      </c>
      <c r="R23" s="31">
        <v>53.53</v>
      </c>
      <c r="S23" s="31">
        <v>51.32</v>
      </c>
    </row>
    <row r="24" spans="1:19" s="32" customFormat="1" ht="13.35" customHeight="1" x14ac:dyDescent="0.4">
      <c r="A24" s="23"/>
      <c r="B24" s="55"/>
      <c r="C24" s="25"/>
      <c r="D24" s="42"/>
      <c r="E24" s="27"/>
      <c r="F24" s="36"/>
      <c r="G24" s="27"/>
      <c r="H24" s="36"/>
      <c r="I24" s="27"/>
      <c r="J24" s="29"/>
      <c r="K24" s="56">
        <v>65826</v>
      </c>
      <c r="L24" s="33">
        <v>32115</v>
      </c>
      <c r="M24" s="33">
        <v>33711</v>
      </c>
      <c r="N24" s="33">
        <v>34490</v>
      </c>
      <c r="O24" s="33">
        <v>17189</v>
      </c>
      <c r="P24" s="33">
        <v>17301</v>
      </c>
      <c r="Q24" s="57">
        <v>52.4</v>
      </c>
      <c r="R24" s="57">
        <v>53.52</v>
      </c>
      <c r="S24" s="57">
        <v>51.32</v>
      </c>
    </row>
    <row r="25" spans="1:19" s="32" customFormat="1" ht="12" customHeight="1" x14ac:dyDescent="0.15">
      <c r="A25" s="23"/>
      <c r="B25" s="55"/>
      <c r="C25" s="25"/>
      <c r="D25" s="42" t="s">
        <v>18</v>
      </c>
      <c r="E25" s="27" t="s">
        <v>19</v>
      </c>
      <c r="F25" s="36" t="s">
        <v>13</v>
      </c>
      <c r="G25" s="27">
        <v>7</v>
      </c>
      <c r="H25" s="36" t="s">
        <v>13</v>
      </c>
      <c r="I25" s="27">
        <v>21</v>
      </c>
      <c r="J25" s="29"/>
      <c r="K25" s="59">
        <v>64692</v>
      </c>
      <c r="L25" s="30">
        <v>31707</v>
      </c>
      <c r="M25" s="30">
        <v>32985</v>
      </c>
      <c r="N25" s="30">
        <v>30704</v>
      </c>
      <c r="O25" s="30">
        <v>15373</v>
      </c>
      <c r="P25" s="30">
        <v>15331</v>
      </c>
      <c r="Q25" s="31">
        <v>47.46</v>
      </c>
      <c r="R25" s="31">
        <v>48.48</v>
      </c>
      <c r="S25" s="31">
        <v>46.48</v>
      </c>
    </row>
    <row r="26" spans="1:19" s="32" customFormat="1" ht="13.35" customHeight="1" x14ac:dyDescent="0.4">
      <c r="A26" s="12"/>
      <c r="B26" s="60"/>
      <c r="C26" s="13"/>
      <c r="D26" s="44"/>
      <c r="E26" s="45"/>
      <c r="F26" s="46"/>
      <c r="G26" s="45"/>
      <c r="H26" s="46"/>
      <c r="I26" s="45"/>
      <c r="J26" s="47"/>
      <c r="K26" s="61">
        <v>64692</v>
      </c>
      <c r="L26" s="48">
        <v>31707</v>
      </c>
      <c r="M26" s="48">
        <v>32985</v>
      </c>
      <c r="N26" s="48">
        <v>30701</v>
      </c>
      <c r="O26" s="48">
        <v>15370</v>
      </c>
      <c r="P26" s="48">
        <v>15331</v>
      </c>
      <c r="Q26" s="62">
        <v>47.46</v>
      </c>
      <c r="R26" s="62">
        <v>48.48</v>
      </c>
      <c r="S26" s="62">
        <v>46.48</v>
      </c>
    </row>
    <row r="27" spans="1:19" s="32" customFormat="1" ht="9" customHeight="1" x14ac:dyDescent="0.4">
      <c r="A27" s="5"/>
      <c r="B27" s="63" t="s">
        <v>20</v>
      </c>
      <c r="C27" s="6"/>
      <c r="D27" s="64" t="s">
        <v>12</v>
      </c>
      <c r="E27" s="65">
        <v>10</v>
      </c>
      <c r="F27" s="66" t="s">
        <v>13</v>
      </c>
      <c r="G27" s="65">
        <v>4</v>
      </c>
      <c r="H27" s="66" t="s">
        <v>13</v>
      </c>
      <c r="I27" s="65">
        <v>12</v>
      </c>
      <c r="J27" s="29"/>
      <c r="K27" s="67">
        <v>51254</v>
      </c>
      <c r="L27" s="53">
        <v>24651</v>
      </c>
      <c r="M27" s="53">
        <v>26603</v>
      </c>
      <c r="N27" s="53">
        <v>25678</v>
      </c>
      <c r="O27" s="53">
        <v>12178</v>
      </c>
      <c r="P27" s="53">
        <v>13500</v>
      </c>
      <c r="Q27" s="58">
        <v>50.1</v>
      </c>
      <c r="R27" s="58">
        <v>49.4</v>
      </c>
      <c r="S27" s="58">
        <v>50.75</v>
      </c>
    </row>
    <row r="28" spans="1:19" s="32" customFormat="1" ht="6.95" customHeight="1" x14ac:dyDescent="0.4">
      <c r="A28" s="23"/>
      <c r="B28" s="24"/>
      <c r="C28" s="25"/>
      <c r="D28" s="64"/>
      <c r="E28" s="65"/>
      <c r="F28" s="66"/>
      <c r="G28" s="65"/>
      <c r="H28" s="66"/>
      <c r="I28" s="65"/>
      <c r="J28" s="29"/>
      <c r="K28" s="67"/>
      <c r="L28" s="53"/>
      <c r="M28" s="53"/>
      <c r="N28" s="53"/>
      <c r="O28" s="53"/>
      <c r="P28" s="53"/>
      <c r="Q28" s="58"/>
      <c r="R28" s="58"/>
      <c r="S28" s="58"/>
    </row>
    <row r="29" spans="1:19" s="32" customFormat="1" ht="9" customHeight="1" x14ac:dyDescent="0.4">
      <c r="A29" s="23"/>
      <c r="B29" s="24"/>
      <c r="C29" s="25"/>
      <c r="D29" s="64" t="s">
        <v>12</v>
      </c>
      <c r="E29" s="65">
        <v>14</v>
      </c>
      <c r="F29" s="66" t="s">
        <v>13</v>
      </c>
      <c r="G29" s="65">
        <v>4</v>
      </c>
      <c r="H29" s="66" t="s">
        <v>13</v>
      </c>
      <c r="I29" s="65">
        <v>7</v>
      </c>
      <c r="J29" s="29"/>
      <c r="K29" s="67">
        <v>52235</v>
      </c>
      <c r="L29" s="53">
        <v>25158</v>
      </c>
      <c r="M29" s="53">
        <v>27077</v>
      </c>
      <c r="N29" s="53">
        <v>28265</v>
      </c>
      <c r="O29" s="53">
        <v>13638</v>
      </c>
      <c r="P29" s="53">
        <v>14627</v>
      </c>
      <c r="Q29" s="58">
        <v>54.11</v>
      </c>
      <c r="R29" s="58">
        <v>54.21</v>
      </c>
      <c r="S29" s="58">
        <v>54.02</v>
      </c>
    </row>
    <row r="30" spans="1:19" s="32" customFormat="1" ht="6.95" customHeight="1" x14ac:dyDescent="0.4">
      <c r="A30" s="23"/>
      <c r="B30" s="24"/>
      <c r="C30" s="25"/>
      <c r="D30" s="64"/>
      <c r="E30" s="65"/>
      <c r="F30" s="66"/>
      <c r="G30" s="65"/>
      <c r="H30" s="66"/>
      <c r="I30" s="65"/>
      <c r="J30" s="29"/>
      <c r="K30" s="67"/>
      <c r="L30" s="53"/>
      <c r="M30" s="53"/>
      <c r="N30" s="53"/>
      <c r="O30" s="53"/>
      <c r="P30" s="53"/>
      <c r="Q30" s="58"/>
      <c r="R30" s="58"/>
      <c r="S30" s="58"/>
    </row>
    <row r="31" spans="1:19" s="32" customFormat="1" ht="9" customHeight="1" x14ac:dyDescent="0.4">
      <c r="A31" s="23"/>
      <c r="B31" s="24"/>
      <c r="C31" s="25"/>
      <c r="D31" s="64" t="s">
        <v>12</v>
      </c>
      <c r="E31" s="65">
        <v>18</v>
      </c>
      <c r="F31" s="66" t="s">
        <v>13</v>
      </c>
      <c r="G31" s="65">
        <v>4</v>
      </c>
      <c r="H31" s="66" t="s">
        <v>13</v>
      </c>
      <c r="I31" s="65">
        <v>9</v>
      </c>
      <c r="J31" s="29"/>
      <c r="K31" s="67">
        <v>65282</v>
      </c>
      <c r="L31" s="53">
        <v>31384</v>
      </c>
      <c r="M31" s="53">
        <v>33898</v>
      </c>
      <c r="N31" s="53">
        <v>31455</v>
      </c>
      <c r="O31" s="53">
        <v>14909</v>
      </c>
      <c r="P31" s="53">
        <v>16546</v>
      </c>
      <c r="Q31" s="58">
        <v>48.18</v>
      </c>
      <c r="R31" s="58">
        <v>47.51</v>
      </c>
      <c r="S31" s="58">
        <v>48.81</v>
      </c>
    </row>
    <row r="32" spans="1:19" s="32" customFormat="1" ht="6.95" customHeight="1" x14ac:dyDescent="0.4">
      <c r="A32" s="23"/>
      <c r="B32" s="24"/>
      <c r="C32" s="25"/>
      <c r="D32" s="64"/>
      <c r="E32" s="65"/>
      <c r="F32" s="66"/>
      <c r="G32" s="65"/>
      <c r="H32" s="66"/>
      <c r="I32" s="65"/>
      <c r="J32" s="29"/>
      <c r="K32" s="67"/>
      <c r="L32" s="53"/>
      <c r="M32" s="53"/>
      <c r="N32" s="53"/>
      <c r="O32" s="53"/>
      <c r="P32" s="53"/>
      <c r="Q32" s="58"/>
      <c r="R32" s="58"/>
      <c r="S32" s="58"/>
    </row>
    <row r="33" spans="1:19" s="32" customFormat="1" ht="9" customHeight="1" x14ac:dyDescent="0.4">
      <c r="A33" s="23"/>
      <c r="B33" s="24"/>
      <c r="C33" s="25"/>
      <c r="D33" s="64" t="s">
        <v>12</v>
      </c>
      <c r="E33" s="65">
        <v>22</v>
      </c>
      <c r="F33" s="68" t="s">
        <v>13</v>
      </c>
      <c r="G33" s="65">
        <v>4</v>
      </c>
      <c r="H33" s="68" t="s">
        <v>13</v>
      </c>
      <c r="I33" s="65">
        <v>11</v>
      </c>
      <c r="J33" s="29"/>
      <c r="K33" s="67">
        <v>64430</v>
      </c>
      <c r="L33" s="53">
        <v>31030</v>
      </c>
      <c r="M33" s="53">
        <v>33400</v>
      </c>
      <c r="N33" s="53">
        <v>30595</v>
      </c>
      <c r="O33" s="53">
        <v>14799</v>
      </c>
      <c r="P33" s="53">
        <v>15796</v>
      </c>
      <c r="Q33" s="58">
        <v>47.49</v>
      </c>
      <c r="R33" s="58">
        <v>47.69</v>
      </c>
      <c r="S33" s="58">
        <v>47.29</v>
      </c>
    </row>
    <row r="34" spans="1:19" s="32" customFormat="1" ht="6.95" customHeight="1" x14ac:dyDescent="0.4">
      <c r="A34" s="23"/>
      <c r="B34" s="24"/>
      <c r="C34" s="25"/>
      <c r="D34" s="64"/>
      <c r="E34" s="65"/>
      <c r="F34" s="68"/>
      <c r="G34" s="65"/>
      <c r="H34" s="68"/>
      <c r="I34" s="65"/>
      <c r="J34" s="29"/>
      <c r="K34" s="67"/>
      <c r="L34" s="53"/>
      <c r="M34" s="53"/>
      <c r="N34" s="53"/>
      <c r="O34" s="53"/>
      <c r="P34" s="53"/>
      <c r="Q34" s="58"/>
      <c r="R34" s="58"/>
      <c r="S34" s="58"/>
    </row>
    <row r="35" spans="1:19" s="32" customFormat="1" ht="9" customHeight="1" x14ac:dyDescent="0.4">
      <c r="A35" s="23"/>
      <c r="B35" s="24"/>
      <c r="C35" s="25"/>
      <c r="D35" s="42" t="s">
        <v>12</v>
      </c>
      <c r="E35" s="27">
        <v>26</v>
      </c>
      <c r="F35" s="38" t="s">
        <v>13</v>
      </c>
      <c r="G35" s="27">
        <v>4</v>
      </c>
      <c r="H35" s="38" t="s">
        <v>13</v>
      </c>
      <c r="I35" s="27">
        <v>6</v>
      </c>
      <c r="J35" s="29"/>
      <c r="K35" s="69">
        <v>64324</v>
      </c>
      <c r="L35" s="70">
        <v>31162</v>
      </c>
      <c r="M35" s="70">
        <v>33162</v>
      </c>
      <c r="N35" s="70">
        <v>26892</v>
      </c>
      <c r="O35" s="70">
        <v>13114</v>
      </c>
      <c r="P35" s="70">
        <v>13778</v>
      </c>
      <c r="Q35" s="71">
        <v>41.81</v>
      </c>
      <c r="R35" s="71">
        <v>42.08</v>
      </c>
      <c r="S35" s="71">
        <v>41.55</v>
      </c>
    </row>
    <row r="36" spans="1:19" s="32" customFormat="1" ht="6.95" customHeight="1" x14ac:dyDescent="0.4">
      <c r="A36" s="23"/>
      <c r="B36" s="24"/>
      <c r="C36" s="25"/>
      <c r="D36" s="42"/>
      <c r="E36" s="27"/>
      <c r="F36" s="38"/>
      <c r="G36" s="27"/>
      <c r="H36" s="38"/>
      <c r="I36" s="27"/>
      <c r="J36" s="29"/>
      <c r="K36" s="69"/>
      <c r="L36" s="70"/>
      <c r="M36" s="70"/>
      <c r="N36" s="70"/>
      <c r="O36" s="70"/>
      <c r="P36" s="70"/>
      <c r="Q36" s="71"/>
      <c r="R36" s="71"/>
      <c r="S36" s="71"/>
    </row>
    <row r="37" spans="1:19" s="32" customFormat="1" ht="9" customHeight="1" x14ac:dyDescent="0.4">
      <c r="A37" s="23"/>
      <c r="B37" s="24"/>
      <c r="C37" s="25"/>
      <c r="D37" s="42" t="s">
        <v>12</v>
      </c>
      <c r="E37" s="27">
        <v>30</v>
      </c>
      <c r="F37" s="38" t="s">
        <v>13</v>
      </c>
      <c r="G37" s="27">
        <v>4</v>
      </c>
      <c r="H37" s="38" t="s">
        <v>13</v>
      </c>
      <c r="I37" s="27">
        <v>8</v>
      </c>
      <c r="J37" s="29"/>
      <c r="K37" s="69">
        <v>64392</v>
      </c>
      <c r="L37" s="70">
        <v>31403</v>
      </c>
      <c r="M37" s="70">
        <v>32989</v>
      </c>
      <c r="N37" s="70">
        <v>26829</v>
      </c>
      <c r="O37" s="70">
        <v>13101</v>
      </c>
      <c r="P37" s="70">
        <v>13728</v>
      </c>
      <c r="Q37" s="71">
        <v>41.67</v>
      </c>
      <c r="R37" s="71">
        <v>41.72</v>
      </c>
      <c r="S37" s="71">
        <v>41.61</v>
      </c>
    </row>
    <row r="38" spans="1:19" s="32" customFormat="1" ht="6.95" customHeight="1" x14ac:dyDescent="0.4">
      <c r="A38" s="12"/>
      <c r="B38" s="72"/>
      <c r="C38" s="13"/>
      <c r="D38" s="44"/>
      <c r="E38" s="45"/>
      <c r="F38" s="73"/>
      <c r="G38" s="45"/>
      <c r="H38" s="73"/>
      <c r="I38" s="45"/>
      <c r="J38" s="47"/>
      <c r="K38" s="74"/>
      <c r="L38" s="75"/>
      <c r="M38" s="75"/>
      <c r="N38" s="75"/>
      <c r="O38" s="75"/>
      <c r="P38" s="75"/>
      <c r="Q38" s="76"/>
      <c r="R38" s="76"/>
      <c r="S38" s="76"/>
    </row>
    <row r="39" spans="1:19" s="32" customFormat="1" ht="9" customHeight="1" x14ac:dyDescent="0.4">
      <c r="A39" s="5"/>
      <c r="B39" s="63" t="s">
        <v>21</v>
      </c>
      <c r="C39" s="6"/>
      <c r="D39" s="50" t="s">
        <v>12</v>
      </c>
      <c r="E39" s="51">
        <v>15</v>
      </c>
      <c r="F39" s="77" t="s">
        <v>13</v>
      </c>
      <c r="G39" s="51">
        <v>4</v>
      </c>
      <c r="H39" s="77" t="s">
        <v>13</v>
      </c>
      <c r="I39" s="51">
        <v>13</v>
      </c>
      <c r="J39" s="29"/>
      <c r="K39" s="78">
        <v>52367</v>
      </c>
      <c r="L39" s="79">
        <v>25195</v>
      </c>
      <c r="M39" s="79">
        <v>27172</v>
      </c>
      <c r="N39" s="79">
        <v>27141</v>
      </c>
      <c r="O39" s="79">
        <v>12826</v>
      </c>
      <c r="P39" s="79">
        <v>14315</v>
      </c>
      <c r="Q39" s="80">
        <v>51.83</v>
      </c>
      <c r="R39" s="80">
        <v>50.91</v>
      </c>
      <c r="S39" s="80">
        <v>52.68</v>
      </c>
    </row>
    <row r="40" spans="1:19" s="32" customFormat="1" ht="6.95" customHeight="1" x14ac:dyDescent="0.4">
      <c r="A40" s="23"/>
      <c r="B40" s="24"/>
      <c r="C40" s="25"/>
      <c r="D40" s="42"/>
      <c r="E40" s="27"/>
      <c r="F40" s="38"/>
      <c r="G40" s="27"/>
      <c r="H40" s="38"/>
      <c r="I40" s="27"/>
      <c r="J40" s="29"/>
      <c r="K40" s="69"/>
      <c r="L40" s="70"/>
      <c r="M40" s="70"/>
      <c r="N40" s="70"/>
      <c r="O40" s="70"/>
      <c r="P40" s="70"/>
      <c r="Q40" s="71"/>
      <c r="R40" s="71"/>
      <c r="S40" s="71"/>
    </row>
    <row r="41" spans="1:19" s="32" customFormat="1" ht="9" customHeight="1" x14ac:dyDescent="0.4">
      <c r="A41" s="23"/>
      <c r="B41" s="24"/>
      <c r="C41" s="25"/>
      <c r="D41" s="42" t="s">
        <v>12</v>
      </c>
      <c r="E41" s="27">
        <v>19</v>
      </c>
      <c r="F41" s="38" t="s">
        <v>13</v>
      </c>
      <c r="G41" s="27">
        <v>4</v>
      </c>
      <c r="H41" s="38" t="s">
        <v>13</v>
      </c>
      <c r="I41" s="27">
        <v>8</v>
      </c>
      <c r="J41" s="29"/>
      <c r="K41" s="69">
        <v>65169</v>
      </c>
      <c r="L41" s="70">
        <v>31357</v>
      </c>
      <c r="M41" s="70">
        <v>33812</v>
      </c>
      <c r="N41" s="70">
        <v>36940</v>
      </c>
      <c r="O41" s="70">
        <v>17672</v>
      </c>
      <c r="P41" s="70">
        <v>19268</v>
      </c>
      <c r="Q41" s="71">
        <v>56.68</v>
      </c>
      <c r="R41" s="71">
        <v>56.36</v>
      </c>
      <c r="S41" s="71">
        <v>56.99</v>
      </c>
    </row>
    <row r="42" spans="1:19" s="32" customFormat="1" ht="6.95" customHeight="1" x14ac:dyDescent="0.4">
      <c r="A42" s="23"/>
      <c r="B42" s="24"/>
      <c r="C42" s="25"/>
      <c r="D42" s="42"/>
      <c r="E42" s="27"/>
      <c r="F42" s="38"/>
      <c r="G42" s="27"/>
      <c r="H42" s="38"/>
      <c r="I42" s="27"/>
      <c r="J42" s="29"/>
      <c r="K42" s="69"/>
      <c r="L42" s="70"/>
      <c r="M42" s="70"/>
      <c r="N42" s="70"/>
      <c r="O42" s="70"/>
      <c r="P42" s="70"/>
      <c r="Q42" s="71"/>
      <c r="R42" s="71"/>
      <c r="S42" s="71"/>
    </row>
    <row r="43" spans="1:19" s="32" customFormat="1" ht="9" customHeight="1" x14ac:dyDescent="0.4">
      <c r="A43" s="23"/>
      <c r="B43" s="24"/>
      <c r="C43" s="25"/>
      <c r="D43" s="42" t="s">
        <v>12</v>
      </c>
      <c r="E43" s="27">
        <v>23</v>
      </c>
      <c r="F43" s="38" t="s">
        <v>13</v>
      </c>
      <c r="G43" s="27">
        <v>4</v>
      </c>
      <c r="H43" s="38" t="s">
        <v>13</v>
      </c>
      <c r="I43" s="27">
        <v>10</v>
      </c>
      <c r="J43" s="81"/>
      <c r="K43" s="69">
        <v>64425</v>
      </c>
      <c r="L43" s="70">
        <v>31089</v>
      </c>
      <c r="M43" s="70">
        <v>33336</v>
      </c>
      <c r="N43" s="70">
        <v>34566</v>
      </c>
      <c r="O43" s="70">
        <v>16691</v>
      </c>
      <c r="P43" s="70">
        <v>17875</v>
      </c>
      <c r="Q43" s="71">
        <v>53.65</v>
      </c>
      <c r="R43" s="71">
        <v>53.69</v>
      </c>
      <c r="S43" s="71">
        <v>53.62</v>
      </c>
    </row>
    <row r="44" spans="1:19" s="32" customFormat="1" ht="6.95" customHeight="1" x14ac:dyDescent="0.4">
      <c r="A44" s="23"/>
      <c r="B44" s="24"/>
      <c r="C44" s="25"/>
      <c r="D44" s="42"/>
      <c r="E44" s="27"/>
      <c r="F44" s="38"/>
      <c r="G44" s="27"/>
      <c r="H44" s="38"/>
      <c r="I44" s="27"/>
      <c r="J44" s="81"/>
      <c r="K44" s="69"/>
      <c r="L44" s="70"/>
      <c r="M44" s="70"/>
      <c r="N44" s="70"/>
      <c r="O44" s="70"/>
      <c r="P44" s="70"/>
      <c r="Q44" s="71"/>
      <c r="R44" s="71"/>
      <c r="S44" s="71"/>
    </row>
    <row r="45" spans="1:19" s="32" customFormat="1" ht="9" customHeight="1" x14ac:dyDescent="0.4">
      <c r="A45" s="23"/>
      <c r="B45" s="24"/>
      <c r="C45" s="25"/>
      <c r="D45" s="42" t="s">
        <v>12</v>
      </c>
      <c r="E45" s="27">
        <v>27</v>
      </c>
      <c r="F45" s="38" t="s">
        <v>13</v>
      </c>
      <c r="G45" s="27">
        <v>4</v>
      </c>
      <c r="H45" s="38" t="s">
        <v>13</v>
      </c>
      <c r="I45" s="27">
        <v>12</v>
      </c>
      <c r="J45" s="81"/>
      <c r="K45" s="69">
        <v>63984</v>
      </c>
      <c r="L45" s="70">
        <v>31073</v>
      </c>
      <c r="M45" s="70">
        <v>32911</v>
      </c>
      <c r="N45" s="70">
        <v>28665</v>
      </c>
      <c r="O45" s="70">
        <v>14037</v>
      </c>
      <c r="P45" s="70">
        <v>14628</v>
      </c>
      <c r="Q45" s="71">
        <v>44.8</v>
      </c>
      <c r="R45" s="71">
        <v>45.17</v>
      </c>
      <c r="S45" s="71">
        <v>44.45</v>
      </c>
    </row>
    <row r="46" spans="1:19" s="32" customFormat="1" ht="6.95" customHeight="1" x14ac:dyDescent="0.4">
      <c r="A46" s="23"/>
      <c r="B46" s="24"/>
      <c r="C46" s="25"/>
      <c r="D46" s="42"/>
      <c r="E46" s="27"/>
      <c r="F46" s="38"/>
      <c r="G46" s="27"/>
      <c r="H46" s="38"/>
      <c r="I46" s="27"/>
      <c r="J46" s="81"/>
      <c r="K46" s="69"/>
      <c r="L46" s="70"/>
      <c r="M46" s="70"/>
      <c r="N46" s="70"/>
      <c r="O46" s="70"/>
      <c r="P46" s="70"/>
      <c r="Q46" s="71"/>
      <c r="R46" s="71"/>
      <c r="S46" s="71"/>
    </row>
    <row r="47" spans="1:19" s="32" customFormat="1" ht="9" customHeight="1" x14ac:dyDescent="0.4">
      <c r="A47" s="23"/>
      <c r="B47" s="24"/>
      <c r="C47" s="25"/>
      <c r="D47" s="42" t="s">
        <v>12</v>
      </c>
      <c r="E47" s="27">
        <v>31</v>
      </c>
      <c r="F47" s="38" t="s">
        <v>13</v>
      </c>
      <c r="G47" s="27">
        <v>4</v>
      </c>
      <c r="H47" s="38" t="s">
        <v>13</v>
      </c>
      <c r="I47" s="27">
        <v>7</v>
      </c>
      <c r="J47" s="81"/>
      <c r="K47" s="69">
        <v>63839</v>
      </c>
      <c r="L47" s="70">
        <v>31183</v>
      </c>
      <c r="M47" s="70">
        <v>32656</v>
      </c>
      <c r="N47" s="70">
        <v>28206</v>
      </c>
      <c r="O47" s="70">
        <v>13747</v>
      </c>
      <c r="P47" s="70">
        <v>14459</v>
      </c>
      <c r="Q47" s="71">
        <v>44.18</v>
      </c>
      <c r="R47" s="71">
        <v>44.08</v>
      </c>
      <c r="S47" s="71">
        <v>44.28</v>
      </c>
    </row>
    <row r="48" spans="1:19" s="32" customFormat="1" ht="6.95" customHeight="1" x14ac:dyDescent="0.4">
      <c r="A48" s="12"/>
      <c r="B48" s="72"/>
      <c r="C48" s="13"/>
      <c r="D48" s="44"/>
      <c r="E48" s="45"/>
      <c r="F48" s="73"/>
      <c r="G48" s="45"/>
      <c r="H48" s="73"/>
      <c r="I48" s="45"/>
      <c r="J48" s="82"/>
      <c r="K48" s="74"/>
      <c r="L48" s="75"/>
      <c r="M48" s="75"/>
      <c r="N48" s="75"/>
      <c r="O48" s="75"/>
      <c r="P48" s="75"/>
      <c r="Q48" s="76"/>
      <c r="R48" s="76"/>
      <c r="S48" s="76"/>
    </row>
    <row r="49" spans="1:19" s="32" customFormat="1" ht="9" customHeight="1" x14ac:dyDescent="0.4">
      <c r="A49" s="5"/>
      <c r="B49" s="63" t="s">
        <v>22</v>
      </c>
      <c r="C49" s="6"/>
      <c r="D49" s="50" t="s">
        <v>12</v>
      </c>
      <c r="E49" s="51">
        <v>16</v>
      </c>
      <c r="F49" s="52" t="s">
        <v>13</v>
      </c>
      <c r="G49" s="51">
        <v>6</v>
      </c>
      <c r="H49" s="52" t="s">
        <v>13</v>
      </c>
      <c r="I49" s="51">
        <v>20</v>
      </c>
      <c r="J49" s="29"/>
      <c r="K49" s="78">
        <v>52646</v>
      </c>
      <c r="L49" s="79">
        <v>25393</v>
      </c>
      <c r="M49" s="79">
        <v>27253</v>
      </c>
      <c r="N49" s="79">
        <v>29244</v>
      </c>
      <c r="O49" s="79">
        <v>13765</v>
      </c>
      <c r="P49" s="79">
        <v>15479</v>
      </c>
      <c r="Q49" s="80">
        <v>55.55</v>
      </c>
      <c r="R49" s="80">
        <v>54.21</v>
      </c>
      <c r="S49" s="80">
        <v>56.8</v>
      </c>
    </row>
    <row r="50" spans="1:19" s="32" customFormat="1" ht="6.95" customHeight="1" x14ac:dyDescent="0.4">
      <c r="A50" s="23"/>
      <c r="B50" s="24"/>
      <c r="C50" s="25"/>
      <c r="D50" s="42"/>
      <c r="E50" s="27"/>
      <c r="F50" s="36"/>
      <c r="G50" s="27"/>
      <c r="H50" s="36"/>
      <c r="I50" s="27"/>
      <c r="J50" s="29"/>
      <c r="K50" s="69"/>
      <c r="L50" s="70"/>
      <c r="M50" s="70"/>
      <c r="N50" s="70"/>
      <c r="O50" s="70"/>
      <c r="P50" s="70"/>
      <c r="Q50" s="71"/>
      <c r="R50" s="71"/>
      <c r="S50" s="71"/>
    </row>
    <row r="51" spans="1:19" s="32" customFormat="1" ht="9" customHeight="1" x14ac:dyDescent="0.4">
      <c r="A51" s="23"/>
      <c r="B51" s="24"/>
      <c r="C51" s="25"/>
      <c r="D51" s="42" t="s">
        <v>12</v>
      </c>
      <c r="E51" s="27">
        <v>20</v>
      </c>
      <c r="F51" s="36" t="s">
        <v>13</v>
      </c>
      <c r="G51" s="27">
        <v>6</v>
      </c>
      <c r="H51" s="36" t="s">
        <v>13</v>
      </c>
      <c r="I51" s="27">
        <v>15</v>
      </c>
      <c r="J51" s="29"/>
      <c r="K51" s="69">
        <v>64689</v>
      </c>
      <c r="L51" s="70">
        <v>31087</v>
      </c>
      <c r="M51" s="70">
        <v>33602</v>
      </c>
      <c r="N51" s="70">
        <v>38049</v>
      </c>
      <c r="O51" s="70">
        <v>17950</v>
      </c>
      <c r="P51" s="70">
        <v>20099</v>
      </c>
      <c r="Q51" s="71">
        <v>58.82</v>
      </c>
      <c r="R51" s="71">
        <v>57.74</v>
      </c>
      <c r="S51" s="71">
        <v>59.81</v>
      </c>
    </row>
    <row r="52" spans="1:19" s="32" customFormat="1" ht="6.95" customHeight="1" x14ac:dyDescent="0.4">
      <c r="A52" s="23"/>
      <c r="B52" s="24"/>
      <c r="C52" s="25"/>
      <c r="D52" s="42"/>
      <c r="E52" s="27"/>
      <c r="F52" s="36"/>
      <c r="G52" s="27"/>
      <c r="H52" s="36"/>
      <c r="I52" s="27"/>
      <c r="J52" s="29"/>
      <c r="K52" s="69"/>
      <c r="L52" s="70"/>
      <c r="M52" s="70"/>
      <c r="N52" s="70"/>
      <c r="O52" s="70"/>
      <c r="P52" s="70"/>
      <c r="Q52" s="71"/>
      <c r="R52" s="71"/>
      <c r="S52" s="71"/>
    </row>
    <row r="53" spans="1:19" s="32" customFormat="1" ht="9" customHeight="1" x14ac:dyDescent="0.4">
      <c r="A53" s="23"/>
      <c r="B53" s="24"/>
      <c r="C53" s="25"/>
      <c r="D53" s="42" t="s">
        <v>12</v>
      </c>
      <c r="E53" s="27">
        <v>24</v>
      </c>
      <c r="F53" s="36" t="s">
        <v>13</v>
      </c>
      <c r="G53" s="27">
        <v>6</v>
      </c>
      <c r="H53" s="36" t="s">
        <v>13</v>
      </c>
      <c r="I53" s="27">
        <v>10</v>
      </c>
      <c r="J53" s="29"/>
      <c r="K53" s="69">
        <v>64390</v>
      </c>
      <c r="L53" s="70">
        <v>31169</v>
      </c>
      <c r="M53" s="70">
        <v>33221</v>
      </c>
      <c r="N53" s="70">
        <v>35237</v>
      </c>
      <c r="O53" s="70">
        <v>16848</v>
      </c>
      <c r="P53" s="70">
        <v>18389</v>
      </c>
      <c r="Q53" s="71">
        <v>54.72</v>
      </c>
      <c r="R53" s="71">
        <v>54.05</v>
      </c>
      <c r="S53" s="71">
        <v>55.35</v>
      </c>
    </row>
    <row r="54" spans="1:19" s="32" customFormat="1" ht="6.95" customHeight="1" x14ac:dyDescent="0.4">
      <c r="A54" s="23"/>
      <c r="B54" s="24"/>
      <c r="C54" s="25"/>
      <c r="D54" s="42"/>
      <c r="E54" s="27"/>
      <c r="F54" s="36"/>
      <c r="G54" s="27"/>
      <c r="H54" s="36"/>
      <c r="I54" s="27"/>
      <c r="J54" s="29"/>
      <c r="K54" s="69"/>
      <c r="L54" s="70"/>
      <c r="M54" s="70"/>
      <c r="N54" s="70"/>
      <c r="O54" s="70"/>
      <c r="P54" s="70"/>
      <c r="Q54" s="71"/>
      <c r="R54" s="71"/>
      <c r="S54" s="71"/>
    </row>
    <row r="55" spans="1:19" s="32" customFormat="1" ht="9" customHeight="1" x14ac:dyDescent="0.4">
      <c r="A55" s="23"/>
      <c r="B55" s="24"/>
      <c r="C55" s="25"/>
      <c r="D55" s="42" t="s">
        <v>12</v>
      </c>
      <c r="E55" s="27">
        <v>28</v>
      </c>
      <c r="F55" s="36" t="s">
        <v>13</v>
      </c>
      <c r="G55" s="27">
        <v>6</v>
      </c>
      <c r="H55" s="36" t="s">
        <v>13</v>
      </c>
      <c r="I55" s="27">
        <v>12</v>
      </c>
      <c r="J55" s="29"/>
      <c r="K55" s="69">
        <v>63114</v>
      </c>
      <c r="L55" s="70">
        <v>30647</v>
      </c>
      <c r="M55" s="70">
        <v>32467</v>
      </c>
      <c r="N55" s="70">
        <v>33866</v>
      </c>
      <c r="O55" s="70">
        <v>16277</v>
      </c>
      <c r="P55" s="70">
        <v>17589</v>
      </c>
      <c r="Q55" s="71">
        <v>53.66</v>
      </c>
      <c r="R55" s="71">
        <v>53.11</v>
      </c>
      <c r="S55" s="71">
        <v>54.18</v>
      </c>
    </row>
    <row r="56" spans="1:19" s="32" customFormat="1" ht="6.95" customHeight="1" x14ac:dyDescent="0.4">
      <c r="A56" s="23"/>
      <c r="B56" s="24"/>
      <c r="C56" s="25"/>
      <c r="D56" s="42"/>
      <c r="E56" s="27"/>
      <c r="F56" s="36"/>
      <c r="G56" s="27"/>
      <c r="H56" s="36"/>
      <c r="I56" s="27"/>
      <c r="J56" s="29"/>
      <c r="K56" s="69"/>
      <c r="L56" s="70"/>
      <c r="M56" s="70"/>
      <c r="N56" s="70"/>
      <c r="O56" s="70"/>
      <c r="P56" s="70"/>
      <c r="Q56" s="71"/>
      <c r="R56" s="71"/>
      <c r="S56" s="71"/>
    </row>
    <row r="57" spans="1:19" s="32" customFormat="1" ht="9" customHeight="1" x14ac:dyDescent="0.4">
      <c r="A57" s="23"/>
      <c r="B57" s="24"/>
      <c r="C57" s="25"/>
      <c r="D57" s="42" t="s">
        <v>15</v>
      </c>
      <c r="E57" s="27">
        <v>2</v>
      </c>
      <c r="F57" s="36" t="s">
        <v>13</v>
      </c>
      <c r="G57" s="27">
        <v>6</v>
      </c>
      <c r="H57" s="36" t="s">
        <v>13</v>
      </c>
      <c r="I57" s="27">
        <v>14</v>
      </c>
      <c r="J57" s="29"/>
      <c r="K57" s="69">
        <v>62917</v>
      </c>
      <c r="L57" s="70">
        <v>30772</v>
      </c>
      <c r="M57" s="70">
        <v>32145</v>
      </c>
      <c r="N57" s="70">
        <v>31332</v>
      </c>
      <c r="O57" s="70">
        <v>15172</v>
      </c>
      <c r="P57" s="70">
        <v>16160</v>
      </c>
      <c r="Q57" s="71">
        <v>49.8</v>
      </c>
      <c r="R57" s="71">
        <v>49.3</v>
      </c>
      <c r="S57" s="71">
        <v>50.27</v>
      </c>
    </row>
    <row r="58" spans="1:19" s="32" customFormat="1" ht="6.95" customHeight="1" x14ac:dyDescent="0.4">
      <c r="A58" s="12"/>
      <c r="B58" s="72"/>
      <c r="C58" s="13"/>
      <c r="D58" s="44"/>
      <c r="E58" s="45"/>
      <c r="F58" s="46"/>
      <c r="G58" s="45"/>
      <c r="H58" s="46"/>
      <c r="I58" s="45"/>
      <c r="J58" s="47"/>
      <c r="K58" s="74"/>
      <c r="L58" s="75"/>
      <c r="M58" s="75"/>
      <c r="N58" s="75"/>
      <c r="O58" s="75"/>
      <c r="P58" s="75"/>
      <c r="Q58" s="76"/>
      <c r="R58" s="76"/>
      <c r="S58" s="76"/>
    </row>
    <row r="59" spans="1:19" s="32" customFormat="1" ht="9" customHeight="1" x14ac:dyDescent="0.4">
      <c r="A59" s="5"/>
      <c r="B59" s="63" t="s">
        <v>23</v>
      </c>
      <c r="C59" s="6"/>
      <c r="D59" s="50" t="s">
        <v>12</v>
      </c>
      <c r="E59" s="51">
        <v>15</v>
      </c>
      <c r="F59" s="52" t="s">
        <v>13</v>
      </c>
      <c r="G59" s="51">
        <v>4</v>
      </c>
      <c r="H59" s="52" t="s">
        <v>13</v>
      </c>
      <c r="I59" s="51">
        <v>27</v>
      </c>
      <c r="J59" s="29"/>
      <c r="K59" s="78">
        <v>52353</v>
      </c>
      <c r="L59" s="79">
        <v>25174</v>
      </c>
      <c r="M59" s="79">
        <v>27179</v>
      </c>
      <c r="N59" s="79">
        <v>35153</v>
      </c>
      <c r="O59" s="79">
        <v>16389</v>
      </c>
      <c r="P59" s="79">
        <v>18764</v>
      </c>
      <c r="Q59" s="80">
        <v>67.150000000000006</v>
      </c>
      <c r="R59" s="80">
        <v>65.099999999999994</v>
      </c>
      <c r="S59" s="80">
        <v>69.040000000000006</v>
      </c>
    </row>
    <row r="60" spans="1:19" s="32" customFormat="1" ht="6.95" customHeight="1" x14ac:dyDescent="0.4">
      <c r="A60" s="23"/>
      <c r="B60" s="24"/>
      <c r="C60" s="25"/>
      <c r="D60" s="42"/>
      <c r="E60" s="27"/>
      <c r="F60" s="36"/>
      <c r="G60" s="27"/>
      <c r="H60" s="36"/>
      <c r="I60" s="27"/>
      <c r="J60" s="29"/>
      <c r="K60" s="69"/>
      <c r="L60" s="70"/>
      <c r="M60" s="70"/>
      <c r="N60" s="70"/>
      <c r="O60" s="70"/>
      <c r="P60" s="70"/>
      <c r="Q60" s="71"/>
      <c r="R60" s="71"/>
      <c r="S60" s="71"/>
    </row>
    <row r="61" spans="1:19" s="32" customFormat="1" ht="9" customHeight="1" x14ac:dyDescent="0.4">
      <c r="A61" s="23"/>
      <c r="B61" s="24"/>
      <c r="C61" s="25"/>
      <c r="D61" s="42" t="s">
        <v>12</v>
      </c>
      <c r="E61" s="27">
        <v>19</v>
      </c>
      <c r="F61" s="36" t="s">
        <v>13</v>
      </c>
      <c r="G61" s="27">
        <v>4</v>
      </c>
      <c r="H61" s="36" t="s">
        <v>13</v>
      </c>
      <c r="I61" s="27">
        <v>22</v>
      </c>
      <c r="J61" s="29"/>
      <c r="K61" s="69"/>
      <c r="L61" s="70"/>
      <c r="M61" s="70"/>
      <c r="N61" s="70"/>
      <c r="O61" s="70"/>
      <c r="P61" s="70"/>
      <c r="Q61" s="71"/>
      <c r="R61" s="71"/>
      <c r="S61" s="71"/>
    </row>
    <row r="62" spans="1:19" s="32" customFormat="1" ht="6.95" customHeight="1" x14ac:dyDescent="0.4">
      <c r="A62" s="23"/>
      <c r="B62" s="24"/>
      <c r="C62" s="25"/>
      <c r="D62" s="42"/>
      <c r="E62" s="27"/>
      <c r="F62" s="36"/>
      <c r="G62" s="27"/>
      <c r="H62" s="36"/>
      <c r="I62" s="27"/>
      <c r="J62" s="29"/>
      <c r="K62" s="69"/>
      <c r="L62" s="70"/>
      <c r="M62" s="70"/>
      <c r="N62" s="70"/>
      <c r="O62" s="70"/>
      <c r="P62" s="70"/>
      <c r="Q62" s="71"/>
      <c r="R62" s="71"/>
      <c r="S62" s="71"/>
    </row>
    <row r="63" spans="1:19" s="32" customFormat="1" ht="9" customHeight="1" x14ac:dyDescent="0.4">
      <c r="A63" s="23"/>
      <c r="B63" s="24"/>
      <c r="C63" s="25"/>
      <c r="D63" s="83" t="s">
        <v>24</v>
      </c>
      <c r="E63" s="84"/>
      <c r="F63" s="84"/>
      <c r="G63" s="84"/>
      <c r="H63" s="84"/>
      <c r="I63" s="84"/>
      <c r="J63" s="85"/>
      <c r="K63" s="69" t="s">
        <v>25</v>
      </c>
      <c r="L63" s="84"/>
      <c r="M63" s="84"/>
      <c r="N63" s="84"/>
      <c r="O63" s="84"/>
      <c r="P63" s="84"/>
      <c r="Q63" s="84"/>
      <c r="R63" s="84"/>
      <c r="S63" s="84"/>
    </row>
    <row r="64" spans="1:19" s="32" customFormat="1" ht="6.95" customHeight="1" x14ac:dyDescent="0.4">
      <c r="A64" s="23"/>
      <c r="B64" s="24"/>
      <c r="C64" s="25"/>
      <c r="D64" s="83"/>
      <c r="E64" s="84"/>
      <c r="F64" s="84"/>
      <c r="G64" s="84"/>
      <c r="H64" s="84"/>
      <c r="I64" s="84"/>
      <c r="J64" s="85"/>
      <c r="K64" s="69"/>
      <c r="L64" s="84"/>
      <c r="M64" s="84"/>
      <c r="N64" s="84"/>
      <c r="O64" s="84"/>
      <c r="P64" s="84"/>
      <c r="Q64" s="84"/>
      <c r="R64" s="84"/>
      <c r="S64" s="84"/>
    </row>
    <row r="65" spans="1:19" s="32" customFormat="1" ht="8.25" customHeight="1" x14ac:dyDescent="0.4">
      <c r="A65" s="23"/>
      <c r="B65" s="24"/>
      <c r="C65" s="25"/>
      <c r="D65" s="86" t="s">
        <v>26</v>
      </c>
      <c r="E65" s="87"/>
      <c r="F65" s="87"/>
      <c r="G65" s="87"/>
      <c r="H65" s="87"/>
      <c r="I65" s="87"/>
      <c r="J65" s="85"/>
      <c r="K65" s="69">
        <v>3643</v>
      </c>
      <c r="L65" s="70">
        <v>1745</v>
      </c>
      <c r="M65" s="70">
        <v>1898</v>
      </c>
      <c r="N65" s="70">
        <v>2741</v>
      </c>
      <c r="O65" s="70">
        <v>1291</v>
      </c>
      <c r="P65" s="70">
        <v>1450</v>
      </c>
      <c r="Q65" s="71">
        <v>75.239999999999995</v>
      </c>
      <c r="R65" s="71">
        <v>73.98</v>
      </c>
      <c r="S65" s="71">
        <v>76.400000000000006</v>
      </c>
    </row>
    <row r="66" spans="1:19" s="32" customFormat="1" ht="6.95" customHeight="1" x14ac:dyDescent="0.4">
      <c r="A66" s="23"/>
      <c r="B66" s="24"/>
      <c r="C66" s="25"/>
      <c r="D66" s="86"/>
      <c r="E66" s="87"/>
      <c r="F66" s="87"/>
      <c r="G66" s="87"/>
      <c r="H66" s="87"/>
      <c r="I66" s="87"/>
      <c r="J66" s="85"/>
      <c r="K66" s="69"/>
      <c r="L66" s="70"/>
      <c r="M66" s="70"/>
      <c r="N66" s="70"/>
      <c r="O66" s="70"/>
      <c r="P66" s="70"/>
      <c r="Q66" s="71"/>
      <c r="R66" s="71"/>
      <c r="S66" s="71"/>
    </row>
    <row r="67" spans="1:19" s="32" customFormat="1" ht="7.5" customHeight="1" x14ac:dyDescent="0.4">
      <c r="A67" s="23"/>
      <c r="B67" s="24"/>
      <c r="C67" s="25"/>
      <c r="D67" s="88" t="s">
        <v>27</v>
      </c>
      <c r="E67" s="89"/>
      <c r="F67" s="89"/>
      <c r="G67" s="89"/>
      <c r="H67" s="89"/>
      <c r="I67" s="89"/>
      <c r="J67" s="90"/>
      <c r="K67" s="69">
        <v>3912</v>
      </c>
      <c r="L67" s="70">
        <v>1804</v>
      </c>
      <c r="M67" s="70">
        <v>2108</v>
      </c>
      <c r="N67" s="70">
        <v>3115</v>
      </c>
      <c r="O67" s="70">
        <v>1409</v>
      </c>
      <c r="P67" s="70">
        <v>1706</v>
      </c>
      <c r="Q67" s="71">
        <v>79.63</v>
      </c>
      <c r="R67" s="71">
        <v>78.099999999999994</v>
      </c>
      <c r="S67" s="71">
        <v>80.930000000000007</v>
      </c>
    </row>
    <row r="68" spans="1:19" s="32" customFormat="1" ht="6.95" customHeight="1" x14ac:dyDescent="0.4">
      <c r="A68" s="23"/>
      <c r="B68" s="24"/>
      <c r="C68" s="25"/>
      <c r="D68" s="88"/>
      <c r="E68" s="89"/>
      <c r="F68" s="89"/>
      <c r="G68" s="89"/>
      <c r="H68" s="89"/>
      <c r="I68" s="89"/>
      <c r="J68" s="90"/>
      <c r="K68" s="69"/>
      <c r="L68" s="70"/>
      <c r="M68" s="70"/>
      <c r="N68" s="70"/>
      <c r="O68" s="70"/>
      <c r="P68" s="70"/>
      <c r="Q68" s="71"/>
      <c r="R68" s="71"/>
      <c r="S68" s="71"/>
    </row>
    <row r="69" spans="1:19" s="32" customFormat="1" ht="9" customHeight="1" x14ac:dyDescent="0.4">
      <c r="A69" s="23"/>
      <c r="B69" s="24"/>
      <c r="C69" s="25"/>
      <c r="D69" s="86" t="s">
        <v>28</v>
      </c>
      <c r="E69" s="87"/>
      <c r="F69" s="87"/>
      <c r="G69" s="87"/>
      <c r="H69" s="87"/>
      <c r="I69" s="87"/>
      <c r="J69" s="85"/>
      <c r="K69" s="69">
        <v>4600</v>
      </c>
      <c r="L69" s="70">
        <v>2164</v>
      </c>
      <c r="M69" s="70">
        <v>2436</v>
      </c>
      <c r="N69" s="70">
        <v>3628</v>
      </c>
      <c r="O69" s="70">
        <v>1693</v>
      </c>
      <c r="P69" s="70">
        <v>1935</v>
      </c>
      <c r="Q69" s="71">
        <v>78.87</v>
      </c>
      <c r="R69" s="71">
        <v>78.23</v>
      </c>
      <c r="S69" s="71">
        <v>79.430000000000007</v>
      </c>
    </row>
    <row r="70" spans="1:19" s="32" customFormat="1" ht="6.95" customHeight="1" x14ac:dyDescent="0.4">
      <c r="A70" s="23"/>
      <c r="B70" s="24"/>
      <c r="C70" s="25"/>
      <c r="D70" s="86"/>
      <c r="E70" s="87"/>
      <c r="F70" s="87"/>
      <c r="G70" s="87"/>
      <c r="H70" s="87"/>
      <c r="I70" s="87"/>
      <c r="J70" s="85"/>
      <c r="K70" s="69"/>
      <c r="L70" s="70"/>
      <c r="M70" s="70"/>
      <c r="N70" s="70"/>
      <c r="O70" s="70"/>
      <c r="P70" s="70"/>
      <c r="Q70" s="71"/>
      <c r="R70" s="71"/>
      <c r="S70" s="71"/>
    </row>
    <row r="71" spans="1:19" s="32" customFormat="1" ht="9" customHeight="1" x14ac:dyDescent="0.4">
      <c r="A71" s="23"/>
      <c r="B71" s="24"/>
      <c r="C71" s="25"/>
      <c r="D71" s="86" t="s">
        <v>12</v>
      </c>
      <c r="E71" s="91">
        <v>23</v>
      </c>
      <c r="F71" s="36" t="s">
        <v>13</v>
      </c>
      <c r="G71" s="91">
        <v>4</v>
      </c>
      <c r="H71" s="36" t="s">
        <v>13</v>
      </c>
      <c r="I71" s="91">
        <v>24</v>
      </c>
      <c r="J71" s="92"/>
      <c r="K71" s="69">
        <v>64368</v>
      </c>
      <c r="L71" s="70">
        <v>31062</v>
      </c>
      <c r="M71" s="70">
        <v>33306</v>
      </c>
      <c r="N71" s="70">
        <v>39890</v>
      </c>
      <c r="O71" s="70">
        <v>18985</v>
      </c>
      <c r="P71" s="70">
        <v>20905</v>
      </c>
      <c r="Q71" s="71">
        <v>61.97</v>
      </c>
      <c r="R71" s="71">
        <v>61.12</v>
      </c>
      <c r="S71" s="71">
        <v>62.77</v>
      </c>
    </row>
    <row r="72" spans="1:19" s="32" customFormat="1" ht="6.95" customHeight="1" x14ac:dyDescent="0.4">
      <c r="A72" s="23"/>
      <c r="B72" s="24"/>
      <c r="C72" s="25"/>
      <c r="D72" s="86"/>
      <c r="E72" s="91"/>
      <c r="F72" s="36"/>
      <c r="G72" s="91"/>
      <c r="H72" s="36"/>
      <c r="I72" s="91"/>
      <c r="J72" s="92"/>
      <c r="K72" s="83"/>
      <c r="L72" s="84"/>
      <c r="M72" s="84"/>
      <c r="N72" s="84"/>
      <c r="O72" s="84"/>
      <c r="P72" s="84"/>
      <c r="Q72" s="84"/>
      <c r="R72" s="84"/>
      <c r="S72" s="84"/>
    </row>
    <row r="73" spans="1:19" s="32" customFormat="1" ht="9" customHeight="1" x14ac:dyDescent="0.4">
      <c r="A73" s="93"/>
      <c r="B73" s="24"/>
      <c r="C73" s="93"/>
      <c r="D73" s="42" t="s">
        <v>12</v>
      </c>
      <c r="E73" s="27">
        <v>27</v>
      </c>
      <c r="F73" s="36" t="s">
        <v>13</v>
      </c>
      <c r="G73" s="27">
        <v>4</v>
      </c>
      <c r="H73" s="36" t="s">
        <v>13</v>
      </c>
      <c r="I73" s="27">
        <v>26</v>
      </c>
      <c r="J73" s="81"/>
      <c r="K73" s="69">
        <v>64641</v>
      </c>
      <c r="L73" s="70">
        <v>31452</v>
      </c>
      <c r="M73" s="70">
        <v>33189</v>
      </c>
      <c r="N73" s="70">
        <v>35765</v>
      </c>
      <c r="O73" s="70">
        <v>17037</v>
      </c>
      <c r="P73" s="70">
        <v>18728</v>
      </c>
      <c r="Q73" s="71">
        <v>55.33</v>
      </c>
      <c r="R73" s="71">
        <v>54.17</v>
      </c>
      <c r="S73" s="71">
        <v>56.43</v>
      </c>
    </row>
    <row r="74" spans="1:19" s="32" customFormat="1" ht="6.95" customHeight="1" x14ac:dyDescent="0.4">
      <c r="A74" s="93"/>
      <c r="B74" s="24"/>
      <c r="C74" s="93"/>
      <c r="D74" s="42"/>
      <c r="E74" s="27"/>
      <c r="F74" s="36"/>
      <c r="G74" s="27"/>
      <c r="H74" s="36"/>
      <c r="I74" s="27"/>
      <c r="J74" s="81"/>
      <c r="K74" s="69"/>
      <c r="L74" s="70"/>
      <c r="M74" s="70"/>
      <c r="N74" s="70"/>
      <c r="O74" s="70"/>
      <c r="P74" s="70"/>
      <c r="Q74" s="71"/>
      <c r="R74" s="71"/>
      <c r="S74" s="71"/>
    </row>
    <row r="75" spans="1:19" s="32" customFormat="1" ht="9" customHeight="1" x14ac:dyDescent="0.4">
      <c r="A75" s="93"/>
      <c r="B75" s="24"/>
      <c r="C75" s="93"/>
      <c r="D75" s="42" t="s">
        <v>12</v>
      </c>
      <c r="E75" s="27">
        <v>31</v>
      </c>
      <c r="F75" s="36" t="s">
        <v>13</v>
      </c>
      <c r="G75" s="27">
        <v>4</v>
      </c>
      <c r="H75" s="36" t="s">
        <v>13</v>
      </c>
      <c r="I75" s="27">
        <v>21</v>
      </c>
      <c r="J75" s="29"/>
      <c r="K75" s="69">
        <v>63333</v>
      </c>
      <c r="L75" s="70">
        <v>30905</v>
      </c>
      <c r="M75" s="70">
        <v>32428</v>
      </c>
      <c r="N75" s="70">
        <v>32538</v>
      </c>
      <c r="O75" s="70">
        <v>15629</v>
      </c>
      <c r="P75" s="70">
        <v>16909</v>
      </c>
      <c r="Q75" s="71">
        <v>51.38</v>
      </c>
      <c r="R75" s="71">
        <v>50.57</v>
      </c>
      <c r="S75" s="71">
        <v>52.14</v>
      </c>
    </row>
    <row r="76" spans="1:19" s="32" customFormat="1" ht="6.95" customHeight="1" x14ac:dyDescent="0.4">
      <c r="A76" s="94"/>
      <c r="B76" s="72"/>
      <c r="C76" s="94"/>
      <c r="D76" s="44"/>
      <c r="E76" s="45"/>
      <c r="F76" s="46"/>
      <c r="G76" s="45"/>
      <c r="H76" s="46"/>
      <c r="I76" s="45"/>
      <c r="J76" s="47"/>
      <c r="K76" s="74"/>
      <c r="L76" s="75"/>
      <c r="M76" s="75"/>
      <c r="N76" s="75"/>
      <c r="O76" s="75"/>
      <c r="P76" s="75"/>
      <c r="Q76" s="76"/>
      <c r="R76" s="76"/>
      <c r="S76" s="76"/>
    </row>
    <row r="77" spans="1:19" s="32" customFormat="1" ht="8.25" customHeight="1" x14ac:dyDescent="0.4">
      <c r="A77" s="5"/>
      <c r="B77" s="63" t="s">
        <v>29</v>
      </c>
      <c r="C77" s="6"/>
      <c r="D77" s="50" t="s">
        <v>12</v>
      </c>
      <c r="E77" s="51">
        <v>18</v>
      </c>
      <c r="F77" s="52" t="s">
        <v>13</v>
      </c>
      <c r="G77" s="51">
        <v>2</v>
      </c>
      <c r="H77" s="52" t="s">
        <v>13</v>
      </c>
      <c r="I77" s="51">
        <v>12</v>
      </c>
      <c r="J77" s="29"/>
      <c r="K77" s="78"/>
      <c r="L77" s="79"/>
      <c r="M77" s="79"/>
      <c r="N77" s="79"/>
      <c r="O77" s="79"/>
      <c r="P77" s="79"/>
      <c r="Q77" s="80"/>
      <c r="R77" s="80"/>
      <c r="S77" s="80"/>
    </row>
    <row r="78" spans="1:19" s="32" customFormat="1" ht="6.95" customHeight="1" x14ac:dyDescent="0.4">
      <c r="A78" s="23"/>
      <c r="B78" s="24"/>
      <c r="C78" s="25"/>
      <c r="D78" s="42"/>
      <c r="E78" s="27"/>
      <c r="F78" s="36"/>
      <c r="G78" s="27"/>
      <c r="H78" s="36"/>
      <c r="I78" s="27"/>
      <c r="J78" s="29"/>
      <c r="K78" s="69"/>
      <c r="L78" s="70"/>
      <c r="M78" s="70"/>
      <c r="N78" s="70"/>
      <c r="O78" s="70"/>
      <c r="P78" s="70"/>
      <c r="Q78" s="71"/>
      <c r="R78" s="71"/>
      <c r="S78" s="71"/>
    </row>
    <row r="79" spans="1:19" s="32" customFormat="1" ht="9" customHeight="1" x14ac:dyDescent="0.4">
      <c r="A79" s="23"/>
      <c r="B79" s="24"/>
      <c r="C79" s="25"/>
      <c r="D79" s="86" t="s">
        <v>26</v>
      </c>
      <c r="E79" s="87"/>
      <c r="F79" s="87"/>
      <c r="G79" s="87"/>
      <c r="H79" s="87"/>
      <c r="I79" s="87"/>
      <c r="J79" s="85"/>
      <c r="K79" s="69">
        <v>3703</v>
      </c>
      <c r="L79" s="70">
        <v>1779</v>
      </c>
      <c r="M79" s="70">
        <v>1924</v>
      </c>
      <c r="N79" s="70">
        <v>2904</v>
      </c>
      <c r="O79" s="70">
        <v>1379</v>
      </c>
      <c r="P79" s="70">
        <v>1525</v>
      </c>
      <c r="Q79" s="71">
        <v>78.42</v>
      </c>
      <c r="R79" s="71">
        <v>77.52</v>
      </c>
      <c r="S79" s="71">
        <v>79.260000000000005</v>
      </c>
    </row>
    <row r="80" spans="1:19" s="32" customFormat="1" ht="6.95" customHeight="1" x14ac:dyDescent="0.4">
      <c r="A80" s="23"/>
      <c r="B80" s="24"/>
      <c r="C80" s="25"/>
      <c r="D80" s="86"/>
      <c r="E80" s="87"/>
      <c r="F80" s="87"/>
      <c r="G80" s="87"/>
      <c r="H80" s="87"/>
      <c r="I80" s="87"/>
      <c r="J80" s="85"/>
      <c r="K80" s="69"/>
      <c r="L80" s="70"/>
      <c r="M80" s="70"/>
      <c r="N80" s="70"/>
      <c r="O80" s="70"/>
      <c r="P80" s="70"/>
      <c r="Q80" s="71"/>
      <c r="R80" s="71"/>
      <c r="S80" s="71"/>
    </row>
    <row r="81" spans="1:19" s="32" customFormat="1" ht="9" customHeight="1" x14ac:dyDescent="0.4">
      <c r="A81" s="23"/>
      <c r="B81" s="24"/>
      <c r="C81" s="25"/>
      <c r="D81" s="88" t="s">
        <v>27</v>
      </c>
      <c r="E81" s="89"/>
      <c r="F81" s="89"/>
      <c r="G81" s="89"/>
      <c r="H81" s="89"/>
      <c r="I81" s="89"/>
      <c r="J81" s="90"/>
      <c r="K81" s="69">
        <v>4012</v>
      </c>
      <c r="L81" s="70">
        <v>1850</v>
      </c>
      <c r="M81" s="70">
        <v>2162</v>
      </c>
      <c r="N81" s="70">
        <v>3196</v>
      </c>
      <c r="O81" s="70">
        <v>1449</v>
      </c>
      <c r="P81" s="70">
        <v>1747</v>
      </c>
      <c r="Q81" s="71">
        <v>79.66</v>
      </c>
      <c r="R81" s="71">
        <v>78.319999999999993</v>
      </c>
      <c r="S81" s="71">
        <v>80.8</v>
      </c>
    </row>
    <row r="82" spans="1:19" s="32" customFormat="1" ht="6.95" customHeight="1" x14ac:dyDescent="0.4">
      <c r="A82" s="23"/>
      <c r="B82" s="24"/>
      <c r="C82" s="25"/>
      <c r="D82" s="88"/>
      <c r="E82" s="89"/>
      <c r="F82" s="89"/>
      <c r="G82" s="89"/>
      <c r="H82" s="89"/>
      <c r="I82" s="89"/>
      <c r="J82" s="90"/>
      <c r="K82" s="69"/>
      <c r="L82" s="70"/>
      <c r="M82" s="70"/>
      <c r="N82" s="70"/>
      <c r="O82" s="70"/>
      <c r="P82" s="70"/>
      <c r="Q82" s="71"/>
      <c r="R82" s="71"/>
      <c r="S82" s="71"/>
    </row>
    <row r="83" spans="1:19" s="32" customFormat="1" ht="9" customHeight="1" x14ac:dyDescent="0.4">
      <c r="A83" s="23"/>
      <c r="B83" s="24"/>
      <c r="C83" s="25"/>
      <c r="D83" s="86" t="s">
        <v>28</v>
      </c>
      <c r="E83" s="87"/>
      <c r="F83" s="87"/>
      <c r="G83" s="87"/>
      <c r="H83" s="87"/>
      <c r="I83" s="87"/>
      <c r="J83" s="85"/>
      <c r="K83" s="69">
        <v>4675</v>
      </c>
      <c r="L83" s="70">
        <v>2204</v>
      </c>
      <c r="M83" s="70">
        <v>2471</v>
      </c>
      <c r="N83" s="70">
        <v>3679</v>
      </c>
      <c r="O83" s="70">
        <v>1725</v>
      </c>
      <c r="P83" s="70">
        <v>1954</v>
      </c>
      <c r="Q83" s="71">
        <v>78.7</v>
      </c>
      <c r="R83" s="71">
        <v>78.27</v>
      </c>
      <c r="S83" s="71">
        <v>79.08</v>
      </c>
    </row>
    <row r="84" spans="1:19" s="32" customFormat="1" ht="6.95" customHeight="1" x14ac:dyDescent="0.4">
      <c r="A84" s="12"/>
      <c r="B84" s="72"/>
      <c r="C84" s="13"/>
      <c r="D84" s="95"/>
      <c r="E84" s="96"/>
      <c r="F84" s="96"/>
      <c r="G84" s="96"/>
      <c r="H84" s="96"/>
      <c r="I84" s="96"/>
      <c r="J84" s="97"/>
      <c r="K84" s="74"/>
      <c r="L84" s="75"/>
      <c r="M84" s="75"/>
      <c r="N84" s="75"/>
      <c r="O84" s="75"/>
      <c r="P84" s="75"/>
      <c r="Q84" s="76"/>
      <c r="R84" s="76"/>
      <c r="S84" s="76"/>
    </row>
    <row r="85" spans="1:19" s="100" customFormat="1" ht="15.75" customHeight="1" x14ac:dyDescent="0.4">
      <c r="A85" s="98" t="s">
        <v>30</v>
      </c>
      <c r="B85" s="99"/>
      <c r="C85" s="99"/>
      <c r="D85" s="99"/>
      <c r="E85" s="99"/>
      <c r="F85" s="98"/>
      <c r="G85" s="99"/>
      <c r="H85" s="98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 t="s">
        <v>31</v>
      </c>
    </row>
    <row r="86" spans="1:19" ht="19.5" customHeight="1" x14ac:dyDescent="0.4">
      <c r="B86" s="4"/>
    </row>
  </sheetData>
  <mergeCells count="424">
    <mergeCell ref="P83:P84"/>
    <mergeCell ref="Q83:Q84"/>
    <mergeCell ref="R83:R84"/>
    <mergeCell ref="S83:S84"/>
    <mergeCell ref="P81:P82"/>
    <mergeCell ref="Q81:Q82"/>
    <mergeCell ref="R81:R82"/>
    <mergeCell ref="S81:S82"/>
    <mergeCell ref="D83:I84"/>
    <mergeCell ref="K83:K84"/>
    <mergeCell ref="L83:L84"/>
    <mergeCell ref="M83:M84"/>
    <mergeCell ref="N83:N84"/>
    <mergeCell ref="O83:O84"/>
    <mergeCell ref="P79:P80"/>
    <mergeCell ref="Q79:Q80"/>
    <mergeCell ref="R79:R80"/>
    <mergeCell ref="S79:S80"/>
    <mergeCell ref="D81:I82"/>
    <mergeCell ref="K81:K82"/>
    <mergeCell ref="L81:L82"/>
    <mergeCell ref="M81:M82"/>
    <mergeCell ref="N81:N82"/>
    <mergeCell ref="O81:O82"/>
    <mergeCell ref="P77:P78"/>
    <mergeCell ref="Q77:Q78"/>
    <mergeCell ref="R77:R78"/>
    <mergeCell ref="S77:S78"/>
    <mergeCell ref="D79:I80"/>
    <mergeCell ref="K79:K80"/>
    <mergeCell ref="L79:L80"/>
    <mergeCell ref="M79:M80"/>
    <mergeCell ref="N79:N80"/>
    <mergeCell ref="O79:O80"/>
    <mergeCell ref="I77:I78"/>
    <mergeCell ref="K77:K78"/>
    <mergeCell ref="L77:L78"/>
    <mergeCell ref="M77:M78"/>
    <mergeCell ref="N77:N78"/>
    <mergeCell ref="O77:O78"/>
    <mergeCell ref="R75:R76"/>
    <mergeCell ref="S75:S76"/>
    <mergeCell ref="A77:A84"/>
    <mergeCell ref="B77:B84"/>
    <mergeCell ref="C77:C84"/>
    <mergeCell ref="D77:D78"/>
    <mergeCell ref="E77:E78"/>
    <mergeCell ref="F77:F78"/>
    <mergeCell ref="G77:G78"/>
    <mergeCell ref="H77:H78"/>
    <mergeCell ref="L75:L76"/>
    <mergeCell ref="M75:M76"/>
    <mergeCell ref="N75:N76"/>
    <mergeCell ref="O75:O76"/>
    <mergeCell ref="P75:P76"/>
    <mergeCell ref="Q75:Q76"/>
    <mergeCell ref="Q73:Q74"/>
    <mergeCell ref="R73:R74"/>
    <mergeCell ref="S73:S74"/>
    <mergeCell ref="D75:D76"/>
    <mergeCell ref="E75:E76"/>
    <mergeCell ref="F75:F76"/>
    <mergeCell ref="G75:G76"/>
    <mergeCell ref="H75:H76"/>
    <mergeCell ref="I75:I76"/>
    <mergeCell ref="K75:K76"/>
    <mergeCell ref="K73:K74"/>
    <mergeCell ref="L73:L74"/>
    <mergeCell ref="M73:M74"/>
    <mergeCell ref="N73:N74"/>
    <mergeCell ref="O73:O74"/>
    <mergeCell ref="P73:P74"/>
    <mergeCell ref="D73:D74"/>
    <mergeCell ref="E73:E74"/>
    <mergeCell ref="F73:F74"/>
    <mergeCell ref="G73:G74"/>
    <mergeCell ref="H73:H74"/>
    <mergeCell ref="I73:I74"/>
    <mergeCell ref="N71:N72"/>
    <mergeCell ref="O71:O72"/>
    <mergeCell ref="P71:P72"/>
    <mergeCell ref="Q71:Q72"/>
    <mergeCell ref="R71:R72"/>
    <mergeCell ref="S71:S72"/>
    <mergeCell ref="S69:S70"/>
    <mergeCell ref="D71:D72"/>
    <mergeCell ref="E71:E72"/>
    <mergeCell ref="F71:F72"/>
    <mergeCell ref="G71:G72"/>
    <mergeCell ref="H71:H72"/>
    <mergeCell ref="I71:I72"/>
    <mergeCell ref="K71:K72"/>
    <mergeCell ref="L71:L72"/>
    <mergeCell ref="M71:M72"/>
    <mergeCell ref="S67:S68"/>
    <mergeCell ref="D69:I70"/>
    <mergeCell ref="K69:K70"/>
    <mergeCell ref="L69:L70"/>
    <mergeCell ref="M69:M70"/>
    <mergeCell ref="N69:N70"/>
    <mergeCell ref="O69:O70"/>
    <mergeCell ref="P69:P70"/>
    <mergeCell ref="Q69:Q70"/>
    <mergeCell ref="R69:R70"/>
    <mergeCell ref="S65:S66"/>
    <mergeCell ref="D67:I68"/>
    <mergeCell ref="K67:K68"/>
    <mergeCell ref="L67:L68"/>
    <mergeCell ref="M67:M68"/>
    <mergeCell ref="N67:N68"/>
    <mergeCell ref="O67:O68"/>
    <mergeCell ref="P67:P68"/>
    <mergeCell ref="Q67:Q68"/>
    <mergeCell ref="R67:R68"/>
    <mergeCell ref="K63:S64"/>
    <mergeCell ref="D65:I66"/>
    <mergeCell ref="K65:K66"/>
    <mergeCell ref="L65:L66"/>
    <mergeCell ref="M65:M66"/>
    <mergeCell ref="N65:N66"/>
    <mergeCell ref="O65:O66"/>
    <mergeCell ref="P65:P66"/>
    <mergeCell ref="Q65:Q66"/>
    <mergeCell ref="R65:R66"/>
    <mergeCell ref="N61:N62"/>
    <mergeCell ref="O61:O62"/>
    <mergeCell ref="P61:P62"/>
    <mergeCell ref="Q61:Q62"/>
    <mergeCell ref="R61:R62"/>
    <mergeCell ref="S61:S62"/>
    <mergeCell ref="G61:G62"/>
    <mergeCell ref="H61:H62"/>
    <mergeCell ref="I61:I62"/>
    <mergeCell ref="K61:K62"/>
    <mergeCell ref="L61:L62"/>
    <mergeCell ref="M61:M62"/>
    <mergeCell ref="N59:N60"/>
    <mergeCell ref="O59:O60"/>
    <mergeCell ref="P59:P60"/>
    <mergeCell ref="Q59:Q60"/>
    <mergeCell ref="R59:R60"/>
    <mergeCell ref="S59:S60"/>
    <mergeCell ref="G59:G60"/>
    <mergeCell ref="H59:H60"/>
    <mergeCell ref="I59:I60"/>
    <mergeCell ref="K59:K60"/>
    <mergeCell ref="L59:L60"/>
    <mergeCell ref="M59:M60"/>
    <mergeCell ref="A59:A72"/>
    <mergeCell ref="B59:B76"/>
    <mergeCell ref="C59:C72"/>
    <mergeCell ref="D59:D60"/>
    <mergeCell ref="E59:E60"/>
    <mergeCell ref="F59:F60"/>
    <mergeCell ref="D61:D62"/>
    <mergeCell ref="E61:E62"/>
    <mergeCell ref="F61:F62"/>
    <mergeCell ref="D63:I64"/>
    <mergeCell ref="N57:N58"/>
    <mergeCell ref="O57:O58"/>
    <mergeCell ref="P57:P58"/>
    <mergeCell ref="Q57:Q58"/>
    <mergeCell ref="R57:R58"/>
    <mergeCell ref="S57:S58"/>
    <mergeCell ref="S55:S56"/>
    <mergeCell ref="D57:D58"/>
    <mergeCell ref="E57:E58"/>
    <mergeCell ref="F57:F58"/>
    <mergeCell ref="G57:G58"/>
    <mergeCell ref="H57:H58"/>
    <mergeCell ref="I57:I58"/>
    <mergeCell ref="K57:K58"/>
    <mergeCell ref="L57:L58"/>
    <mergeCell ref="M57:M58"/>
    <mergeCell ref="M55:M56"/>
    <mergeCell ref="N55:N56"/>
    <mergeCell ref="O55:O56"/>
    <mergeCell ref="P55:P56"/>
    <mergeCell ref="Q55:Q56"/>
    <mergeCell ref="R55:R56"/>
    <mergeCell ref="R53:R54"/>
    <mergeCell ref="S53:S54"/>
    <mergeCell ref="D55:D56"/>
    <mergeCell ref="E55:E56"/>
    <mergeCell ref="F55:F56"/>
    <mergeCell ref="G55:G56"/>
    <mergeCell ref="H55:H56"/>
    <mergeCell ref="I55:I56"/>
    <mergeCell ref="K55:K56"/>
    <mergeCell ref="L55:L56"/>
    <mergeCell ref="L53:L54"/>
    <mergeCell ref="M53:M54"/>
    <mergeCell ref="N53:N54"/>
    <mergeCell ref="O53:O54"/>
    <mergeCell ref="P53:P54"/>
    <mergeCell ref="Q53:Q54"/>
    <mergeCell ref="E53:E54"/>
    <mergeCell ref="F53:F54"/>
    <mergeCell ref="G53:G54"/>
    <mergeCell ref="H53:H54"/>
    <mergeCell ref="I53:I54"/>
    <mergeCell ref="K53:K54"/>
    <mergeCell ref="N51:N52"/>
    <mergeCell ref="O51:O52"/>
    <mergeCell ref="P51:P52"/>
    <mergeCell ref="Q51:Q52"/>
    <mergeCell ref="R51:R52"/>
    <mergeCell ref="S51:S52"/>
    <mergeCell ref="G51:G52"/>
    <mergeCell ref="H51:H52"/>
    <mergeCell ref="I51:I52"/>
    <mergeCell ref="K51:K52"/>
    <mergeCell ref="L51:L52"/>
    <mergeCell ref="M51:M52"/>
    <mergeCell ref="N49:N50"/>
    <mergeCell ref="O49:O50"/>
    <mergeCell ref="P49:P50"/>
    <mergeCell ref="Q49:Q50"/>
    <mergeCell ref="R49:R50"/>
    <mergeCell ref="S49:S50"/>
    <mergeCell ref="G49:G50"/>
    <mergeCell ref="H49:H50"/>
    <mergeCell ref="I49:I50"/>
    <mergeCell ref="K49:K50"/>
    <mergeCell ref="L49:L50"/>
    <mergeCell ref="M49:M50"/>
    <mergeCell ref="A49:A58"/>
    <mergeCell ref="B49:B58"/>
    <mergeCell ref="C49:C58"/>
    <mergeCell ref="D49:D50"/>
    <mergeCell ref="E49:E50"/>
    <mergeCell ref="F49:F50"/>
    <mergeCell ref="D51:D52"/>
    <mergeCell ref="E51:E52"/>
    <mergeCell ref="F51:F52"/>
    <mergeCell ref="D53:D54"/>
    <mergeCell ref="N47:N48"/>
    <mergeCell ref="O47:O48"/>
    <mergeCell ref="P47:P48"/>
    <mergeCell ref="Q47:Q48"/>
    <mergeCell ref="R47:R48"/>
    <mergeCell ref="S47:S48"/>
    <mergeCell ref="S45:S46"/>
    <mergeCell ref="D47:D48"/>
    <mergeCell ref="E47:E48"/>
    <mergeCell ref="F47:F48"/>
    <mergeCell ref="G47:G48"/>
    <mergeCell ref="H47:H48"/>
    <mergeCell ref="I47:I48"/>
    <mergeCell ref="K47:K48"/>
    <mergeCell ref="L47:L48"/>
    <mergeCell ref="M47:M48"/>
    <mergeCell ref="M45:M46"/>
    <mergeCell ref="N45:N46"/>
    <mergeCell ref="O45:O46"/>
    <mergeCell ref="P45:P46"/>
    <mergeCell ref="Q45:Q46"/>
    <mergeCell ref="R45:R46"/>
    <mergeCell ref="R43:R44"/>
    <mergeCell ref="S43:S44"/>
    <mergeCell ref="D45:D46"/>
    <mergeCell ref="E45:E46"/>
    <mergeCell ref="F45:F46"/>
    <mergeCell ref="G45:G46"/>
    <mergeCell ref="H45:H46"/>
    <mergeCell ref="I45:I46"/>
    <mergeCell ref="K45:K46"/>
    <mergeCell ref="L45:L46"/>
    <mergeCell ref="L43:L44"/>
    <mergeCell ref="M43:M44"/>
    <mergeCell ref="N43:N44"/>
    <mergeCell ref="O43:O44"/>
    <mergeCell ref="P43:P44"/>
    <mergeCell ref="Q43:Q44"/>
    <mergeCell ref="E43:E44"/>
    <mergeCell ref="F43:F44"/>
    <mergeCell ref="G43:G44"/>
    <mergeCell ref="H43:H44"/>
    <mergeCell ref="I43:I44"/>
    <mergeCell ref="K43:K44"/>
    <mergeCell ref="N41:N42"/>
    <mergeCell ref="O41:O42"/>
    <mergeCell ref="P41:P42"/>
    <mergeCell ref="Q41:Q42"/>
    <mergeCell ref="R41:R42"/>
    <mergeCell ref="S41:S42"/>
    <mergeCell ref="G41:G42"/>
    <mergeCell ref="H41:H42"/>
    <mergeCell ref="I41:I42"/>
    <mergeCell ref="K41:K42"/>
    <mergeCell ref="L41:L42"/>
    <mergeCell ref="M41:M42"/>
    <mergeCell ref="N39:N40"/>
    <mergeCell ref="O39:O40"/>
    <mergeCell ref="P39:P40"/>
    <mergeCell ref="Q39:Q40"/>
    <mergeCell ref="R39:R40"/>
    <mergeCell ref="S39:S40"/>
    <mergeCell ref="G39:G40"/>
    <mergeCell ref="H39:H40"/>
    <mergeCell ref="I39:I40"/>
    <mergeCell ref="K39:K40"/>
    <mergeCell ref="L39:L40"/>
    <mergeCell ref="M39:M40"/>
    <mergeCell ref="A39:A48"/>
    <mergeCell ref="B39:B48"/>
    <mergeCell ref="C39:C48"/>
    <mergeCell ref="D39:D40"/>
    <mergeCell ref="E39:E40"/>
    <mergeCell ref="F39:F40"/>
    <mergeCell ref="D41:D42"/>
    <mergeCell ref="E41:E42"/>
    <mergeCell ref="F41:F42"/>
    <mergeCell ref="D43:D44"/>
    <mergeCell ref="N37:N38"/>
    <mergeCell ref="O37:O38"/>
    <mergeCell ref="P37:P38"/>
    <mergeCell ref="Q37:Q38"/>
    <mergeCell ref="R37:R38"/>
    <mergeCell ref="S37:S38"/>
    <mergeCell ref="S35:S36"/>
    <mergeCell ref="D37:D38"/>
    <mergeCell ref="E37:E38"/>
    <mergeCell ref="F37:F38"/>
    <mergeCell ref="G37:G38"/>
    <mergeCell ref="H37:H38"/>
    <mergeCell ref="I37:I38"/>
    <mergeCell ref="K37:K38"/>
    <mergeCell ref="L37:L38"/>
    <mergeCell ref="M37:M38"/>
    <mergeCell ref="M35:M36"/>
    <mergeCell ref="N35:N36"/>
    <mergeCell ref="O35:O36"/>
    <mergeCell ref="P35:P36"/>
    <mergeCell ref="Q35:Q36"/>
    <mergeCell ref="R35:R36"/>
    <mergeCell ref="F35:F36"/>
    <mergeCell ref="G35:G36"/>
    <mergeCell ref="H35:H36"/>
    <mergeCell ref="I35:I36"/>
    <mergeCell ref="K35:K36"/>
    <mergeCell ref="L35:L36"/>
    <mergeCell ref="E25:E26"/>
    <mergeCell ref="F25:F26"/>
    <mergeCell ref="G25:G26"/>
    <mergeCell ref="H25:H26"/>
    <mergeCell ref="I25:I26"/>
    <mergeCell ref="A27:A38"/>
    <mergeCell ref="B27:B38"/>
    <mergeCell ref="C27:C38"/>
    <mergeCell ref="D35:D36"/>
    <mergeCell ref="E35:E36"/>
    <mergeCell ref="G21:G22"/>
    <mergeCell ref="H21:H22"/>
    <mergeCell ref="I21:I22"/>
    <mergeCell ref="D23:D24"/>
    <mergeCell ref="E23:E24"/>
    <mergeCell ref="F23:F24"/>
    <mergeCell ref="G23:G24"/>
    <mergeCell ref="H23:H24"/>
    <mergeCell ref="I23:I24"/>
    <mergeCell ref="G17:G18"/>
    <mergeCell ref="H17:H18"/>
    <mergeCell ref="I17:I18"/>
    <mergeCell ref="D19:D20"/>
    <mergeCell ref="E19:E20"/>
    <mergeCell ref="F19:F20"/>
    <mergeCell ref="G19:G20"/>
    <mergeCell ref="H19:H20"/>
    <mergeCell ref="I19:I20"/>
    <mergeCell ref="A17:A26"/>
    <mergeCell ref="B17:B26"/>
    <mergeCell ref="C17:C26"/>
    <mergeCell ref="D17:D18"/>
    <mergeCell ref="E17:E18"/>
    <mergeCell ref="F17:F18"/>
    <mergeCell ref="D21:D22"/>
    <mergeCell ref="E21:E22"/>
    <mergeCell ref="F21:F22"/>
    <mergeCell ref="D25:D26"/>
    <mergeCell ref="D15:D16"/>
    <mergeCell ref="E15:E16"/>
    <mergeCell ref="F15:F16"/>
    <mergeCell ref="G15:G16"/>
    <mergeCell ref="H15:H16"/>
    <mergeCell ref="I15:I16"/>
    <mergeCell ref="D13:D14"/>
    <mergeCell ref="E13:E14"/>
    <mergeCell ref="F13:F14"/>
    <mergeCell ref="G13:G14"/>
    <mergeCell ref="H13:H14"/>
    <mergeCell ref="I13:I14"/>
    <mergeCell ref="D11:D12"/>
    <mergeCell ref="E11:E12"/>
    <mergeCell ref="F11:F12"/>
    <mergeCell ref="G11:G12"/>
    <mergeCell ref="H11:H12"/>
    <mergeCell ref="I11:I12"/>
    <mergeCell ref="D9:D10"/>
    <mergeCell ref="E9:E10"/>
    <mergeCell ref="F9:F10"/>
    <mergeCell ref="G9:G10"/>
    <mergeCell ref="H9:H10"/>
    <mergeCell ref="I9:I10"/>
    <mergeCell ref="F5:F6"/>
    <mergeCell ref="G5:G6"/>
    <mergeCell ref="H5:H6"/>
    <mergeCell ref="I5:I6"/>
    <mergeCell ref="D7:D8"/>
    <mergeCell ref="E7:E8"/>
    <mergeCell ref="F7:F8"/>
    <mergeCell ref="G7:G8"/>
    <mergeCell ref="H7:H8"/>
    <mergeCell ref="I7:I8"/>
    <mergeCell ref="A2:C3"/>
    <mergeCell ref="D2:J3"/>
    <mergeCell ref="K2:M2"/>
    <mergeCell ref="N2:P2"/>
    <mergeCell ref="Q2:S2"/>
    <mergeCell ref="A5:A14"/>
    <mergeCell ref="B5:B14"/>
    <mergeCell ref="C5:C14"/>
    <mergeCell ref="D5:D6"/>
    <mergeCell ref="E5:E6"/>
  </mergeCells>
  <phoneticPr fontId="2"/>
  <pageMargins left="0.78740157480314965" right="0.78740157480314965" top="0.78740157480314965" bottom="0.59055118110236227" header="0" footer="0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2023-03-10T06:39:56Z</dcterms:created>
  <dcterms:modified xsi:type="dcterms:W3CDTF">2023-03-10T06:39:56Z</dcterms:modified>
</cp:coreProperties>
</file>