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45sv000002\F\施設担当\＊新＊衛生１文書\97庶務関係ファイル\●R5各種雑件・照会関係\R05　DX関係\R60105 オープンデータ\公表予定データ\"/>
    </mc:Choice>
  </mc:AlternateContent>
  <xr:revisionPtr revIDLastSave="0" documentId="13_ncr:1_{39A57588-2F70-4719-9247-B12482AB781F}" xr6:coauthVersionLast="47" xr6:coauthVersionMax="47" xr10:uidLastSave="{00000000-0000-0000-0000-000000000000}"/>
  <bookViews>
    <workbookView xWindow="1560" yWindow="-108" windowWidth="21588" windowHeight="14616" xr2:uid="{00000000-000D-0000-FFFF-FFFF00000000}"/>
  </bookViews>
  <sheets>
    <sheet name="３月間" sheetId="1" r:id="rId1"/>
  </sheets>
  <definedNames>
    <definedName name="_xlnm._FilterDatabase" localSheetId="0" hidden="1">'３月間'!$A$3:$AA$48</definedName>
    <definedName name="_xlnm.Print_Area" localSheetId="0">'３月間'!$A$1:$AB$52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D48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N48" i="1"/>
  <c r="C48" i="1" s="1"/>
</calcChain>
</file>

<file path=xl/sharedStrings.xml><?xml version="1.0" encoding="utf-8"?>
<sst xmlns="http://schemas.openxmlformats.org/spreadsheetml/2006/main" count="429" uniqueCount="72">
  <si>
    <t>市町村名</t>
    <phoneticPr fontId="1"/>
  </si>
  <si>
    <t>内容</t>
    <rPh sb="0" eb="2">
      <t>ナイヨウ</t>
    </rPh>
    <phoneticPr fontId="1"/>
  </si>
  <si>
    <t>実施状況</t>
    <rPh sb="0" eb="2">
      <t>ジッシ</t>
    </rPh>
    <rPh sb="2" eb="4">
      <t>ジョウキョウ</t>
    </rPh>
    <phoneticPr fontId="1"/>
  </si>
  <si>
    <t>駆除</t>
    <rPh sb="0" eb="2">
      <t>クジョ</t>
    </rPh>
    <phoneticPr fontId="1"/>
  </si>
  <si>
    <t>未実施</t>
  </si>
  <si>
    <t>実施</t>
  </si>
  <si>
    <t>ポスター等掲示・配布</t>
    <rPh sb="4" eb="5">
      <t>トウ</t>
    </rPh>
    <rPh sb="5" eb="7">
      <t>ケイジ</t>
    </rPh>
    <rPh sb="8" eb="10">
      <t>ハイフ</t>
    </rPh>
    <phoneticPr fontId="7"/>
  </si>
  <si>
    <t>広報誌掲載</t>
    <rPh sb="0" eb="2">
      <t>コウホウ</t>
    </rPh>
    <rPh sb="2" eb="3">
      <t>シ</t>
    </rPh>
    <rPh sb="3" eb="5">
      <t>ケイサイ</t>
    </rPh>
    <phoneticPr fontId="7"/>
  </si>
  <si>
    <t>ホームページ掲載</t>
    <rPh sb="6" eb="8">
      <t>ケイサイ</t>
    </rPh>
    <phoneticPr fontId="7"/>
  </si>
  <si>
    <t>講習会の実施</t>
    <rPh sb="0" eb="3">
      <t>コウシュウカイ</t>
    </rPh>
    <rPh sb="4" eb="6">
      <t>ジッシ</t>
    </rPh>
    <phoneticPr fontId="7"/>
  </si>
  <si>
    <t>〇</t>
    <phoneticPr fontId="1"/>
  </si>
  <si>
    <t>その他</t>
    <rPh sb="2" eb="3">
      <t>タ</t>
    </rPh>
    <phoneticPr fontId="1"/>
  </si>
  <si>
    <t>・地域FMラジオ出演による啓発</t>
    <phoneticPr fontId="1"/>
  </si>
  <si>
    <t>当市では駆除強化月間を設定せず、1年を通し、必要に応じて啓発、駆除を実施しております。</t>
    <phoneticPr fontId="1"/>
  </si>
  <si>
    <t>実施</t>
    <phoneticPr fontId="1"/>
  </si>
  <si>
    <t>能勢町</t>
    <phoneticPr fontId="1"/>
  </si>
  <si>
    <t>豊能町</t>
  </si>
  <si>
    <t>池田市</t>
  </si>
  <si>
    <t>箕面市</t>
  </si>
  <si>
    <t>茨木市</t>
  </si>
  <si>
    <t>摂津市</t>
  </si>
  <si>
    <t>島本町</t>
  </si>
  <si>
    <t>守口市</t>
  </si>
  <si>
    <t>門真市</t>
  </si>
  <si>
    <t>交野市</t>
  </si>
  <si>
    <t>大東市</t>
  </si>
  <si>
    <t>柏原市</t>
  </si>
  <si>
    <t>松原市</t>
  </si>
  <si>
    <t>大阪狭山市</t>
  </si>
  <si>
    <t>河内長野市</t>
  </si>
  <si>
    <t>太子町</t>
  </si>
  <si>
    <t>河南町</t>
  </si>
  <si>
    <t>千早赤阪村</t>
  </si>
  <si>
    <t>和泉市</t>
  </si>
  <si>
    <t>高石市</t>
  </si>
  <si>
    <t>忠岡町</t>
  </si>
  <si>
    <t>貝塚市</t>
  </si>
  <si>
    <t>熊取町</t>
  </si>
  <si>
    <t>田尻町</t>
  </si>
  <si>
    <t>泉南市</t>
  </si>
  <si>
    <t>阪南市</t>
  </si>
  <si>
    <t>岬町</t>
  </si>
  <si>
    <t>堺市</t>
  </si>
  <si>
    <t>豊中市</t>
  </si>
  <si>
    <t>吹田市</t>
  </si>
  <si>
    <t>高槻市</t>
  </si>
  <si>
    <t>枚方市</t>
  </si>
  <si>
    <t>八尾市</t>
  </si>
  <si>
    <t>寝屋川市</t>
  </si>
  <si>
    <t>四條畷市</t>
    <phoneticPr fontId="1"/>
  </si>
  <si>
    <t>泉大津市</t>
    <phoneticPr fontId="1"/>
  </si>
  <si>
    <t>岸和田市</t>
    <phoneticPr fontId="1"/>
  </si>
  <si>
    <t>泉佐野市</t>
    <phoneticPr fontId="1"/>
  </si>
  <si>
    <t>藤井寺市</t>
    <phoneticPr fontId="1"/>
  </si>
  <si>
    <t>羽曳野市</t>
    <phoneticPr fontId="1"/>
  </si>
  <si>
    <t>富田林市</t>
    <phoneticPr fontId="1"/>
  </si>
  <si>
    <t>実施</t>
    <rPh sb="0" eb="2">
      <t>ジッシ</t>
    </rPh>
    <phoneticPr fontId="1"/>
  </si>
  <si>
    <t>未実施</t>
    <phoneticPr fontId="1"/>
  </si>
  <si>
    <t>広報活動</t>
    <rPh sb="0" eb="2">
      <t>コウホウ</t>
    </rPh>
    <rPh sb="2" eb="4">
      <t>カツドウ</t>
    </rPh>
    <phoneticPr fontId="1"/>
  </si>
  <si>
    <t>〇</t>
  </si>
  <si>
    <t>ゴキブリ駆除強調月間</t>
    <rPh sb="4" eb="6">
      <t>クジョ</t>
    </rPh>
    <rPh sb="6" eb="8">
      <t>キョウチョウ</t>
    </rPh>
    <rPh sb="8" eb="10">
      <t>ゲッカン</t>
    </rPh>
    <phoneticPr fontId="1"/>
  </si>
  <si>
    <t>駆除</t>
    <rPh sb="0" eb="2">
      <t>クジョ</t>
    </rPh>
    <phoneticPr fontId="7"/>
  </si>
  <si>
    <t>○</t>
  </si>
  <si>
    <t>セアカコケグモ</t>
    <phoneticPr fontId="1"/>
  </si>
  <si>
    <t>東大阪市</t>
    <rPh sb="0" eb="1">
      <t>ヒガシ</t>
    </rPh>
    <rPh sb="1" eb="4">
      <t>オオサカシ</t>
    </rPh>
    <phoneticPr fontId="1"/>
  </si>
  <si>
    <t>ゴキブリ</t>
    <phoneticPr fontId="1"/>
  </si>
  <si>
    <t>相談件数</t>
    <rPh sb="0" eb="4">
      <t>ソウダンケンスウ</t>
    </rPh>
    <phoneticPr fontId="1"/>
  </si>
  <si>
    <t>ねずみ</t>
    <phoneticPr fontId="1"/>
  </si>
  <si>
    <t>ゴキブリ駆除強調月間・セアカコケグモ等対策月間・ねずみ駆除運動　市町村別実施状況</t>
    <rPh sb="4" eb="6">
      <t>クジョ</t>
    </rPh>
    <rPh sb="6" eb="10">
      <t>キョウチョウゲッカン</t>
    </rPh>
    <rPh sb="18" eb="19">
      <t>トウ</t>
    </rPh>
    <rPh sb="19" eb="21">
      <t>タイサク</t>
    </rPh>
    <rPh sb="21" eb="23">
      <t>ゲッカン</t>
    </rPh>
    <rPh sb="27" eb="29">
      <t>クジョ</t>
    </rPh>
    <rPh sb="29" eb="31">
      <t>ウンドウ</t>
    </rPh>
    <rPh sb="32" eb="35">
      <t>シチョウソン</t>
    </rPh>
    <rPh sb="35" eb="36">
      <t>ベツ</t>
    </rPh>
    <rPh sb="36" eb="38">
      <t>ジッシ</t>
    </rPh>
    <rPh sb="38" eb="40">
      <t>ジョウキョウ</t>
    </rPh>
    <phoneticPr fontId="1"/>
  </si>
  <si>
    <t>セアカコケグモ等対策強調月間</t>
    <rPh sb="7" eb="8">
      <t>トウ</t>
    </rPh>
    <rPh sb="8" eb="10">
      <t>タイサク</t>
    </rPh>
    <rPh sb="10" eb="12">
      <t>キョウチョウ</t>
    </rPh>
    <rPh sb="12" eb="14">
      <t>ゲッカン</t>
    </rPh>
    <phoneticPr fontId="1"/>
  </si>
  <si>
    <t>ねずみ駆除運動</t>
    <rPh sb="3" eb="5">
      <t>クジョ</t>
    </rPh>
    <rPh sb="5" eb="7">
      <t>ウンドウ</t>
    </rPh>
    <phoneticPr fontId="1"/>
  </si>
  <si>
    <t>※相談件数：衛生害虫被害状況報告の各市町村の相談件数より</t>
    <rPh sb="1" eb="5">
      <t>ソウダンケンスウ</t>
    </rPh>
    <rPh sb="6" eb="10">
      <t>エイセイガイチュウ</t>
    </rPh>
    <rPh sb="10" eb="14">
      <t>ヒガイジョウキョウ</t>
    </rPh>
    <rPh sb="14" eb="16">
      <t>ホウコク</t>
    </rPh>
    <rPh sb="17" eb="18">
      <t>カク</t>
    </rPh>
    <rPh sb="18" eb="21">
      <t>シチョウソン</t>
    </rPh>
    <rPh sb="22" eb="24">
      <t>ソウダン</t>
    </rPh>
    <rPh sb="24" eb="26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</si>
</sst>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Protection="0"/>
  </cellStyleXfs>
  <cellXfs count="127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Continuous" vertical="center"/>
    </xf>
    <xf numFmtId="0" fontId="0" fillId="0" borderId="13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2" fillId="0" borderId="1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6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4" fillId="0" borderId="6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 wrapText="1"/>
    </xf>
    <xf numFmtId="0" fontId="2" fillId="4" borderId="18" xfId="0" applyFont="1" applyFill="1" applyBorder="1" applyAlignment="1">
      <alignment vertical="center"/>
    </xf>
    <xf numFmtId="0" fontId="0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distributed"/>
    </xf>
    <xf numFmtId="0" fontId="10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distributed"/>
    </xf>
    <xf numFmtId="0" fontId="4" fillId="0" borderId="12" xfId="0" applyFont="1" applyFill="1" applyBorder="1" applyAlignment="1">
      <alignment vertical="distributed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distributed"/>
    </xf>
    <xf numFmtId="0" fontId="4" fillId="0" borderId="19" xfId="0" applyFont="1" applyFill="1" applyBorder="1" applyAlignment="1">
      <alignment vertical="distributed"/>
    </xf>
    <xf numFmtId="0" fontId="4" fillId="0" borderId="18" xfId="0" applyFont="1" applyFill="1" applyBorder="1" applyAlignment="1">
      <alignment vertical="distributed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333440F9-8A8D-4809-8311-7115F72E99FD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817419</xdr:colOff>
      <xdr:row>42</xdr:row>
      <xdr:rowOff>41564</xdr:rowOff>
    </xdr:from>
    <xdr:to>
      <xdr:col>17</xdr:col>
      <xdr:colOff>1025237</xdr:colOff>
      <xdr:row>43</xdr:row>
      <xdr:rowOff>318656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793998-21DB-454B-89F8-BF12B5115D07}"/>
            </a:ext>
          </a:extLst>
        </xdr:cNvPr>
        <xdr:cNvSpPr txBox="1"/>
      </xdr:nvSpPr>
      <xdr:spPr>
        <a:xfrm>
          <a:off x="15752619" y="17581419"/>
          <a:ext cx="4419600" cy="955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※</a:t>
          </a:r>
          <a:r>
            <a:rPr kumimoji="1" lang="ja-JP" altLang="en-US" sz="2400"/>
            <a:t>政令指定都市・中核市は把握していない。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AA52"/>
  <sheetViews>
    <sheetView tabSelected="1" view="pageBreakPreview" zoomScale="40" zoomScaleNormal="80" zoomScaleSheetLayoutView="40" workbookViewId="0">
      <pane xSplit="1" ySplit="6" topLeftCell="B13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4.4" outlineLevelCol="1" x14ac:dyDescent="0.2"/>
  <cols>
    <col min="1" max="4" width="13" style="1" customWidth="1"/>
    <col min="5" max="7" width="16.5546875" style="1" customWidth="1" outlineLevel="1"/>
    <col min="8" max="10" width="16.5546875" style="17" customWidth="1" outlineLevel="1"/>
    <col min="11" max="12" width="16.5546875" style="33" customWidth="1" outlineLevel="1"/>
    <col min="13" max="20" width="17.5546875" style="5" customWidth="1" outlineLevel="1"/>
    <col min="21" max="27" width="18" style="5" customWidth="1" outlineLevel="1"/>
    <col min="28" max="16384" width="9" style="5"/>
  </cols>
  <sheetData>
    <row r="1" spans="1:27" s="3" customFormat="1" ht="37.799999999999997" customHeight="1" x14ac:dyDescent="0.2">
      <c r="A1" s="105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7" s="3" customFormat="1" ht="18.600000000000001" customHeight="1" thickBot="1" x14ac:dyDescent="0.25">
      <c r="A2" s="6"/>
      <c r="B2" s="6"/>
      <c r="C2" s="6"/>
      <c r="D2" s="6"/>
      <c r="E2" s="6"/>
      <c r="F2" s="6"/>
      <c r="G2" s="9"/>
      <c r="H2" s="16"/>
      <c r="I2" s="16"/>
      <c r="J2" s="16"/>
      <c r="K2" s="9"/>
      <c r="L2" s="9"/>
      <c r="Z2" s="60"/>
    </row>
    <row r="3" spans="1:27" s="3" customFormat="1" ht="28.2" customHeight="1" thickBot="1" x14ac:dyDescent="0.25">
      <c r="A3" s="6"/>
      <c r="B3" s="6"/>
      <c r="C3" s="6"/>
      <c r="D3" s="6"/>
      <c r="E3" s="41" t="s">
        <v>60</v>
      </c>
      <c r="F3" s="42"/>
      <c r="G3" s="43"/>
      <c r="H3" s="44"/>
      <c r="I3" s="44"/>
      <c r="J3" s="44"/>
      <c r="K3" s="43"/>
      <c r="L3" s="43"/>
      <c r="M3" s="41" t="s">
        <v>69</v>
      </c>
      <c r="N3" s="52"/>
      <c r="O3" s="52"/>
      <c r="P3" s="52"/>
      <c r="Q3" s="52"/>
      <c r="R3" s="52"/>
      <c r="S3" s="52"/>
      <c r="T3" s="89"/>
      <c r="U3" s="61" t="s">
        <v>70</v>
      </c>
      <c r="V3" s="62"/>
      <c r="W3" s="62"/>
      <c r="X3" s="62"/>
      <c r="Y3" s="62"/>
      <c r="Z3" s="62"/>
      <c r="AA3" s="89"/>
    </row>
    <row r="4" spans="1:27" s="3" customFormat="1" ht="24.6" customHeight="1" thickBot="1" x14ac:dyDescent="0.25">
      <c r="A4" s="112"/>
      <c r="B4" s="40" t="s">
        <v>2</v>
      </c>
      <c r="C4" s="40"/>
      <c r="D4" s="40"/>
      <c r="E4" s="53" t="s">
        <v>3</v>
      </c>
      <c r="F4" s="125" t="s">
        <v>58</v>
      </c>
      <c r="G4" s="125"/>
      <c r="H4" s="125"/>
      <c r="I4" s="125"/>
      <c r="J4" s="125"/>
      <c r="K4" s="125"/>
      <c r="L4" s="119"/>
      <c r="M4" s="53" t="s">
        <v>3</v>
      </c>
      <c r="N4" s="61" t="s">
        <v>58</v>
      </c>
      <c r="O4" s="61"/>
      <c r="P4" s="61"/>
      <c r="Q4" s="61"/>
      <c r="R4" s="61"/>
      <c r="S4" s="41"/>
      <c r="T4" s="108"/>
      <c r="U4" s="63" t="s">
        <v>61</v>
      </c>
      <c r="V4" s="91" t="s">
        <v>58</v>
      </c>
      <c r="W4" s="91"/>
      <c r="X4" s="91"/>
      <c r="Y4" s="91"/>
      <c r="Z4" s="91"/>
      <c r="AA4" s="108"/>
    </row>
    <row r="5" spans="1:27" s="3" customFormat="1" ht="24.6" customHeight="1" thickBot="1" x14ac:dyDescent="0.25">
      <c r="A5" s="114" t="s">
        <v>0</v>
      </c>
      <c r="B5" s="106" t="s">
        <v>65</v>
      </c>
      <c r="C5" s="106" t="s">
        <v>63</v>
      </c>
      <c r="D5" s="126" t="s">
        <v>67</v>
      </c>
      <c r="E5" s="106" t="s">
        <v>2</v>
      </c>
      <c r="F5" s="106" t="s">
        <v>2</v>
      </c>
      <c r="G5" s="90" t="s">
        <v>1</v>
      </c>
      <c r="H5" s="90"/>
      <c r="I5" s="90"/>
      <c r="J5" s="90"/>
      <c r="K5" s="90"/>
      <c r="L5" s="117" t="s">
        <v>66</v>
      </c>
      <c r="M5" s="106" t="s">
        <v>2</v>
      </c>
      <c r="N5" s="106" t="s">
        <v>2</v>
      </c>
      <c r="O5" s="90" t="s">
        <v>1</v>
      </c>
      <c r="P5" s="90"/>
      <c r="Q5" s="90"/>
      <c r="R5" s="90"/>
      <c r="S5" s="40"/>
      <c r="T5" s="104" t="s">
        <v>66</v>
      </c>
      <c r="U5" s="106" t="s">
        <v>2</v>
      </c>
      <c r="V5" s="106" t="s">
        <v>2</v>
      </c>
      <c r="W5" s="92" t="s">
        <v>1</v>
      </c>
      <c r="X5" s="92"/>
      <c r="Y5" s="92"/>
      <c r="Z5" s="92"/>
      <c r="AA5" s="104" t="s">
        <v>66</v>
      </c>
    </row>
    <row r="6" spans="1:27" s="3" customFormat="1" ht="27" customHeight="1" thickBot="1" x14ac:dyDescent="0.25">
      <c r="A6" s="113"/>
      <c r="B6" s="113"/>
      <c r="C6" s="113"/>
      <c r="D6" s="116"/>
      <c r="E6" s="107"/>
      <c r="F6" s="107"/>
      <c r="G6" s="31" t="s">
        <v>6</v>
      </c>
      <c r="H6" s="18" t="s">
        <v>7</v>
      </c>
      <c r="I6" s="18" t="s">
        <v>8</v>
      </c>
      <c r="J6" s="18" t="s">
        <v>9</v>
      </c>
      <c r="K6" s="124" t="s">
        <v>11</v>
      </c>
      <c r="L6" s="118"/>
      <c r="M6" s="107"/>
      <c r="N6" s="107"/>
      <c r="O6" s="31" t="s">
        <v>6</v>
      </c>
      <c r="P6" s="18" t="s">
        <v>7</v>
      </c>
      <c r="Q6" s="18" t="s">
        <v>8</v>
      </c>
      <c r="R6" s="18" t="s">
        <v>9</v>
      </c>
      <c r="S6" s="123" t="s">
        <v>11</v>
      </c>
      <c r="T6" s="109"/>
      <c r="U6" s="107"/>
      <c r="V6" s="107"/>
      <c r="W6" s="64" t="s">
        <v>6</v>
      </c>
      <c r="X6" s="18" t="s">
        <v>7</v>
      </c>
      <c r="Y6" s="18" t="s">
        <v>8</v>
      </c>
      <c r="Z6" s="65" t="s">
        <v>11</v>
      </c>
      <c r="AA6" s="109"/>
    </row>
    <row r="7" spans="1:27" s="4" customFormat="1" ht="30" customHeight="1" thickTop="1" thickBot="1" x14ac:dyDescent="0.25">
      <c r="A7" s="15" t="s">
        <v>15</v>
      </c>
      <c r="B7" s="55" t="str">
        <f>IF(AND(E7="実施",F7="実施"),"両方",IF(AND(E7="実施",F7="未実施"),"駆除のみ",IF(AND(E7="未実施",F7="実施"),"啓発のみ","未実施")))</f>
        <v>未実施</v>
      </c>
      <c r="C7" s="72" t="str">
        <f>IF(AND(M7="実施",N7="実施"),"両方",IF(AND(M7="実施",N7="未実施"),"駆除のみ",IF(AND(M7="未実施",N7="実施"),"啓発のみ","未実施")))</f>
        <v>啓発のみ</v>
      </c>
      <c r="D7" s="56" t="str">
        <f>IF(AND(U7="実施",V7="実施"),"両方",IF(AND(U7="実施",V7="未実施"),"駆除のみ",IF(AND(U7="未実施",V7="実施"),"啓発のみ","未実施")))</f>
        <v>未実施</v>
      </c>
      <c r="E7" s="55" t="s">
        <v>57</v>
      </c>
      <c r="F7" s="19" t="s">
        <v>4</v>
      </c>
      <c r="G7" s="20"/>
      <c r="H7" s="21"/>
      <c r="I7" s="21"/>
      <c r="J7" s="21"/>
      <c r="K7" s="76"/>
      <c r="L7" s="120">
        <v>0</v>
      </c>
      <c r="M7" s="45" t="s">
        <v>4</v>
      </c>
      <c r="N7" s="46" t="s">
        <v>56</v>
      </c>
      <c r="O7" s="47" t="s">
        <v>59</v>
      </c>
      <c r="P7" s="47"/>
      <c r="Q7" s="47"/>
      <c r="R7" s="47"/>
      <c r="S7" s="47"/>
      <c r="T7" s="85">
        <v>0</v>
      </c>
      <c r="U7" s="45" t="s">
        <v>4</v>
      </c>
      <c r="V7" s="21" t="s">
        <v>4</v>
      </c>
      <c r="W7" s="21"/>
      <c r="X7" s="21"/>
      <c r="Y7" s="21"/>
      <c r="Z7" s="21"/>
      <c r="AA7" s="85">
        <v>0</v>
      </c>
    </row>
    <row r="8" spans="1:27" s="4" customFormat="1" ht="30" customHeight="1" thickBot="1" x14ac:dyDescent="0.25">
      <c r="A8" s="13" t="s">
        <v>16</v>
      </c>
      <c r="B8" s="70" t="str">
        <f t="shared" ref="B8:B48" si="0">IF(AND(E8="実施",F8="実施"),"両方",IF(AND(E8="実施",F8="未実施"),"駆除のみ",IF(AND(E8="未実施",F8="実施"),"啓発のみ","未実施")))</f>
        <v>啓発のみ</v>
      </c>
      <c r="C8" s="10" t="str">
        <f t="shared" ref="C8:C48" si="1">IF(AND(M8="実施",N8="実施"),"両方",IF(AND(M8="実施",N8="未実施"),"駆除のみ",IF(AND(M8="未実施",N8="実施"),"啓発のみ","未実施")))</f>
        <v>啓発のみ</v>
      </c>
      <c r="D8" s="58" t="str">
        <f t="shared" ref="D8:D48" si="2">IF(AND(U8="実施",V8="実施"),"両方",IF(AND(U8="実施",V8="未実施"),"駆除のみ",IF(AND(U8="未実施",V8="実施"),"啓発のみ","未実施")))</f>
        <v>未実施</v>
      </c>
      <c r="E8" s="57" t="s">
        <v>57</v>
      </c>
      <c r="F8" s="10" t="s">
        <v>5</v>
      </c>
      <c r="G8" s="22"/>
      <c r="H8" s="34" t="s">
        <v>10</v>
      </c>
      <c r="I8" s="35"/>
      <c r="J8" s="35"/>
      <c r="K8" s="77"/>
      <c r="L8" s="121">
        <v>0</v>
      </c>
      <c r="M8" s="48" t="s">
        <v>4</v>
      </c>
      <c r="N8" s="34" t="s">
        <v>56</v>
      </c>
      <c r="O8" s="35"/>
      <c r="P8" s="35" t="s">
        <v>59</v>
      </c>
      <c r="Q8" s="35" t="s">
        <v>59</v>
      </c>
      <c r="R8" s="35"/>
      <c r="S8" s="35"/>
      <c r="T8" s="86">
        <v>0</v>
      </c>
      <c r="U8" s="48" t="s">
        <v>4</v>
      </c>
      <c r="V8" s="23" t="s">
        <v>4</v>
      </c>
      <c r="W8" s="23"/>
      <c r="X8" s="23"/>
      <c r="Y8" s="23"/>
      <c r="Z8" s="23"/>
      <c r="AA8" s="86">
        <v>0</v>
      </c>
    </row>
    <row r="9" spans="1:27" s="4" customFormat="1" ht="30" customHeight="1" thickBot="1" x14ac:dyDescent="0.25">
      <c r="A9" s="13" t="s">
        <v>17</v>
      </c>
      <c r="B9" s="57" t="str">
        <f t="shared" si="0"/>
        <v>未実施</v>
      </c>
      <c r="C9" s="10" t="str">
        <f t="shared" si="1"/>
        <v>啓発のみ</v>
      </c>
      <c r="D9" s="58" t="str">
        <f t="shared" si="2"/>
        <v>未実施</v>
      </c>
      <c r="E9" s="57" t="s">
        <v>57</v>
      </c>
      <c r="F9" s="8" t="s">
        <v>4</v>
      </c>
      <c r="G9" s="24"/>
      <c r="H9" s="23"/>
      <c r="I9" s="115"/>
      <c r="J9" s="23"/>
      <c r="K9" s="78"/>
      <c r="L9" s="121">
        <v>0</v>
      </c>
      <c r="M9" s="48" t="s">
        <v>4</v>
      </c>
      <c r="N9" s="34" t="s">
        <v>56</v>
      </c>
      <c r="O9" s="35"/>
      <c r="P9" s="35"/>
      <c r="Q9" s="35" t="s">
        <v>59</v>
      </c>
      <c r="R9" s="35"/>
      <c r="S9" s="35"/>
      <c r="T9" s="86">
        <v>0</v>
      </c>
      <c r="U9" s="48" t="s">
        <v>4</v>
      </c>
      <c r="V9" s="23" t="s">
        <v>4</v>
      </c>
      <c r="W9" s="23"/>
      <c r="X9" s="23"/>
      <c r="Y9" s="23"/>
      <c r="Z9" s="23"/>
      <c r="AA9" s="86">
        <v>0</v>
      </c>
    </row>
    <row r="10" spans="1:27" s="4" customFormat="1" ht="30" customHeight="1" thickBot="1" x14ac:dyDescent="0.25">
      <c r="A10" s="13" t="s">
        <v>18</v>
      </c>
      <c r="B10" s="57" t="str">
        <f t="shared" si="0"/>
        <v>未実施</v>
      </c>
      <c r="C10" s="10" t="str">
        <f t="shared" si="1"/>
        <v>啓発のみ</v>
      </c>
      <c r="D10" s="58" t="str">
        <f t="shared" si="2"/>
        <v>未実施</v>
      </c>
      <c r="E10" s="57" t="s">
        <v>57</v>
      </c>
      <c r="F10" s="8" t="s">
        <v>4</v>
      </c>
      <c r="G10" s="24"/>
      <c r="H10" s="23"/>
      <c r="I10" s="23"/>
      <c r="J10" s="23"/>
      <c r="K10" s="78"/>
      <c r="L10" s="121">
        <v>0</v>
      </c>
      <c r="M10" s="48" t="s">
        <v>4</v>
      </c>
      <c r="N10" s="34" t="s">
        <v>56</v>
      </c>
      <c r="O10" s="35"/>
      <c r="P10" s="35" t="s">
        <v>59</v>
      </c>
      <c r="Q10" s="35" t="s">
        <v>59</v>
      </c>
      <c r="R10" s="35"/>
      <c r="S10" s="35"/>
      <c r="T10" s="86">
        <v>15</v>
      </c>
      <c r="U10" s="48" t="s">
        <v>4</v>
      </c>
      <c r="V10" s="23" t="s">
        <v>4</v>
      </c>
      <c r="W10" s="23"/>
      <c r="X10" s="23"/>
      <c r="Y10" s="23"/>
      <c r="Z10" s="23"/>
      <c r="AA10" s="86">
        <v>10</v>
      </c>
    </row>
    <row r="11" spans="1:27" s="2" customFormat="1" ht="30" customHeight="1" thickBot="1" x14ac:dyDescent="0.25">
      <c r="A11" s="13" t="s">
        <v>19</v>
      </c>
      <c r="B11" s="57" t="str">
        <f t="shared" si="0"/>
        <v>未実施</v>
      </c>
      <c r="C11" s="10" t="str">
        <f t="shared" si="1"/>
        <v>啓発のみ</v>
      </c>
      <c r="D11" s="58" t="str">
        <f t="shared" si="2"/>
        <v>未実施</v>
      </c>
      <c r="E11" s="57" t="s">
        <v>57</v>
      </c>
      <c r="F11" s="8" t="s">
        <v>4</v>
      </c>
      <c r="G11" s="24"/>
      <c r="H11" s="23"/>
      <c r="I11" s="23"/>
      <c r="J11" s="23"/>
      <c r="K11" s="79"/>
      <c r="L11" s="121">
        <v>0</v>
      </c>
      <c r="M11" s="48" t="s">
        <v>4</v>
      </c>
      <c r="N11" s="34" t="s">
        <v>56</v>
      </c>
      <c r="O11" s="35"/>
      <c r="P11" s="35" t="s">
        <v>59</v>
      </c>
      <c r="Q11" s="35" t="s">
        <v>59</v>
      </c>
      <c r="R11" s="35"/>
      <c r="S11" s="35"/>
      <c r="T11" s="86">
        <v>6</v>
      </c>
      <c r="U11" s="48" t="s">
        <v>4</v>
      </c>
      <c r="V11" s="23" t="s">
        <v>4</v>
      </c>
      <c r="W11" s="23"/>
      <c r="X11" s="23"/>
      <c r="Y11" s="23"/>
      <c r="Z11" s="23"/>
      <c r="AA11" s="86">
        <v>5</v>
      </c>
    </row>
    <row r="12" spans="1:27" s="2" customFormat="1" ht="25.2" customHeight="1" thickBot="1" x14ac:dyDescent="0.25">
      <c r="A12" s="13" t="s">
        <v>20</v>
      </c>
      <c r="B12" s="70" t="str">
        <f t="shared" si="0"/>
        <v>啓発のみ</v>
      </c>
      <c r="C12" s="10" t="str">
        <f t="shared" si="1"/>
        <v>啓発のみ</v>
      </c>
      <c r="D12" s="68" t="str">
        <f t="shared" si="2"/>
        <v>両方</v>
      </c>
      <c r="E12" s="57" t="s">
        <v>57</v>
      </c>
      <c r="F12" s="10" t="s">
        <v>5</v>
      </c>
      <c r="G12" s="22"/>
      <c r="H12" s="35"/>
      <c r="I12" s="34" t="s">
        <v>10</v>
      </c>
      <c r="J12" s="35"/>
      <c r="K12" s="80"/>
      <c r="L12" s="121">
        <v>0</v>
      </c>
      <c r="M12" s="48" t="s">
        <v>4</v>
      </c>
      <c r="N12" s="34" t="s">
        <v>56</v>
      </c>
      <c r="O12" s="35"/>
      <c r="P12" s="35" t="s">
        <v>59</v>
      </c>
      <c r="Q12" s="35" t="s">
        <v>59</v>
      </c>
      <c r="R12" s="35"/>
      <c r="S12" s="35"/>
      <c r="T12" s="86">
        <v>4</v>
      </c>
      <c r="U12" s="49" t="s">
        <v>5</v>
      </c>
      <c r="V12" s="35" t="s">
        <v>5</v>
      </c>
      <c r="W12" s="35"/>
      <c r="X12" s="35"/>
      <c r="Y12" s="35" t="s">
        <v>62</v>
      </c>
      <c r="Z12" s="35"/>
      <c r="AA12" s="86">
        <v>8</v>
      </c>
    </row>
    <row r="13" spans="1:27" s="2" customFormat="1" ht="30" customHeight="1" thickBot="1" x14ac:dyDescent="0.25">
      <c r="A13" s="13" t="s">
        <v>21</v>
      </c>
      <c r="B13" s="70" t="str">
        <f t="shared" si="0"/>
        <v>啓発のみ</v>
      </c>
      <c r="C13" s="10" t="str">
        <f t="shared" si="1"/>
        <v>啓発のみ</v>
      </c>
      <c r="D13" s="58" t="str">
        <f t="shared" si="2"/>
        <v>未実施</v>
      </c>
      <c r="E13" s="57" t="s">
        <v>57</v>
      </c>
      <c r="F13" s="10" t="s">
        <v>5</v>
      </c>
      <c r="G13" s="22"/>
      <c r="H13" s="35"/>
      <c r="I13" s="34" t="s">
        <v>10</v>
      </c>
      <c r="J13" s="35"/>
      <c r="K13" s="80"/>
      <c r="L13" s="121">
        <v>0</v>
      </c>
      <c r="M13" s="48" t="s">
        <v>4</v>
      </c>
      <c r="N13" s="34" t="s">
        <v>56</v>
      </c>
      <c r="O13" s="35"/>
      <c r="P13" s="35"/>
      <c r="Q13" s="35" t="s">
        <v>59</v>
      </c>
      <c r="R13" s="35"/>
      <c r="S13" s="35"/>
      <c r="T13" s="86">
        <v>0</v>
      </c>
      <c r="U13" s="48" t="s">
        <v>4</v>
      </c>
      <c r="V13" s="23" t="s">
        <v>4</v>
      </c>
      <c r="W13" s="23"/>
      <c r="X13" s="23"/>
      <c r="Y13" s="23"/>
      <c r="Z13" s="23"/>
      <c r="AA13" s="86">
        <v>0</v>
      </c>
    </row>
    <row r="14" spans="1:27" s="2" customFormat="1" ht="63.6" customHeight="1" thickBot="1" x14ac:dyDescent="0.25">
      <c r="A14" s="13" t="s">
        <v>22</v>
      </c>
      <c r="B14" s="66" t="str">
        <f t="shared" si="0"/>
        <v>両方</v>
      </c>
      <c r="C14" s="67" t="str">
        <f t="shared" si="1"/>
        <v>両方</v>
      </c>
      <c r="D14" s="68" t="str">
        <f t="shared" si="2"/>
        <v>両方</v>
      </c>
      <c r="E14" s="69" t="s">
        <v>56</v>
      </c>
      <c r="F14" s="10" t="s">
        <v>5</v>
      </c>
      <c r="G14" s="25"/>
      <c r="H14" s="34" t="s">
        <v>10</v>
      </c>
      <c r="I14" s="34" t="s">
        <v>10</v>
      </c>
      <c r="J14" s="35"/>
      <c r="K14" s="81" t="s">
        <v>12</v>
      </c>
      <c r="L14" s="121">
        <v>50</v>
      </c>
      <c r="M14" s="49" t="s">
        <v>5</v>
      </c>
      <c r="N14" s="34" t="s">
        <v>56</v>
      </c>
      <c r="O14" s="35"/>
      <c r="P14" s="35" t="s">
        <v>59</v>
      </c>
      <c r="Q14" s="35" t="s">
        <v>59</v>
      </c>
      <c r="R14" s="35"/>
      <c r="S14" s="35" t="s">
        <v>59</v>
      </c>
      <c r="T14" s="86">
        <v>25</v>
      </c>
      <c r="U14" s="49" t="s">
        <v>5</v>
      </c>
      <c r="V14" s="35" t="s">
        <v>5</v>
      </c>
      <c r="W14" s="35" t="s">
        <v>62</v>
      </c>
      <c r="X14" s="35" t="s">
        <v>62</v>
      </c>
      <c r="Y14" s="35"/>
      <c r="Z14" s="35"/>
      <c r="AA14" s="86">
        <v>120</v>
      </c>
    </row>
    <row r="15" spans="1:27" s="2" customFormat="1" ht="52.2" customHeight="1" thickBot="1" x14ac:dyDescent="0.25">
      <c r="A15" s="13" t="s">
        <v>23</v>
      </c>
      <c r="B15" s="69" t="str">
        <f t="shared" si="0"/>
        <v>駆除のみ</v>
      </c>
      <c r="C15" s="67" t="str">
        <f t="shared" si="1"/>
        <v>両方</v>
      </c>
      <c r="D15" s="68" t="str">
        <f t="shared" si="2"/>
        <v>両方</v>
      </c>
      <c r="E15" s="69" t="s">
        <v>56</v>
      </c>
      <c r="F15" s="8" t="s">
        <v>4</v>
      </c>
      <c r="G15" s="24"/>
      <c r="H15" s="23"/>
      <c r="I15" s="23"/>
      <c r="J15" s="23"/>
      <c r="K15" s="79"/>
      <c r="L15" s="121">
        <v>163</v>
      </c>
      <c r="M15" s="49" t="s">
        <v>5</v>
      </c>
      <c r="N15" s="34" t="s">
        <v>56</v>
      </c>
      <c r="O15" s="35" t="s">
        <v>59</v>
      </c>
      <c r="P15" s="35"/>
      <c r="Q15" s="35" t="s">
        <v>59</v>
      </c>
      <c r="R15" s="35"/>
      <c r="S15" s="35" t="s">
        <v>59</v>
      </c>
      <c r="T15" s="86">
        <v>59</v>
      </c>
      <c r="U15" s="49" t="s">
        <v>5</v>
      </c>
      <c r="V15" s="35" t="s">
        <v>5</v>
      </c>
      <c r="W15" s="35"/>
      <c r="X15" s="35" t="s">
        <v>62</v>
      </c>
      <c r="Y15" s="35" t="s">
        <v>62</v>
      </c>
      <c r="Z15" s="35"/>
      <c r="AA15" s="86">
        <v>0</v>
      </c>
    </row>
    <row r="16" spans="1:27" s="2" customFormat="1" ht="30" customHeight="1" thickBot="1" x14ac:dyDescent="0.25">
      <c r="A16" s="13" t="s">
        <v>24</v>
      </c>
      <c r="B16" s="57" t="str">
        <f t="shared" si="0"/>
        <v>未実施</v>
      </c>
      <c r="C16" s="10" t="str">
        <f t="shared" si="1"/>
        <v>啓発のみ</v>
      </c>
      <c r="D16" s="73" t="str">
        <f t="shared" si="2"/>
        <v>啓発のみ</v>
      </c>
      <c r="E16" s="57" t="s">
        <v>57</v>
      </c>
      <c r="F16" s="7" t="s">
        <v>4</v>
      </c>
      <c r="G16" s="26"/>
      <c r="H16" s="23"/>
      <c r="I16" s="23"/>
      <c r="J16" s="23"/>
      <c r="K16" s="79"/>
      <c r="L16" s="121">
        <v>0</v>
      </c>
      <c r="M16" s="48" t="s">
        <v>4</v>
      </c>
      <c r="N16" s="34" t="s">
        <v>56</v>
      </c>
      <c r="O16" s="35"/>
      <c r="P16" s="35" t="s">
        <v>59</v>
      </c>
      <c r="Q16" s="35" t="s">
        <v>59</v>
      </c>
      <c r="R16" s="35"/>
      <c r="S16" s="35"/>
      <c r="T16" s="86">
        <v>6</v>
      </c>
      <c r="U16" s="48" t="s">
        <v>4</v>
      </c>
      <c r="V16" s="35" t="s">
        <v>5</v>
      </c>
      <c r="W16" s="35"/>
      <c r="X16" s="35" t="s">
        <v>62</v>
      </c>
      <c r="Y16" s="35"/>
      <c r="Z16" s="35"/>
      <c r="AA16" s="86">
        <v>2</v>
      </c>
    </row>
    <row r="17" spans="1:27" s="2" customFormat="1" ht="33" customHeight="1" thickBot="1" x14ac:dyDescent="0.25">
      <c r="A17" s="13" t="s">
        <v>49</v>
      </c>
      <c r="B17" s="70" t="str">
        <f t="shared" si="0"/>
        <v>啓発のみ</v>
      </c>
      <c r="C17" s="10" t="str">
        <f t="shared" si="1"/>
        <v>啓発のみ</v>
      </c>
      <c r="D17" s="58" t="str">
        <f t="shared" si="2"/>
        <v>未実施</v>
      </c>
      <c r="E17" s="57" t="s">
        <v>57</v>
      </c>
      <c r="F17" s="10" t="s">
        <v>5</v>
      </c>
      <c r="G17" s="27"/>
      <c r="H17" s="34" t="s">
        <v>10</v>
      </c>
      <c r="I17" s="34" t="s">
        <v>10</v>
      </c>
      <c r="J17" s="35"/>
      <c r="K17" s="80"/>
      <c r="L17" s="121">
        <v>0</v>
      </c>
      <c r="M17" s="48" t="s">
        <v>4</v>
      </c>
      <c r="N17" s="34" t="s">
        <v>56</v>
      </c>
      <c r="O17" s="35" t="s">
        <v>59</v>
      </c>
      <c r="P17" s="35" t="s">
        <v>59</v>
      </c>
      <c r="Q17" s="35" t="s">
        <v>59</v>
      </c>
      <c r="R17" s="35"/>
      <c r="S17" s="35"/>
      <c r="T17" s="86">
        <v>0</v>
      </c>
      <c r="U17" s="48" t="s">
        <v>4</v>
      </c>
      <c r="V17" s="23" t="s">
        <v>4</v>
      </c>
      <c r="W17" s="23"/>
      <c r="X17" s="23"/>
      <c r="Y17" s="23"/>
      <c r="Z17" s="23"/>
      <c r="AA17" s="86">
        <v>2</v>
      </c>
    </row>
    <row r="18" spans="1:27" s="2" customFormat="1" ht="30" customHeight="1" thickBot="1" x14ac:dyDescent="0.25">
      <c r="A18" s="13" t="s">
        <v>25</v>
      </c>
      <c r="B18" s="57" t="str">
        <f t="shared" si="0"/>
        <v>未実施</v>
      </c>
      <c r="C18" s="10" t="str">
        <f t="shared" si="1"/>
        <v>啓発のみ</v>
      </c>
      <c r="D18" s="73" t="str">
        <f t="shared" si="2"/>
        <v>啓発のみ</v>
      </c>
      <c r="E18" s="57" t="s">
        <v>57</v>
      </c>
      <c r="F18" s="7" t="s">
        <v>4</v>
      </c>
      <c r="G18" s="26"/>
      <c r="H18" s="23"/>
      <c r="I18" s="23"/>
      <c r="J18" s="23"/>
      <c r="K18" s="79"/>
      <c r="L18" s="121">
        <v>1</v>
      </c>
      <c r="M18" s="48" t="s">
        <v>4</v>
      </c>
      <c r="N18" s="34" t="s">
        <v>56</v>
      </c>
      <c r="O18" s="35"/>
      <c r="P18" s="35"/>
      <c r="Q18" s="35" t="s">
        <v>59</v>
      </c>
      <c r="R18" s="35"/>
      <c r="S18" s="35"/>
      <c r="T18" s="86">
        <v>0</v>
      </c>
      <c r="U18" s="48" t="s">
        <v>4</v>
      </c>
      <c r="V18" s="35" t="s">
        <v>5</v>
      </c>
      <c r="W18" s="35" t="s">
        <v>62</v>
      </c>
      <c r="X18" s="35"/>
      <c r="Y18" s="35"/>
      <c r="Z18" s="35"/>
      <c r="AA18" s="86">
        <v>0</v>
      </c>
    </row>
    <row r="19" spans="1:27" s="2" customFormat="1" ht="30" customHeight="1" thickBot="1" x14ac:dyDescent="0.25">
      <c r="A19" s="13" t="s">
        <v>26</v>
      </c>
      <c r="B19" s="57" t="str">
        <f t="shared" si="0"/>
        <v>未実施</v>
      </c>
      <c r="C19" s="10" t="str">
        <f t="shared" si="1"/>
        <v>啓発のみ</v>
      </c>
      <c r="D19" s="58" t="str">
        <f t="shared" si="2"/>
        <v>未実施</v>
      </c>
      <c r="E19" s="57" t="s">
        <v>57</v>
      </c>
      <c r="F19" s="7" t="s">
        <v>4</v>
      </c>
      <c r="G19" s="26"/>
      <c r="H19" s="23"/>
      <c r="I19" s="23"/>
      <c r="J19" s="23"/>
      <c r="K19" s="79"/>
      <c r="L19" s="121">
        <v>0</v>
      </c>
      <c r="M19" s="48" t="s">
        <v>4</v>
      </c>
      <c r="N19" s="34" t="s">
        <v>56</v>
      </c>
      <c r="O19" s="35"/>
      <c r="P19" s="35"/>
      <c r="Q19" s="35" t="s">
        <v>59</v>
      </c>
      <c r="R19" s="35"/>
      <c r="S19" s="35"/>
      <c r="T19" s="86">
        <v>0</v>
      </c>
      <c r="U19" s="48" t="s">
        <v>4</v>
      </c>
      <c r="V19" s="23" t="s">
        <v>4</v>
      </c>
      <c r="W19" s="23"/>
      <c r="X19" s="23"/>
      <c r="Y19" s="23"/>
      <c r="Z19" s="23"/>
      <c r="AA19" s="86">
        <v>0</v>
      </c>
    </row>
    <row r="20" spans="1:27" s="2" customFormat="1" ht="30" customHeight="1" thickBot="1" x14ac:dyDescent="0.25">
      <c r="A20" s="13" t="s">
        <v>27</v>
      </c>
      <c r="B20" s="57" t="str">
        <f t="shared" si="0"/>
        <v>未実施</v>
      </c>
      <c r="C20" s="10" t="str">
        <f t="shared" si="1"/>
        <v>啓発のみ</v>
      </c>
      <c r="D20" s="58" t="str">
        <f t="shared" si="2"/>
        <v>未実施</v>
      </c>
      <c r="E20" s="57" t="s">
        <v>57</v>
      </c>
      <c r="F20" s="7" t="s">
        <v>4</v>
      </c>
      <c r="G20" s="26"/>
      <c r="H20" s="23"/>
      <c r="I20" s="23"/>
      <c r="J20" s="23"/>
      <c r="K20" s="79"/>
      <c r="L20" s="121">
        <v>0</v>
      </c>
      <c r="M20" s="48" t="s">
        <v>4</v>
      </c>
      <c r="N20" s="34" t="s">
        <v>56</v>
      </c>
      <c r="O20" s="35"/>
      <c r="P20" s="35"/>
      <c r="Q20" s="35" t="s">
        <v>59</v>
      </c>
      <c r="R20" s="35"/>
      <c r="S20" s="35"/>
      <c r="T20" s="86">
        <v>0</v>
      </c>
      <c r="U20" s="48" t="s">
        <v>4</v>
      </c>
      <c r="V20" s="23" t="s">
        <v>4</v>
      </c>
      <c r="W20" s="23"/>
      <c r="X20" s="23"/>
      <c r="Y20" s="23"/>
      <c r="Z20" s="23"/>
      <c r="AA20" s="86">
        <v>0</v>
      </c>
    </row>
    <row r="21" spans="1:27" s="2" customFormat="1" ht="30" customHeight="1" thickBot="1" x14ac:dyDescent="0.25">
      <c r="A21" s="13" t="s">
        <v>53</v>
      </c>
      <c r="B21" s="57" t="str">
        <f t="shared" si="0"/>
        <v>未実施</v>
      </c>
      <c r="C21" s="10" t="str">
        <f t="shared" si="1"/>
        <v>啓発のみ</v>
      </c>
      <c r="D21" s="58" t="str">
        <f t="shared" si="2"/>
        <v>未実施</v>
      </c>
      <c r="E21" s="57" t="s">
        <v>57</v>
      </c>
      <c r="F21" s="7" t="s">
        <v>4</v>
      </c>
      <c r="G21" s="26"/>
      <c r="H21" s="23"/>
      <c r="I21" s="23"/>
      <c r="J21" s="23"/>
      <c r="K21" s="79"/>
      <c r="L21" s="121">
        <v>0</v>
      </c>
      <c r="M21" s="48" t="s">
        <v>4</v>
      </c>
      <c r="N21" s="34" t="s">
        <v>56</v>
      </c>
      <c r="O21" s="35"/>
      <c r="P21" s="35" t="s">
        <v>59</v>
      </c>
      <c r="Q21" s="35" t="s">
        <v>59</v>
      </c>
      <c r="R21" s="35"/>
      <c r="S21" s="35"/>
      <c r="T21" s="86">
        <v>2</v>
      </c>
      <c r="U21" s="48" t="s">
        <v>4</v>
      </c>
      <c r="V21" s="23" t="s">
        <v>4</v>
      </c>
      <c r="W21" s="23"/>
      <c r="X21" s="23"/>
      <c r="Y21" s="23"/>
      <c r="Z21" s="23"/>
      <c r="AA21" s="86">
        <v>0</v>
      </c>
    </row>
    <row r="22" spans="1:27" s="2" customFormat="1" ht="30" customHeight="1" thickBot="1" x14ac:dyDescent="0.25">
      <c r="A22" s="13" t="s">
        <v>54</v>
      </c>
      <c r="B22" s="57" t="str">
        <f t="shared" si="0"/>
        <v>未実施</v>
      </c>
      <c r="C22" s="10" t="str">
        <f t="shared" si="1"/>
        <v>啓発のみ</v>
      </c>
      <c r="D22" s="58" t="str">
        <f t="shared" si="2"/>
        <v>未実施</v>
      </c>
      <c r="E22" s="57" t="s">
        <v>57</v>
      </c>
      <c r="F22" s="8" t="s">
        <v>4</v>
      </c>
      <c r="G22" s="24"/>
      <c r="H22" s="23"/>
      <c r="I22" s="23"/>
      <c r="J22" s="23"/>
      <c r="K22" s="79"/>
      <c r="L22" s="121">
        <v>0</v>
      </c>
      <c r="M22" s="48" t="s">
        <v>4</v>
      </c>
      <c r="N22" s="34" t="s">
        <v>56</v>
      </c>
      <c r="O22" s="35"/>
      <c r="P22" s="35"/>
      <c r="Q22" s="35" t="s">
        <v>59</v>
      </c>
      <c r="R22" s="35"/>
      <c r="S22" s="35"/>
      <c r="T22" s="86">
        <v>0</v>
      </c>
      <c r="U22" s="48" t="s">
        <v>4</v>
      </c>
      <c r="V22" s="23" t="s">
        <v>4</v>
      </c>
      <c r="W22" s="23"/>
      <c r="X22" s="23"/>
      <c r="Y22" s="23"/>
      <c r="Z22" s="23"/>
      <c r="AA22" s="86">
        <v>0</v>
      </c>
    </row>
    <row r="23" spans="1:27" s="2" customFormat="1" ht="30" customHeight="1" thickBot="1" x14ac:dyDescent="0.25">
      <c r="A23" s="13" t="s">
        <v>28</v>
      </c>
      <c r="B23" s="57" t="str">
        <f t="shared" si="0"/>
        <v>未実施</v>
      </c>
      <c r="C23" s="10" t="str">
        <f t="shared" si="1"/>
        <v>啓発のみ</v>
      </c>
      <c r="D23" s="58" t="str">
        <f t="shared" si="2"/>
        <v>未実施</v>
      </c>
      <c r="E23" s="57" t="s">
        <v>57</v>
      </c>
      <c r="F23" s="8" t="s">
        <v>4</v>
      </c>
      <c r="G23" s="24"/>
      <c r="H23" s="23"/>
      <c r="I23" s="23"/>
      <c r="J23" s="23"/>
      <c r="K23" s="79"/>
      <c r="L23" s="121">
        <v>0</v>
      </c>
      <c r="M23" s="48" t="s">
        <v>4</v>
      </c>
      <c r="N23" s="34" t="s">
        <v>56</v>
      </c>
      <c r="O23" s="35"/>
      <c r="P23" s="35" t="s">
        <v>59</v>
      </c>
      <c r="Q23" s="35" t="s">
        <v>59</v>
      </c>
      <c r="R23" s="35"/>
      <c r="S23" s="35"/>
      <c r="T23" s="86">
        <v>0</v>
      </c>
      <c r="U23" s="48" t="s">
        <v>4</v>
      </c>
      <c r="V23" s="23" t="s">
        <v>4</v>
      </c>
      <c r="W23" s="23"/>
      <c r="X23" s="23"/>
      <c r="Y23" s="23"/>
      <c r="Z23" s="23"/>
      <c r="AA23" s="86">
        <v>0</v>
      </c>
    </row>
    <row r="24" spans="1:27" s="2" customFormat="1" ht="30" customHeight="1" thickBot="1" x14ac:dyDescent="0.25">
      <c r="A24" s="13" t="s">
        <v>55</v>
      </c>
      <c r="B24" s="57" t="str">
        <f t="shared" si="0"/>
        <v>未実施</v>
      </c>
      <c r="C24" s="10" t="str">
        <f t="shared" si="1"/>
        <v>啓発のみ</v>
      </c>
      <c r="D24" s="73" t="str">
        <f t="shared" si="2"/>
        <v>啓発のみ</v>
      </c>
      <c r="E24" s="57" t="s">
        <v>57</v>
      </c>
      <c r="F24" s="8" t="s">
        <v>4</v>
      </c>
      <c r="G24" s="24"/>
      <c r="H24" s="23"/>
      <c r="I24" s="23"/>
      <c r="J24" s="23"/>
      <c r="K24" s="79"/>
      <c r="L24" s="121">
        <v>0</v>
      </c>
      <c r="M24" s="48" t="s">
        <v>4</v>
      </c>
      <c r="N24" s="34" t="s">
        <v>56</v>
      </c>
      <c r="O24" s="35" t="s">
        <v>59</v>
      </c>
      <c r="P24" s="35"/>
      <c r="Q24" s="35"/>
      <c r="R24" s="35"/>
      <c r="S24" s="35"/>
      <c r="T24" s="86">
        <v>0</v>
      </c>
      <c r="U24" s="48" t="s">
        <v>4</v>
      </c>
      <c r="V24" s="35" t="s">
        <v>5</v>
      </c>
      <c r="W24" s="35"/>
      <c r="X24" s="35"/>
      <c r="Y24" s="35" t="s">
        <v>62</v>
      </c>
      <c r="Z24" s="35"/>
      <c r="AA24" s="86">
        <v>0</v>
      </c>
    </row>
    <row r="25" spans="1:27" s="2" customFormat="1" ht="30" customHeight="1" thickBot="1" x14ac:dyDescent="0.25">
      <c r="A25" s="13" t="s">
        <v>29</v>
      </c>
      <c r="B25" s="70" t="str">
        <f t="shared" si="0"/>
        <v>啓発のみ</v>
      </c>
      <c r="C25" s="10" t="str">
        <f t="shared" si="1"/>
        <v>啓発のみ</v>
      </c>
      <c r="D25" s="58" t="str">
        <f t="shared" si="2"/>
        <v>未実施</v>
      </c>
      <c r="E25" s="57" t="s">
        <v>57</v>
      </c>
      <c r="F25" s="10" t="s">
        <v>14</v>
      </c>
      <c r="G25" s="36"/>
      <c r="H25" s="35"/>
      <c r="I25" s="34" t="s">
        <v>10</v>
      </c>
      <c r="J25" s="35"/>
      <c r="K25" s="80"/>
      <c r="L25" s="121">
        <v>0</v>
      </c>
      <c r="M25" s="48" t="s">
        <v>4</v>
      </c>
      <c r="N25" s="34" t="s">
        <v>56</v>
      </c>
      <c r="O25" s="35"/>
      <c r="P25" s="35"/>
      <c r="Q25" s="35" t="s">
        <v>59</v>
      </c>
      <c r="R25" s="35"/>
      <c r="S25" s="35"/>
      <c r="T25" s="86">
        <v>5</v>
      </c>
      <c r="U25" s="48" t="s">
        <v>4</v>
      </c>
      <c r="V25" s="23" t="s">
        <v>4</v>
      </c>
      <c r="W25" s="23"/>
      <c r="X25" s="23"/>
      <c r="Y25" s="23"/>
      <c r="Z25" s="23"/>
      <c r="AA25" s="86">
        <v>0</v>
      </c>
    </row>
    <row r="26" spans="1:27" s="2" customFormat="1" ht="40.5" customHeight="1" thickBot="1" x14ac:dyDescent="0.25">
      <c r="A26" s="13" t="s">
        <v>30</v>
      </c>
      <c r="B26" s="70" t="str">
        <f t="shared" si="0"/>
        <v>啓発のみ</v>
      </c>
      <c r="C26" s="10" t="str">
        <f t="shared" si="1"/>
        <v>啓発のみ</v>
      </c>
      <c r="D26" s="73" t="str">
        <f t="shared" si="2"/>
        <v>啓発のみ</v>
      </c>
      <c r="E26" s="57" t="s">
        <v>57</v>
      </c>
      <c r="F26" s="10" t="s">
        <v>5</v>
      </c>
      <c r="G26" s="22"/>
      <c r="H26" s="34" t="s">
        <v>10</v>
      </c>
      <c r="I26" s="34" t="s">
        <v>10</v>
      </c>
      <c r="J26" s="35"/>
      <c r="K26" s="80"/>
      <c r="L26" s="121">
        <v>0</v>
      </c>
      <c r="M26" s="48" t="s">
        <v>4</v>
      </c>
      <c r="N26" s="34" t="s">
        <v>56</v>
      </c>
      <c r="O26" s="35"/>
      <c r="P26" s="35" t="s">
        <v>59</v>
      </c>
      <c r="Q26" s="35" t="s">
        <v>59</v>
      </c>
      <c r="R26" s="35"/>
      <c r="S26" s="35"/>
      <c r="T26" s="86">
        <v>1</v>
      </c>
      <c r="U26" s="48" t="s">
        <v>4</v>
      </c>
      <c r="V26" s="35" t="s">
        <v>5</v>
      </c>
      <c r="W26" s="35" t="s">
        <v>62</v>
      </c>
      <c r="X26" s="35"/>
      <c r="Y26" s="35"/>
      <c r="Z26" s="35"/>
      <c r="AA26" s="86">
        <v>0</v>
      </c>
    </row>
    <row r="27" spans="1:27" s="2" customFormat="1" ht="30" customHeight="1" thickBot="1" x14ac:dyDescent="0.25">
      <c r="A27" s="13" t="s">
        <v>31</v>
      </c>
      <c r="B27" s="70" t="str">
        <f t="shared" si="0"/>
        <v>啓発のみ</v>
      </c>
      <c r="C27" s="10" t="str">
        <f t="shared" si="1"/>
        <v>啓発のみ</v>
      </c>
      <c r="D27" s="58" t="str">
        <f t="shared" si="2"/>
        <v>未実施</v>
      </c>
      <c r="E27" s="57" t="s">
        <v>57</v>
      </c>
      <c r="F27" s="10" t="s">
        <v>5</v>
      </c>
      <c r="G27" s="22"/>
      <c r="H27" s="34" t="s">
        <v>10</v>
      </c>
      <c r="I27" s="35"/>
      <c r="J27" s="35"/>
      <c r="K27" s="80"/>
      <c r="L27" s="121">
        <v>0</v>
      </c>
      <c r="M27" s="48" t="s">
        <v>4</v>
      </c>
      <c r="N27" s="34" t="s">
        <v>56</v>
      </c>
      <c r="O27" s="35"/>
      <c r="P27" s="35" t="s">
        <v>59</v>
      </c>
      <c r="Q27" s="35" t="s">
        <v>59</v>
      </c>
      <c r="R27" s="35"/>
      <c r="S27" s="35"/>
      <c r="T27" s="86">
        <v>0</v>
      </c>
      <c r="U27" s="48" t="s">
        <v>4</v>
      </c>
      <c r="V27" s="23" t="s">
        <v>4</v>
      </c>
      <c r="W27" s="23"/>
      <c r="X27" s="23"/>
      <c r="Y27" s="23"/>
      <c r="Z27" s="23"/>
      <c r="AA27" s="86">
        <v>1</v>
      </c>
    </row>
    <row r="28" spans="1:27" s="2" customFormat="1" ht="30" customHeight="1" thickBot="1" x14ac:dyDescent="0.25">
      <c r="A28" s="13" t="s">
        <v>32</v>
      </c>
      <c r="B28" s="57" t="str">
        <f t="shared" si="0"/>
        <v>未実施</v>
      </c>
      <c r="C28" s="10" t="str">
        <f t="shared" si="1"/>
        <v>啓発のみ</v>
      </c>
      <c r="D28" s="58" t="str">
        <f t="shared" si="2"/>
        <v>未実施</v>
      </c>
      <c r="E28" s="57" t="s">
        <v>57</v>
      </c>
      <c r="F28" s="8" t="s">
        <v>4</v>
      </c>
      <c r="G28" s="26"/>
      <c r="H28" s="23"/>
      <c r="I28" s="23"/>
      <c r="J28" s="23"/>
      <c r="K28" s="79"/>
      <c r="L28" s="121">
        <v>0</v>
      </c>
      <c r="M28" s="48" t="s">
        <v>4</v>
      </c>
      <c r="N28" s="34" t="s">
        <v>56</v>
      </c>
      <c r="O28" s="35"/>
      <c r="P28" s="35" t="s">
        <v>59</v>
      </c>
      <c r="Q28" s="35"/>
      <c r="R28" s="35"/>
      <c r="S28" s="35"/>
      <c r="T28" s="86">
        <v>0</v>
      </c>
      <c r="U28" s="48" t="s">
        <v>4</v>
      </c>
      <c r="V28" s="23" t="s">
        <v>4</v>
      </c>
      <c r="W28" s="23"/>
      <c r="X28" s="23"/>
      <c r="Y28" s="23"/>
      <c r="Z28" s="23"/>
      <c r="AA28" s="86">
        <v>0</v>
      </c>
    </row>
    <row r="29" spans="1:27" s="2" customFormat="1" ht="30" customHeight="1" thickBot="1" x14ac:dyDescent="0.25">
      <c r="A29" s="13" t="s">
        <v>33</v>
      </c>
      <c r="B29" s="57" t="str">
        <f t="shared" si="0"/>
        <v>未実施</v>
      </c>
      <c r="C29" s="10" t="str">
        <f t="shared" si="1"/>
        <v>啓発のみ</v>
      </c>
      <c r="D29" s="73" t="str">
        <f t="shared" si="2"/>
        <v>啓発のみ</v>
      </c>
      <c r="E29" s="57" t="s">
        <v>57</v>
      </c>
      <c r="F29" s="8" t="s">
        <v>4</v>
      </c>
      <c r="G29" s="24"/>
      <c r="H29" s="23"/>
      <c r="I29" s="23"/>
      <c r="J29" s="23"/>
      <c r="K29" s="79"/>
      <c r="L29" s="121">
        <v>0</v>
      </c>
      <c r="M29" s="48" t="s">
        <v>4</v>
      </c>
      <c r="N29" s="34" t="s">
        <v>56</v>
      </c>
      <c r="O29" s="35"/>
      <c r="P29" s="35" t="s">
        <v>59</v>
      </c>
      <c r="Q29" s="35" t="s">
        <v>59</v>
      </c>
      <c r="R29" s="35"/>
      <c r="S29" s="35"/>
      <c r="T29" s="86">
        <v>10</v>
      </c>
      <c r="U29" s="48" t="s">
        <v>4</v>
      </c>
      <c r="V29" s="35" t="s">
        <v>5</v>
      </c>
      <c r="W29" s="35" t="s">
        <v>62</v>
      </c>
      <c r="X29" s="35"/>
      <c r="Y29" s="35"/>
      <c r="Z29" s="35"/>
      <c r="AA29" s="86">
        <v>0</v>
      </c>
    </row>
    <row r="30" spans="1:27" s="2" customFormat="1" ht="30" customHeight="1" thickBot="1" x14ac:dyDescent="0.25">
      <c r="A30" s="13" t="s">
        <v>50</v>
      </c>
      <c r="B30" s="57" t="str">
        <f t="shared" si="0"/>
        <v>未実施</v>
      </c>
      <c r="C30" s="67" t="str">
        <f t="shared" si="1"/>
        <v>両方</v>
      </c>
      <c r="D30" s="73" t="str">
        <f t="shared" si="2"/>
        <v>啓発のみ</v>
      </c>
      <c r="E30" s="57" t="s">
        <v>57</v>
      </c>
      <c r="F30" s="8" t="s">
        <v>4</v>
      </c>
      <c r="G30" s="24"/>
      <c r="H30" s="23"/>
      <c r="I30" s="23"/>
      <c r="J30" s="23"/>
      <c r="K30" s="79"/>
      <c r="L30" s="121">
        <v>0</v>
      </c>
      <c r="M30" s="49" t="s">
        <v>5</v>
      </c>
      <c r="N30" s="34" t="s">
        <v>56</v>
      </c>
      <c r="O30" s="35"/>
      <c r="P30" s="35"/>
      <c r="Q30" s="35" t="s">
        <v>59</v>
      </c>
      <c r="R30" s="35"/>
      <c r="S30" s="35"/>
      <c r="T30" s="86">
        <v>0</v>
      </c>
      <c r="U30" s="48" t="s">
        <v>4</v>
      </c>
      <c r="V30" s="35" t="s">
        <v>5</v>
      </c>
      <c r="W30" s="35" t="s">
        <v>62</v>
      </c>
      <c r="X30" s="35"/>
      <c r="Y30" s="35"/>
      <c r="Z30" s="35"/>
      <c r="AA30" s="86">
        <v>0</v>
      </c>
    </row>
    <row r="31" spans="1:27" s="2" customFormat="1" ht="30" customHeight="1" thickBot="1" x14ac:dyDescent="0.25">
      <c r="A31" s="13" t="s">
        <v>34</v>
      </c>
      <c r="B31" s="70" t="str">
        <f t="shared" si="0"/>
        <v>啓発のみ</v>
      </c>
      <c r="C31" s="67" t="str">
        <f t="shared" si="1"/>
        <v>両方</v>
      </c>
      <c r="D31" s="58" t="str">
        <f t="shared" si="2"/>
        <v>未実施</v>
      </c>
      <c r="E31" s="57" t="s">
        <v>57</v>
      </c>
      <c r="F31" s="10" t="s">
        <v>5</v>
      </c>
      <c r="G31" s="22"/>
      <c r="H31" s="34" t="s">
        <v>10</v>
      </c>
      <c r="I31" s="35"/>
      <c r="J31" s="35"/>
      <c r="K31" s="80"/>
      <c r="L31" s="121">
        <v>0</v>
      </c>
      <c r="M31" s="49" t="s">
        <v>5</v>
      </c>
      <c r="N31" s="34" t="s">
        <v>56</v>
      </c>
      <c r="O31" s="35" t="s">
        <v>59</v>
      </c>
      <c r="P31" s="35" t="s">
        <v>59</v>
      </c>
      <c r="Q31" s="35" t="s">
        <v>59</v>
      </c>
      <c r="R31" s="35"/>
      <c r="S31" s="35" t="s">
        <v>59</v>
      </c>
      <c r="T31" s="86">
        <v>0</v>
      </c>
      <c r="U31" s="48" t="s">
        <v>4</v>
      </c>
      <c r="V31" s="23" t="s">
        <v>4</v>
      </c>
      <c r="W31" s="23"/>
      <c r="X31" s="23"/>
      <c r="Y31" s="23"/>
      <c r="Z31" s="23"/>
      <c r="AA31" s="86">
        <v>0</v>
      </c>
    </row>
    <row r="32" spans="1:27" s="2" customFormat="1" ht="30" customHeight="1" thickBot="1" x14ac:dyDescent="0.25">
      <c r="A32" s="13" t="s">
        <v>35</v>
      </c>
      <c r="B32" s="57" t="str">
        <f t="shared" si="0"/>
        <v>未実施</v>
      </c>
      <c r="C32" s="10" t="str">
        <f t="shared" si="1"/>
        <v>啓発のみ</v>
      </c>
      <c r="D32" s="58" t="str">
        <f t="shared" si="2"/>
        <v>未実施</v>
      </c>
      <c r="E32" s="57" t="s">
        <v>57</v>
      </c>
      <c r="F32" s="8" t="s">
        <v>4</v>
      </c>
      <c r="G32" s="24"/>
      <c r="H32" s="23"/>
      <c r="I32" s="23"/>
      <c r="J32" s="23"/>
      <c r="K32" s="79"/>
      <c r="L32" s="121">
        <v>0</v>
      </c>
      <c r="M32" s="48" t="s">
        <v>4</v>
      </c>
      <c r="N32" s="34" t="s">
        <v>56</v>
      </c>
      <c r="O32" s="35"/>
      <c r="P32" s="35"/>
      <c r="Q32" s="35" t="s">
        <v>59</v>
      </c>
      <c r="R32" s="35"/>
      <c r="S32" s="35"/>
      <c r="T32" s="86">
        <v>2</v>
      </c>
      <c r="U32" s="48" t="s">
        <v>4</v>
      </c>
      <c r="V32" s="23" t="s">
        <v>4</v>
      </c>
      <c r="W32" s="23"/>
      <c r="X32" s="23"/>
      <c r="Y32" s="23"/>
      <c r="Z32" s="23"/>
      <c r="AA32" s="86">
        <v>0</v>
      </c>
    </row>
    <row r="33" spans="1:27" s="2" customFormat="1" ht="30" customHeight="1" thickBot="1" x14ac:dyDescent="0.25">
      <c r="A33" s="13" t="s">
        <v>51</v>
      </c>
      <c r="B33" s="70" t="str">
        <f t="shared" si="0"/>
        <v>啓発のみ</v>
      </c>
      <c r="C33" s="10" t="str">
        <f t="shared" si="1"/>
        <v>啓発のみ</v>
      </c>
      <c r="D33" s="68" t="str">
        <f t="shared" si="2"/>
        <v>両方</v>
      </c>
      <c r="E33" s="57" t="s">
        <v>57</v>
      </c>
      <c r="F33" s="10" t="s">
        <v>5</v>
      </c>
      <c r="G33" s="22"/>
      <c r="H33" s="35"/>
      <c r="I33" s="34" t="s">
        <v>10</v>
      </c>
      <c r="J33" s="35"/>
      <c r="K33" s="80"/>
      <c r="L33" s="121">
        <v>0</v>
      </c>
      <c r="M33" s="48" t="s">
        <v>4</v>
      </c>
      <c r="N33" s="34" t="s">
        <v>56</v>
      </c>
      <c r="O33" s="35"/>
      <c r="P33" s="35" t="s">
        <v>59</v>
      </c>
      <c r="Q33" s="35" t="s">
        <v>59</v>
      </c>
      <c r="R33" s="35"/>
      <c r="S33" s="35"/>
      <c r="T33" s="86">
        <v>5</v>
      </c>
      <c r="U33" s="49" t="s">
        <v>5</v>
      </c>
      <c r="V33" s="35" t="s">
        <v>5</v>
      </c>
      <c r="W33" s="35"/>
      <c r="X33" s="35" t="s">
        <v>62</v>
      </c>
      <c r="Y33" s="35"/>
      <c r="Z33" s="35"/>
      <c r="AA33" s="86">
        <v>0</v>
      </c>
    </row>
    <row r="34" spans="1:27" s="2" customFormat="1" ht="34.799999999999997" customHeight="1" thickBot="1" x14ac:dyDescent="0.25">
      <c r="A34" s="13" t="s">
        <v>36</v>
      </c>
      <c r="B34" s="70" t="str">
        <f t="shared" si="0"/>
        <v>啓発のみ</v>
      </c>
      <c r="C34" s="10" t="str">
        <f t="shared" si="1"/>
        <v>啓発のみ</v>
      </c>
      <c r="D34" s="73" t="str">
        <f t="shared" si="2"/>
        <v>啓発のみ</v>
      </c>
      <c r="E34" s="57" t="s">
        <v>57</v>
      </c>
      <c r="F34" s="10" t="s">
        <v>5</v>
      </c>
      <c r="G34" s="22"/>
      <c r="H34" s="35"/>
      <c r="I34" s="34" t="s">
        <v>10</v>
      </c>
      <c r="J34" s="35"/>
      <c r="K34" s="80"/>
      <c r="L34" s="121">
        <v>0</v>
      </c>
      <c r="M34" s="48" t="s">
        <v>4</v>
      </c>
      <c r="N34" s="34" t="s">
        <v>56</v>
      </c>
      <c r="O34" s="35"/>
      <c r="P34" s="35" t="s">
        <v>59</v>
      </c>
      <c r="Q34" s="35" t="s">
        <v>59</v>
      </c>
      <c r="R34" s="35"/>
      <c r="S34" s="35"/>
      <c r="T34" s="86">
        <v>4</v>
      </c>
      <c r="U34" s="48" t="s">
        <v>4</v>
      </c>
      <c r="V34" s="35" t="s">
        <v>5</v>
      </c>
      <c r="W34" s="35"/>
      <c r="X34" s="35" t="s">
        <v>62</v>
      </c>
      <c r="Y34" s="35"/>
      <c r="Z34" s="35"/>
      <c r="AA34" s="86">
        <v>3</v>
      </c>
    </row>
    <row r="35" spans="1:27" s="2" customFormat="1" ht="30" customHeight="1" thickBot="1" x14ac:dyDescent="0.25">
      <c r="A35" s="13" t="s">
        <v>52</v>
      </c>
      <c r="B35" s="57" t="str">
        <f t="shared" si="0"/>
        <v>未実施</v>
      </c>
      <c r="C35" s="10" t="str">
        <f t="shared" si="1"/>
        <v>啓発のみ</v>
      </c>
      <c r="D35" s="73" t="str">
        <f t="shared" si="2"/>
        <v>啓発のみ</v>
      </c>
      <c r="E35" s="57" t="s">
        <v>57</v>
      </c>
      <c r="F35" s="8" t="s">
        <v>4</v>
      </c>
      <c r="G35" s="24"/>
      <c r="H35" s="23"/>
      <c r="I35" s="23"/>
      <c r="J35" s="23"/>
      <c r="K35" s="79"/>
      <c r="L35" s="121">
        <v>0</v>
      </c>
      <c r="M35" s="48" t="s">
        <v>4</v>
      </c>
      <c r="N35" s="34" t="s">
        <v>56</v>
      </c>
      <c r="O35" s="35" t="s">
        <v>59</v>
      </c>
      <c r="P35" s="35" t="s">
        <v>59</v>
      </c>
      <c r="Q35" s="35" t="s">
        <v>59</v>
      </c>
      <c r="R35" s="35"/>
      <c r="S35" s="35" t="s">
        <v>59</v>
      </c>
      <c r="T35" s="86">
        <v>0</v>
      </c>
      <c r="U35" s="48" t="s">
        <v>4</v>
      </c>
      <c r="V35" s="35" t="s">
        <v>5</v>
      </c>
      <c r="W35" s="35"/>
      <c r="X35" s="35"/>
      <c r="Y35" s="35" t="s">
        <v>62</v>
      </c>
      <c r="Z35" s="35"/>
      <c r="AA35" s="86">
        <v>0</v>
      </c>
    </row>
    <row r="36" spans="1:27" s="2" customFormat="1" ht="30" customHeight="1" thickBot="1" x14ac:dyDescent="0.25">
      <c r="A36" s="13" t="s">
        <v>37</v>
      </c>
      <c r="B36" s="57" t="str">
        <f t="shared" si="0"/>
        <v>未実施</v>
      </c>
      <c r="C36" s="10" t="str">
        <f t="shared" si="1"/>
        <v>啓発のみ</v>
      </c>
      <c r="D36" s="58" t="str">
        <f t="shared" si="2"/>
        <v>未実施</v>
      </c>
      <c r="E36" s="57" t="s">
        <v>57</v>
      </c>
      <c r="F36" s="8" t="s">
        <v>4</v>
      </c>
      <c r="G36" s="28"/>
      <c r="H36" s="23"/>
      <c r="I36" s="23"/>
      <c r="J36" s="23"/>
      <c r="K36" s="79"/>
      <c r="L36" s="121">
        <v>1</v>
      </c>
      <c r="M36" s="48" t="s">
        <v>4</v>
      </c>
      <c r="N36" s="34" t="s">
        <v>56</v>
      </c>
      <c r="O36" s="35"/>
      <c r="P36" s="35" t="s">
        <v>59</v>
      </c>
      <c r="Q36" s="35" t="s">
        <v>59</v>
      </c>
      <c r="R36" s="35"/>
      <c r="S36" s="35"/>
      <c r="T36" s="86">
        <v>4</v>
      </c>
      <c r="U36" s="48" t="s">
        <v>4</v>
      </c>
      <c r="V36" s="23" t="s">
        <v>4</v>
      </c>
      <c r="W36" s="23"/>
      <c r="X36" s="23"/>
      <c r="Y36" s="23"/>
      <c r="Z36" s="23"/>
      <c r="AA36" s="86">
        <v>0</v>
      </c>
    </row>
    <row r="37" spans="1:27" s="2" customFormat="1" ht="30" customHeight="1" thickBot="1" x14ac:dyDescent="0.25">
      <c r="A37" s="13" t="s">
        <v>38</v>
      </c>
      <c r="B37" s="57" t="str">
        <f t="shared" si="0"/>
        <v>未実施</v>
      </c>
      <c r="C37" s="10" t="str">
        <f t="shared" si="1"/>
        <v>啓発のみ</v>
      </c>
      <c r="D37" s="58" t="str">
        <f t="shared" si="2"/>
        <v>未実施</v>
      </c>
      <c r="E37" s="57" t="s">
        <v>57</v>
      </c>
      <c r="F37" s="8" t="s">
        <v>4</v>
      </c>
      <c r="G37" s="24"/>
      <c r="H37" s="23"/>
      <c r="I37" s="23"/>
      <c r="J37" s="23"/>
      <c r="K37" s="79"/>
      <c r="L37" s="121">
        <v>0</v>
      </c>
      <c r="M37" s="48" t="s">
        <v>4</v>
      </c>
      <c r="N37" s="34" t="s">
        <v>56</v>
      </c>
      <c r="O37" s="35"/>
      <c r="P37" s="35" t="s">
        <v>59</v>
      </c>
      <c r="Q37" s="35" t="s">
        <v>59</v>
      </c>
      <c r="R37" s="35"/>
      <c r="S37" s="35"/>
      <c r="T37" s="86">
        <v>0</v>
      </c>
      <c r="U37" s="48" t="s">
        <v>4</v>
      </c>
      <c r="V37" s="23" t="s">
        <v>4</v>
      </c>
      <c r="W37" s="23"/>
      <c r="X37" s="23"/>
      <c r="Y37" s="23"/>
      <c r="Z37" s="23"/>
      <c r="AA37" s="86">
        <v>0</v>
      </c>
    </row>
    <row r="38" spans="1:27" s="2" customFormat="1" ht="30" customHeight="1" thickBot="1" x14ac:dyDescent="0.25">
      <c r="A38" s="13" t="s">
        <v>39</v>
      </c>
      <c r="B38" s="57" t="str">
        <f t="shared" si="0"/>
        <v>未実施</v>
      </c>
      <c r="C38" s="10" t="str">
        <f t="shared" si="1"/>
        <v>啓発のみ</v>
      </c>
      <c r="D38" s="73" t="str">
        <f t="shared" si="2"/>
        <v>啓発のみ</v>
      </c>
      <c r="E38" s="57" t="s">
        <v>57</v>
      </c>
      <c r="F38" s="8" t="s">
        <v>4</v>
      </c>
      <c r="G38" s="24"/>
      <c r="H38" s="23"/>
      <c r="I38" s="23"/>
      <c r="J38" s="23"/>
      <c r="K38" s="79"/>
      <c r="L38" s="121">
        <v>0</v>
      </c>
      <c r="M38" s="48" t="s">
        <v>4</v>
      </c>
      <c r="N38" s="34" t="s">
        <v>56</v>
      </c>
      <c r="O38" s="35"/>
      <c r="P38" s="35" t="s">
        <v>59</v>
      </c>
      <c r="Q38" s="35" t="s">
        <v>59</v>
      </c>
      <c r="R38" s="35"/>
      <c r="S38" s="35"/>
      <c r="T38" s="86">
        <v>3</v>
      </c>
      <c r="U38" s="48" t="s">
        <v>4</v>
      </c>
      <c r="V38" s="35" t="s">
        <v>5</v>
      </c>
      <c r="W38" s="35" t="s">
        <v>62</v>
      </c>
      <c r="X38" s="35"/>
      <c r="Y38" s="35"/>
      <c r="Z38" s="35"/>
      <c r="AA38" s="86">
        <v>0</v>
      </c>
    </row>
    <row r="39" spans="1:27" s="2" customFormat="1" ht="30" customHeight="1" thickBot="1" x14ac:dyDescent="0.25">
      <c r="A39" s="13" t="s">
        <v>40</v>
      </c>
      <c r="B39" s="57" t="str">
        <f t="shared" si="0"/>
        <v>未実施</v>
      </c>
      <c r="C39" s="10" t="str">
        <f t="shared" si="1"/>
        <v>啓発のみ</v>
      </c>
      <c r="D39" s="58" t="str">
        <f t="shared" si="2"/>
        <v>未実施</v>
      </c>
      <c r="E39" s="57" t="s">
        <v>57</v>
      </c>
      <c r="F39" s="8" t="s">
        <v>4</v>
      </c>
      <c r="G39" s="24"/>
      <c r="H39" s="23"/>
      <c r="I39" s="23"/>
      <c r="J39" s="23"/>
      <c r="K39" s="79"/>
      <c r="L39" s="121">
        <v>0</v>
      </c>
      <c r="M39" s="48" t="s">
        <v>4</v>
      </c>
      <c r="N39" s="34" t="s">
        <v>56</v>
      </c>
      <c r="O39" s="35"/>
      <c r="P39" s="35" t="s">
        <v>59</v>
      </c>
      <c r="Q39" s="35" t="s">
        <v>59</v>
      </c>
      <c r="R39" s="35"/>
      <c r="S39" s="35" t="s">
        <v>59</v>
      </c>
      <c r="T39" s="86">
        <v>5</v>
      </c>
      <c r="U39" s="48" t="s">
        <v>4</v>
      </c>
      <c r="V39" s="23" t="s">
        <v>4</v>
      </c>
      <c r="W39" s="23"/>
      <c r="X39" s="23"/>
      <c r="Y39" s="23"/>
      <c r="Z39" s="23"/>
      <c r="AA39" s="86">
        <v>0</v>
      </c>
    </row>
    <row r="40" spans="1:27" s="2" customFormat="1" ht="30" customHeight="1" thickBot="1" x14ac:dyDescent="0.25">
      <c r="A40" s="13" t="s">
        <v>41</v>
      </c>
      <c r="B40" s="57" t="str">
        <f t="shared" si="0"/>
        <v>未実施</v>
      </c>
      <c r="C40" s="10" t="str">
        <f t="shared" si="1"/>
        <v>啓発のみ</v>
      </c>
      <c r="D40" s="58" t="str">
        <f t="shared" si="2"/>
        <v>未実施</v>
      </c>
      <c r="E40" s="57" t="s">
        <v>57</v>
      </c>
      <c r="F40" s="8" t="s">
        <v>4</v>
      </c>
      <c r="G40" s="24"/>
      <c r="H40" s="23"/>
      <c r="I40" s="23"/>
      <c r="J40" s="23"/>
      <c r="K40" s="79"/>
      <c r="L40" s="121">
        <v>0</v>
      </c>
      <c r="M40" s="50" t="s">
        <v>4</v>
      </c>
      <c r="N40" s="37" t="s">
        <v>56</v>
      </c>
      <c r="O40" s="38"/>
      <c r="P40" s="38" t="s">
        <v>59</v>
      </c>
      <c r="Q40" s="38" t="s">
        <v>59</v>
      </c>
      <c r="R40" s="38"/>
      <c r="S40" s="38"/>
      <c r="T40" s="87">
        <v>0</v>
      </c>
      <c r="U40" s="48" t="s">
        <v>4</v>
      </c>
      <c r="V40" s="23" t="s">
        <v>4</v>
      </c>
      <c r="W40" s="23"/>
      <c r="X40" s="23"/>
      <c r="Y40" s="23"/>
      <c r="Z40" s="23"/>
      <c r="AA40" s="86">
        <v>0</v>
      </c>
    </row>
    <row r="41" spans="1:27" s="2" customFormat="1" ht="27.6" customHeight="1" thickBot="1" x14ac:dyDescent="0.25">
      <c r="A41" s="13" t="s">
        <v>42</v>
      </c>
      <c r="B41" s="70" t="str">
        <f t="shared" si="0"/>
        <v>啓発のみ</v>
      </c>
      <c r="C41" s="8" t="str">
        <f t="shared" si="1"/>
        <v>未実施</v>
      </c>
      <c r="D41" s="68" t="str">
        <f t="shared" si="2"/>
        <v>両方</v>
      </c>
      <c r="E41" s="57" t="s">
        <v>57</v>
      </c>
      <c r="F41" s="10" t="s">
        <v>5</v>
      </c>
      <c r="G41" s="22"/>
      <c r="H41" s="34" t="s">
        <v>10</v>
      </c>
      <c r="I41" s="34" t="s">
        <v>10</v>
      </c>
      <c r="J41" s="35"/>
      <c r="K41" s="80"/>
      <c r="L41" s="121">
        <v>0</v>
      </c>
      <c r="M41" s="93"/>
      <c r="N41" s="94"/>
      <c r="O41" s="95"/>
      <c r="P41" s="95"/>
      <c r="Q41" s="95"/>
      <c r="R41" s="95"/>
      <c r="S41" s="95"/>
      <c r="T41" s="96"/>
      <c r="U41" s="49" t="s">
        <v>5</v>
      </c>
      <c r="V41" s="35" t="s">
        <v>5</v>
      </c>
      <c r="W41" s="35" t="s">
        <v>62</v>
      </c>
      <c r="X41" s="35" t="s">
        <v>62</v>
      </c>
      <c r="Y41" s="35" t="s">
        <v>62</v>
      </c>
      <c r="Z41" s="35"/>
      <c r="AA41" s="54">
        <v>62</v>
      </c>
    </row>
    <row r="42" spans="1:27" s="2" customFormat="1" ht="87" customHeight="1" thickBot="1" x14ac:dyDescent="0.25">
      <c r="A42" s="13" t="s">
        <v>43</v>
      </c>
      <c r="B42" s="70" t="str">
        <f t="shared" si="0"/>
        <v>啓発のみ</v>
      </c>
      <c r="C42" s="8" t="str">
        <f t="shared" si="1"/>
        <v>未実施</v>
      </c>
      <c r="D42" s="75" t="str">
        <f t="shared" si="2"/>
        <v>駆除のみ</v>
      </c>
      <c r="E42" s="57" t="s">
        <v>57</v>
      </c>
      <c r="F42" s="10" t="s">
        <v>14</v>
      </c>
      <c r="G42" s="22"/>
      <c r="H42" s="35"/>
      <c r="I42" s="35"/>
      <c r="J42" s="35"/>
      <c r="K42" s="82" t="s">
        <v>13</v>
      </c>
      <c r="L42" s="121">
        <v>106</v>
      </c>
      <c r="M42" s="97"/>
      <c r="N42" s="98"/>
      <c r="O42" s="51"/>
      <c r="P42" s="51"/>
      <c r="Q42" s="51"/>
      <c r="R42" s="51"/>
      <c r="S42" s="51"/>
      <c r="T42" s="99"/>
      <c r="U42" s="49" t="s">
        <v>5</v>
      </c>
      <c r="V42" s="23" t="s">
        <v>4</v>
      </c>
      <c r="W42" s="23"/>
      <c r="X42" s="23"/>
      <c r="Y42" s="23"/>
      <c r="Z42" s="23"/>
      <c r="AA42" s="54">
        <v>48</v>
      </c>
    </row>
    <row r="43" spans="1:27" s="2" customFormat="1" ht="53.4" customHeight="1" thickBot="1" x14ac:dyDescent="0.25">
      <c r="A43" s="14" t="s">
        <v>44</v>
      </c>
      <c r="B43" s="69" t="str">
        <f t="shared" si="0"/>
        <v>駆除のみ</v>
      </c>
      <c r="C43" s="8" t="str">
        <f t="shared" si="1"/>
        <v>未実施</v>
      </c>
      <c r="D43" s="73" t="str">
        <f t="shared" si="2"/>
        <v>啓発のみ</v>
      </c>
      <c r="E43" s="69" t="s">
        <v>56</v>
      </c>
      <c r="F43" s="8" t="s">
        <v>4</v>
      </c>
      <c r="G43" s="29"/>
      <c r="H43" s="23"/>
      <c r="I43" s="23"/>
      <c r="J43" s="23"/>
      <c r="K43" s="79"/>
      <c r="L43" s="121">
        <v>85</v>
      </c>
      <c r="M43" s="97"/>
      <c r="N43" s="98"/>
      <c r="O43" s="51"/>
      <c r="P43" s="51"/>
      <c r="Q43" s="51"/>
      <c r="R43" s="51"/>
      <c r="S43" s="51"/>
      <c r="T43" s="99"/>
      <c r="U43" s="48" t="s">
        <v>4</v>
      </c>
      <c r="V43" s="35" t="s">
        <v>5</v>
      </c>
      <c r="W43" s="35"/>
      <c r="X43" s="35"/>
      <c r="Y43" s="35" t="s">
        <v>62</v>
      </c>
      <c r="Z43" s="35"/>
      <c r="AA43" s="54">
        <v>4</v>
      </c>
    </row>
    <row r="44" spans="1:27" s="2" customFormat="1" ht="36.6" customHeight="1" thickBot="1" x14ac:dyDescent="0.25">
      <c r="A44" s="13" t="s">
        <v>45</v>
      </c>
      <c r="B44" s="70" t="str">
        <f t="shared" si="0"/>
        <v>啓発のみ</v>
      </c>
      <c r="C44" s="8" t="str">
        <f t="shared" si="1"/>
        <v>未実施</v>
      </c>
      <c r="D44" s="68" t="str">
        <f t="shared" si="2"/>
        <v>両方</v>
      </c>
      <c r="E44" s="57" t="s">
        <v>57</v>
      </c>
      <c r="F44" s="10" t="s">
        <v>5</v>
      </c>
      <c r="G44" s="27"/>
      <c r="H44" s="34" t="s">
        <v>10</v>
      </c>
      <c r="I44" s="35"/>
      <c r="J44" s="35"/>
      <c r="K44" s="80"/>
      <c r="L44" s="121">
        <v>8</v>
      </c>
      <c r="M44" s="97"/>
      <c r="N44" s="98"/>
      <c r="O44" s="51"/>
      <c r="P44" s="51"/>
      <c r="Q44" s="51"/>
      <c r="R44" s="51"/>
      <c r="S44" s="51"/>
      <c r="T44" s="99"/>
      <c r="U44" s="49" t="s">
        <v>5</v>
      </c>
      <c r="V44" s="35" t="s">
        <v>5</v>
      </c>
      <c r="W44" s="35" t="s">
        <v>62</v>
      </c>
      <c r="X44" s="35"/>
      <c r="Y44" s="35" t="s">
        <v>62</v>
      </c>
      <c r="Z44" s="35"/>
      <c r="AA44" s="54">
        <v>17</v>
      </c>
    </row>
    <row r="45" spans="1:27" s="2" customFormat="1" ht="30" customHeight="1" thickBot="1" x14ac:dyDescent="0.25">
      <c r="A45" s="13" t="s">
        <v>46</v>
      </c>
      <c r="B45" s="57" t="str">
        <f t="shared" si="0"/>
        <v>未実施</v>
      </c>
      <c r="C45" s="8" t="str">
        <f t="shared" si="1"/>
        <v>未実施</v>
      </c>
      <c r="D45" s="73" t="str">
        <f t="shared" si="2"/>
        <v>啓発のみ</v>
      </c>
      <c r="E45" s="57" t="s">
        <v>57</v>
      </c>
      <c r="F45" s="7" t="s">
        <v>4</v>
      </c>
      <c r="G45" s="26"/>
      <c r="H45" s="23"/>
      <c r="I45" s="23"/>
      <c r="J45" s="23"/>
      <c r="K45" s="79"/>
      <c r="L45" s="121">
        <v>1</v>
      </c>
      <c r="M45" s="97"/>
      <c r="N45" s="98"/>
      <c r="O45" s="51"/>
      <c r="P45" s="51"/>
      <c r="Q45" s="51"/>
      <c r="R45" s="51"/>
      <c r="S45" s="51"/>
      <c r="T45" s="99"/>
      <c r="U45" s="48" t="s">
        <v>4</v>
      </c>
      <c r="V45" s="35" t="s">
        <v>5</v>
      </c>
      <c r="W45" s="35" t="s">
        <v>62</v>
      </c>
      <c r="X45" s="35"/>
      <c r="Y45" s="35"/>
      <c r="Z45" s="35"/>
      <c r="AA45" s="54">
        <v>13</v>
      </c>
    </row>
    <row r="46" spans="1:27" s="2" customFormat="1" ht="30" customHeight="1" thickBot="1" x14ac:dyDescent="0.25">
      <c r="A46" s="13" t="s">
        <v>47</v>
      </c>
      <c r="B46" s="57" t="str">
        <f t="shared" si="0"/>
        <v>未実施</v>
      </c>
      <c r="C46" s="8" t="str">
        <f t="shared" si="1"/>
        <v>未実施</v>
      </c>
      <c r="D46" s="58" t="str">
        <f t="shared" si="2"/>
        <v>未実施</v>
      </c>
      <c r="E46" s="57" t="s">
        <v>57</v>
      </c>
      <c r="F46" s="7" t="s">
        <v>4</v>
      </c>
      <c r="G46" s="26"/>
      <c r="H46" s="23"/>
      <c r="I46" s="23"/>
      <c r="J46" s="23"/>
      <c r="K46" s="79"/>
      <c r="L46" s="121">
        <v>1</v>
      </c>
      <c r="M46" s="97"/>
      <c r="N46" s="98"/>
      <c r="O46" s="51"/>
      <c r="P46" s="51"/>
      <c r="Q46" s="51"/>
      <c r="R46" s="51"/>
      <c r="S46" s="51"/>
      <c r="T46" s="99"/>
      <c r="U46" s="48" t="s">
        <v>4</v>
      </c>
      <c r="V46" s="23" t="s">
        <v>4</v>
      </c>
      <c r="W46" s="23"/>
      <c r="X46" s="23"/>
      <c r="Y46" s="23"/>
      <c r="Z46" s="23"/>
      <c r="AA46" s="54">
        <v>6</v>
      </c>
    </row>
    <row r="47" spans="1:27" s="2" customFormat="1" ht="30" customHeight="1" thickBot="1" x14ac:dyDescent="0.25">
      <c r="A47" s="13" t="s">
        <v>48</v>
      </c>
      <c r="B47" s="70" t="str">
        <f t="shared" si="0"/>
        <v>啓発のみ</v>
      </c>
      <c r="C47" s="8" t="str">
        <f t="shared" si="1"/>
        <v>未実施</v>
      </c>
      <c r="D47" s="73" t="str">
        <f t="shared" si="2"/>
        <v>啓発のみ</v>
      </c>
      <c r="E47" s="57" t="s">
        <v>57</v>
      </c>
      <c r="F47" s="11" t="s">
        <v>5</v>
      </c>
      <c r="G47" s="22"/>
      <c r="H47" s="35"/>
      <c r="I47" s="34" t="s">
        <v>10</v>
      </c>
      <c r="J47" s="35"/>
      <c r="K47" s="80"/>
      <c r="L47" s="121">
        <v>2</v>
      </c>
      <c r="M47" s="97"/>
      <c r="N47" s="98"/>
      <c r="O47" s="51"/>
      <c r="P47" s="51"/>
      <c r="Q47" s="51"/>
      <c r="R47" s="51"/>
      <c r="S47" s="51"/>
      <c r="T47" s="99"/>
      <c r="U47" s="48" t="s">
        <v>4</v>
      </c>
      <c r="V47" s="35" t="s">
        <v>5</v>
      </c>
      <c r="W47" s="35" t="s">
        <v>62</v>
      </c>
      <c r="X47" s="35"/>
      <c r="Y47" s="35"/>
      <c r="Z47" s="35"/>
      <c r="AA47" s="54">
        <v>6</v>
      </c>
    </row>
    <row r="48" spans="1:27" s="2" customFormat="1" ht="30" customHeight="1" thickBot="1" x14ac:dyDescent="0.25">
      <c r="A48" s="13" t="s">
        <v>64</v>
      </c>
      <c r="B48" s="71" t="str">
        <f t="shared" si="0"/>
        <v>啓発のみ</v>
      </c>
      <c r="C48" s="59" t="str">
        <f t="shared" si="1"/>
        <v>未実施</v>
      </c>
      <c r="D48" s="74" t="str">
        <f t="shared" si="2"/>
        <v>啓発のみ</v>
      </c>
      <c r="E48" s="83" t="s">
        <v>57</v>
      </c>
      <c r="F48" s="12" t="s">
        <v>5</v>
      </c>
      <c r="G48" s="30"/>
      <c r="H48" s="37" t="s">
        <v>10</v>
      </c>
      <c r="I48" s="38"/>
      <c r="J48" s="38"/>
      <c r="K48" s="84"/>
      <c r="L48" s="122">
        <v>1</v>
      </c>
      <c r="M48" s="100"/>
      <c r="N48" s="101" t="str">
        <f t="shared" ref="N48" si="3">SUBSTITUTE(A49,"　","")</f>
        <v/>
      </c>
      <c r="O48" s="102"/>
      <c r="P48" s="102"/>
      <c r="Q48" s="102"/>
      <c r="R48" s="102"/>
      <c r="S48" s="102"/>
      <c r="T48" s="103"/>
      <c r="U48" s="50" t="s">
        <v>4</v>
      </c>
      <c r="V48" s="38" t="s">
        <v>5</v>
      </c>
      <c r="W48" s="38" t="s">
        <v>62</v>
      </c>
      <c r="X48" s="38"/>
      <c r="Y48" s="38"/>
      <c r="Z48" s="38"/>
      <c r="AA48" s="88">
        <v>70</v>
      </c>
    </row>
    <row r="49" spans="1:12" s="2" customFormat="1" ht="30" customHeight="1" x14ac:dyDescent="0.2">
      <c r="H49" s="4"/>
      <c r="I49" s="4"/>
      <c r="J49" s="4"/>
      <c r="K49" s="32"/>
      <c r="L49" s="32"/>
    </row>
    <row r="50" spans="1:12" ht="30" customHeight="1" x14ac:dyDescent="0.2">
      <c r="A50" s="5"/>
      <c r="B50" s="5"/>
      <c r="C50" s="5"/>
      <c r="D50" s="5"/>
      <c r="E50" s="111" t="s">
        <v>71</v>
      </c>
      <c r="F50" s="110"/>
      <c r="G50" s="110"/>
      <c r="H50" s="110"/>
      <c r="I50" s="110"/>
    </row>
    <row r="52" spans="1:12" ht="20.25" customHeight="1" x14ac:dyDescent="0.2"/>
  </sheetData>
  <mergeCells count="1">
    <mergeCell ref="F4:K4"/>
  </mergeCells>
  <phoneticPr fontId="1"/>
  <printOptions verticalCentered="1"/>
  <pageMargins left="0.74803149606299213" right="0.19685039370078741" top="0.51181102362204722" bottom="0.23622047244094491" header="0.19685039370078741" footer="0.15748031496062992"/>
  <pageSetup paperSize="8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３月間</vt:lpstr>
      <vt:lpstr>'３月間'!Print_Area</vt:lpstr>
    </vt:vector>
  </TitlesOfParts>
  <Company>大阪府環境衛生課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TakaoM</dc:creator>
  <cp:lastModifiedBy>佐藤　麻由香</cp:lastModifiedBy>
  <cp:lastPrinted>2024-01-23T08:22:38Z</cp:lastPrinted>
  <dcterms:created xsi:type="dcterms:W3CDTF">2004-08-09T05:06:59Z</dcterms:created>
  <dcterms:modified xsi:type="dcterms:W3CDTF">2024-01-24T07:22:19Z</dcterms:modified>
</cp:coreProperties>
</file>