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0DFC3FC3-DA9E-4B53-B3DF-B556CBC5757D}" xr6:coauthVersionLast="36" xr6:coauthVersionMax="36" xr10:uidLastSave="{00000000-0000-0000-0000-000000000000}"/>
  <bookViews>
    <workbookView xWindow="0" yWindow="0" windowWidth="15345" windowHeight="36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G13" i="1"/>
  <c r="G12" i="1"/>
  <c r="F12" i="1"/>
  <c r="F13" i="1"/>
  <c r="G11" i="1"/>
  <c r="F11" i="1"/>
  <c r="B11" i="1"/>
</calcChain>
</file>

<file path=xl/sharedStrings.xml><?xml version="1.0" encoding="utf-8"?>
<sst xmlns="http://schemas.openxmlformats.org/spreadsheetml/2006/main" count="55" uniqueCount="29">
  <si>
    <t>単位 ： 人・件・千円</t>
    <rPh sb="0" eb="2">
      <t>タンイ</t>
    </rPh>
    <rPh sb="5" eb="6">
      <t>ニン</t>
    </rPh>
    <rPh sb="7" eb="8">
      <t>ケン</t>
    </rPh>
    <rPh sb="9" eb="11">
      <t>センエン</t>
    </rPh>
    <phoneticPr fontId="3"/>
  </si>
  <si>
    <t>年度</t>
    <rPh sb="0" eb="2">
      <t>ネンド</t>
    </rPh>
    <phoneticPr fontId="3"/>
  </si>
  <si>
    <t>被　保　険　者　数</t>
    <rPh sb="0" eb="1">
      <t>ヒ</t>
    </rPh>
    <rPh sb="2" eb="3">
      <t>タモツ</t>
    </rPh>
    <rPh sb="4" eb="5">
      <t>ケン</t>
    </rPh>
    <rPh sb="6" eb="7">
      <t>シャ</t>
    </rPh>
    <rPh sb="8" eb="9">
      <t>スウ</t>
    </rPh>
    <phoneticPr fontId="3"/>
  </si>
  <si>
    <t>支　給　状　況</t>
    <rPh sb="0" eb="1">
      <t>シ</t>
    </rPh>
    <rPh sb="2" eb="3">
      <t>キュウ</t>
    </rPh>
    <rPh sb="4" eb="5">
      <t>ジョウ</t>
    </rPh>
    <rPh sb="6" eb="7">
      <t>キョウ</t>
    </rPh>
    <phoneticPr fontId="4"/>
  </si>
  <si>
    <t>総数</t>
    <rPh sb="0" eb="2">
      <t>ソウスウ</t>
    </rPh>
    <phoneticPr fontId="3"/>
  </si>
  <si>
    <t>第１号</t>
    <rPh sb="0" eb="1">
      <t>ダイ</t>
    </rPh>
    <rPh sb="2" eb="3">
      <t>ゴウ</t>
    </rPh>
    <phoneticPr fontId="3"/>
  </si>
  <si>
    <t>第３号</t>
    <rPh sb="0" eb="1">
      <t>ダイ</t>
    </rPh>
    <rPh sb="2" eb="3">
      <t>ゴウ</t>
    </rPh>
    <phoneticPr fontId="3"/>
  </si>
  <si>
    <t>任意</t>
    <rPh sb="0" eb="2">
      <t>ニンイ</t>
    </rPh>
    <phoneticPr fontId="3"/>
  </si>
  <si>
    <t>総   数</t>
    <rPh sb="0" eb="1">
      <t>フサ</t>
    </rPh>
    <rPh sb="4" eb="5">
      <t>カズ</t>
    </rPh>
    <phoneticPr fontId="3"/>
  </si>
  <si>
    <t>老齢</t>
    <rPh sb="0" eb="1">
      <t>ロウ</t>
    </rPh>
    <rPh sb="1" eb="2">
      <t>ヨワイ</t>
    </rPh>
    <phoneticPr fontId="3"/>
  </si>
  <si>
    <t>件数</t>
    <rPh sb="0" eb="2">
      <t>ケンスウ</t>
    </rPh>
    <phoneticPr fontId="3"/>
  </si>
  <si>
    <t>支給額</t>
    <rPh sb="0" eb="3">
      <t>シキュウガク</t>
    </rPh>
    <phoneticPr fontId="3"/>
  </si>
  <si>
    <t>平成２８年度</t>
    <rPh sb="0" eb="2">
      <t>ヘイセイ</t>
    </rPh>
    <rPh sb="4" eb="6">
      <t>ネンド</t>
    </rPh>
    <phoneticPr fontId="2"/>
  </si>
  <si>
    <t>２９</t>
    <phoneticPr fontId="2"/>
  </si>
  <si>
    <t>３０</t>
    <phoneticPr fontId="2"/>
  </si>
  <si>
    <t>令和元年度</t>
    <rPh sb="0" eb="4">
      <t>レイワガンネンド</t>
    </rPh>
    <phoneticPr fontId="2"/>
  </si>
  <si>
    <t>２</t>
    <phoneticPr fontId="2"/>
  </si>
  <si>
    <t>障がい</t>
    <rPh sb="0" eb="1">
      <t>ショウ</t>
    </rPh>
    <phoneticPr fontId="3"/>
  </si>
  <si>
    <t>寡婦</t>
    <rPh sb="0" eb="2">
      <t>カフ</t>
    </rPh>
    <phoneticPr fontId="3"/>
  </si>
  <si>
    <t>遺族</t>
    <rPh sb="0" eb="2">
      <t>イゾク</t>
    </rPh>
    <phoneticPr fontId="3"/>
  </si>
  <si>
    <t>福祉</t>
    <rPh sb="0" eb="2">
      <t>フクシ</t>
    </rPh>
    <phoneticPr fontId="3"/>
  </si>
  <si>
    <t>-</t>
    <phoneticPr fontId="2"/>
  </si>
  <si>
    <t>資料：市民課</t>
    <rPh sb="0" eb="2">
      <t>シリョウ</t>
    </rPh>
    <rPh sb="3" eb="6">
      <t>シミンカ</t>
    </rPh>
    <phoneticPr fontId="4"/>
  </si>
  <si>
    <t>国民年金の給付状況</t>
    <rPh sb="0" eb="2">
      <t>コクミン</t>
    </rPh>
    <rPh sb="2" eb="4">
      <t>ネンキン</t>
    </rPh>
    <rPh sb="5" eb="7">
      <t>キュウフ</t>
    </rPh>
    <rPh sb="7" eb="9">
      <t>ジョウキョウ</t>
    </rPh>
    <phoneticPr fontId="2"/>
  </si>
  <si>
    <t>３</t>
  </si>
  <si>
    <t>４</t>
  </si>
  <si>
    <t>５</t>
  </si>
  <si>
    <t>６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</si>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</sst>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6" fillId="0" borderId="0" xfId="0" applyFont="1"/>
    <xf numFmtId="176" fontId="5" fillId="0" borderId="0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Continuous" vertical="center"/>
    </xf>
    <xf numFmtId="176" fontId="5" fillId="0" borderId="3" xfId="0" applyNumberFormat="1" applyFont="1" applyBorder="1" applyAlignment="1">
      <alignment horizontal="centerContinuous" vertical="center"/>
    </xf>
    <xf numFmtId="176" fontId="5" fillId="0" borderId="10" xfId="0" applyNumberFormat="1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Continuous" vertical="center"/>
    </xf>
    <xf numFmtId="176" fontId="5" fillId="0" borderId="4" xfId="0" applyNumberFormat="1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horizontal="centerContinuous" vertical="center"/>
    </xf>
    <xf numFmtId="176" fontId="5" fillId="0" borderId="7" xfId="0" applyNumberFormat="1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"/>
  <sheetViews>
    <sheetView tabSelected="1" view="pageLayout" zoomScaleNormal="100" workbookViewId="0">
      <selection activeCell="A16" sqref="A16"/>
    </sheetView>
  </sheetViews>
  <sheetFormatPr defaultRowHeight="16.5"/>
  <cols>
    <col min="1" max="1" width="10.25" style="4" bestFit="1" customWidth="1"/>
    <col min="2" max="6" width="9.125" style="4" bestFit="1" customWidth="1"/>
    <col min="7" max="7" width="9.25" style="4" bestFit="1" customWidth="1"/>
    <col min="8" max="8" width="9.125" style="4" bestFit="1" customWidth="1"/>
    <col min="9" max="9" width="9.25" style="4" bestFit="1" customWidth="1"/>
    <col min="10" max="15" width="9.125" style="4" bestFit="1" customWidth="1"/>
    <col min="16" max="16384" width="9" style="4"/>
  </cols>
  <sheetData>
    <row r="2" spans="1:17" ht="17.25" thickBot="1">
      <c r="A2" s="1" t="s">
        <v>23</v>
      </c>
      <c r="B2" s="2"/>
      <c r="C2" s="2"/>
      <c r="D2" s="2"/>
      <c r="E2" s="2"/>
      <c r="F2" s="3"/>
      <c r="G2" s="3"/>
      <c r="H2" s="3"/>
      <c r="Q2" s="5" t="s">
        <v>0</v>
      </c>
    </row>
    <row r="3" spans="1:17">
      <c r="A3" s="28" t="s">
        <v>1</v>
      </c>
      <c r="B3" s="6" t="s">
        <v>2</v>
      </c>
      <c r="C3" s="6"/>
      <c r="D3" s="6"/>
      <c r="E3" s="7"/>
      <c r="F3" s="7" t="s">
        <v>3</v>
      </c>
      <c r="G3" s="7"/>
      <c r="H3" s="7"/>
      <c r="I3" s="8"/>
      <c r="J3" s="7"/>
      <c r="K3" s="7"/>
      <c r="L3" s="7"/>
      <c r="M3" s="7"/>
      <c r="N3" s="7"/>
      <c r="O3" s="7"/>
      <c r="P3" s="7"/>
      <c r="Q3" s="8"/>
    </row>
    <row r="4" spans="1:17">
      <c r="A4" s="28"/>
      <c r="B4" s="30" t="s">
        <v>4</v>
      </c>
      <c r="C4" s="30" t="s">
        <v>5</v>
      </c>
      <c r="D4" s="30" t="s">
        <v>6</v>
      </c>
      <c r="E4" s="30" t="s">
        <v>7</v>
      </c>
      <c r="F4" s="9" t="s">
        <v>8</v>
      </c>
      <c r="G4" s="10"/>
      <c r="H4" s="10" t="s">
        <v>9</v>
      </c>
      <c r="I4" s="11"/>
      <c r="J4" s="10" t="s">
        <v>17</v>
      </c>
      <c r="K4" s="10"/>
      <c r="L4" s="10" t="s">
        <v>18</v>
      </c>
      <c r="M4" s="10"/>
      <c r="N4" s="10" t="s">
        <v>19</v>
      </c>
      <c r="O4" s="10"/>
      <c r="P4" s="10" t="s">
        <v>20</v>
      </c>
      <c r="Q4" s="12"/>
    </row>
    <row r="5" spans="1:17">
      <c r="A5" s="29"/>
      <c r="B5" s="30"/>
      <c r="C5" s="30"/>
      <c r="D5" s="30"/>
      <c r="E5" s="30"/>
      <c r="F5" s="13" t="s">
        <v>10</v>
      </c>
      <c r="G5" s="14" t="s">
        <v>11</v>
      </c>
      <c r="H5" s="14" t="s">
        <v>10</v>
      </c>
      <c r="I5" s="15" t="s">
        <v>11</v>
      </c>
      <c r="J5" s="14" t="s">
        <v>10</v>
      </c>
      <c r="K5" s="14" t="s">
        <v>11</v>
      </c>
      <c r="L5" s="14" t="s">
        <v>10</v>
      </c>
      <c r="M5" s="14" t="s">
        <v>11</v>
      </c>
      <c r="N5" s="14" t="s">
        <v>10</v>
      </c>
      <c r="O5" s="14" t="s">
        <v>11</v>
      </c>
      <c r="P5" s="14" t="s">
        <v>10</v>
      </c>
      <c r="Q5" s="16" t="s">
        <v>11</v>
      </c>
    </row>
    <row r="6" spans="1:17">
      <c r="A6" s="17" t="s">
        <v>12</v>
      </c>
      <c r="B6" s="18">
        <v>8367</v>
      </c>
      <c r="C6" s="18">
        <v>5597</v>
      </c>
      <c r="D6" s="18">
        <v>2728</v>
      </c>
      <c r="E6" s="19">
        <v>42</v>
      </c>
      <c r="F6" s="18">
        <v>20010</v>
      </c>
      <c r="G6" s="20">
        <v>13559357</v>
      </c>
      <c r="H6" s="18">
        <v>18323</v>
      </c>
      <c r="I6" s="20">
        <v>12108718</v>
      </c>
      <c r="J6" s="18">
        <v>1582</v>
      </c>
      <c r="K6" s="20">
        <v>1376273</v>
      </c>
      <c r="L6" s="18">
        <v>13</v>
      </c>
      <c r="M6" s="18">
        <v>5702</v>
      </c>
      <c r="N6" s="18">
        <v>92</v>
      </c>
      <c r="O6" s="18">
        <v>68664</v>
      </c>
      <c r="P6" s="20" t="s">
        <v>21</v>
      </c>
      <c r="Q6" s="20" t="s">
        <v>21</v>
      </c>
    </row>
    <row r="7" spans="1:17">
      <c r="A7" s="17" t="s">
        <v>13</v>
      </c>
      <c r="B7" s="18">
        <v>7821</v>
      </c>
      <c r="C7" s="18">
        <v>5176</v>
      </c>
      <c r="D7" s="18">
        <v>2606</v>
      </c>
      <c r="E7" s="19">
        <v>39</v>
      </c>
      <c r="F7" s="18">
        <v>20415</v>
      </c>
      <c r="G7" s="20">
        <v>13800567</v>
      </c>
      <c r="H7" s="18">
        <v>18758</v>
      </c>
      <c r="I7" s="20">
        <v>12376289</v>
      </c>
      <c r="J7" s="18">
        <v>1568</v>
      </c>
      <c r="K7" s="20">
        <v>1361614</v>
      </c>
      <c r="L7" s="18">
        <v>12</v>
      </c>
      <c r="M7" s="18">
        <v>4958</v>
      </c>
      <c r="N7" s="18">
        <v>77</v>
      </c>
      <c r="O7" s="18">
        <v>57706</v>
      </c>
      <c r="P7" s="20" t="s">
        <v>21</v>
      </c>
      <c r="Q7" s="20" t="s">
        <v>21</v>
      </c>
    </row>
    <row r="8" spans="1:17">
      <c r="A8" s="17" t="s">
        <v>14</v>
      </c>
      <c r="B8" s="18">
        <v>7408</v>
      </c>
      <c r="C8" s="18">
        <v>4884</v>
      </c>
      <c r="D8" s="18">
        <v>2486</v>
      </c>
      <c r="E8" s="19">
        <v>38</v>
      </c>
      <c r="F8" s="18">
        <v>20610</v>
      </c>
      <c r="G8" s="20">
        <v>13959652</v>
      </c>
      <c r="H8" s="18">
        <v>18975</v>
      </c>
      <c r="I8" s="20">
        <v>12558267</v>
      </c>
      <c r="J8" s="18">
        <v>1546</v>
      </c>
      <c r="K8" s="20">
        <v>1338700</v>
      </c>
      <c r="L8" s="18">
        <v>13</v>
      </c>
      <c r="M8" s="18">
        <v>4970</v>
      </c>
      <c r="N8" s="18">
        <v>76</v>
      </c>
      <c r="O8" s="18">
        <v>57715</v>
      </c>
      <c r="P8" s="20" t="s">
        <v>21</v>
      </c>
      <c r="Q8" s="20" t="s">
        <v>21</v>
      </c>
    </row>
    <row r="9" spans="1:17">
      <c r="A9" s="17" t="s">
        <v>15</v>
      </c>
      <c r="B9" s="18">
        <v>7072</v>
      </c>
      <c r="C9" s="18">
        <v>4730</v>
      </c>
      <c r="D9" s="18">
        <v>2304</v>
      </c>
      <c r="E9" s="19">
        <v>38</v>
      </c>
      <c r="F9" s="18">
        <v>20689</v>
      </c>
      <c r="G9" s="20">
        <v>14062652</v>
      </c>
      <c r="H9" s="18">
        <v>19078</v>
      </c>
      <c r="I9" s="20">
        <v>12682942</v>
      </c>
      <c r="J9" s="18">
        <v>1536</v>
      </c>
      <c r="K9" s="20">
        <v>1326873</v>
      </c>
      <c r="L9" s="18">
        <v>13</v>
      </c>
      <c r="M9" s="18">
        <v>4767</v>
      </c>
      <c r="N9" s="18">
        <v>62</v>
      </c>
      <c r="O9" s="18">
        <v>48070</v>
      </c>
      <c r="P9" s="20" t="s">
        <v>21</v>
      </c>
      <c r="Q9" s="20" t="s">
        <v>21</v>
      </c>
    </row>
    <row r="10" spans="1:17">
      <c r="A10" s="17" t="s">
        <v>16</v>
      </c>
      <c r="B10" s="3">
        <v>6840</v>
      </c>
      <c r="C10" s="3">
        <v>4660</v>
      </c>
      <c r="D10" s="3">
        <v>2141</v>
      </c>
      <c r="E10" s="19">
        <v>39</v>
      </c>
      <c r="F10" s="3">
        <v>20814</v>
      </c>
      <c r="G10" s="21">
        <v>14195746</v>
      </c>
      <c r="H10" s="3">
        <v>19211</v>
      </c>
      <c r="I10" s="21">
        <v>12823154</v>
      </c>
      <c r="J10" s="3">
        <v>1526</v>
      </c>
      <c r="K10" s="21">
        <v>1317580</v>
      </c>
      <c r="L10" s="3">
        <v>11</v>
      </c>
      <c r="M10" s="3">
        <v>4051</v>
      </c>
      <c r="N10" s="3">
        <v>66</v>
      </c>
      <c r="O10" s="3">
        <v>50961</v>
      </c>
      <c r="P10" s="21" t="s">
        <v>21</v>
      </c>
      <c r="Q10" s="21" t="s">
        <v>21</v>
      </c>
    </row>
    <row r="11" spans="1:17">
      <c r="A11" s="22" t="s">
        <v>24</v>
      </c>
      <c r="B11" s="23">
        <f>SUM(C11:E11)</f>
        <v>6573</v>
      </c>
      <c r="C11" s="3">
        <v>4517</v>
      </c>
      <c r="D11" s="3">
        <v>2020</v>
      </c>
      <c r="E11" s="19">
        <v>36</v>
      </c>
      <c r="F11" s="3">
        <f>H11+J11+L11+N11</f>
        <v>20824</v>
      </c>
      <c r="G11" s="21">
        <f>I11+K11+M11+O11</f>
        <v>14231582</v>
      </c>
      <c r="H11" s="3">
        <v>19226</v>
      </c>
      <c r="I11" s="21">
        <v>12863676</v>
      </c>
      <c r="J11" s="3">
        <v>1517</v>
      </c>
      <c r="K11" s="21">
        <v>1307584</v>
      </c>
      <c r="L11" s="3">
        <v>9</v>
      </c>
      <c r="M11" s="3">
        <v>3218</v>
      </c>
      <c r="N11" s="3">
        <v>72</v>
      </c>
      <c r="O11" s="3">
        <v>57104</v>
      </c>
      <c r="P11" s="21" t="s">
        <v>21</v>
      </c>
      <c r="Q11" s="21" t="s">
        <v>21</v>
      </c>
    </row>
    <row r="12" spans="1:17">
      <c r="A12" s="22" t="s">
        <v>25</v>
      </c>
      <c r="B12" s="23">
        <f t="shared" ref="B12:B13" si="0">SUM(C12:E12)</f>
        <v>6153</v>
      </c>
      <c r="C12" s="3">
        <v>4273</v>
      </c>
      <c r="D12" s="3">
        <v>1843</v>
      </c>
      <c r="E12" s="19">
        <v>37</v>
      </c>
      <c r="F12" s="3">
        <f t="shared" ref="F12:F13" si="1">H12+J12+L12+N12</f>
        <v>20626</v>
      </c>
      <c r="G12" s="21">
        <f t="shared" ref="G12" si="2">I12+K12+M12+O12</f>
        <v>14076570</v>
      </c>
      <c r="H12" s="3">
        <v>19060</v>
      </c>
      <c r="I12" s="21">
        <v>12738953</v>
      </c>
      <c r="J12" s="3">
        <v>1497</v>
      </c>
      <c r="K12" s="21">
        <v>1287040</v>
      </c>
      <c r="L12" s="3">
        <v>7</v>
      </c>
      <c r="M12" s="3">
        <v>2551</v>
      </c>
      <c r="N12" s="3">
        <v>62</v>
      </c>
      <c r="O12" s="3">
        <v>48026</v>
      </c>
      <c r="P12" s="21" t="s">
        <v>21</v>
      </c>
      <c r="Q12" s="21" t="s">
        <v>21</v>
      </c>
    </row>
    <row r="13" spans="1:17">
      <c r="A13" s="22" t="s">
        <v>26</v>
      </c>
      <c r="B13" s="23">
        <f t="shared" si="0"/>
        <v>5883</v>
      </c>
      <c r="C13" s="3">
        <v>4141</v>
      </c>
      <c r="D13" s="3">
        <v>1703</v>
      </c>
      <c r="E13" s="19">
        <v>39</v>
      </c>
      <c r="F13" s="3">
        <f t="shared" si="1"/>
        <v>20600</v>
      </c>
      <c r="G13" s="21">
        <f>I13+K13+M13+O13</f>
        <v>14380916</v>
      </c>
      <c r="H13" s="3">
        <v>19028</v>
      </c>
      <c r="I13" s="3">
        <v>13015643</v>
      </c>
      <c r="J13" s="3">
        <v>1489</v>
      </c>
      <c r="K13" s="3">
        <v>1306281</v>
      </c>
      <c r="L13" s="3">
        <v>9</v>
      </c>
      <c r="M13" s="3">
        <v>3139</v>
      </c>
      <c r="N13" s="3">
        <v>74</v>
      </c>
      <c r="O13" s="3">
        <v>55853</v>
      </c>
      <c r="P13" s="21" t="s">
        <v>21</v>
      </c>
      <c r="Q13" s="21" t="s">
        <v>21</v>
      </c>
    </row>
    <row r="14" spans="1:17" ht="17.25" thickBot="1">
      <c r="A14" s="24" t="s">
        <v>27</v>
      </c>
      <c r="B14" s="25">
        <v>5555</v>
      </c>
      <c r="C14" s="2">
        <v>3970</v>
      </c>
      <c r="D14" s="2">
        <v>1551</v>
      </c>
      <c r="E14" s="26">
        <v>34</v>
      </c>
      <c r="F14" s="2">
        <v>20465</v>
      </c>
      <c r="G14" s="27">
        <v>14702362</v>
      </c>
      <c r="H14" s="2">
        <v>18914</v>
      </c>
      <c r="I14" s="2">
        <v>13321870</v>
      </c>
      <c r="J14" s="2">
        <v>1481</v>
      </c>
      <c r="K14" s="2">
        <v>1327733</v>
      </c>
      <c r="L14" s="2">
        <v>7</v>
      </c>
      <c r="M14" s="2">
        <v>2549</v>
      </c>
      <c r="N14" s="2">
        <v>63</v>
      </c>
      <c r="O14" s="2">
        <v>50210</v>
      </c>
      <c r="P14" s="27" t="s">
        <v>28</v>
      </c>
      <c r="Q14" s="27" t="s">
        <v>28</v>
      </c>
    </row>
    <row r="15" spans="1:17">
      <c r="Q15" s="20" t="s">
        <v>22</v>
      </c>
    </row>
  </sheetData>
  <mergeCells count="5">
    <mergeCell ref="A3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2025-07-25T07:40:32Z</dcterms:modified>
</cp:coreProperties>
</file>