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bookViews>
    <workbookView xWindow="0" yWindow="0" windowWidth="18105" windowHeight="81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B5" i="1"/>
  <c r="A5" i="1"/>
  <c r="B7" i="1" l="1"/>
  <c r="A8" i="1"/>
  <c r="B6" i="1"/>
  <c r="A9" i="1" l="1"/>
  <c r="B8" i="1"/>
  <c r="A10" i="1" l="1"/>
  <c r="B9" i="1"/>
  <c r="A11" i="1" l="1"/>
  <c r="B10" i="1"/>
  <c r="A12" i="1" l="1"/>
  <c r="B11" i="1"/>
  <c r="A13" i="1" l="1"/>
  <c r="B12" i="1"/>
  <c r="A14" i="1" l="1"/>
  <c r="B13" i="1"/>
  <c r="A15" i="1" l="1"/>
  <c r="B14" i="1"/>
  <c r="A16" i="1" l="1"/>
  <c r="B15" i="1"/>
  <c r="A17" i="1" l="1"/>
  <c r="B16" i="1"/>
  <c r="B17" i="1" l="1"/>
  <c r="A18" i="1"/>
  <c r="A19" i="1" l="1"/>
  <c r="B18" i="1"/>
  <c r="A20" i="1" l="1"/>
  <c r="B19" i="1"/>
  <c r="A21" i="1" l="1"/>
  <c r="B20" i="1"/>
  <c r="B21" i="1" l="1"/>
  <c r="A22" i="1"/>
  <c r="A23" i="1" l="1"/>
  <c r="B22" i="1"/>
  <c r="A24" i="1" l="1"/>
  <c r="B23" i="1"/>
  <c r="A25" i="1" l="1"/>
  <c r="B24" i="1"/>
  <c r="A26" i="1" l="1"/>
  <c r="B25" i="1"/>
  <c r="A27" i="1" l="1"/>
  <c r="B26" i="1"/>
  <c r="B27" i="1" l="1"/>
  <c r="A28" i="1"/>
  <c r="A29" i="1" l="1"/>
  <c r="B28" i="1"/>
  <c r="A30" i="1" l="1"/>
  <c r="B29" i="1"/>
  <c r="A31" i="1" l="1"/>
  <c r="B30" i="1"/>
  <c r="A32" i="1" l="1"/>
  <c r="B31" i="1"/>
  <c r="A33" i="1" l="1"/>
  <c r="B32" i="1"/>
  <c r="A34" i="1" l="1"/>
  <c r="B33" i="1"/>
  <c r="A35" i="1" l="1"/>
  <c r="B35" i="1" s="1"/>
  <c r="B34" i="1"/>
</calcChain>
</file>

<file path=xl/sharedStrings.xml><?xml version="1.0" encoding="utf-8"?>
<sst xmlns="http://schemas.openxmlformats.org/spreadsheetml/2006/main" count="23" uniqueCount="10">
  <si>
    <t>対象年月</t>
    <rPh sb="0" eb="2">
      <t>タイショウ</t>
    </rPh>
    <rPh sb="2" eb="4">
      <t>ネンゲツ</t>
    </rPh>
    <phoneticPr fontId="2"/>
  </si>
  <si>
    <t>開館日数／来館者数</t>
    <rPh sb="0" eb="4">
      <t>カイカンニッスウ</t>
    </rPh>
    <rPh sb="5" eb="8">
      <t>ライカンシャ</t>
    </rPh>
    <rPh sb="8" eb="9">
      <t>スウ</t>
    </rPh>
    <phoneticPr fontId="2"/>
  </si>
  <si>
    <t>日</t>
    <rPh sb="0" eb="1">
      <t>ニチ</t>
    </rPh>
    <phoneticPr fontId="2"/>
  </si>
  <si>
    <t>曜日</t>
    <rPh sb="0" eb="1">
      <t>ヨウ</t>
    </rPh>
    <rPh sb="1" eb="2">
      <t>ビ</t>
    </rPh>
    <phoneticPr fontId="2"/>
  </si>
  <si>
    <t>休館</t>
    <rPh sb="0" eb="2">
      <t>キュウカン</t>
    </rPh>
    <phoneticPr fontId="2"/>
  </si>
  <si>
    <t>土日祝
の開館</t>
    <rPh sb="0" eb="3">
      <t>ドニチシュク</t>
    </rPh>
    <rPh sb="5" eb="7">
      <t>カイカン</t>
    </rPh>
    <phoneticPr fontId="2"/>
  </si>
  <si>
    <t>図書館</t>
    <rPh sb="0" eb="3">
      <t>トショカン</t>
    </rPh>
    <phoneticPr fontId="2"/>
  </si>
  <si>
    <t>歴史資料館</t>
    <rPh sb="0" eb="2">
      <t>レキシ</t>
    </rPh>
    <rPh sb="2" eb="5">
      <t>シリョウカン</t>
    </rPh>
    <phoneticPr fontId="2"/>
  </si>
  <si>
    <t>✓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</si>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</sst>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;@"/>
    <numFmt numFmtId="177" formatCode="yyyy&quot;年&quot;m&quot;月&quot;;@"/>
    <numFmt numFmtId="178" formatCode="#,##0_ "/>
    <numFmt numFmtId="179" formatCode="d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2"/>
      <name val="HGSｺﾞｼｯｸE"/>
      <family val="3"/>
      <charset val="128"/>
    </font>
    <font>
      <sz val="11"/>
      <color theme="7"/>
      <name val="HGｺﾞｼｯｸM"/>
      <family val="3"/>
      <charset val="128"/>
    </font>
    <font>
      <sz val="10"/>
      <name val="HGSｺﾞｼｯｸM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1F7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177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8" fontId="0" fillId="0" borderId="0" xfId="0" applyNumberForma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6" fillId="0" borderId="5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horizontal="center" vertical="center" wrapText="1" shrinkToFit="1"/>
    </xf>
    <xf numFmtId="178" fontId="6" fillId="0" borderId="5" xfId="0" applyNumberFormat="1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 shrinkToFit="1"/>
    </xf>
    <xf numFmtId="179" fontId="0" fillId="2" borderId="6" xfId="0" applyNumberForma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8" fontId="0" fillId="0" borderId="5" xfId="0" applyNumberFormat="1" applyBorder="1" applyAlignment="1">
      <alignment vertical="center"/>
    </xf>
    <xf numFmtId="178" fontId="0" fillId="0" borderId="5" xfId="0" applyNumberForma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3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I14" sqref="I14"/>
    </sheetView>
  </sheetViews>
  <sheetFormatPr defaultRowHeight="13.5" x14ac:dyDescent="0.15"/>
  <sheetData>
    <row r="1" spans="1:6" ht="14.25" x14ac:dyDescent="0.15">
      <c r="A1" s="18" t="s">
        <v>0</v>
      </c>
      <c r="B1" s="19"/>
      <c r="C1" s="20">
        <v>44743</v>
      </c>
      <c r="D1" s="21"/>
      <c r="E1" s="22"/>
      <c r="F1" s="1"/>
    </row>
    <row r="2" spans="1:6" x14ac:dyDescent="0.15">
      <c r="A2" s="2"/>
      <c r="B2" s="3"/>
      <c r="C2" s="4"/>
      <c r="D2" s="4"/>
      <c r="E2" s="5"/>
      <c r="F2" s="5"/>
    </row>
    <row r="3" spans="1:6" x14ac:dyDescent="0.15">
      <c r="A3" s="23" t="s">
        <v>1</v>
      </c>
      <c r="B3" s="23"/>
      <c r="C3" s="23"/>
      <c r="D3" s="23"/>
      <c r="E3" s="23"/>
      <c r="F3" s="23"/>
    </row>
    <row r="4" spans="1:6" ht="18" x14ac:dyDescent="0.15">
      <c r="A4" s="6" t="s">
        <v>2</v>
      </c>
      <c r="B4" s="7" t="s">
        <v>3</v>
      </c>
      <c r="C4" s="8" t="s">
        <v>4</v>
      </c>
      <c r="D4" s="9" t="s">
        <v>5</v>
      </c>
      <c r="E4" s="10" t="s">
        <v>6</v>
      </c>
      <c r="F4" s="11" t="s">
        <v>7</v>
      </c>
    </row>
    <row r="5" spans="1:6" x14ac:dyDescent="0.15">
      <c r="A5" s="12">
        <f>C1</f>
        <v>44743</v>
      </c>
      <c r="B5" s="13" t="str">
        <f t="shared" ref="B5:B35" si="0">TEXT(WEEKDAY(A5),"aaa")</f>
        <v>金</v>
      </c>
      <c r="C5" s="14"/>
      <c r="D5" s="15"/>
      <c r="E5" s="16">
        <v>440</v>
      </c>
      <c r="F5" s="16">
        <v>144</v>
      </c>
    </row>
    <row r="6" spans="1:6" x14ac:dyDescent="0.15">
      <c r="A6" s="12">
        <f t="shared" ref="A6:A35" si="1">A5+1</f>
        <v>44744</v>
      </c>
      <c r="B6" s="13" t="str">
        <f t="shared" si="0"/>
        <v>土</v>
      </c>
      <c r="C6" s="14"/>
      <c r="D6" s="15" t="s">
        <v>8</v>
      </c>
      <c r="E6" s="16">
        <v>650</v>
      </c>
      <c r="F6" s="16">
        <v>96</v>
      </c>
    </row>
    <row r="7" spans="1:6" x14ac:dyDescent="0.15">
      <c r="A7" s="12">
        <f t="shared" si="1"/>
        <v>44745</v>
      </c>
      <c r="B7" s="13" t="str">
        <f t="shared" si="0"/>
        <v>日</v>
      </c>
      <c r="C7" s="14"/>
      <c r="D7" s="15" t="s">
        <v>8</v>
      </c>
      <c r="E7" s="16">
        <v>784</v>
      </c>
      <c r="F7" s="16">
        <v>163</v>
      </c>
    </row>
    <row r="8" spans="1:6" x14ac:dyDescent="0.15">
      <c r="A8" s="12">
        <f t="shared" si="1"/>
        <v>44746</v>
      </c>
      <c r="B8" s="13" t="str">
        <f t="shared" si="0"/>
        <v>月</v>
      </c>
      <c r="C8" s="14" t="s">
        <v>9</v>
      </c>
      <c r="D8" s="15"/>
      <c r="E8" s="16"/>
      <c r="F8" s="16"/>
    </row>
    <row r="9" spans="1:6" x14ac:dyDescent="0.15">
      <c r="A9" s="12">
        <f t="shared" si="1"/>
        <v>44747</v>
      </c>
      <c r="B9" s="13" t="str">
        <f t="shared" si="0"/>
        <v>火</v>
      </c>
      <c r="C9" s="14"/>
      <c r="D9" s="15"/>
      <c r="E9" s="16">
        <v>408</v>
      </c>
      <c r="F9" s="16">
        <v>59</v>
      </c>
    </row>
    <row r="10" spans="1:6" x14ac:dyDescent="0.15">
      <c r="A10" s="12">
        <f t="shared" si="1"/>
        <v>44748</v>
      </c>
      <c r="B10" s="13" t="str">
        <f t="shared" si="0"/>
        <v>水</v>
      </c>
      <c r="C10" s="14"/>
      <c r="D10" s="15"/>
      <c r="E10" s="16">
        <v>391</v>
      </c>
      <c r="F10" s="16">
        <v>33</v>
      </c>
    </row>
    <row r="11" spans="1:6" x14ac:dyDescent="0.15">
      <c r="A11" s="12">
        <f t="shared" si="1"/>
        <v>44749</v>
      </c>
      <c r="B11" s="13" t="str">
        <f t="shared" si="0"/>
        <v>木</v>
      </c>
      <c r="C11" s="14"/>
      <c r="D11" s="15"/>
      <c r="E11" s="16">
        <v>368</v>
      </c>
      <c r="F11" s="16">
        <v>41</v>
      </c>
    </row>
    <row r="12" spans="1:6" x14ac:dyDescent="0.15">
      <c r="A12" s="12">
        <f t="shared" si="1"/>
        <v>44750</v>
      </c>
      <c r="B12" s="13" t="str">
        <f t="shared" si="0"/>
        <v>金</v>
      </c>
      <c r="C12" s="14"/>
      <c r="D12" s="15"/>
      <c r="E12" s="16">
        <v>311</v>
      </c>
      <c r="F12" s="16">
        <v>25</v>
      </c>
    </row>
    <row r="13" spans="1:6" x14ac:dyDescent="0.15">
      <c r="A13" s="12">
        <f t="shared" si="1"/>
        <v>44751</v>
      </c>
      <c r="B13" s="13" t="str">
        <f t="shared" si="0"/>
        <v>土</v>
      </c>
      <c r="C13" s="14"/>
      <c r="D13" s="15" t="s">
        <v>8</v>
      </c>
      <c r="E13" s="16">
        <v>547</v>
      </c>
      <c r="F13" s="16">
        <v>115</v>
      </c>
    </row>
    <row r="14" spans="1:6" x14ac:dyDescent="0.15">
      <c r="A14" s="12">
        <f t="shared" si="1"/>
        <v>44752</v>
      </c>
      <c r="B14" s="13" t="str">
        <f t="shared" si="0"/>
        <v>日</v>
      </c>
      <c r="C14" s="14"/>
      <c r="D14" s="15" t="s">
        <v>8</v>
      </c>
      <c r="E14" s="16">
        <v>605</v>
      </c>
      <c r="F14" s="16">
        <v>90</v>
      </c>
    </row>
    <row r="15" spans="1:6" x14ac:dyDescent="0.15">
      <c r="A15" s="12">
        <f t="shared" si="1"/>
        <v>44753</v>
      </c>
      <c r="B15" s="13" t="str">
        <f t="shared" si="0"/>
        <v>月</v>
      </c>
      <c r="C15" s="14" t="s">
        <v>9</v>
      </c>
      <c r="D15" s="15"/>
      <c r="E15" s="16"/>
      <c r="F15" s="16"/>
    </row>
    <row r="16" spans="1:6" x14ac:dyDescent="0.15">
      <c r="A16" s="12">
        <f t="shared" si="1"/>
        <v>44754</v>
      </c>
      <c r="B16" s="13" t="str">
        <f t="shared" si="0"/>
        <v>火</v>
      </c>
      <c r="C16" s="14"/>
      <c r="D16" s="15"/>
      <c r="E16" s="16">
        <v>393</v>
      </c>
      <c r="F16" s="16">
        <v>43</v>
      </c>
    </row>
    <row r="17" spans="1:6" x14ac:dyDescent="0.15">
      <c r="A17" s="12">
        <f t="shared" si="1"/>
        <v>44755</v>
      </c>
      <c r="B17" s="13" t="str">
        <f t="shared" si="0"/>
        <v>水</v>
      </c>
      <c r="C17" s="14"/>
      <c r="D17" s="15"/>
      <c r="E17" s="16">
        <v>409</v>
      </c>
      <c r="F17" s="16">
        <v>72</v>
      </c>
    </row>
    <row r="18" spans="1:6" x14ac:dyDescent="0.15">
      <c r="A18" s="12">
        <f t="shared" si="1"/>
        <v>44756</v>
      </c>
      <c r="B18" s="13" t="str">
        <f t="shared" si="0"/>
        <v>木</v>
      </c>
      <c r="C18" s="14"/>
      <c r="D18" s="15"/>
      <c r="E18" s="16">
        <v>327</v>
      </c>
      <c r="F18" s="16">
        <v>58</v>
      </c>
    </row>
    <row r="19" spans="1:6" x14ac:dyDescent="0.15">
      <c r="A19" s="12">
        <f t="shared" si="1"/>
        <v>44757</v>
      </c>
      <c r="B19" s="13" t="str">
        <f t="shared" si="0"/>
        <v>金</v>
      </c>
      <c r="C19" s="14"/>
      <c r="D19" s="15"/>
      <c r="E19" s="16">
        <v>374</v>
      </c>
      <c r="F19" s="16">
        <v>31</v>
      </c>
    </row>
    <row r="20" spans="1:6" x14ac:dyDescent="0.15">
      <c r="A20" s="12">
        <f t="shared" si="1"/>
        <v>44758</v>
      </c>
      <c r="B20" s="13" t="str">
        <f t="shared" si="0"/>
        <v>土</v>
      </c>
      <c r="C20" s="14"/>
      <c r="D20" s="15" t="s">
        <v>8</v>
      </c>
      <c r="E20" s="16">
        <v>584</v>
      </c>
      <c r="F20" s="16">
        <v>100</v>
      </c>
    </row>
    <row r="21" spans="1:6" x14ac:dyDescent="0.15">
      <c r="A21" s="12">
        <f t="shared" si="1"/>
        <v>44759</v>
      </c>
      <c r="B21" s="13" t="str">
        <f t="shared" si="0"/>
        <v>日</v>
      </c>
      <c r="C21" s="14"/>
      <c r="D21" s="15" t="s">
        <v>8</v>
      </c>
      <c r="E21" s="16">
        <v>608</v>
      </c>
      <c r="F21" s="16">
        <v>106</v>
      </c>
    </row>
    <row r="22" spans="1:6" x14ac:dyDescent="0.15">
      <c r="A22" s="12">
        <f t="shared" si="1"/>
        <v>44760</v>
      </c>
      <c r="B22" s="13" t="str">
        <f t="shared" si="0"/>
        <v>月</v>
      </c>
      <c r="C22" s="14"/>
      <c r="D22" s="15" t="s">
        <v>8</v>
      </c>
      <c r="E22" s="16">
        <v>567</v>
      </c>
      <c r="F22" s="16">
        <v>126</v>
      </c>
    </row>
    <row r="23" spans="1:6" x14ac:dyDescent="0.15">
      <c r="A23" s="12">
        <f t="shared" si="1"/>
        <v>44761</v>
      </c>
      <c r="B23" s="13" t="str">
        <f t="shared" si="0"/>
        <v>火</v>
      </c>
      <c r="C23" s="14" t="s">
        <v>9</v>
      </c>
      <c r="D23" s="15"/>
      <c r="E23" s="16"/>
      <c r="F23" s="16"/>
    </row>
    <row r="24" spans="1:6" x14ac:dyDescent="0.15">
      <c r="A24" s="12">
        <f t="shared" si="1"/>
        <v>44762</v>
      </c>
      <c r="B24" s="13" t="str">
        <f t="shared" si="0"/>
        <v>水</v>
      </c>
      <c r="C24" s="14"/>
      <c r="D24" s="15"/>
      <c r="E24" s="16">
        <v>468</v>
      </c>
      <c r="F24" s="16">
        <v>89</v>
      </c>
    </row>
    <row r="25" spans="1:6" x14ac:dyDescent="0.15">
      <c r="A25" s="12">
        <f t="shared" si="1"/>
        <v>44763</v>
      </c>
      <c r="B25" s="13" t="str">
        <f t="shared" si="0"/>
        <v>木</v>
      </c>
      <c r="C25" s="14"/>
      <c r="D25" s="15"/>
      <c r="E25" s="16">
        <v>542</v>
      </c>
      <c r="F25" s="16">
        <v>178</v>
      </c>
    </row>
    <row r="26" spans="1:6" x14ac:dyDescent="0.15">
      <c r="A26" s="12">
        <f t="shared" si="1"/>
        <v>44764</v>
      </c>
      <c r="B26" s="13" t="str">
        <f t="shared" si="0"/>
        <v>金</v>
      </c>
      <c r="C26" s="14"/>
      <c r="D26" s="15"/>
      <c r="E26" s="16">
        <v>542</v>
      </c>
      <c r="F26" s="16">
        <v>142</v>
      </c>
    </row>
    <row r="27" spans="1:6" x14ac:dyDescent="0.15">
      <c r="A27" s="12">
        <f t="shared" si="1"/>
        <v>44765</v>
      </c>
      <c r="B27" s="13" t="str">
        <f t="shared" si="0"/>
        <v>土</v>
      </c>
      <c r="C27" s="14"/>
      <c r="D27" s="15" t="s">
        <v>8</v>
      </c>
      <c r="E27" s="16">
        <v>638</v>
      </c>
      <c r="F27" s="16">
        <v>221</v>
      </c>
    </row>
    <row r="28" spans="1:6" x14ac:dyDescent="0.15">
      <c r="A28" s="12">
        <f t="shared" si="1"/>
        <v>44766</v>
      </c>
      <c r="B28" s="13" t="str">
        <f t="shared" si="0"/>
        <v>日</v>
      </c>
      <c r="C28" s="14"/>
      <c r="D28" s="15" t="s">
        <v>8</v>
      </c>
      <c r="E28" s="16">
        <v>709</v>
      </c>
      <c r="F28" s="16">
        <v>225</v>
      </c>
    </row>
    <row r="29" spans="1:6" x14ac:dyDescent="0.15">
      <c r="A29" s="12">
        <f t="shared" si="1"/>
        <v>44767</v>
      </c>
      <c r="B29" s="13" t="str">
        <f t="shared" si="0"/>
        <v>月</v>
      </c>
      <c r="C29" s="14" t="s">
        <v>9</v>
      </c>
      <c r="D29" s="15"/>
      <c r="E29" s="16"/>
      <c r="F29" s="16"/>
    </row>
    <row r="30" spans="1:6" x14ac:dyDescent="0.15">
      <c r="A30" s="12">
        <f t="shared" si="1"/>
        <v>44768</v>
      </c>
      <c r="B30" s="13" t="str">
        <f t="shared" si="0"/>
        <v>火</v>
      </c>
      <c r="C30" s="14"/>
      <c r="D30" s="15"/>
      <c r="E30" s="16">
        <v>593</v>
      </c>
      <c r="F30" s="16">
        <v>109</v>
      </c>
    </row>
    <row r="31" spans="1:6" x14ac:dyDescent="0.15">
      <c r="A31" s="12">
        <f t="shared" si="1"/>
        <v>44769</v>
      </c>
      <c r="B31" s="13" t="str">
        <f t="shared" si="0"/>
        <v>水</v>
      </c>
      <c r="C31" s="14"/>
      <c r="D31" s="15"/>
      <c r="E31" s="16">
        <v>520</v>
      </c>
      <c r="F31" s="16">
        <v>112</v>
      </c>
    </row>
    <row r="32" spans="1:6" x14ac:dyDescent="0.15">
      <c r="A32" s="12">
        <f t="shared" si="1"/>
        <v>44770</v>
      </c>
      <c r="B32" s="13" t="str">
        <f t="shared" si="0"/>
        <v>木</v>
      </c>
      <c r="C32" s="14"/>
      <c r="D32" s="15"/>
      <c r="E32" s="16">
        <v>517</v>
      </c>
      <c r="F32" s="16">
        <v>99</v>
      </c>
    </row>
    <row r="33" spans="1:6" x14ac:dyDescent="0.15">
      <c r="A33" s="12">
        <f t="shared" si="1"/>
        <v>44771</v>
      </c>
      <c r="B33" s="13" t="str">
        <f t="shared" si="0"/>
        <v>金</v>
      </c>
      <c r="C33" s="14"/>
      <c r="D33" s="15"/>
      <c r="E33" s="16">
        <v>530</v>
      </c>
      <c r="F33" s="16">
        <v>109</v>
      </c>
    </row>
    <row r="34" spans="1:6" x14ac:dyDescent="0.15">
      <c r="A34" s="12">
        <f t="shared" si="1"/>
        <v>44772</v>
      </c>
      <c r="B34" s="13" t="str">
        <f t="shared" si="0"/>
        <v>土</v>
      </c>
      <c r="C34" s="14"/>
      <c r="D34" s="15" t="s">
        <v>8</v>
      </c>
      <c r="E34" s="16">
        <v>569</v>
      </c>
      <c r="F34" s="16">
        <v>75</v>
      </c>
    </row>
    <row r="35" spans="1:6" x14ac:dyDescent="0.15">
      <c r="A35" s="12">
        <f t="shared" si="1"/>
        <v>44773</v>
      </c>
      <c r="B35" s="13" t="str">
        <f t="shared" si="0"/>
        <v>日</v>
      </c>
      <c r="C35" s="14"/>
      <c r="D35" s="15" t="s">
        <v>8</v>
      </c>
      <c r="E35" s="17">
        <v>630</v>
      </c>
      <c r="F35" s="17">
        <v>201</v>
      </c>
    </row>
  </sheetData>
  <mergeCells count="3">
    <mergeCell ref="A1:B1"/>
    <mergeCell ref="C1:E1"/>
    <mergeCell ref="A3:F3"/>
  </mergeCells>
  <phoneticPr fontId="1"/>
  <dataValidations count="2">
    <dataValidation type="list" allowBlank="1" showInputMessage="1" showErrorMessage="1" sqref="D5:D35">
      <formula1>$N$16:$N$17</formula1>
    </dataValidation>
    <dataValidation type="list" allowBlank="1" showInputMessage="1" showErrorMessage="1" sqref="C5:C35">
      <formula1>$O$16:$O$17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maeda596</dc:creator>
  <cp:lastModifiedBy>maeda596</cp:lastModifiedBy>
  <dcterms:created xsi:type="dcterms:W3CDTF">2022-11-25T02:39:54Z</dcterms:created>
  <dcterms:modified xsi:type="dcterms:W3CDTF">2022-11-25T02:55:49Z</dcterms:modified>
</cp:coreProperties>
</file>