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filterPrivacy="1" defaultThemeVersion="124226"/>
  <xr:revisionPtr revIDLastSave="0" documentId="8_{4A6D2448-0B7E-4F83-96D1-E39E28DE6CA7}" xr6:coauthVersionLast="36" xr6:coauthVersionMax="36" xr10:uidLastSave="{00000000-0000-0000-0000-000000000000}"/>
  <bookViews>
    <workbookView xWindow="32760" yWindow="30" windowWidth="15600" windowHeight="11760" tabRatio="747"/>
  </bookViews>
  <sheets>
    <sheet name="世帯数・人口推移・住民基本台帳人口" sheetId="12" r:id="rId1"/>
  </sheets>
  <definedNames>
    <definedName name="_xlnm.Print_Area" localSheetId="0">世帯数・人口推移・住民基本台帳人口!$A$1:$BR$124</definedName>
  </definedNames>
  <calcPr calcId="191029"/>
</workbook>
</file>

<file path=xl/calcChain.xml><?xml version="1.0" encoding="utf-8"?>
<calcChain xmlns="http://schemas.openxmlformats.org/spreadsheetml/2006/main">
  <c r="BK106" i="12" l="1"/>
  <c r="BC106" i="12"/>
  <c r="AU104" i="12"/>
  <c r="AU102" i="12"/>
  <c r="AU100" i="12"/>
  <c r="AU98" i="12"/>
  <c r="AU96" i="12"/>
  <c r="AU94" i="12"/>
  <c r="AU92" i="12"/>
  <c r="AU90" i="12"/>
  <c r="AU88" i="12"/>
  <c r="AU86" i="12"/>
  <c r="L106" i="12"/>
  <c r="L104" i="12"/>
  <c r="L102" i="12"/>
  <c r="L100" i="12"/>
  <c r="L98" i="12"/>
  <c r="L96" i="12"/>
  <c r="L94" i="12"/>
  <c r="L92" i="12"/>
  <c r="L90" i="12"/>
  <c r="L88" i="12"/>
  <c r="L86" i="12"/>
  <c r="AU106" i="12"/>
</calcChain>
</file>

<file path=xl/sharedStrings.xml><?xml version="1.0" encoding="utf-8"?>
<sst xmlns="http://schemas.openxmlformats.org/spreadsheetml/2006/main" count="89" uniqueCount="68">
  <si>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</si>
  <si>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</si>
  <si>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</si>
  <si>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ソウ</t>
    </rPh>
    <rPh sb="2" eb="3">
      <t>スウ</t>
    </rPh>
    <phoneticPr fontId="1"/>
  </si>
  <si>
    <t>飫　肥</t>
    <rPh sb="0" eb="1">
      <t>オ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</si>
  <si>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</si>
  <si>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東　郷</t>
    <rPh sb="0" eb="1">
      <t>アズマ</t>
    </rPh>
    <rPh sb="2" eb="3">
      <t>ゴウ</t>
    </rPh>
    <phoneticPr fontId="1"/>
  </si>
  <si>
    <t>油　津</t>
    <rPh sb="0" eb="1">
      <t>アブラ</t>
    </rPh>
    <rPh sb="2" eb="3">
      <t>ツ</t>
    </rPh>
    <phoneticPr fontId="1"/>
  </si>
  <si>
    <t>細　田</t>
    <rPh sb="0" eb="1">
      <t>ホソ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</si>
  <si>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</si>
  <si>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</si>
  <si>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ミナミ</t>
    </rPh>
    <rPh sb="2" eb="3">
      <t>ゴウ</t>
    </rPh>
    <phoneticPr fontId="1"/>
  </si>
  <si>
    <t>年　　次</t>
    <rPh sb="0" eb="1">
      <t>トシ</t>
    </rPh>
    <rPh sb="3" eb="4">
      <t>ツギ</t>
    </rPh>
    <phoneticPr fontId="1"/>
  </si>
  <si>
    <t>旧市町名</t>
    <rPh sb="0" eb="1">
      <t>キュウ</t>
    </rPh>
    <rPh sb="1" eb="3">
      <t>シチョウ</t>
    </rPh>
    <rPh sb="3" eb="4">
      <t>メイ</t>
    </rPh>
    <phoneticPr fontId="1"/>
  </si>
  <si>
    <t>人                 口</t>
    <rPh sb="0" eb="1">
      <t>ヒト</t>
    </rPh>
    <rPh sb="18" eb="19">
      <t>クチ</t>
    </rPh>
    <phoneticPr fontId="1"/>
  </si>
  <si>
    <t>地区名</t>
    <rPh sb="0" eb="3">
      <t>チクメイ</t>
    </rPh>
    <phoneticPr fontId="1"/>
  </si>
  <si>
    <t>日　南　市</t>
    <rPh sb="0" eb="1">
      <t>ヒ</t>
    </rPh>
    <rPh sb="2" eb="3">
      <t>ミナミ</t>
    </rPh>
    <rPh sb="4" eb="5">
      <t>シ</t>
    </rPh>
    <phoneticPr fontId="1"/>
  </si>
  <si>
    <t>北　郷　町</t>
    <rPh sb="0" eb="1">
      <t>キタ</t>
    </rPh>
    <rPh sb="2" eb="3">
      <t>ゴウ</t>
    </rPh>
    <rPh sb="4" eb="5">
      <t>マチ</t>
    </rPh>
    <phoneticPr fontId="1"/>
  </si>
  <si>
    <t>南　郷　町</t>
    <rPh sb="0" eb="1">
      <t>ミナミ</t>
    </rPh>
    <rPh sb="2" eb="3">
      <t>ゴウ</t>
    </rPh>
    <rPh sb="4" eb="5">
      <t>マチ</t>
    </rPh>
    <phoneticPr fontId="1"/>
  </si>
  <si>
    <t>酒　谷</t>
    <rPh sb="0" eb="1">
      <t>サケ</t>
    </rPh>
    <rPh sb="2" eb="3">
      <t>タニ</t>
    </rPh>
    <phoneticPr fontId="1"/>
  </si>
  <si>
    <t>５．住民基本台帳年齢(５歳段階)別人口</t>
    <rPh sb="2" eb="4">
      <t>ジュウミン</t>
    </rPh>
    <rPh sb="4" eb="6">
      <t>キホン</t>
    </rPh>
    <rPh sb="6" eb="8">
      <t>ダイチョウ</t>
    </rPh>
    <rPh sb="8" eb="10">
      <t>ネンレイ</t>
    </rPh>
    <rPh sb="12" eb="13">
      <t>サイ</t>
    </rPh>
    <rPh sb="13" eb="15">
      <t>ダンカイ</t>
    </rPh>
    <rPh sb="16" eb="17">
      <t>ベツ</t>
    </rPh>
    <rPh sb="17" eb="19">
      <t>ジンコウ</t>
    </rPh>
    <phoneticPr fontId="1"/>
  </si>
  <si>
    <t>１０ ～ １４</t>
    <phoneticPr fontId="1"/>
  </si>
  <si>
    <t>１５ ～ １９</t>
    <phoneticPr fontId="1"/>
  </si>
  <si>
    <t>３５ ～ ３９</t>
    <phoneticPr fontId="1"/>
  </si>
  <si>
    <t>４０ ～ ４４</t>
    <phoneticPr fontId="1"/>
  </si>
  <si>
    <t>４５ ～ ４９</t>
    <phoneticPr fontId="1"/>
  </si>
  <si>
    <t>５０ ～ ５４</t>
    <phoneticPr fontId="1"/>
  </si>
  <si>
    <t>３０ ～ ３４</t>
    <phoneticPr fontId="1"/>
  </si>
  <si>
    <t>２５ ～ ２９</t>
    <phoneticPr fontId="1"/>
  </si>
  <si>
    <t>２０ ～ ２４</t>
    <phoneticPr fontId="1"/>
  </si>
  <si>
    <t>　０ ～ 　４</t>
    <phoneticPr fontId="1"/>
  </si>
  <si>
    <t>　５ ～ 　９</t>
    <phoneticPr fontId="1"/>
  </si>
  <si>
    <t>５５ ～ ５９</t>
    <phoneticPr fontId="1"/>
  </si>
  <si>
    <t>６０ ～ ６４</t>
    <phoneticPr fontId="1"/>
  </si>
  <si>
    <t>６５ ～ ６９</t>
    <phoneticPr fontId="1"/>
  </si>
  <si>
    <t>７０ ～ ７４</t>
    <phoneticPr fontId="1"/>
  </si>
  <si>
    <t>７５ ～ ７９</t>
    <phoneticPr fontId="1"/>
  </si>
  <si>
    <t>８０ ～ ８４</t>
    <phoneticPr fontId="1"/>
  </si>
  <si>
    <t>８５ ～ ８９</t>
    <phoneticPr fontId="1"/>
  </si>
  <si>
    <t>９０ ～ ９４</t>
    <phoneticPr fontId="1"/>
  </si>
  <si>
    <t>９５ ～ ９９</t>
    <phoneticPr fontId="1"/>
  </si>
  <si>
    <t>　１００ ～</t>
    <phoneticPr fontId="1"/>
  </si>
  <si>
    <t>合　　計</t>
    <rPh sb="0" eb="1">
      <t>ゴウ</t>
    </rPh>
    <rPh sb="3" eb="4">
      <t>ケイ</t>
    </rPh>
    <phoneticPr fontId="1"/>
  </si>
  <si>
    <t>単位：世帯 ・人</t>
    <rPh sb="0" eb="2">
      <t>タンイ</t>
    </rPh>
    <rPh sb="3" eb="5">
      <t>セタイ</t>
    </rPh>
    <rPh sb="7" eb="8">
      <t>ヒト</t>
    </rPh>
    <phoneticPr fontId="1"/>
  </si>
  <si>
    <t>単位：人</t>
    <rPh sb="0" eb="2">
      <t>タンイ</t>
    </rPh>
    <rPh sb="3" eb="4">
      <t>ヒト</t>
    </rPh>
    <phoneticPr fontId="1"/>
  </si>
  <si>
    <t>２．市制施行時の世帯数及び推計人口</t>
    <rPh sb="2" eb="4">
      <t>シセイ</t>
    </rPh>
    <rPh sb="4" eb="6">
      <t>シコウ</t>
    </rPh>
    <rPh sb="6" eb="7">
      <t>ジ</t>
    </rPh>
    <rPh sb="8" eb="11">
      <t>セタイスウ</t>
    </rPh>
    <rPh sb="11" eb="12">
      <t>オヨ</t>
    </rPh>
    <rPh sb="13" eb="15">
      <t>スイケイ</t>
    </rPh>
    <rPh sb="15" eb="17">
      <t>ジンコウ</t>
    </rPh>
    <phoneticPr fontId="1"/>
  </si>
  <si>
    <t>年　　齢</t>
    <rPh sb="0" eb="1">
      <t>トシ</t>
    </rPh>
    <rPh sb="3" eb="4">
      <t>ヨワイ</t>
    </rPh>
    <phoneticPr fontId="1"/>
  </si>
  <si>
    <t>単位：世帯・人</t>
    <rPh sb="0" eb="2">
      <t>タンイ</t>
    </rPh>
    <rPh sb="3" eb="5">
      <t>セタイ</t>
    </rPh>
    <rPh sb="6" eb="7">
      <t>ヒト</t>
    </rPh>
    <phoneticPr fontId="1"/>
  </si>
  <si>
    <t>※平成２１年３月３０日現在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</si>
  <si>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資料：総合政策課</t>
    <rPh sb="0" eb="2">
      <t>シリョウ</t>
    </rPh>
    <rPh sb="3" eb="5">
      <t>ソウゴウ</t>
    </rPh>
    <rPh sb="5" eb="7">
      <t>セイサク</t>
    </rPh>
    <rPh sb="7" eb="8">
      <t>カ</t>
    </rPh>
    <phoneticPr fontId="1"/>
  </si>
  <si>
    <t>３０</t>
    <phoneticPr fontId="1"/>
  </si>
  <si>
    <t>令和元年</t>
    <rPh sb="0" eb="4">
      <t>レイワガンネン</t>
    </rPh>
    <phoneticPr fontId="1"/>
  </si>
  <si>
    <t>２</t>
    <phoneticPr fontId="1"/>
  </si>
  <si>
    <t>３</t>
    <phoneticPr fontId="1"/>
  </si>
  <si>
    <t>平成２４年</t>
    <rPh sb="0" eb="2">
      <t>ヘイセイ</t>
    </rPh>
    <rPh sb="4" eb="5">
      <t>ネン</t>
    </rPh>
    <phoneticPr fontId="1"/>
  </si>
  <si>
    <t>２５</t>
    <phoneticPr fontId="1"/>
  </si>
  <si>
    <t>２６</t>
    <phoneticPr fontId="1"/>
  </si>
  <si>
    <t>２７</t>
    <phoneticPr fontId="1"/>
  </si>
  <si>
    <t>２８</t>
    <phoneticPr fontId="1"/>
  </si>
  <si>
    <t>２９</t>
    <phoneticPr fontId="1"/>
  </si>
  <si>
    <t>人口の前年同月
からの増減数</t>
    <rPh sb="0" eb="2">
      <t>ジンコウ</t>
    </rPh>
    <rPh sb="3" eb="5">
      <t>ゼンネン</t>
    </rPh>
    <rPh sb="5" eb="7">
      <t>ドウゲツ</t>
    </rPh>
    <rPh sb="11" eb="13">
      <t>ゾウゲン</t>
    </rPh>
    <rPh sb="13" eb="14">
      <t>スウ</t>
    </rPh>
    <phoneticPr fontId="1"/>
  </si>
  <si>
    <t>４．住民基本台帳世帯数及び人口（地区別）</t>
    <rPh sb="8" eb="11">
      <t>セタイスウ</t>
    </rPh>
    <rPh sb="11" eb="12">
      <t>オヨ</t>
    </rPh>
    <rPh sb="13" eb="15">
      <t>ジンコウ</t>
    </rPh>
    <rPh sb="16" eb="18">
      <t>チク</t>
    </rPh>
    <rPh sb="18" eb="19">
      <t>ベツ</t>
    </rPh>
    <phoneticPr fontId="1"/>
  </si>
  <si>
    <t>３．住民基本台帳世帯数及び人口の推移</t>
    <rPh sb="2" eb="4">
      <t>ジュウミン</t>
    </rPh>
    <rPh sb="4" eb="6">
      <t>キホン</t>
    </rPh>
    <rPh sb="6" eb="8">
      <t>ダイチョウ</t>
    </rPh>
    <rPh sb="8" eb="11">
      <t>セタイスウ</t>
    </rPh>
    <rPh sb="11" eb="12">
      <t>オヨ</t>
    </rPh>
    <rPh sb="13" eb="15">
      <t>ジンコウ</t>
    </rPh>
    <rPh sb="16" eb="18">
      <t>スイイ</t>
    </rPh>
    <phoneticPr fontId="1"/>
  </si>
  <si>
    <t>※毎年１０月１日現在</t>
    <rPh sb="1" eb="3">
      <t>マイトシ</t>
    </rPh>
    <rPh sb="2" eb="3">
      <t>ネン</t>
    </rPh>
    <rPh sb="5" eb="6">
      <t>ガツ</t>
    </rPh>
    <rPh sb="7" eb="8">
      <t>ヒ</t>
    </rPh>
    <rPh sb="8" eb="10">
      <t>ゲンザイ</t>
    </rPh>
    <phoneticPr fontId="1"/>
  </si>
  <si>
    <t>４</t>
    <phoneticPr fontId="1"/>
  </si>
  <si>
    <t>５</t>
    <phoneticPr fontId="1"/>
  </si>
  <si>
    <t>※令和５年１０月１日現在</t>
    <rPh sb="1" eb="3">
      <t>レイワ</t>
    </rPh>
    <rPh sb="4" eb="5">
      <t>ネン</t>
    </rPh>
    <rPh sb="5" eb="6">
      <t>ヘイネン</t>
    </rPh>
    <rPh sb="7" eb="8">
      <t>ガツ</t>
    </rPh>
    <rPh sb="9" eb="10">
      <t>ヒ</t>
    </rPh>
    <rPh sb="10" eb="12">
      <t>ゲンザイ</t>
    </rPh>
    <phoneticPr fontId="1"/>
  </si>
  <si>
    <t>※令和５年１０月１日現在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</si>
</sst>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"/>
    <numFmt numFmtId="179" formatCode="0;&quot;△ &quot;0"/>
    <numFmt numFmtId="180" formatCode="#,##0;&quot;△ &quot;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49" fontId="3" fillId="0" borderId="0" xfId="1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77" fontId="3" fillId="0" borderId="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177" fontId="3" fillId="0" borderId="24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18" xfId="1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4"/>
  <sheetViews>
    <sheetView tabSelected="1" view="pageLayout" topLeftCell="A29" zoomScale="130" zoomScaleNormal="100" zoomScaleSheetLayoutView="80" zoomScalePageLayoutView="130" workbookViewId="0">
      <selection activeCell="T106" sqref="T106:AA107"/>
    </sheetView>
  </sheetViews>
  <sheetFormatPr defaultColWidth="1.25" defaultRowHeight="7.5" customHeight="1" x14ac:dyDescent="0.15"/>
  <cols>
    <col min="1" max="72" width="1.25" style="1"/>
    <col min="73" max="73" width="6.125" style="1" bestFit="1" customWidth="1"/>
    <col min="74" max="80" width="1.25" style="1"/>
    <col min="81" max="81" width="5.875" style="1" bestFit="1" customWidth="1"/>
    <col min="82" max="83" width="1.25" style="1"/>
    <col min="84" max="84" width="6.5" style="1" bestFit="1" customWidth="1"/>
    <col min="85" max="16384" width="1.25" style="1"/>
  </cols>
  <sheetData>
    <row r="1" spans="1:70" ht="6.75" customHeight="1" x14ac:dyDescent="0.1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BB1" s="47" t="s">
        <v>47</v>
      </c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</row>
    <row r="2" spans="1:70" ht="6.75" customHeight="1" thickBo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</row>
    <row r="3" spans="1:70" ht="6.75" customHeight="1" x14ac:dyDescent="0.15">
      <c r="A3" s="49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41" t="s">
        <v>0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3" t="s">
        <v>14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</row>
    <row r="4" spans="1:70" ht="6.75" customHeight="1" x14ac:dyDescent="0.15">
      <c r="A4" s="5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31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</row>
    <row r="5" spans="1:70" ht="6.75" customHeight="1" x14ac:dyDescent="0.15">
      <c r="A5" s="5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 t="s">
        <v>3</v>
      </c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 t="s">
        <v>1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 t="s">
        <v>2</v>
      </c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4"/>
    </row>
    <row r="6" spans="1:70" ht="6.75" customHeight="1" x14ac:dyDescent="0.15">
      <c r="A6" s="5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4"/>
    </row>
    <row r="7" spans="1:70" ht="6.7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24">
        <v>17548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13">
        <v>42346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>
        <v>19751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>
        <v>22595</v>
      </c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ht="6.7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4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ht="6.75" customHeight="1" x14ac:dyDescent="0.15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2">
        <v>1773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4"/>
      <c r="Z9" s="13">
        <v>4702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>
        <v>2148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>
        <v>2554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ht="6.7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</row>
    <row r="11" spans="1:70" ht="6.75" customHeight="1" x14ac:dyDescent="0.15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2">
        <v>4225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3">
        <v>10856</v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v>5086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>
        <v>5770</v>
      </c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ht="6.75" customHeight="1" thickBo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5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53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</row>
    <row r="13" spans="1:70" ht="6.75" customHeight="1" x14ac:dyDescent="0.15">
      <c r="A13" s="45" t="s">
        <v>48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BE13" s="18" t="s">
        <v>49</v>
      </c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6.75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</row>
    <row r="15" spans="1:70" ht="6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0" ht="6.75" customHeight="1" x14ac:dyDescent="0.15"/>
    <row r="17" spans="1:70" ht="6.75" customHeight="1" x14ac:dyDescent="0.15"/>
    <row r="18" spans="1:70" ht="6.75" customHeight="1" x14ac:dyDescent="0.15">
      <c r="A18" s="38" t="s">
        <v>62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BC18" s="47" t="s">
        <v>43</v>
      </c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</row>
    <row r="19" spans="1:70" ht="6.75" customHeight="1" thickBo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</row>
    <row r="20" spans="1:70" ht="6.75" customHeight="1" x14ac:dyDescent="0.15">
      <c r="A20" s="65" t="s">
        <v>12</v>
      </c>
      <c r="B20" s="41"/>
      <c r="C20" s="41"/>
      <c r="D20" s="41"/>
      <c r="E20" s="41"/>
      <c r="F20" s="41"/>
      <c r="G20" s="41"/>
      <c r="H20" s="41"/>
      <c r="I20" s="41"/>
      <c r="J20" s="31"/>
      <c r="K20" s="43" t="s">
        <v>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63"/>
      <c r="X20" s="28" t="s">
        <v>14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29"/>
      <c r="BH20" s="29"/>
      <c r="BI20" s="33" t="s">
        <v>60</v>
      </c>
      <c r="BJ20" s="34"/>
      <c r="BK20" s="34"/>
      <c r="BL20" s="34"/>
      <c r="BM20" s="34"/>
      <c r="BN20" s="34"/>
      <c r="BO20" s="34"/>
      <c r="BP20" s="34"/>
      <c r="BQ20" s="34"/>
      <c r="BR20" s="35"/>
    </row>
    <row r="21" spans="1:70" ht="6.75" customHeight="1" x14ac:dyDescent="0.15">
      <c r="A21" s="51"/>
      <c r="B21" s="42"/>
      <c r="C21" s="42"/>
      <c r="D21" s="42"/>
      <c r="E21" s="42"/>
      <c r="F21" s="42"/>
      <c r="G21" s="42"/>
      <c r="H21" s="42"/>
      <c r="I21" s="42"/>
      <c r="J21" s="44"/>
      <c r="K21" s="28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4"/>
      <c r="X21" s="31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6"/>
      <c r="BJ21" s="36"/>
      <c r="BK21" s="36"/>
      <c r="BL21" s="36"/>
      <c r="BM21" s="36"/>
      <c r="BN21" s="36"/>
      <c r="BO21" s="36"/>
      <c r="BP21" s="36"/>
      <c r="BQ21" s="36"/>
      <c r="BR21" s="37"/>
    </row>
    <row r="22" spans="1:70" ht="6.75" customHeight="1" x14ac:dyDescent="0.15">
      <c r="A22" s="51"/>
      <c r="B22" s="42"/>
      <c r="C22" s="42"/>
      <c r="D22" s="42"/>
      <c r="E22" s="42"/>
      <c r="F22" s="42"/>
      <c r="G22" s="42"/>
      <c r="H22" s="42"/>
      <c r="I22" s="42"/>
      <c r="J22" s="44"/>
      <c r="K22" s="28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4"/>
      <c r="X22" s="42" t="s">
        <v>3</v>
      </c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 t="s">
        <v>1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2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36"/>
      <c r="BJ22" s="36"/>
      <c r="BK22" s="36"/>
      <c r="BL22" s="36"/>
      <c r="BM22" s="36"/>
      <c r="BN22" s="36"/>
      <c r="BO22" s="36"/>
      <c r="BP22" s="36"/>
      <c r="BQ22" s="36"/>
      <c r="BR22" s="37"/>
    </row>
    <row r="23" spans="1:70" ht="6.75" customHeight="1" x14ac:dyDescent="0.15">
      <c r="A23" s="51"/>
      <c r="B23" s="42"/>
      <c r="C23" s="42"/>
      <c r="D23" s="42"/>
      <c r="E23" s="42"/>
      <c r="F23" s="42"/>
      <c r="G23" s="42"/>
      <c r="H23" s="42"/>
      <c r="I23" s="42"/>
      <c r="J23" s="44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65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36"/>
      <c r="BJ23" s="36"/>
      <c r="BK23" s="36"/>
      <c r="BL23" s="36"/>
      <c r="BM23" s="36"/>
      <c r="BN23" s="36"/>
      <c r="BO23" s="36"/>
      <c r="BP23" s="36"/>
      <c r="BQ23" s="36"/>
      <c r="BR23" s="37"/>
    </row>
    <row r="24" spans="1:70" ht="6.75" customHeight="1" x14ac:dyDescent="0.15">
      <c r="A24" s="15" t="s">
        <v>54</v>
      </c>
      <c r="B24" s="15"/>
      <c r="C24" s="15"/>
      <c r="D24" s="15"/>
      <c r="E24" s="15"/>
      <c r="F24" s="15"/>
      <c r="G24" s="15"/>
      <c r="H24" s="15"/>
      <c r="I24" s="15"/>
      <c r="J24" s="15"/>
      <c r="K24" s="24">
        <v>27199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  <c r="X24" s="13">
        <v>58201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>
        <v>27512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>
        <v>30689</v>
      </c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4"/>
      <c r="BI24" s="11">
        <v>-409</v>
      </c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ht="6.75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4"/>
      <c r="BI25" s="11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ht="6.75" customHeight="1" x14ac:dyDescent="0.15">
      <c r="A26" s="15" t="s">
        <v>55</v>
      </c>
      <c r="B26" s="15"/>
      <c r="C26" s="15"/>
      <c r="D26" s="15"/>
      <c r="E26" s="15"/>
      <c r="F26" s="15"/>
      <c r="G26" s="15"/>
      <c r="H26" s="15"/>
      <c r="I26" s="15"/>
      <c r="J26" s="15"/>
      <c r="K26" s="12">
        <v>27167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3">
        <v>57382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>
        <v>27072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>
        <v>30310</v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4"/>
      <c r="BI26" s="11">
        <v>-819</v>
      </c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ht="6.7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4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ht="6.75" customHeight="1" x14ac:dyDescent="0.1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2">
        <v>27106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3">
        <v>56741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v>26756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>
        <v>29985</v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4"/>
      <c r="BI28" s="11">
        <v>-641</v>
      </c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ht="6.7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4"/>
      <c r="BI29" s="11"/>
      <c r="BJ29" s="11"/>
      <c r="BK29" s="11"/>
      <c r="BL29" s="11"/>
      <c r="BM29" s="11"/>
      <c r="BN29" s="11"/>
      <c r="BO29" s="11"/>
      <c r="BP29" s="11"/>
      <c r="BQ29" s="11"/>
      <c r="BR29" s="11"/>
    </row>
    <row r="30" spans="1:70" ht="6.75" customHeight="1" x14ac:dyDescent="0.15">
      <c r="A30" s="15" t="s">
        <v>57</v>
      </c>
      <c r="B30" s="15"/>
      <c r="C30" s="15"/>
      <c r="D30" s="15"/>
      <c r="E30" s="15"/>
      <c r="F30" s="15"/>
      <c r="G30" s="15"/>
      <c r="H30" s="15"/>
      <c r="I30" s="15"/>
      <c r="J30" s="15"/>
      <c r="K30" s="12">
        <v>27076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3">
        <v>55965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>
        <v>26418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>
        <v>29547</v>
      </c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4"/>
      <c r="BI30" s="11">
        <v>-776</v>
      </c>
      <c r="BJ30" s="11"/>
      <c r="BK30" s="11"/>
      <c r="BL30" s="11"/>
      <c r="BM30" s="11"/>
      <c r="BN30" s="11"/>
      <c r="BO30" s="11"/>
      <c r="BP30" s="11"/>
      <c r="BQ30" s="11"/>
      <c r="BR30" s="11"/>
    </row>
    <row r="31" spans="1:70" ht="6.7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4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ht="6.75" customHeight="1" x14ac:dyDescent="0.15">
      <c r="A32" s="15" t="s">
        <v>58</v>
      </c>
      <c r="B32" s="15"/>
      <c r="C32" s="15"/>
      <c r="D32" s="15"/>
      <c r="E32" s="15"/>
      <c r="F32" s="15"/>
      <c r="G32" s="15"/>
      <c r="H32" s="15"/>
      <c r="I32" s="15"/>
      <c r="J32" s="16"/>
      <c r="K32" s="12">
        <v>27012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7">
        <v>55133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>
        <v>26013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>
        <v>29120</v>
      </c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4"/>
      <c r="BI32" s="62">
        <v>-832</v>
      </c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ht="6.7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6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7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4"/>
      <c r="BI33" s="62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ht="6.75" customHeight="1" x14ac:dyDescent="0.15">
      <c r="A34" s="15" t="s">
        <v>59</v>
      </c>
      <c r="B34" s="15"/>
      <c r="C34" s="15"/>
      <c r="D34" s="15"/>
      <c r="E34" s="15"/>
      <c r="F34" s="15"/>
      <c r="G34" s="15"/>
      <c r="H34" s="15"/>
      <c r="I34" s="15"/>
      <c r="J34" s="15"/>
      <c r="K34" s="12">
        <v>26938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3">
        <v>54431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>
        <v>25722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>
        <v>28709</v>
      </c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4"/>
      <c r="BI34" s="11">
        <v>-702</v>
      </c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ht="6.7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4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6.75" customHeight="1" x14ac:dyDescent="0.15">
      <c r="A36" s="15" t="s">
        <v>50</v>
      </c>
      <c r="B36" s="15"/>
      <c r="C36" s="15"/>
      <c r="D36" s="15"/>
      <c r="E36" s="15"/>
      <c r="F36" s="15"/>
      <c r="G36" s="15"/>
      <c r="H36" s="15"/>
      <c r="I36" s="15"/>
      <c r="J36" s="15"/>
      <c r="K36" s="12">
        <v>26808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4"/>
      <c r="X36" s="13">
        <v>53656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>
        <v>25411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>
        <v>28245</v>
      </c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4"/>
      <c r="BI36" s="11">
        <v>-775</v>
      </c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ht="6.75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4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6.75" customHeight="1" x14ac:dyDescent="0.15">
      <c r="A38" s="15" t="s">
        <v>51</v>
      </c>
      <c r="B38" s="15"/>
      <c r="C38" s="15"/>
      <c r="D38" s="15"/>
      <c r="E38" s="15"/>
      <c r="F38" s="15"/>
      <c r="G38" s="15"/>
      <c r="H38" s="15"/>
      <c r="I38" s="15"/>
      <c r="J38" s="15"/>
      <c r="K38" s="12">
        <v>26738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3">
        <v>52981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>
        <v>25114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>
        <v>27867</v>
      </c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4"/>
      <c r="BI38" s="11">
        <v>-675</v>
      </c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ht="6.75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4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ht="6.75" customHeight="1" x14ac:dyDescent="0.15">
      <c r="A40" s="15" t="s">
        <v>52</v>
      </c>
      <c r="B40" s="15"/>
      <c r="C40" s="15"/>
      <c r="D40" s="15"/>
      <c r="E40" s="15"/>
      <c r="F40" s="15"/>
      <c r="G40" s="15"/>
      <c r="H40" s="15"/>
      <c r="I40" s="15"/>
      <c r="J40" s="15"/>
      <c r="K40" s="12">
        <v>26586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3">
        <v>52104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>
        <v>24692</v>
      </c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>
        <v>27412</v>
      </c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4"/>
      <c r="BI40" s="11">
        <v>-877</v>
      </c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ht="6.7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4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ht="6.75" customHeight="1" x14ac:dyDescent="0.15">
      <c r="A42" s="15" t="s">
        <v>53</v>
      </c>
      <c r="B42" s="15"/>
      <c r="C42" s="15"/>
      <c r="D42" s="15"/>
      <c r="E42" s="15"/>
      <c r="F42" s="15"/>
      <c r="G42" s="15"/>
      <c r="H42" s="15"/>
      <c r="I42" s="15"/>
      <c r="J42" s="16"/>
      <c r="K42" s="12">
        <v>26311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7">
        <v>51109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>
        <v>24222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>
        <v>26887</v>
      </c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4"/>
      <c r="BI42" s="11">
        <v>-995</v>
      </c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:70" ht="6.7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6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7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4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ht="6.75" customHeight="1" x14ac:dyDescent="0.15">
      <c r="A44" s="15" t="s">
        <v>64</v>
      </c>
      <c r="B44" s="15"/>
      <c r="C44" s="15"/>
      <c r="D44" s="15"/>
      <c r="E44" s="15"/>
      <c r="F44" s="15"/>
      <c r="G44" s="15"/>
      <c r="H44" s="15"/>
      <c r="I44" s="15"/>
      <c r="J44" s="15"/>
      <c r="K44" s="12">
        <v>26253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3">
        <v>50212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>
        <v>23860</v>
      </c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>
        <v>26352</v>
      </c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4"/>
      <c r="BI44" s="11">
        <v>-897</v>
      </c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ht="6.75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4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ht="6.75" customHeight="1" x14ac:dyDescent="0.15">
      <c r="A46" s="15" t="s">
        <v>65</v>
      </c>
      <c r="B46" s="15"/>
      <c r="C46" s="15"/>
      <c r="D46" s="15"/>
      <c r="E46" s="15"/>
      <c r="F46" s="15"/>
      <c r="G46" s="15"/>
      <c r="H46" s="15"/>
      <c r="I46" s="15"/>
      <c r="J46" s="16"/>
      <c r="K46" s="12">
        <v>26015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7">
        <v>49205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>
        <v>23364</v>
      </c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>
        <v>25841</v>
      </c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4"/>
      <c r="BI46" s="11">
        <v>-1007</v>
      </c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ht="6.75" customHeight="1" thickBo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66"/>
      <c r="K47" s="5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53"/>
      <c r="X47" s="6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53"/>
      <c r="BI47" s="68"/>
      <c r="BJ47" s="68"/>
      <c r="BK47" s="68"/>
      <c r="BL47" s="68"/>
      <c r="BM47" s="68"/>
      <c r="BN47" s="68"/>
      <c r="BO47" s="68"/>
      <c r="BP47" s="68"/>
      <c r="BQ47" s="68"/>
      <c r="BR47" s="68"/>
    </row>
    <row r="48" spans="1:70" ht="6.75" customHeight="1" x14ac:dyDescent="0.15">
      <c r="A48" s="46" t="s">
        <v>63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BE48" s="18" t="s">
        <v>49</v>
      </c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</row>
    <row r="49" spans="1:70" ht="6.75" customHeight="1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</row>
    <row r="50" spans="1:70" ht="6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</row>
    <row r="51" spans="1:70" ht="6.75" customHeight="1" x14ac:dyDescent="0.15"/>
    <row r="52" spans="1:70" ht="6.75" customHeight="1" x14ac:dyDescent="0.15"/>
    <row r="53" spans="1:70" ht="6.75" customHeight="1" x14ac:dyDescent="0.15">
      <c r="A53" s="38" t="s">
        <v>61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BD53" s="47" t="s">
        <v>47</v>
      </c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</row>
    <row r="54" spans="1:70" ht="6.75" customHeight="1" thickBot="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</row>
    <row r="55" spans="1:70" ht="6.75" customHeight="1" x14ac:dyDescent="0.15">
      <c r="A55" s="49" t="s">
        <v>15</v>
      </c>
      <c r="B55" s="50"/>
      <c r="C55" s="50"/>
      <c r="D55" s="50"/>
      <c r="E55" s="50"/>
      <c r="F55" s="50"/>
      <c r="G55" s="50"/>
      <c r="H55" s="50"/>
      <c r="I55" s="50"/>
      <c r="J55" s="50"/>
      <c r="K55" s="41" t="s">
        <v>0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3" t="s">
        <v>14</v>
      </c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</row>
    <row r="56" spans="1:70" ht="6.75" customHeight="1" x14ac:dyDescent="0.15">
      <c r="A56" s="5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31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</row>
    <row r="57" spans="1:70" ht="6.75" customHeight="1" x14ac:dyDescent="0.15">
      <c r="A57" s="5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 t="s">
        <v>3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 t="s">
        <v>2</v>
      </c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4"/>
    </row>
    <row r="58" spans="1:70" ht="6.75" customHeight="1" x14ac:dyDescent="0.15">
      <c r="A58" s="5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4"/>
    </row>
    <row r="59" spans="1:70" ht="6.75" customHeight="1" x14ac:dyDescent="0.15">
      <c r="A59" s="15" t="s">
        <v>4</v>
      </c>
      <c r="B59" s="15"/>
      <c r="C59" s="15"/>
      <c r="D59" s="15"/>
      <c r="E59" s="15"/>
      <c r="F59" s="15"/>
      <c r="G59" s="15"/>
      <c r="H59" s="15"/>
      <c r="I59" s="15"/>
      <c r="J59" s="15"/>
      <c r="K59" s="24">
        <v>2812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6"/>
      <c r="Z59" s="13">
        <v>5401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>
        <v>2492</v>
      </c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>
        <v>2909</v>
      </c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</row>
    <row r="60" spans="1:70" ht="6.7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</row>
    <row r="61" spans="1:70" ht="6.75" customHeight="1" x14ac:dyDescent="0.15">
      <c r="A61" s="15" t="s">
        <v>5</v>
      </c>
      <c r="B61" s="15"/>
      <c r="C61" s="15"/>
      <c r="D61" s="15"/>
      <c r="E61" s="15"/>
      <c r="F61" s="15"/>
      <c r="G61" s="15"/>
      <c r="H61" s="15"/>
      <c r="I61" s="15"/>
      <c r="J61" s="15"/>
      <c r="K61" s="12">
        <v>9142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  <c r="Z61" s="13">
        <v>17863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>
        <v>8497</v>
      </c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>
        <v>9366</v>
      </c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</row>
    <row r="62" spans="1:70" ht="6.7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</row>
    <row r="63" spans="1:70" ht="6.75" customHeight="1" x14ac:dyDescent="0.15">
      <c r="A63" s="15" t="s">
        <v>7</v>
      </c>
      <c r="B63" s="15"/>
      <c r="C63" s="15"/>
      <c r="D63" s="15"/>
      <c r="E63" s="15"/>
      <c r="F63" s="15"/>
      <c r="G63" s="15"/>
      <c r="H63" s="15"/>
      <c r="I63" s="15"/>
      <c r="J63" s="15"/>
      <c r="K63" s="12">
        <v>2686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  <c r="Z63" s="13">
        <v>4734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>
        <v>2184</v>
      </c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>
        <v>2550</v>
      </c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</row>
    <row r="64" spans="1:70" ht="6.7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</row>
    <row r="65" spans="1:70" ht="6.75" customHeight="1" x14ac:dyDescent="0.15">
      <c r="A65" s="15" t="s">
        <v>6</v>
      </c>
      <c r="B65" s="15"/>
      <c r="C65" s="15"/>
      <c r="D65" s="15"/>
      <c r="E65" s="15"/>
      <c r="F65" s="15"/>
      <c r="G65" s="15"/>
      <c r="H65" s="15"/>
      <c r="I65" s="15"/>
      <c r="J65" s="15"/>
      <c r="K65" s="12">
        <v>2267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4"/>
      <c r="Z65" s="13">
        <v>4198</v>
      </c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>
        <v>2052</v>
      </c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>
        <v>2146</v>
      </c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</row>
    <row r="66" spans="1:70" ht="6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4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</row>
    <row r="67" spans="1:70" ht="6.75" customHeight="1" x14ac:dyDescent="0.15">
      <c r="A67" s="15" t="s">
        <v>8</v>
      </c>
      <c r="B67" s="15"/>
      <c r="C67" s="15"/>
      <c r="D67" s="15"/>
      <c r="E67" s="15"/>
      <c r="F67" s="15"/>
      <c r="G67" s="15"/>
      <c r="H67" s="15"/>
      <c r="I67" s="15"/>
      <c r="J67" s="15"/>
      <c r="K67" s="12">
        <v>1677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4"/>
      <c r="Z67" s="13">
        <v>2922</v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>
        <v>1406</v>
      </c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>
        <v>1516</v>
      </c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</row>
    <row r="68" spans="1:70" ht="6.7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4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</row>
    <row r="69" spans="1:70" ht="6.75" customHeight="1" x14ac:dyDescent="0.15">
      <c r="A69" s="15" t="s">
        <v>9</v>
      </c>
      <c r="B69" s="15"/>
      <c r="C69" s="15"/>
      <c r="D69" s="15"/>
      <c r="E69" s="15"/>
      <c r="F69" s="15"/>
      <c r="G69" s="15"/>
      <c r="H69" s="15"/>
      <c r="I69" s="15"/>
      <c r="J69" s="15"/>
      <c r="K69" s="12">
        <v>429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4"/>
      <c r="Z69" s="13">
        <v>714</v>
      </c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>
        <v>349</v>
      </c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>
        <v>365</v>
      </c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</row>
    <row r="70" spans="1:70" ht="6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4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</row>
    <row r="71" spans="1:70" ht="6.75" customHeight="1" x14ac:dyDescent="0.15">
      <c r="A71" s="15" t="s">
        <v>19</v>
      </c>
      <c r="B71" s="15"/>
      <c r="C71" s="15"/>
      <c r="D71" s="15"/>
      <c r="E71" s="15"/>
      <c r="F71" s="15"/>
      <c r="G71" s="15"/>
      <c r="H71" s="15"/>
      <c r="I71" s="15"/>
      <c r="J71" s="15"/>
      <c r="K71" s="12">
        <v>486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4"/>
      <c r="Z71" s="13">
        <v>822</v>
      </c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>
        <v>378</v>
      </c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>
        <v>444</v>
      </c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</row>
    <row r="72" spans="1:70" ht="6.7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4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</row>
    <row r="73" spans="1:70" ht="6.75" customHeight="1" x14ac:dyDescent="0.15">
      <c r="A73" s="15" t="s">
        <v>10</v>
      </c>
      <c r="B73" s="15"/>
      <c r="C73" s="15"/>
      <c r="D73" s="15"/>
      <c r="E73" s="15"/>
      <c r="F73" s="15"/>
      <c r="G73" s="15"/>
      <c r="H73" s="15"/>
      <c r="I73" s="15"/>
      <c r="J73" s="15"/>
      <c r="K73" s="12">
        <v>2062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4"/>
      <c r="Z73" s="13">
        <v>3826</v>
      </c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>
        <v>1787</v>
      </c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>
        <v>2039</v>
      </c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</row>
    <row r="74" spans="1:70" ht="6.7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2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4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</row>
    <row r="75" spans="1:70" ht="6.75" customHeight="1" x14ac:dyDescent="0.15">
      <c r="A75" s="15" t="s">
        <v>11</v>
      </c>
      <c r="B75" s="15"/>
      <c r="C75" s="15"/>
      <c r="D75" s="15"/>
      <c r="E75" s="15"/>
      <c r="F75" s="15"/>
      <c r="G75" s="15"/>
      <c r="H75" s="15"/>
      <c r="I75" s="15"/>
      <c r="J75" s="15"/>
      <c r="K75" s="12">
        <v>4454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4"/>
      <c r="Z75" s="13">
        <v>8725</v>
      </c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>
        <v>4219</v>
      </c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>
        <v>4506</v>
      </c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</row>
    <row r="76" spans="1:70" ht="6.75" customHeight="1" thickBo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52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53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</row>
    <row r="77" spans="1:70" ht="6.75" customHeight="1" x14ac:dyDescent="0.15">
      <c r="A77" s="45" t="s">
        <v>66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BE77" s="18" t="s">
        <v>49</v>
      </c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</row>
    <row r="78" spans="1:70" ht="6.75" customHeight="1" x14ac:dyDescent="0.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</row>
    <row r="79" spans="1:70" ht="6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</row>
    <row r="80" spans="1:70" ht="6.75" customHeight="1" x14ac:dyDescent="0.15"/>
    <row r="81" spans="1:70" ht="6" customHeight="1" x14ac:dyDescent="0.15"/>
    <row r="82" spans="1:70" ht="6.75" customHeight="1" x14ac:dyDescent="0.15">
      <c r="A82" s="38" t="s">
        <v>20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BG82" s="47" t="s">
        <v>44</v>
      </c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</row>
    <row r="83" spans="1:70" ht="6.75" customHeight="1" thickBot="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</row>
    <row r="84" spans="1:70" ht="6.75" customHeight="1" x14ac:dyDescent="0.15">
      <c r="A84" s="57" t="s">
        <v>46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6" t="s">
        <v>3</v>
      </c>
      <c r="M84" s="57"/>
      <c r="N84" s="57"/>
      <c r="O84" s="57"/>
      <c r="P84" s="57"/>
      <c r="Q84" s="57"/>
      <c r="R84" s="57"/>
      <c r="S84" s="58"/>
      <c r="T84" s="56" t="s">
        <v>1</v>
      </c>
      <c r="U84" s="57"/>
      <c r="V84" s="57"/>
      <c r="W84" s="57"/>
      <c r="X84" s="57"/>
      <c r="Y84" s="57"/>
      <c r="Z84" s="57"/>
      <c r="AA84" s="58"/>
      <c r="AB84" s="57" t="s">
        <v>2</v>
      </c>
      <c r="AC84" s="57"/>
      <c r="AD84" s="57"/>
      <c r="AE84" s="57"/>
      <c r="AF84" s="57"/>
      <c r="AG84" s="57"/>
      <c r="AH84" s="57"/>
      <c r="AI84" s="57"/>
      <c r="AJ84" s="56" t="s">
        <v>46</v>
      </c>
      <c r="AK84" s="57"/>
      <c r="AL84" s="57"/>
      <c r="AM84" s="57"/>
      <c r="AN84" s="57"/>
      <c r="AO84" s="57"/>
      <c r="AP84" s="57"/>
      <c r="AQ84" s="57"/>
      <c r="AR84" s="57"/>
      <c r="AS84" s="57"/>
      <c r="AT84" s="58"/>
      <c r="AU84" s="56" t="s">
        <v>3</v>
      </c>
      <c r="AV84" s="57"/>
      <c r="AW84" s="57"/>
      <c r="AX84" s="57"/>
      <c r="AY84" s="57"/>
      <c r="AZ84" s="57"/>
      <c r="BA84" s="57"/>
      <c r="BB84" s="58"/>
      <c r="BC84" s="56" t="s">
        <v>1</v>
      </c>
      <c r="BD84" s="57"/>
      <c r="BE84" s="57"/>
      <c r="BF84" s="57"/>
      <c r="BG84" s="57"/>
      <c r="BH84" s="57"/>
      <c r="BI84" s="57"/>
      <c r="BJ84" s="58"/>
      <c r="BK84" s="57" t="s">
        <v>2</v>
      </c>
      <c r="BL84" s="57"/>
      <c r="BM84" s="57"/>
      <c r="BN84" s="57"/>
      <c r="BO84" s="57"/>
      <c r="BP84" s="57"/>
      <c r="BQ84" s="57"/>
      <c r="BR84" s="57"/>
    </row>
    <row r="85" spans="1:70" ht="6.75" customHeight="1" x14ac:dyDescent="0.1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59"/>
      <c r="M85" s="60"/>
      <c r="N85" s="60"/>
      <c r="O85" s="60"/>
      <c r="P85" s="60"/>
      <c r="Q85" s="60"/>
      <c r="R85" s="60"/>
      <c r="S85" s="61"/>
      <c r="T85" s="59"/>
      <c r="U85" s="60"/>
      <c r="V85" s="60"/>
      <c r="W85" s="60"/>
      <c r="X85" s="60"/>
      <c r="Y85" s="60"/>
      <c r="Z85" s="60"/>
      <c r="AA85" s="61"/>
      <c r="AB85" s="60"/>
      <c r="AC85" s="60"/>
      <c r="AD85" s="60"/>
      <c r="AE85" s="60"/>
      <c r="AF85" s="60"/>
      <c r="AG85" s="60"/>
      <c r="AH85" s="60"/>
      <c r="AI85" s="60"/>
      <c r="AJ85" s="59"/>
      <c r="AK85" s="60"/>
      <c r="AL85" s="60"/>
      <c r="AM85" s="60"/>
      <c r="AN85" s="60"/>
      <c r="AO85" s="60"/>
      <c r="AP85" s="60"/>
      <c r="AQ85" s="60"/>
      <c r="AR85" s="60"/>
      <c r="AS85" s="60"/>
      <c r="AT85" s="61"/>
      <c r="AU85" s="59"/>
      <c r="AV85" s="60"/>
      <c r="AW85" s="60"/>
      <c r="AX85" s="60"/>
      <c r="AY85" s="60"/>
      <c r="AZ85" s="60"/>
      <c r="BA85" s="60"/>
      <c r="BB85" s="61"/>
      <c r="BC85" s="59"/>
      <c r="BD85" s="60"/>
      <c r="BE85" s="60"/>
      <c r="BF85" s="60"/>
      <c r="BG85" s="60"/>
      <c r="BH85" s="60"/>
      <c r="BI85" s="60"/>
      <c r="BJ85" s="61"/>
      <c r="BK85" s="60"/>
      <c r="BL85" s="60"/>
      <c r="BM85" s="60"/>
      <c r="BN85" s="60"/>
      <c r="BO85" s="60"/>
      <c r="BP85" s="60"/>
      <c r="BQ85" s="60"/>
      <c r="BR85" s="60"/>
    </row>
    <row r="86" spans="1:70" ht="6.75" customHeight="1" x14ac:dyDescent="0.15">
      <c r="A86" s="15" t="s">
        <v>30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55">
        <f>SUM(T86:AI87)</f>
        <v>1418</v>
      </c>
      <c r="M86" s="23"/>
      <c r="N86" s="23"/>
      <c r="O86" s="23"/>
      <c r="P86" s="23"/>
      <c r="Q86" s="23"/>
      <c r="R86" s="23"/>
      <c r="S86" s="23"/>
      <c r="T86" s="20">
        <v>722</v>
      </c>
      <c r="U86" s="21"/>
      <c r="V86" s="21"/>
      <c r="W86" s="21"/>
      <c r="X86" s="21"/>
      <c r="Y86" s="21"/>
      <c r="Z86" s="21"/>
      <c r="AA86" s="21"/>
      <c r="AB86" s="23">
        <v>696</v>
      </c>
      <c r="AC86" s="23"/>
      <c r="AD86" s="23"/>
      <c r="AE86" s="23"/>
      <c r="AF86" s="23"/>
      <c r="AG86" s="23"/>
      <c r="AH86" s="23"/>
      <c r="AI86" s="23"/>
      <c r="AJ86" s="54" t="s">
        <v>32</v>
      </c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23">
        <f>SUM(BC86:BR87)</f>
        <v>2886</v>
      </c>
      <c r="AV86" s="23"/>
      <c r="AW86" s="23"/>
      <c r="AX86" s="23"/>
      <c r="AY86" s="23"/>
      <c r="AZ86" s="23"/>
      <c r="BA86" s="23"/>
      <c r="BB86" s="23"/>
      <c r="BC86" s="20">
        <v>1411</v>
      </c>
      <c r="BD86" s="21"/>
      <c r="BE86" s="21"/>
      <c r="BF86" s="21"/>
      <c r="BG86" s="21"/>
      <c r="BH86" s="21"/>
      <c r="BI86" s="21"/>
      <c r="BJ86" s="21"/>
      <c r="BK86" s="23">
        <v>1475</v>
      </c>
      <c r="BL86" s="23"/>
      <c r="BM86" s="23"/>
      <c r="BN86" s="23"/>
      <c r="BO86" s="23"/>
      <c r="BP86" s="23"/>
      <c r="BQ86" s="23"/>
      <c r="BR86" s="23"/>
    </row>
    <row r="87" spans="1:70" ht="6.7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55"/>
      <c r="M87" s="23"/>
      <c r="N87" s="23"/>
      <c r="O87" s="23"/>
      <c r="P87" s="23"/>
      <c r="Q87" s="23"/>
      <c r="R87" s="23"/>
      <c r="S87" s="23"/>
      <c r="T87" s="22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54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23"/>
      <c r="AV87" s="23"/>
      <c r="AW87" s="23"/>
      <c r="AX87" s="23"/>
      <c r="AY87" s="23"/>
      <c r="AZ87" s="23"/>
      <c r="BA87" s="23"/>
      <c r="BB87" s="23"/>
      <c r="BC87" s="22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</row>
    <row r="88" spans="1:70" ht="6.75" customHeight="1" x14ac:dyDescent="0.15">
      <c r="A88" s="15" t="s">
        <v>31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55">
        <f>SUM(T88:AI89)</f>
        <v>1881</v>
      </c>
      <c r="M88" s="23"/>
      <c r="N88" s="23"/>
      <c r="O88" s="23"/>
      <c r="P88" s="23"/>
      <c r="Q88" s="23"/>
      <c r="R88" s="23"/>
      <c r="S88" s="23"/>
      <c r="T88" s="22">
        <v>982</v>
      </c>
      <c r="U88" s="23"/>
      <c r="V88" s="23"/>
      <c r="W88" s="23"/>
      <c r="X88" s="23"/>
      <c r="Y88" s="23"/>
      <c r="Z88" s="23"/>
      <c r="AA88" s="23"/>
      <c r="AB88" s="23">
        <v>899</v>
      </c>
      <c r="AC88" s="23"/>
      <c r="AD88" s="23"/>
      <c r="AE88" s="23"/>
      <c r="AF88" s="23"/>
      <c r="AG88" s="23"/>
      <c r="AH88" s="23"/>
      <c r="AI88" s="23"/>
      <c r="AJ88" s="54" t="s">
        <v>33</v>
      </c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23">
        <f>SUM(BC88:BR89)</f>
        <v>3502</v>
      </c>
      <c r="AV88" s="23"/>
      <c r="AW88" s="23"/>
      <c r="AX88" s="23"/>
      <c r="AY88" s="23"/>
      <c r="AZ88" s="23"/>
      <c r="BA88" s="23"/>
      <c r="BB88" s="23"/>
      <c r="BC88" s="22">
        <v>1684</v>
      </c>
      <c r="BD88" s="23"/>
      <c r="BE88" s="23"/>
      <c r="BF88" s="23"/>
      <c r="BG88" s="23"/>
      <c r="BH88" s="23"/>
      <c r="BI88" s="23"/>
      <c r="BJ88" s="23"/>
      <c r="BK88" s="23">
        <v>1818</v>
      </c>
      <c r="BL88" s="23"/>
      <c r="BM88" s="23"/>
      <c r="BN88" s="23"/>
      <c r="BO88" s="23"/>
      <c r="BP88" s="23"/>
      <c r="BQ88" s="23"/>
      <c r="BR88" s="23"/>
    </row>
    <row r="89" spans="1:70" ht="6.75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55"/>
      <c r="M89" s="23"/>
      <c r="N89" s="23"/>
      <c r="O89" s="23"/>
      <c r="P89" s="23"/>
      <c r="Q89" s="23"/>
      <c r="R89" s="23"/>
      <c r="S89" s="23"/>
      <c r="T89" s="22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54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23"/>
      <c r="AV89" s="23"/>
      <c r="AW89" s="23"/>
      <c r="AX89" s="23"/>
      <c r="AY89" s="23"/>
      <c r="AZ89" s="23"/>
      <c r="BA89" s="23"/>
      <c r="BB89" s="23"/>
      <c r="BC89" s="22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</row>
    <row r="90" spans="1:70" ht="6.75" customHeight="1" x14ac:dyDescent="0.15">
      <c r="A90" s="15" t="s">
        <v>21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55">
        <f>SUM(T90:AI91)</f>
        <v>2087</v>
      </c>
      <c r="M90" s="23"/>
      <c r="N90" s="23"/>
      <c r="O90" s="23"/>
      <c r="P90" s="23"/>
      <c r="Q90" s="23"/>
      <c r="R90" s="23"/>
      <c r="S90" s="23"/>
      <c r="T90" s="22">
        <v>1062</v>
      </c>
      <c r="U90" s="23"/>
      <c r="V90" s="23"/>
      <c r="W90" s="23"/>
      <c r="X90" s="23"/>
      <c r="Y90" s="23"/>
      <c r="Z90" s="23"/>
      <c r="AA90" s="23"/>
      <c r="AB90" s="23">
        <v>1025</v>
      </c>
      <c r="AC90" s="23"/>
      <c r="AD90" s="23"/>
      <c r="AE90" s="23"/>
      <c r="AF90" s="23"/>
      <c r="AG90" s="23"/>
      <c r="AH90" s="23"/>
      <c r="AI90" s="23"/>
      <c r="AJ90" s="54" t="s">
        <v>34</v>
      </c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23">
        <f>SUM(BC90:BR91)</f>
        <v>4120</v>
      </c>
      <c r="AV90" s="23"/>
      <c r="AW90" s="23"/>
      <c r="AX90" s="23"/>
      <c r="AY90" s="23"/>
      <c r="AZ90" s="23"/>
      <c r="BA90" s="23"/>
      <c r="BB90" s="23"/>
      <c r="BC90" s="22">
        <v>2082</v>
      </c>
      <c r="BD90" s="23"/>
      <c r="BE90" s="23"/>
      <c r="BF90" s="23"/>
      <c r="BG90" s="23"/>
      <c r="BH90" s="23"/>
      <c r="BI90" s="23"/>
      <c r="BJ90" s="23"/>
      <c r="BK90" s="23">
        <v>2038</v>
      </c>
      <c r="BL90" s="23"/>
      <c r="BM90" s="23"/>
      <c r="BN90" s="23"/>
      <c r="BO90" s="23"/>
      <c r="BP90" s="23"/>
      <c r="BQ90" s="23"/>
      <c r="BR90" s="23"/>
    </row>
    <row r="91" spans="1:70" ht="6.75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55"/>
      <c r="M91" s="23"/>
      <c r="N91" s="23"/>
      <c r="O91" s="23"/>
      <c r="P91" s="23"/>
      <c r="Q91" s="23"/>
      <c r="R91" s="23"/>
      <c r="S91" s="23"/>
      <c r="T91" s="22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54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23"/>
      <c r="AV91" s="23"/>
      <c r="AW91" s="23"/>
      <c r="AX91" s="23"/>
      <c r="AY91" s="23"/>
      <c r="AZ91" s="23"/>
      <c r="BA91" s="23"/>
      <c r="BB91" s="23"/>
      <c r="BC91" s="22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</row>
    <row r="92" spans="1:70" ht="6.75" customHeight="1" x14ac:dyDescent="0.15">
      <c r="A92" s="15" t="s">
        <v>22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55">
        <f>SUM(T92:AI93)</f>
        <v>2131</v>
      </c>
      <c r="M92" s="23"/>
      <c r="N92" s="23"/>
      <c r="O92" s="23"/>
      <c r="P92" s="23"/>
      <c r="Q92" s="23"/>
      <c r="R92" s="23"/>
      <c r="S92" s="23"/>
      <c r="T92" s="22">
        <v>1105</v>
      </c>
      <c r="U92" s="23"/>
      <c r="V92" s="23"/>
      <c r="W92" s="23"/>
      <c r="X92" s="23"/>
      <c r="Y92" s="23"/>
      <c r="Z92" s="23"/>
      <c r="AA92" s="23"/>
      <c r="AB92" s="23">
        <v>1026</v>
      </c>
      <c r="AC92" s="23"/>
      <c r="AD92" s="23"/>
      <c r="AE92" s="23"/>
      <c r="AF92" s="23"/>
      <c r="AG92" s="23"/>
      <c r="AH92" s="23"/>
      <c r="AI92" s="23"/>
      <c r="AJ92" s="54" t="s">
        <v>35</v>
      </c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23">
        <f>SUM(BC92:BR93)</f>
        <v>4565</v>
      </c>
      <c r="AV92" s="23"/>
      <c r="AW92" s="23"/>
      <c r="AX92" s="23"/>
      <c r="AY92" s="23"/>
      <c r="AZ92" s="23"/>
      <c r="BA92" s="23"/>
      <c r="BB92" s="23"/>
      <c r="BC92" s="22">
        <v>2153</v>
      </c>
      <c r="BD92" s="23"/>
      <c r="BE92" s="23"/>
      <c r="BF92" s="23"/>
      <c r="BG92" s="23"/>
      <c r="BH92" s="23"/>
      <c r="BI92" s="23"/>
      <c r="BJ92" s="23"/>
      <c r="BK92" s="23">
        <v>2412</v>
      </c>
      <c r="BL92" s="23"/>
      <c r="BM92" s="23"/>
      <c r="BN92" s="23"/>
      <c r="BO92" s="23"/>
      <c r="BP92" s="23"/>
      <c r="BQ92" s="23"/>
      <c r="BR92" s="23"/>
    </row>
    <row r="93" spans="1:70" ht="6.75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55"/>
      <c r="M93" s="23"/>
      <c r="N93" s="23"/>
      <c r="O93" s="23"/>
      <c r="P93" s="23"/>
      <c r="Q93" s="23"/>
      <c r="R93" s="23"/>
      <c r="S93" s="23"/>
      <c r="T93" s="22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54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23"/>
      <c r="AV93" s="23"/>
      <c r="AW93" s="23"/>
      <c r="AX93" s="23"/>
      <c r="AY93" s="23"/>
      <c r="AZ93" s="23"/>
      <c r="BA93" s="23"/>
      <c r="BB93" s="23"/>
      <c r="BC93" s="22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</row>
    <row r="94" spans="1:70" ht="6.75" customHeight="1" x14ac:dyDescent="0.15">
      <c r="A94" s="15" t="s">
        <v>29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55">
        <f>SUM(T94:AI95)</f>
        <v>1577</v>
      </c>
      <c r="M94" s="23"/>
      <c r="N94" s="23"/>
      <c r="O94" s="23"/>
      <c r="P94" s="23"/>
      <c r="Q94" s="23"/>
      <c r="R94" s="23"/>
      <c r="S94" s="23"/>
      <c r="T94" s="22">
        <v>862</v>
      </c>
      <c r="U94" s="23"/>
      <c r="V94" s="23"/>
      <c r="W94" s="23"/>
      <c r="X94" s="23"/>
      <c r="Y94" s="23"/>
      <c r="Z94" s="23"/>
      <c r="AA94" s="23"/>
      <c r="AB94" s="23">
        <v>715</v>
      </c>
      <c r="AC94" s="23"/>
      <c r="AD94" s="23"/>
      <c r="AE94" s="23"/>
      <c r="AF94" s="23"/>
      <c r="AG94" s="23"/>
      <c r="AH94" s="23"/>
      <c r="AI94" s="23"/>
      <c r="AJ94" s="54" t="s">
        <v>36</v>
      </c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23">
        <f>SUM(BC94:BR95)</f>
        <v>3615</v>
      </c>
      <c r="AV94" s="23"/>
      <c r="AW94" s="23"/>
      <c r="AX94" s="23"/>
      <c r="AY94" s="23"/>
      <c r="AZ94" s="23"/>
      <c r="BA94" s="23"/>
      <c r="BB94" s="23"/>
      <c r="BC94" s="22">
        <v>1624</v>
      </c>
      <c r="BD94" s="23"/>
      <c r="BE94" s="23"/>
      <c r="BF94" s="23"/>
      <c r="BG94" s="23"/>
      <c r="BH94" s="23"/>
      <c r="BI94" s="23"/>
      <c r="BJ94" s="23"/>
      <c r="BK94" s="23">
        <v>1991</v>
      </c>
      <c r="BL94" s="23"/>
      <c r="BM94" s="23"/>
      <c r="BN94" s="23"/>
      <c r="BO94" s="23"/>
      <c r="BP94" s="23"/>
      <c r="BQ94" s="23"/>
      <c r="BR94" s="23"/>
    </row>
    <row r="95" spans="1:70" ht="6.75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55"/>
      <c r="M95" s="23"/>
      <c r="N95" s="23"/>
      <c r="O95" s="23"/>
      <c r="P95" s="23"/>
      <c r="Q95" s="23"/>
      <c r="R95" s="23"/>
      <c r="S95" s="23"/>
      <c r="T95" s="22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54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23"/>
      <c r="AV95" s="23"/>
      <c r="AW95" s="23"/>
      <c r="AX95" s="23"/>
      <c r="AY95" s="23"/>
      <c r="AZ95" s="23"/>
      <c r="BA95" s="23"/>
      <c r="BB95" s="23"/>
      <c r="BC95" s="22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</row>
    <row r="96" spans="1:70" ht="6.75" customHeight="1" x14ac:dyDescent="0.15">
      <c r="A96" s="15" t="s">
        <v>28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55">
        <f>SUM(T96:AI97)</f>
        <v>1574</v>
      </c>
      <c r="M96" s="23"/>
      <c r="N96" s="23"/>
      <c r="O96" s="23"/>
      <c r="P96" s="23"/>
      <c r="Q96" s="23"/>
      <c r="R96" s="23"/>
      <c r="S96" s="23"/>
      <c r="T96" s="22">
        <v>852</v>
      </c>
      <c r="U96" s="23"/>
      <c r="V96" s="23"/>
      <c r="W96" s="23"/>
      <c r="X96" s="23"/>
      <c r="Y96" s="23"/>
      <c r="Z96" s="23"/>
      <c r="AA96" s="23"/>
      <c r="AB96" s="23">
        <v>722</v>
      </c>
      <c r="AC96" s="23"/>
      <c r="AD96" s="23"/>
      <c r="AE96" s="23"/>
      <c r="AF96" s="23"/>
      <c r="AG96" s="23"/>
      <c r="AH96" s="23"/>
      <c r="AI96" s="23"/>
      <c r="AJ96" s="54" t="s">
        <v>37</v>
      </c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23">
        <f>SUM(BC96:BR97)</f>
        <v>2977</v>
      </c>
      <c r="AV96" s="23"/>
      <c r="AW96" s="23"/>
      <c r="AX96" s="23"/>
      <c r="AY96" s="23"/>
      <c r="AZ96" s="23"/>
      <c r="BA96" s="23"/>
      <c r="BB96" s="23"/>
      <c r="BC96" s="22">
        <v>1207</v>
      </c>
      <c r="BD96" s="23"/>
      <c r="BE96" s="23"/>
      <c r="BF96" s="23"/>
      <c r="BG96" s="23"/>
      <c r="BH96" s="23"/>
      <c r="BI96" s="23"/>
      <c r="BJ96" s="23"/>
      <c r="BK96" s="23">
        <v>1770</v>
      </c>
      <c r="BL96" s="23"/>
      <c r="BM96" s="23"/>
      <c r="BN96" s="23"/>
      <c r="BO96" s="23"/>
      <c r="BP96" s="23"/>
      <c r="BQ96" s="23"/>
      <c r="BR96" s="23"/>
    </row>
    <row r="97" spans="1:70" ht="6.7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55"/>
      <c r="M97" s="23"/>
      <c r="N97" s="23"/>
      <c r="O97" s="23"/>
      <c r="P97" s="23"/>
      <c r="Q97" s="23"/>
      <c r="R97" s="23"/>
      <c r="S97" s="23"/>
      <c r="T97" s="22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54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23"/>
      <c r="AV97" s="23"/>
      <c r="AW97" s="23"/>
      <c r="AX97" s="23"/>
      <c r="AY97" s="23"/>
      <c r="AZ97" s="23"/>
      <c r="BA97" s="23"/>
      <c r="BB97" s="23"/>
      <c r="BC97" s="22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</row>
    <row r="98" spans="1:70" ht="6.75" customHeight="1" x14ac:dyDescent="0.15">
      <c r="A98" s="15" t="s">
        <v>27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55">
        <f>SUM(T98:AI99)</f>
        <v>1856</v>
      </c>
      <c r="M98" s="23"/>
      <c r="N98" s="23"/>
      <c r="O98" s="23"/>
      <c r="P98" s="23"/>
      <c r="Q98" s="23"/>
      <c r="R98" s="23"/>
      <c r="S98" s="23"/>
      <c r="T98" s="22">
        <v>907</v>
      </c>
      <c r="U98" s="23"/>
      <c r="V98" s="23"/>
      <c r="W98" s="23"/>
      <c r="X98" s="23"/>
      <c r="Y98" s="23"/>
      <c r="Z98" s="23"/>
      <c r="AA98" s="23"/>
      <c r="AB98" s="23">
        <v>949</v>
      </c>
      <c r="AC98" s="23"/>
      <c r="AD98" s="23"/>
      <c r="AE98" s="23"/>
      <c r="AF98" s="23"/>
      <c r="AG98" s="23"/>
      <c r="AH98" s="23"/>
      <c r="AI98" s="23"/>
      <c r="AJ98" s="54" t="s">
        <v>38</v>
      </c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23">
        <f>SUM(BC98:BR99)</f>
        <v>2428</v>
      </c>
      <c r="AV98" s="23"/>
      <c r="AW98" s="23"/>
      <c r="AX98" s="23"/>
      <c r="AY98" s="23"/>
      <c r="AZ98" s="23"/>
      <c r="BA98" s="23"/>
      <c r="BB98" s="23"/>
      <c r="BC98" s="22">
        <v>837</v>
      </c>
      <c r="BD98" s="23"/>
      <c r="BE98" s="23"/>
      <c r="BF98" s="23"/>
      <c r="BG98" s="23"/>
      <c r="BH98" s="23"/>
      <c r="BI98" s="23"/>
      <c r="BJ98" s="23"/>
      <c r="BK98" s="23">
        <v>1591</v>
      </c>
      <c r="BL98" s="23"/>
      <c r="BM98" s="23"/>
      <c r="BN98" s="23"/>
      <c r="BO98" s="23"/>
      <c r="BP98" s="23"/>
      <c r="BQ98" s="23"/>
      <c r="BR98" s="23"/>
    </row>
    <row r="99" spans="1:70" ht="6.7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55"/>
      <c r="M99" s="23"/>
      <c r="N99" s="23"/>
      <c r="O99" s="23"/>
      <c r="P99" s="23"/>
      <c r="Q99" s="23"/>
      <c r="R99" s="23"/>
      <c r="S99" s="23"/>
      <c r="T99" s="22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54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23"/>
      <c r="AV99" s="23"/>
      <c r="AW99" s="23"/>
      <c r="AX99" s="23"/>
      <c r="AY99" s="23"/>
      <c r="AZ99" s="23"/>
      <c r="BA99" s="23"/>
      <c r="BB99" s="23"/>
      <c r="BC99" s="22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</row>
    <row r="100" spans="1:70" ht="6.75" customHeight="1" x14ac:dyDescent="0.15">
      <c r="A100" s="15" t="s">
        <v>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55">
        <f>SUM(T100:AI101)</f>
        <v>2353</v>
      </c>
      <c r="M100" s="23"/>
      <c r="N100" s="23"/>
      <c r="O100" s="23"/>
      <c r="P100" s="23"/>
      <c r="Q100" s="23"/>
      <c r="R100" s="23"/>
      <c r="S100" s="23"/>
      <c r="T100" s="22">
        <v>1142</v>
      </c>
      <c r="U100" s="23"/>
      <c r="V100" s="23"/>
      <c r="W100" s="23"/>
      <c r="X100" s="23"/>
      <c r="Y100" s="23"/>
      <c r="Z100" s="23"/>
      <c r="AA100" s="23"/>
      <c r="AB100" s="23">
        <v>1211</v>
      </c>
      <c r="AC100" s="23"/>
      <c r="AD100" s="23"/>
      <c r="AE100" s="23"/>
      <c r="AF100" s="23"/>
      <c r="AG100" s="23"/>
      <c r="AH100" s="23"/>
      <c r="AI100" s="23"/>
      <c r="AJ100" s="54" t="s">
        <v>39</v>
      </c>
      <c r="AK100" s="15"/>
      <c r="AL100" s="15"/>
      <c r="AM100" s="15"/>
      <c r="AN100" s="15"/>
      <c r="AO100" s="15"/>
      <c r="AP100" s="15"/>
      <c r="AQ100" s="15"/>
      <c r="AR100" s="15"/>
      <c r="AS100" s="15"/>
      <c r="AT100" s="16"/>
      <c r="AU100" s="23">
        <f>SUM(BC100:BR101)</f>
        <v>1356</v>
      </c>
      <c r="AV100" s="23"/>
      <c r="AW100" s="23"/>
      <c r="AX100" s="23"/>
      <c r="AY100" s="23"/>
      <c r="AZ100" s="23"/>
      <c r="BA100" s="23"/>
      <c r="BB100" s="23"/>
      <c r="BC100" s="22">
        <v>358</v>
      </c>
      <c r="BD100" s="23"/>
      <c r="BE100" s="23"/>
      <c r="BF100" s="23"/>
      <c r="BG100" s="23"/>
      <c r="BH100" s="23"/>
      <c r="BI100" s="23"/>
      <c r="BJ100" s="23"/>
      <c r="BK100" s="23">
        <v>998</v>
      </c>
      <c r="BL100" s="23"/>
      <c r="BM100" s="23"/>
      <c r="BN100" s="23"/>
      <c r="BO100" s="23"/>
      <c r="BP100" s="23"/>
      <c r="BQ100" s="23"/>
      <c r="BR100" s="23"/>
    </row>
    <row r="101" spans="1:70" ht="6.7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55"/>
      <c r="M101" s="23"/>
      <c r="N101" s="23"/>
      <c r="O101" s="23"/>
      <c r="P101" s="23"/>
      <c r="Q101" s="23"/>
      <c r="R101" s="23"/>
      <c r="S101" s="23"/>
      <c r="T101" s="22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54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  <c r="AU101" s="23"/>
      <c r="AV101" s="23"/>
      <c r="AW101" s="23"/>
      <c r="AX101" s="23"/>
      <c r="AY101" s="23"/>
      <c r="AZ101" s="23"/>
      <c r="BA101" s="23"/>
      <c r="BB101" s="23"/>
      <c r="BC101" s="22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</row>
    <row r="102" spans="1:70" ht="6.75" customHeight="1" x14ac:dyDescent="0.15">
      <c r="A102" s="15" t="s">
        <v>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55">
        <f>SUM(T102:AI103)</f>
        <v>2663</v>
      </c>
      <c r="M102" s="23"/>
      <c r="N102" s="23"/>
      <c r="O102" s="23"/>
      <c r="P102" s="23"/>
      <c r="Q102" s="23"/>
      <c r="R102" s="23"/>
      <c r="S102" s="23"/>
      <c r="T102" s="22">
        <v>1376</v>
      </c>
      <c r="U102" s="23"/>
      <c r="V102" s="23"/>
      <c r="W102" s="23"/>
      <c r="X102" s="23"/>
      <c r="Y102" s="23"/>
      <c r="Z102" s="23"/>
      <c r="AA102" s="23"/>
      <c r="AB102" s="23">
        <v>1287</v>
      </c>
      <c r="AC102" s="23"/>
      <c r="AD102" s="23"/>
      <c r="AE102" s="23"/>
      <c r="AF102" s="23"/>
      <c r="AG102" s="23"/>
      <c r="AH102" s="23"/>
      <c r="AI102" s="23"/>
      <c r="AJ102" s="54" t="s">
        <v>40</v>
      </c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  <c r="AU102" s="23">
        <f>SUM(BC102:BR103)</f>
        <v>413</v>
      </c>
      <c r="AV102" s="23"/>
      <c r="AW102" s="23"/>
      <c r="AX102" s="23"/>
      <c r="AY102" s="23"/>
      <c r="AZ102" s="23"/>
      <c r="BA102" s="23"/>
      <c r="BB102" s="23"/>
      <c r="BC102" s="22">
        <v>82</v>
      </c>
      <c r="BD102" s="23"/>
      <c r="BE102" s="23"/>
      <c r="BF102" s="23"/>
      <c r="BG102" s="23"/>
      <c r="BH102" s="23"/>
      <c r="BI102" s="23"/>
      <c r="BJ102" s="23"/>
      <c r="BK102" s="23">
        <v>331</v>
      </c>
      <c r="BL102" s="23"/>
      <c r="BM102" s="23"/>
      <c r="BN102" s="23"/>
      <c r="BO102" s="23"/>
      <c r="BP102" s="23"/>
      <c r="BQ102" s="23"/>
      <c r="BR102" s="23"/>
    </row>
    <row r="103" spans="1:70" ht="6.7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55"/>
      <c r="M103" s="23"/>
      <c r="N103" s="23"/>
      <c r="O103" s="23"/>
      <c r="P103" s="23"/>
      <c r="Q103" s="23"/>
      <c r="R103" s="23"/>
      <c r="S103" s="23"/>
      <c r="T103" s="22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54"/>
      <c r="AK103" s="15"/>
      <c r="AL103" s="15"/>
      <c r="AM103" s="15"/>
      <c r="AN103" s="15"/>
      <c r="AO103" s="15"/>
      <c r="AP103" s="15"/>
      <c r="AQ103" s="15"/>
      <c r="AR103" s="15"/>
      <c r="AS103" s="15"/>
      <c r="AT103" s="16"/>
      <c r="AU103" s="23"/>
      <c r="AV103" s="23"/>
      <c r="AW103" s="23"/>
      <c r="AX103" s="23"/>
      <c r="AY103" s="23"/>
      <c r="AZ103" s="23"/>
      <c r="BA103" s="23"/>
      <c r="BB103" s="23"/>
      <c r="BC103" s="22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</row>
    <row r="104" spans="1:70" ht="6.75" customHeight="1" x14ac:dyDescent="0.15">
      <c r="A104" s="15" t="s">
        <v>25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55">
        <f>SUM(T104:AI105)</f>
        <v>2881</v>
      </c>
      <c r="M104" s="23"/>
      <c r="N104" s="23"/>
      <c r="O104" s="23"/>
      <c r="P104" s="23"/>
      <c r="Q104" s="23"/>
      <c r="R104" s="23"/>
      <c r="S104" s="23"/>
      <c r="T104" s="22">
        <v>1452</v>
      </c>
      <c r="U104" s="23"/>
      <c r="V104" s="23"/>
      <c r="W104" s="23"/>
      <c r="X104" s="23"/>
      <c r="Y104" s="23"/>
      <c r="Z104" s="23"/>
      <c r="AA104" s="23"/>
      <c r="AB104" s="23">
        <v>1429</v>
      </c>
      <c r="AC104" s="23"/>
      <c r="AD104" s="23"/>
      <c r="AE104" s="23"/>
      <c r="AF104" s="23"/>
      <c r="AG104" s="23"/>
      <c r="AH104" s="23"/>
      <c r="AI104" s="23"/>
      <c r="AJ104" s="72" t="s">
        <v>41</v>
      </c>
      <c r="AK104" s="73"/>
      <c r="AL104" s="73"/>
      <c r="AM104" s="73"/>
      <c r="AN104" s="73"/>
      <c r="AO104" s="73"/>
      <c r="AP104" s="73"/>
      <c r="AQ104" s="73"/>
      <c r="AR104" s="73"/>
      <c r="AS104" s="73"/>
      <c r="AT104" s="74"/>
      <c r="AU104" s="23">
        <f>SUM(BC104:BR105)</f>
        <v>70</v>
      </c>
      <c r="AV104" s="23"/>
      <c r="AW104" s="23"/>
      <c r="AX104" s="23"/>
      <c r="AY104" s="23"/>
      <c r="AZ104" s="23"/>
      <c r="BA104" s="23"/>
      <c r="BB104" s="23"/>
      <c r="BC104" s="22">
        <v>9</v>
      </c>
      <c r="BD104" s="23"/>
      <c r="BE104" s="23"/>
      <c r="BF104" s="23"/>
      <c r="BG104" s="23"/>
      <c r="BH104" s="23"/>
      <c r="BI104" s="23"/>
      <c r="BJ104" s="23"/>
      <c r="BK104" s="23">
        <v>61</v>
      </c>
      <c r="BL104" s="23"/>
      <c r="BM104" s="23"/>
      <c r="BN104" s="23"/>
      <c r="BO104" s="23"/>
      <c r="BP104" s="23"/>
      <c r="BQ104" s="23"/>
      <c r="BR104" s="23"/>
    </row>
    <row r="105" spans="1:70" ht="6.7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55"/>
      <c r="M105" s="23"/>
      <c r="N105" s="23"/>
      <c r="O105" s="23"/>
      <c r="P105" s="23"/>
      <c r="Q105" s="23"/>
      <c r="R105" s="23"/>
      <c r="S105" s="23"/>
      <c r="T105" s="22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75"/>
      <c r="AK105" s="76"/>
      <c r="AL105" s="76"/>
      <c r="AM105" s="76"/>
      <c r="AN105" s="76"/>
      <c r="AO105" s="76"/>
      <c r="AP105" s="76"/>
      <c r="AQ105" s="76"/>
      <c r="AR105" s="76"/>
      <c r="AS105" s="76"/>
      <c r="AT105" s="77"/>
      <c r="AU105" s="78"/>
      <c r="AV105" s="78"/>
      <c r="AW105" s="78"/>
      <c r="AX105" s="78"/>
      <c r="AY105" s="78"/>
      <c r="AZ105" s="78"/>
      <c r="BA105" s="78"/>
      <c r="BB105" s="78"/>
      <c r="BC105" s="79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</row>
    <row r="106" spans="1:70" ht="6.75" customHeight="1" x14ac:dyDescent="0.15">
      <c r="A106" s="15" t="s">
        <v>26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55">
        <f>SUM(T106:AI107)</f>
        <v>2852</v>
      </c>
      <c r="M106" s="23"/>
      <c r="N106" s="23"/>
      <c r="O106" s="23"/>
      <c r="P106" s="23"/>
      <c r="Q106" s="23"/>
      <c r="R106" s="23"/>
      <c r="S106" s="23"/>
      <c r="T106" s="22">
        <v>1455</v>
      </c>
      <c r="U106" s="23"/>
      <c r="V106" s="23"/>
      <c r="W106" s="23"/>
      <c r="X106" s="23"/>
      <c r="Y106" s="23"/>
      <c r="Z106" s="23"/>
      <c r="AA106" s="23"/>
      <c r="AB106" s="23">
        <v>1397</v>
      </c>
      <c r="AC106" s="23"/>
      <c r="AD106" s="23"/>
      <c r="AE106" s="23"/>
      <c r="AF106" s="23"/>
      <c r="AG106" s="23"/>
      <c r="AH106" s="23"/>
      <c r="AI106" s="23"/>
      <c r="AJ106" s="54" t="s">
        <v>42</v>
      </c>
      <c r="AK106" s="15"/>
      <c r="AL106" s="15"/>
      <c r="AM106" s="15"/>
      <c r="AN106" s="15"/>
      <c r="AO106" s="15"/>
      <c r="AP106" s="15"/>
      <c r="AQ106" s="15"/>
      <c r="AR106" s="15"/>
      <c r="AS106" s="15"/>
      <c r="AT106" s="16"/>
      <c r="AU106" s="23">
        <f>SUM(BC106:BR107)</f>
        <v>49205</v>
      </c>
      <c r="AV106" s="23"/>
      <c r="AW106" s="23"/>
      <c r="AX106" s="23"/>
      <c r="AY106" s="23"/>
      <c r="AZ106" s="23"/>
      <c r="BA106" s="23"/>
      <c r="BB106" s="23"/>
      <c r="BC106" s="22">
        <f>SUM(T86:AA107,BC86:BJ105)</f>
        <v>23364</v>
      </c>
      <c r="BD106" s="23"/>
      <c r="BE106" s="23"/>
      <c r="BF106" s="23"/>
      <c r="BG106" s="23"/>
      <c r="BH106" s="23"/>
      <c r="BI106" s="23"/>
      <c r="BJ106" s="23"/>
      <c r="BK106" s="23">
        <f>SUM(AB86:AI107,BK86:BR105)</f>
        <v>25841</v>
      </c>
      <c r="BL106" s="23"/>
      <c r="BM106" s="23"/>
      <c r="BN106" s="23"/>
      <c r="BO106" s="23"/>
      <c r="BP106" s="23"/>
      <c r="BQ106" s="23"/>
      <c r="BR106" s="23"/>
    </row>
    <row r="107" spans="1:70" ht="6.75" customHeight="1" thickBot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69"/>
      <c r="M107" s="70"/>
      <c r="N107" s="70"/>
      <c r="O107" s="70"/>
      <c r="P107" s="70"/>
      <c r="Q107" s="70"/>
      <c r="R107" s="70"/>
      <c r="S107" s="70"/>
      <c r="T107" s="71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80"/>
      <c r="AK107" s="40"/>
      <c r="AL107" s="40"/>
      <c r="AM107" s="40"/>
      <c r="AN107" s="40"/>
      <c r="AO107" s="40"/>
      <c r="AP107" s="40"/>
      <c r="AQ107" s="40"/>
      <c r="AR107" s="40"/>
      <c r="AS107" s="40"/>
      <c r="AT107" s="66"/>
      <c r="AU107" s="70"/>
      <c r="AV107" s="70"/>
      <c r="AW107" s="70"/>
      <c r="AX107" s="70"/>
      <c r="AY107" s="70"/>
      <c r="AZ107" s="70"/>
      <c r="BA107" s="70"/>
      <c r="BB107" s="70"/>
      <c r="BC107" s="71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</row>
    <row r="108" spans="1:70" ht="6.75" customHeight="1" x14ac:dyDescent="0.15">
      <c r="A108" s="46" t="s">
        <v>67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BA108" s="18" t="s">
        <v>49</v>
      </c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</row>
    <row r="109" spans="1:70" ht="6.75" customHeight="1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</row>
    <row r="110" spans="1:70" ht="6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</row>
    <row r="111" spans="1:70" ht="6" customHeight="1" x14ac:dyDescent="0.15"/>
    <row r="112" spans="1:70" ht="6.75" customHeight="1" x14ac:dyDescent="0.15"/>
    <row r="113" spans="1:70" ht="6.75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ht="6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ht="6.7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ht="6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ht="6.75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ht="6.75" customHeight="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ht="6.75" customHeight="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4"/>
      <c r="Z119" s="4"/>
      <c r="AA119" s="4"/>
      <c r="AB119" s="4"/>
      <c r="AC119" s="4"/>
      <c r="AD119" s="4"/>
      <c r="AE119" s="4"/>
      <c r="AF119" s="4"/>
      <c r="AG119" s="6"/>
      <c r="AH119" s="5"/>
      <c r="AI119" s="5"/>
      <c r="AJ119" s="5"/>
      <c r="AK119" s="5"/>
      <c r="AL119" s="5"/>
      <c r="AM119" s="5"/>
      <c r="AN119" s="5"/>
      <c r="AO119" s="6"/>
      <c r="AP119" s="5"/>
      <c r="AQ119" s="5"/>
      <c r="AR119" s="5"/>
      <c r="AS119" s="5"/>
      <c r="AT119" s="5"/>
      <c r="AU119" s="5"/>
      <c r="AV119" s="5"/>
      <c r="AW119" s="8"/>
      <c r="AX119" s="8"/>
      <c r="AY119" s="8"/>
      <c r="AZ119" s="8"/>
      <c r="BA119" s="8"/>
      <c r="BB119" s="8"/>
      <c r="BC119" s="8"/>
      <c r="BD119" s="8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</row>
    <row r="120" spans="1:70" ht="6.75" customHeight="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4"/>
      <c r="Z120" s="4"/>
      <c r="AA120" s="4"/>
      <c r="AB120" s="4"/>
      <c r="AC120" s="4"/>
      <c r="AD120" s="4"/>
      <c r="AE120" s="4"/>
      <c r="AF120" s="4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8"/>
      <c r="AX120" s="8"/>
      <c r="AY120" s="8"/>
      <c r="AZ120" s="8"/>
      <c r="BA120" s="8"/>
      <c r="BB120" s="8"/>
      <c r="BC120" s="8"/>
      <c r="BD120" s="8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</row>
    <row r="121" spans="1:70" ht="6.75" customHeight="1" x14ac:dyDescent="0.15">
      <c r="A121" s="7"/>
      <c r="B121" s="7"/>
      <c r="C121" s="7"/>
      <c r="D121" s="7"/>
      <c r="E121" s="7"/>
      <c r="F121" s="7"/>
      <c r="G121" s="7"/>
      <c r="H121" s="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4"/>
      <c r="Z121" s="4"/>
      <c r="AA121" s="4"/>
      <c r="AB121" s="4"/>
      <c r="AC121" s="4"/>
      <c r="AD121" s="4"/>
      <c r="AE121" s="4"/>
      <c r="AF121" s="4"/>
      <c r="AG121" s="6"/>
      <c r="AH121" s="5"/>
      <c r="AI121" s="5"/>
      <c r="AJ121" s="5"/>
      <c r="AK121" s="5"/>
      <c r="AL121" s="5"/>
      <c r="AM121" s="5"/>
      <c r="AN121" s="5"/>
      <c r="AO121" s="6"/>
      <c r="AP121" s="5"/>
      <c r="AQ121" s="5"/>
      <c r="AR121" s="5"/>
      <c r="AS121" s="5"/>
      <c r="AT121" s="5"/>
      <c r="AU121" s="5"/>
      <c r="AV121" s="5"/>
      <c r="AW121" s="8"/>
      <c r="AX121" s="8"/>
      <c r="AY121" s="8"/>
      <c r="AZ121" s="8"/>
      <c r="BA121" s="8"/>
      <c r="BB121" s="8"/>
      <c r="BC121" s="8"/>
      <c r="BD121" s="8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0" ht="6.75" customHeight="1" x14ac:dyDescent="0.15">
      <c r="A122" s="7"/>
      <c r="B122" s="7"/>
      <c r="C122" s="7"/>
      <c r="D122" s="7"/>
      <c r="E122" s="7"/>
      <c r="F122" s="7"/>
      <c r="G122" s="7"/>
      <c r="H122" s="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4"/>
      <c r="Z122" s="4"/>
      <c r="AA122" s="4"/>
      <c r="AB122" s="4"/>
      <c r="AC122" s="4"/>
      <c r="AD122" s="4"/>
      <c r="AE122" s="4"/>
      <c r="AF122" s="4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8"/>
      <c r="AX122" s="8"/>
      <c r="AY122" s="8"/>
      <c r="AZ122" s="8"/>
      <c r="BA122" s="8"/>
      <c r="BB122" s="8"/>
      <c r="BC122" s="8"/>
      <c r="BD122" s="8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</row>
    <row r="123" spans="1:70" ht="6.75" customHeight="1" x14ac:dyDescent="0.15">
      <c r="A123" s="7"/>
      <c r="B123" s="7"/>
      <c r="C123" s="7"/>
      <c r="D123" s="7"/>
      <c r="E123" s="7"/>
      <c r="F123" s="7"/>
      <c r="G123" s="7"/>
      <c r="H123" s="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4"/>
      <c r="Z123" s="4"/>
      <c r="AA123" s="4"/>
      <c r="AB123" s="4"/>
      <c r="AC123" s="4"/>
      <c r="AD123" s="4"/>
      <c r="AE123" s="4"/>
      <c r="AF123" s="4"/>
      <c r="AG123" s="6"/>
      <c r="AH123" s="5"/>
      <c r="AI123" s="5"/>
      <c r="AJ123" s="5"/>
      <c r="AK123" s="5"/>
      <c r="AL123" s="5"/>
      <c r="AM123" s="5"/>
      <c r="AN123" s="5"/>
      <c r="AO123" s="6"/>
      <c r="AP123" s="5"/>
      <c r="AQ123" s="5"/>
      <c r="AR123" s="5"/>
      <c r="AS123" s="5"/>
      <c r="AT123" s="5"/>
      <c r="AU123" s="5"/>
      <c r="AV123" s="5"/>
      <c r="AW123" s="8"/>
      <c r="AX123" s="8"/>
      <c r="AY123" s="8"/>
      <c r="AZ123" s="8"/>
      <c r="BA123" s="8"/>
      <c r="BB123" s="8"/>
      <c r="BC123" s="8"/>
      <c r="BD123" s="8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</row>
    <row r="124" spans="1:70" ht="6.75" customHeight="1" x14ac:dyDescent="0.15">
      <c r="A124" s="7"/>
      <c r="B124" s="7"/>
      <c r="C124" s="7"/>
      <c r="D124" s="7"/>
      <c r="E124" s="7"/>
      <c r="F124" s="7"/>
      <c r="G124" s="7"/>
      <c r="H124" s="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4"/>
      <c r="Z124" s="4"/>
      <c r="AA124" s="4"/>
      <c r="AB124" s="4"/>
      <c r="AC124" s="4"/>
      <c r="AD124" s="4"/>
      <c r="AE124" s="4"/>
      <c r="AF124" s="4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8"/>
      <c r="AX124" s="8"/>
      <c r="AY124" s="8"/>
      <c r="AZ124" s="8"/>
      <c r="BA124" s="8"/>
      <c r="BB124" s="8"/>
      <c r="BC124" s="8"/>
      <c r="BD124" s="8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</row>
  </sheetData>
  <mergeCells count="263">
    <mergeCell ref="BK106:BR107"/>
    <mergeCell ref="A102:K103"/>
    <mergeCell ref="L102:S103"/>
    <mergeCell ref="T102:AA103"/>
    <mergeCell ref="BK104:BR105"/>
    <mergeCell ref="L104:S105"/>
    <mergeCell ref="AB104:AI105"/>
    <mergeCell ref="AU102:BB103"/>
    <mergeCell ref="BC102:BJ103"/>
    <mergeCell ref="BK102:BR103"/>
    <mergeCell ref="T104:AA105"/>
    <mergeCell ref="BC106:BJ107"/>
    <mergeCell ref="K44:W45"/>
    <mergeCell ref="X44:AJ45"/>
    <mergeCell ref="AK44:AV45"/>
    <mergeCell ref="AW44:BH45"/>
    <mergeCell ref="BI44:BR45"/>
    <mergeCell ref="AJ106:AT107"/>
    <mergeCell ref="AU106:BB107"/>
    <mergeCell ref="AJ100:AT101"/>
    <mergeCell ref="AU100:BB101"/>
    <mergeCell ref="BC100:BJ101"/>
    <mergeCell ref="BK100:BR101"/>
    <mergeCell ref="AJ104:AT105"/>
    <mergeCell ref="AU104:BB105"/>
    <mergeCell ref="BC104:BJ105"/>
    <mergeCell ref="AJ102:AT103"/>
    <mergeCell ref="A100:K101"/>
    <mergeCell ref="L100:S101"/>
    <mergeCell ref="T100:AA101"/>
    <mergeCell ref="AB100:AI101"/>
    <mergeCell ref="A104:K105"/>
    <mergeCell ref="A106:K107"/>
    <mergeCell ref="L106:S107"/>
    <mergeCell ref="T106:AA107"/>
    <mergeCell ref="AB106:AI107"/>
    <mergeCell ref="AB102:AI103"/>
    <mergeCell ref="L98:S99"/>
    <mergeCell ref="T98:AA99"/>
    <mergeCell ref="AB98:AI99"/>
    <mergeCell ref="AJ98:AT99"/>
    <mergeCell ref="AU98:BB99"/>
    <mergeCell ref="BC98:BJ99"/>
    <mergeCell ref="BK98:BR99"/>
    <mergeCell ref="A96:K97"/>
    <mergeCell ref="L96:S97"/>
    <mergeCell ref="T96:AA97"/>
    <mergeCell ref="AB96:AI97"/>
    <mergeCell ref="AJ96:AT97"/>
    <mergeCell ref="AU96:BB97"/>
    <mergeCell ref="BC96:BJ97"/>
    <mergeCell ref="BK96:BR97"/>
    <mergeCell ref="A98:K99"/>
    <mergeCell ref="BC92:BJ93"/>
    <mergeCell ref="BK92:BR93"/>
    <mergeCell ref="A94:K95"/>
    <mergeCell ref="L94:S95"/>
    <mergeCell ref="T94:AA95"/>
    <mergeCell ref="AB94:AI95"/>
    <mergeCell ref="AJ94:AT95"/>
    <mergeCell ref="AU94:BB95"/>
    <mergeCell ref="BC94:BJ95"/>
    <mergeCell ref="BK94:BR95"/>
    <mergeCell ref="A92:K93"/>
    <mergeCell ref="L92:S93"/>
    <mergeCell ref="T92:AA93"/>
    <mergeCell ref="AB92:AI93"/>
    <mergeCell ref="AJ92:AT93"/>
    <mergeCell ref="AU92:BB93"/>
    <mergeCell ref="BK90:BR91"/>
    <mergeCell ref="AJ86:AT87"/>
    <mergeCell ref="AU86:BB87"/>
    <mergeCell ref="BC86:BJ87"/>
    <mergeCell ref="BK86:BR87"/>
    <mergeCell ref="BC88:BJ89"/>
    <mergeCell ref="BK88:BR89"/>
    <mergeCell ref="BK84:BR85"/>
    <mergeCell ref="A108:AJ109"/>
    <mergeCell ref="A88:K89"/>
    <mergeCell ref="L88:S89"/>
    <mergeCell ref="T88:AA89"/>
    <mergeCell ref="AB88:AI89"/>
    <mergeCell ref="AJ88:AT89"/>
    <mergeCell ref="AU88:BB89"/>
    <mergeCell ref="AU90:BB91"/>
    <mergeCell ref="BC90:BJ91"/>
    <mergeCell ref="A90:K91"/>
    <mergeCell ref="L90:S91"/>
    <mergeCell ref="T90:AA91"/>
    <mergeCell ref="AB90:AI91"/>
    <mergeCell ref="A84:K85"/>
    <mergeCell ref="A86:K87"/>
    <mergeCell ref="T84:AA85"/>
    <mergeCell ref="AB84:AI85"/>
    <mergeCell ref="AU84:BB85"/>
    <mergeCell ref="BC84:BJ85"/>
    <mergeCell ref="BG82:BR83"/>
    <mergeCell ref="X46:AJ47"/>
    <mergeCell ref="AK46:AV47"/>
    <mergeCell ref="AW46:BH47"/>
    <mergeCell ref="BI46:BR47"/>
    <mergeCell ref="A48:AX49"/>
    <mergeCell ref="BE48:BR49"/>
    <mergeCell ref="A82:AB83"/>
    <mergeCell ref="A61:J62"/>
    <mergeCell ref="A65:J66"/>
    <mergeCell ref="A67:J68"/>
    <mergeCell ref="A55:J58"/>
    <mergeCell ref="A38:J39"/>
    <mergeCell ref="A59:J60"/>
    <mergeCell ref="A40:J41"/>
    <mergeCell ref="K65:Y66"/>
    <mergeCell ref="A75:J76"/>
    <mergeCell ref="A73:J74"/>
    <mergeCell ref="A63:J64"/>
    <mergeCell ref="K75:Y76"/>
    <mergeCell ref="K69:Y70"/>
    <mergeCell ref="A71:J72"/>
    <mergeCell ref="A69:J70"/>
    <mergeCell ref="Z55:BR56"/>
    <mergeCell ref="Z57:AN58"/>
    <mergeCell ref="K63:Y64"/>
    <mergeCell ref="K59:Y60"/>
    <mergeCell ref="BD57:BR58"/>
    <mergeCell ref="Z59:AN60"/>
    <mergeCell ref="AO59:BC60"/>
    <mergeCell ref="BD59:BR60"/>
    <mergeCell ref="AO57:BC58"/>
    <mergeCell ref="K61:Y62"/>
    <mergeCell ref="K38:W39"/>
    <mergeCell ref="A77:AN78"/>
    <mergeCell ref="K20:W23"/>
    <mergeCell ref="A20:J23"/>
    <mergeCell ref="A46:J47"/>
    <mergeCell ref="K46:W47"/>
    <mergeCell ref="A44:J45"/>
    <mergeCell ref="X22:AJ23"/>
    <mergeCell ref="AK22:AV23"/>
    <mergeCell ref="A36:J37"/>
    <mergeCell ref="K34:W35"/>
    <mergeCell ref="K36:W37"/>
    <mergeCell ref="X36:AJ37"/>
    <mergeCell ref="AK36:AV37"/>
    <mergeCell ref="A34:J35"/>
    <mergeCell ref="A32:J33"/>
    <mergeCell ref="K32:W33"/>
    <mergeCell ref="X32:AJ33"/>
    <mergeCell ref="AK32:AV33"/>
    <mergeCell ref="AW32:BH33"/>
    <mergeCell ref="BI32:BR33"/>
    <mergeCell ref="BI28:BR29"/>
    <mergeCell ref="A30:J31"/>
    <mergeCell ref="K30:W31"/>
    <mergeCell ref="X30:AJ31"/>
    <mergeCell ref="AK30:AV31"/>
    <mergeCell ref="AW30:BH31"/>
    <mergeCell ref="BI30:BR31"/>
    <mergeCell ref="X28:AJ29"/>
    <mergeCell ref="AK28:AV29"/>
    <mergeCell ref="AW28:BH29"/>
    <mergeCell ref="AB86:AI87"/>
    <mergeCell ref="AJ90:AT91"/>
    <mergeCell ref="L86:S87"/>
    <mergeCell ref="L84:S85"/>
    <mergeCell ref="AJ84:AT85"/>
    <mergeCell ref="K67:Y68"/>
    <mergeCell ref="Z67:AN68"/>
    <mergeCell ref="AO65:BC66"/>
    <mergeCell ref="X26:AJ27"/>
    <mergeCell ref="AK26:AV27"/>
    <mergeCell ref="AW26:BH27"/>
    <mergeCell ref="AO69:BC70"/>
    <mergeCell ref="BD75:BR76"/>
    <mergeCell ref="A26:J27"/>
    <mergeCell ref="K26:W27"/>
    <mergeCell ref="BI26:BR27"/>
    <mergeCell ref="A28:J29"/>
    <mergeCell ref="K28:W29"/>
    <mergeCell ref="BD65:BR66"/>
    <mergeCell ref="Z71:AN72"/>
    <mergeCell ref="AO67:BC68"/>
    <mergeCell ref="Z65:AN66"/>
    <mergeCell ref="Z69:AN70"/>
    <mergeCell ref="Z61:AN62"/>
    <mergeCell ref="AO61:BC62"/>
    <mergeCell ref="Z63:AN64"/>
    <mergeCell ref="BD67:BR68"/>
    <mergeCell ref="BD69:BR70"/>
    <mergeCell ref="BD53:BR54"/>
    <mergeCell ref="AW22:BH23"/>
    <mergeCell ref="Z75:AN76"/>
    <mergeCell ref="AO75:BC76"/>
    <mergeCell ref="K73:Y74"/>
    <mergeCell ref="Z73:AN74"/>
    <mergeCell ref="AO71:BC72"/>
    <mergeCell ref="AO73:BC74"/>
    <mergeCell ref="K71:Y72"/>
    <mergeCell ref="K7:Y8"/>
    <mergeCell ref="AO11:BC12"/>
    <mergeCell ref="BD11:BR12"/>
    <mergeCell ref="K55:Y58"/>
    <mergeCell ref="BI24:BR25"/>
    <mergeCell ref="BD73:BR74"/>
    <mergeCell ref="BD9:BR10"/>
    <mergeCell ref="AO63:BC64"/>
    <mergeCell ref="BD61:BR62"/>
    <mergeCell ref="BD63:BR64"/>
    <mergeCell ref="A53:AM54"/>
    <mergeCell ref="BD71:BR72"/>
    <mergeCell ref="A13:Y14"/>
    <mergeCell ref="BC18:BR19"/>
    <mergeCell ref="BB1:BR2"/>
    <mergeCell ref="A1:AO2"/>
    <mergeCell ref="A3:J6"/>
    <mergeCell ref="Z7:AN8"/>
    <mergeCell ref="AO7:BC8"/>
    <mergeCell ref="K11:Y12"/>
    <mergeCell ref="BE13:BR14"/>
    <mergeCell ref="A18:AL19"/>
    <mergeCell ref="A7:J8"/>
    <mergeCell ref="A11:J12"/>
    <mergeCell ref="BE77:BR78"/>
    <mergeCell ref="K3:Y6"/>
    <mergeCell ref="Z3:BR4"/>
    <mergeCell ref="Z5:AN6"/>
    <mergeCell ref="AO5:BC6"/>
    <mergeCell ref="BD5:BR6"/>
    <mergeCell ref="X24:AJ25"/>
    <mergeCell ref="AK24:AV25"/>
    <mergeCell ref="AW24:BH25"/>
    <mergeCell ref="Z11:AN12"/>
    <mergeCell ref="BD7:BR8"/>
    <mergeCell ref="K9:Y10"/>
    <mergeCell ref="Z9:AN10"/>
    <mergeCell ref="AO9:BC10"/>
    <mergeCell ref="X20:BH21"/>
    <mergeCell ref="BI20:BR23"/>
    <mergeCell ref="AW38:BH39"/>
    <mergeCell ref="BI38:BR39"/>
    <mergeCell ref="AW34:BH35"/>
    <mergeCell ref="A9:J10"/>
    <mergeCell ref="BA108:BR109"/>
    <mergeCell ref="X38:AJ39"/>
    <mergeCell ref="AK38:AV39"/>
    <mergeCell ref="T86:AA87"/>
    <mergeCell ref="A24:J25"/>
    <mergeCell ref="K24:W25"/>
    <mergeCell ref="A42:J43"/>
    <mergeCell ref="K42:W43"/>
    <mergeCell ref="X42:AJ43"/>
    <mergeCell ref="AK42:AV43"/>
    <mergeCell ref="AW42:BH43"/>
    <mergeCell ref="BI34:BR35"/>
    <mergeCell ref="AW36:BH37"/>
    <mergeCell ref="BI36:BR37"/>
    <mergeCell ref="X34:AJ35"/>
    <mergeCell ref="AK34:AV35"/>
    <mergeCell ref="BI42:BR43"/>
    <mergeCell ref="K40:W41"/>
    <mergeCell ref="X40:AJ41"/>
    <mergeCell ref="AK40:AV41"/>
    <mergeCell ref="AW40:BH41"/>
    <mergeCell ref="BI40:BR41"/>
  </mergeCells>
  <phoneticPr fontId="1"/>
  <pageMargins left="0.70866141732283472" right="0.70866141732283472" top="0.74803149606299213" bottom="0.74803149606299213" header="0.31496062992125984" footer="0.39370078740157483"/>
  <pageSetup paperSize="9" orientation="portrait" r:id="rId1"/>
  <headerFooter alignWithMargins="0"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世帯数・人口推移・住民基本台帳人口</vt:lpstr>
      <vt:lpstr>世帯数・人口推移・住民基本台帳人口!Print_Area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2024-07-24T01:00:36Z</dcterms:modified>
</cp:coreProperties>
</file>