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72.16.0.1\zaimu\00共有\【0000】オープンデータ（経営デザイン課）\ｵｰﾌﾟﾝﾃﾞｰﾀ提出BOX\＊町民生活課\"/>
    </mc:Choice>
  </mc:AlternateContent>
  <xr:revisionPtr revIDLastSave="0" documentId="8_{98E62F51-F136-4B57-A106-CBB087B38B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ILE0001" sheetId="1" r:id="rId1"/>
  </sheets>
  <calcPr calcId="191029"/>
</workbook>
</file>

<file path=xl/calcChain.xml><?xml version="1.0" encoding="utf-8"?>
<calcChain xmlns="http://schemas.openxmlformats.org/spreadsheetml/2006/main">
  <c r="BB10" i="1" l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9" i="1"/>
  <c r="H9" i="1"/>
  <c r="I8" i="1"/>
  <c r="H8" i="1"/>
  <c r="I7" i="1"/>
  <c r="H7" i="1"/>
  <c r="I6" i="1"/>
  <c r="H6" i="1"/>
  <c r="I5" i="1"/>
  <c r="H5" i="1"/>
  <c r="I4" i="1"/>
  <c r="H4" i="1"/>
  <c r="G4" i="1" s="1"/>
  <c r="I3" i="1"/>
  <c r="G3" i="1" s="1"/>
  <c r="H3" i="1"/>
  <c r="I2" i="1"/>
  <c r="H2" i="1"/>
  <c r="G7" i="1" l="1"/>
  <c r="G5" i="1"/>
  <c r="G9" i="1"/>
  <c r="H10" i="1"/>
  <c r="G8" i="1"/>
  <c r="G2" i="1"/>
  <c r="G6" i="1"/>
  <c r="I10" i="1"/>
  <c r="G10" i="1" l="1"/>
</calcChain>
</file>

<file path=xl/sharedStrings.xml><?xml version="1.0" encoding="utf-8"?>
<sst xmlns="http://schemas.openxmlformats.org/spreadsheetml/2006/main" count="79" uniqueCount="65">
  <si>
    <t>都道府県コード又は市町村コード</t>
    <rPh sb="0" eb="4">
      <t>トドウフケン</t>
    </rPh>
    <rPh sb="7" eb="8">
      <t>マタ</t>
    </rPh>
    <rPh sb="9" eb="12">
      <t>シチョウソン</t>
    </rPh>
    <phoneticPr fontId="19"/>
  </si>
  <si>
    <t>地域コード</t>
    <rPh sb="0" eb="2">
      <t>チイキ</t>
    </rPh>
    <phoneticPr fontId="19"/>
  </si>
  <si>
    <t>都道府県名</t>
    <rPh sb="0" eb="4">
      <t>トドウフケン</t>
    </rPh>
    <rPh sb="4" eb="5">
      <t>メイ</t>
    </rPh>
    <phoneticPr fontId="19"/>
  </si>
  <si>
    <t>市区町村名</t>
    <rPh sb="0" eb="2">
      <t>シク</t>
    </rPh>
    <rPh sb="2" eb="4">
      <t>チョウソン</t>
    </rPh>
    <rPh sb="4" eb="5">
      <t>メイ</t>
    </rPh>
    <phoneticPr fontId="19"/>
  </si>
  <si>
    <t>調査年月日</t>
    <rPh sb="0" eb="2">
      <t>チョウサ</t>
    </rPh>
    <rPh sb="2" eb="5">
      <t>ネンガッピ</t>
    </rPh>
    <phoneticPr fontId="19"/>
  </si>
  <si>
    <t>地域名</t>
    <rPh sb="0" eb="3">
      <t>チイキメイ</t>
    </rPh>
    <phoneticPr fontId="19"/>
  </si>
  <si>
    <t>総人口</t>
    <rPh sb="0" eb="3">
      <t>ソウジンコウ</t>
    </rPh>
    <phoneticPr fontId="19"/>
  </si>
  <si>
    <t>男性</t>
    <rPh sb="0" eb="2">
      <t>ダンセイ</t>
    </rPh>
    <phoneticPr fontId="19"/>
  </si>
  <si>
    <t>女性</t>
    <rPh sb="0" eb="2">
      <t>ジョセイ</t>
    </rPh>
    <phoneticPr fontId="19"/>
  </si>
  <si>
    <t>0～4歳の男性</t>
    <rPh sb="3" eb="4">
      <t>サイ</t>
    </rPh>
    <rPh sb="5" eb="7">
      <t>ダンセイ</t>
    </rPh>
    <phoneticPr fontId="19"/>
  </si>
  <si>
    <t>0～4歳の女性</t>
    <rPh sb="3" eb="4">
      <t>サイ</t>
    </rPh>
    <rPh sb="5" eb="7">
      <t>ジョセイ</t>
    </rPh>
    <phoneticPr fontId="19"/>
  </si>
  <si>
    <t>5～9歳の男性</t>
    <rPh sb="3" eb="4">
      <t>サイ</t>
    </rPh>
    <rPh sb="5" eb="7">
      <t>ダンセイ</t>
    </rPh>
    <phoneticPr fontId="19"/>
  </si>
  <si>
    <t>5～9歳の女性</t>
    <rPh sb="3" eb="4">
      <t>サイ</t>
    </rPh>
    <rPh sb="5" eb="7">
      <t>ジョセイ</t>
    </rPh>
    <phoneticPr fontId="19"/>
  </si>
  <si>
    <t>10～14歳の男性</t>
    <rPh sb="5" eb="6">
      <t>サイ</t>
    </rPh>
    <rPh sb="7" eb="9">
      <t>ダンセイ</t>
    </rPh>
    <phoneticPr fontId="19"/>
  </si>
  <si>
    <t>10～14歳の女性</t>
    <rPh sb="5" eb="6">
      <t>サイ</t>
    </rPh>
    <rPh sb="7" eb="9">
      <t>ジョセイ</t>
    </rPh>
    <phoneticPr fontId="19"/>
  </si>
  <si>
    <t>15～19歳の男性</t>
    <rPh sb="5" eb="6">
      <t>サイ</t>
    </rPh>
    <rPh sb="7" eb="9">
      <t>ダンセイ</t>
    </rPh>
    <phoneticPr fontId="19"/>
  </si>
  <si>
    <t>15～19歳の女性</t>
    <rPh sb="5" eb="6">
      <t>サイ</t>
    </rPh>
    <rPh sb="7" eb="9">
      <t>ジョセイ</t>
    </rPh>
    <phoneticPr fontId="19"/>
  </si>
  <si>
    <t>20～24歳の男性</t>
    <rPh sb="5" eb="6">
      <t>サイ</t>
    </rPh>
    <rPh sb="7" eb="9">
      <t>ダンセイ</t>
    </rPh>
    <phoneticPr fontId="19"/>
  </si>
  <si>
    <t>20～24歳の女性</t>
    <rPh sb="5" eb="6">
      <t>サイ</t>
    </rPh>
    <rPh sb="7" eb="9">
      <t>ジョセイ</t>
    </rPh>
    <phoneticPr fontId="19"/>
  </si>
  <si>
    <t>25～29歳の男性</t>
    <rPh sb="5" eb="6">
      <t>サイ</t>
    </rPh>
    <rPh sb="7" eb="9">
      <t>ダンセイ</t>
    </rPh>
    <phoneticPr fontId="19"/>
  </si>
  <si>
    <t>25～29歳の女性</t>
    <rPh sb="5" eb="6">
      <t>サイ</t>
    </rPh>
    <rPh sb="7" eb="9">
      <t>ジョセイ</t>
    </rPh>
    <phoneticPr fontId="19"/>
  </si>
  <si>
    <t>30～34歳の男性</t>
    <rPh sb="5" eb="6">
      <t>サイ</t>
    </rPh>
    <rPh sb="7" eb="9">
      <t>ダンセイ</t>
    </rPh>
    <phoneticPr fontId="19"/>
  </si>
  <si>
    <t>30～34歳の女性</t>
    <rPh sb="5" eb="6">
      <t>サイ</t>
    </rPh>
    <rPh sb="7" eb="9">
      <t>ジョセイ</t>
    </rPh>
    <phoneticPr fontId="19"/>
  </si>
  <si>
    <t>35～39歳の男性</t>
    <rPh sb="5" eb="6">
      <t>サイ</t>
    </rPh>
    <rPh sb="7" eb="9">
      <t>ダンセイ</t>
    </rPh>
    <phoneticPr fontId="19"/>
  </si>
  <si>
    <t>35～39歳の女性</t>
    <rPh sb="5" eb="6">
      <t>サイ</t>
    </rPh>
    <rPh sb="7" eb="9">
      <t>ジョセイ</t>
    </rPh>
    <phoneticPr fontId="19"/>
  </si>
  <si>
    <t>40～44歳の男性</t>
    <rPh sb="5" eb="6">
      <t>サイ</t>
    </rPh>
    <rPh sb="7" eb="9">
      <t>ダンセイ</t>
    </rPh>
    <phoneticPr fontId="19"/>
  </si>
  <si>
    <t>40～44歳の女性</t>
    <rPh sb="5" eb="6">
      <t>サイ</t>
    </rPh>
    <rPh sb="7" eb="9">
      <t>ジョセイ</t>
    </rPh>
    <phoneticPr fontId="19"/>
  </si>
  <si>
    <t>45～49歳の男性</t>
    <rPh sb="5" eb="6">
      <t>サイ</t>
    </rPh>
    <rPh sb="7" eb="9">
      <t>ダンセイ</t>
    </rPh>
    <phoneticPr fontId="19"/>
  </si>
  <si>
    <t>45～49歳の女性</t>
    <rPh sb="5" eb="6">
      <t>サイ</t>
    </rPh>
    <rPh sb="7" eb="9">
      <t>ジョセイ</t>
    </rPh>
    <phoneticPr fontId="19"/>
  </si>
  <si>
    <t>50～54歳の男性</t>
    <rPh sb="5" eb="6">
      <t>サイ</t>
    </rPh>
    <rPh sb="7" eb="9">
      <t>ダンセイ</t>
    </rPh>
    <phoneticPr fontId="19"/>
  </si>
  <si>
    <t>50～54歳の女性</t>
    <rPh sb="5" eb="6">
      <t>サイ</t>
    </rPh>
    <rPh sb="7" eb="9">
      <t>ジョセイ</t>
    </rPh>
    <phoneticPr fontId="19"/>
  </si>
  <si>
    <t>55～59歳の男性</t>
    <rPh sb="5" eb="6">
      <t>サイ</t>
    </rPh>
    <rPh sb="7" eb="9">
      <t>ダンセイ</t>
    </rPh>
    <phoneticPr fontId="19"/>
  </si>
  <si>
    <t>55～59歳の女性</t>
    <rPh sb="5" eb="6">
      <t>サイ</t>
    </rPh>
    <rPh sb="7" eb="9">
      <t>ジョセイ</t>
    </rPh>
    <phoneticPr fontId="19"/>
  </si>
  <si>
    <t>65～69歳の男性</t>
    <rPh sb="5" eb="6">
      <t>サイ</t>
    </rPh>
    <rPh sb="7" eb="9">
      <t>ダンセイ</t>
    </rPh>
    <phoneticPr fontId="19"/>
  </si>
  <si>
    <t>65～69歳の女性</t>
    <rPh sb="5" eb="6">
      <t>サイ</t>
    </rPh>
    <rPh sb="7" eb="9">
      <t>ジョセイ</t>
    </rPh>
    <phoneticPr fontId="19"/>
  </si>
  <si>
    <t>70～74歳の男性</t>
    <rPh sb="5" eb="6">
      <t>サイ</t>
    </rPh>
    <rPh sb="7" eb="9">
      <t>ダンセイ</t>
    </rPh>
    <phoneticPr fontId="19"/>
  </si>
  <si>
    <t>70～74歳の女性</t>
    <rPh sb="5" eb="6">
      <t>サイ</t>
    </rPh>
    <rPh sb="7" eb="9">
      <t>ジョセイ</t>
    </rPh>
    <phoneticPr fontId="19"/>
  </si>
  <si>
    <t>75～79歳の男性</t>
    <rPh sb="5" eb="6">
      <t>サイ</t>
    </rPh>
    <rPh sb="7" eb="9">
      <t>ダンセイ</t>
    </rPh>
    <phoneticPr fontId="19"/>
  </si>
  <si>
    <t>75～79歳の女性</t>
    <rPh sb="5" eb="6">
      <t>サイ</t>
    </rPh>
    <rPh sb="7" eb="9">
      <t>ジョセイ</t>
    </rPh>
    <phoneticPr fontId="19"/>
  </si>
  <si>
    <t>80～84歳の男性</t>
    <rPh sb="5" eb="6">
      <t>サイ</t>
    </rPh>
    <rPh sb="7" eb="9">
      <t>ダンセイ</t>
    </rPh>
    <phoneticPr fontId="19"/>
  </si>
  <si>
    <t>80～84歳の女性</t>
    <rPh sb="5" eb="6">
      <t>サイ</t>
    </rPh>
    <rPh sb="7" eb="9">
      <t>ジョセイ</t>
    </rPh>
    <phoneticPr fontId="19"/>
  </si>
  <si>
    <t>85歳以上の男性</t>
    <rPh sb="2" eb="5">
      <t>サイイジョウ</t>
    </rPh>
    <rPh sb="6" eb="8">
      <t>ダンセイ</t>
    </rPh>
    <phoneticPr fontId="19"/>
  </si>
  <si>
    <t>85歳以上の女性</t>
    <rPh sb="2" eb="5">
      <t>サイイジョウ</t>
    </rPh>
    <rPh sb="6" eb="8">
      <t>ジョセイ</t>
    </rPh>
    <phoneticPr fontId="19"/>
  </si>
  <si>
    <t>85～89歳の男性</t>
    <rPh sb="5" eb="6">
      <t>サイ</t>
    </rPh>
    <rPh sb="7" eb="9">
      <t>ダンセイ</t>
    </rPh>
    <phoneticPr fontId="19"/>
  </si>
  <si>
    <t>85～89歳の女性</t>
    <rPh sb="5" eb="6">
      <t>サイ</t>
    </rPh>
    <rPh sb="7" eb="9">
      <t>ジョセイ</t>
    </rPh>
    <phoneticPr fontId="19"/>
  </si>
  <si>
    <t>90～94歳の男性</t>
    <rPh sb="5" eb="6">
      <t>サイ</t>
    </rPh>
    <rPh sb="7" eb="9">
      <t>ダンセイ</t>
    </rPh>
    <phoneticPr fontId="19"/>
  </si>
  <si>
    <t>90～94歳の女性</t>
    <rPh sb="5" eb="6">
      <t>サイ</t>
    </rPh>
    <rPh sb="7" eb="9">
      <t>ジョセイ</t>
    </rPh>
    <phoneticPr fontId="19"/>
  </si>
  <si>
    <t>95～99歳の男性</t>
    <rPh sb="5" eb="6">
      <t>サイ</t>
    </rPh>
    <rPh sb="7" eb="9">
      <t>ダンセイ</t>
    </rPh>
    <phoneticPr fontId="19"/>
  </si>
  <si>
    <t>95～99歳の女性</t>
    <rPh sb="5" eb="6">
      <t>サイ</t>
    </rPh>
    <rPh sb="7" eb="9">
      <t>ジョセイ</t>
    </rPh>
    <phoneticPr fontId="19"/>
  </si>
  <si>
    <t>100歳以上の男性</t>
    <rPh sb="3" eb="6">
      <t>サイイジョウ</t>
    </rPh>
    <rPh sb="7" eb="9">
      <t>ダンセイ</t>
    </rPh>
    <phoneticPr fontId="19"/>
  </si>
  <si>
    <t>100歳以上の女性</t>
    <rPh sb="3" eb="4">
      <t>サイ</t>
    </rPh>
    <rPh sb="4" eb="6">
      <t>イジョウ</t>
    </rPh>
    <rPh sb="7" eb="9">
      <t>ジョセイ</t>
    </rPh>
    <phoneticPr fontId="19"/>
  </si>
  <si>
    <t>世帯数</t>
    <rPh sb="0" eb="3">
      <t>セタイスウ</t>
    </rPh>
    <phoneticPr fontId="19"/>
  </si>
  <si>
    <t>備考</t>
    <rPh sb="0" eb="2">
      <t>ビコウ</t>
    </rPh>
    <phoneticPr fontId="19"/>
  </si>
  <si>
    <t>福岡県</t>
    <rPh sb="0" eb="3">
      <t>フクオカケン</t>
    </rPh>
    <phoneticPr fontId="19"/>
  </si>
  <si>
    <t>久山町</t>
    <rPh sb="0" eb="2">
      <t>ヒサヤマ</t>
    </rPh>
    <rPh sb="2" eb="3">
      <t>マチ</t>
    </rPh>
    <phoneticPr fontId="19"/>
  </si>
  <si>
    <t>猪野</t>
    <rPh sb="0" eb="2">
      <t>イノ</t>
    </rPh>
    <phoneticPr fontId="19"/>
  </si>
  <si>
    <t>上山田</t>
    <rPh sb="0" eb="3">
      <t>カミヤマダ</t>
    </rPh>
    <phoneticPr fontId="19"/>
  </si>
  <si>
    <t>下山田</t>
    <rPh sb="0" eb="3">
      <t>シモヤマダ</t>
    </rPh>
    <phoneticPr fontId="19"/>
  </si>
  <si>
    <t>草場</t>
    <rPh sb="0" eb="2">
      <t>クサバ</t>
    </rPh>
    <phoneticPr fontId="19"/>
  </si>
  <si>
    <t>上久原</t>
    <rPh sb="0" eb="3">
      <t>カミクバラ</t>
    </rPh>
    <phoneticPr fontId="19"/>
  </si>
  <si>
    <t>中久原</t>
    <rPh sb="0" eb="1">
      <t>ナカ</t>
    </rPh>
    <rPh sb="1" eb="3">
      <t>クバラ</t>
    </rPh>
    <phoneticPr fontId="19"/>
  </si>
  <si>
    <t>下久原</t>
    <rPh sb="0" eb="3">
      <t>シモクバラ</t>
    </rPh>
    <phoneticPr fontId="19"/>
  </si>
  <si>
    <t>東久原</t>
    <rPh sb="0" eb="1">
      <t>ヒガシ</t>
    </rPh>
    <rPh sb="1" eb="3">
      <t>クバラ</t>
    </rPh>
    <phoneticPr fontId="19"/>
  </si>
  <si>
    <t>60～64歳の男性</t>
    <rPh sb="5" eb="6">
      <t>サイ</t>
    </rPh>
    <rPh sb="7" eb="9">
      <t>ダンセイ</t>
    </rPh>
    <phoneticPr fontId="19"/>
  </si>
  <si>
    <t>60～64歳の女性</t>
    <rPh sb="5" eb="6">
      <t>サイ</t>
    </rPh>
    <rPh sb="7" eb="9">
      <t>ジョセイ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</si>
</sst>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FUJ明朝体"/>
      <family val="2"/>
      <charset val="128"/>
    </font>
    <font>
      <sz val="11"/>
      <color theme="1"/>
      <name val="FUJ明朝体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FUJ明朝体"/>
      <family val="2"/>
      <charset val="128"/>
    </font>
    <font>
      <b/>
      <sz val="13"/>
      <color theme="3"/>
      <name val="FUJ明朝体"/>
      <family val="2"/>
      <charset val="128"/>
    </font>
    <font>
      <b/>
      <sz val="11"/>
      <color theme="3"/>
      <name val="FUJ明朝体"/>
      <family val="2"/>
      <charset val="128"/>
    </font>
    <font>
      <sz val="11"/>
      <color rgb="FF006100"/>
      <name val="FUJ明朝体"/>
      <family val="2"/>
      <charset val="128"/>
    </font>
    <font>
      <sz val="11"/>
      <color rgb="FF9C0006"/>
      <name val="FUJ明朝体"/>
      <family val="2"/>
      <charset val="128"/>
    </font>
    <font>
      <sz val="11"/>
      <color rgb="FF9C6500"/>
      <name val="FUJ明朝体"/>
      <family val="2"/>
      <charset val="128"/>
    </font>
    <font>
      <sz val="11"/>
      <color rgb="FF3F3F76"/>
      <name val="FUJ明朝体"/>
      <family val="2"/>
      <charset val="128"/>
    </font>
    <font>
      <b/>
      <sz val="11"/>
      <color rgb="FF3F3F3F"/>
      <name val="FUJ明朝体"/>
      <family val="2"/>
      <charset val="128"/>
    </font>
    <font>
      <b/>
      <sz val="11"/>
      <color rgb="FFFA7D00"/>
      <name val="FUJ明朝体"/>
      <family val="2"/>
      <charset val="128"/>
    </font>
    <font>
      <sz val="11"/>
      <color rgb="FFFA7D00"/>
      <name val="FUJ明朝体"/>
      <family val="2"/>
      <charset val="128"/>
    </font>
    <font>
      <b/>
      <sz val="11"/>
      <color theme="0"/>
      <name val="FUJ明朝体"/>
      <family val="2"/>
      <charset val="128"/>
    </font>
    <font>
      <sz val="11"/>
      <color rgb="FFFF0000"/>
      <name val="FUJ明朝体"/>
      <family val="2"/>
      <charset val="128"/>
    </font>
    <font>
      <i/>
      <sz val="11"/>
      <color rgb="FF7F7F7F"/>
      <name val="FUJ明朝体"/>
      <family val="2"/>
      <charset val="128"/>
    </font>
    <font>
      <b/>
      <sz val="11"/>
      <color theme="1"/>
      <name val="FUJ明朝体"/>
      <family val="2"/>
      <charset val="128"/>
    </font>
    <font>
      <sz val="11"/>
      <color theme="0"/>
      <name val="FUJ明朝体"/>
      <family val="2"/>
      <charset val="128"/>
    </font>
    <font>
      <sz val="6"/>
      <name val="FUJ明朝体"/>
      <family val="2"/>
      <charset val="128"/>
    </font>
    <font>
      <sz val="6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14" fontId="0" fillId="33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"/>
  <sheetViews>
    <sheetView tabSelected="1" topLeftCell="AE1" zoomScale="70" zoomScaleNormal="70" workbookViewId="0">
      <selection activeCell="BB11" sqref="BB11"/>
    </sheetView>
  </sheetViews>
  <sheetFormatPr defaultRowHeight="13.5"/>
  <cols>
    <col min="5" max="5" width="9.5" bestFit="1" customWidth="1"/>
    <col min="48" max="48" width="16.125" bestFit="1" customWidth="1"/>
  </cols>
  <sheetData>
    <row r="1" spans="1:5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63</v>
      </c>
      <c r="AI1" s="2" t="s">
        <v>64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39</v>
      </c>
      <c r="AQ1" s="2" t="s">
        <v>40</v>
      </c>
      <c r="AR1" s="2" t="s">
        <v>41</v>
      </c>
      <c r="AS1" s="2" t="s">
        <v>42</v>
      </c>
      <c r="AT1" s="2" t="s">
        <v>43</v>
      </c>
      <c r="AU1" s="2" t="s">
        <v>44</v>
      </c>
      <c r="AV1" s="2" t="s">
        <v>45</v>
      </c>
      <c r="AW1" s="2" t="s">
        <v>46</v>
      </c>
      <c r="AX1" s="2" t="s">
        <v>47</v>
      </c>
      <c r="AY1" s="2" t="s">
        <v>48</v>
      </c>
      <c r="AZ1" s="2" t="s">
        <v>49</v>
      </c>
      <c r="BA1" s="2" t="s">
        <v>50</v>
      </c>
      <c r="BB1" s="2" t="s">
        <v>51</v>
      </c>
      <c r="BC1" s="1" t="s">
        <v>52</v>
      </c>
    </row>
    <row r="2" spans="1:55">
      <c r="A2" s="1">
        <v>403482</v>
      </c>
      <c r="B2" s="1">
        <v>1</v>
      </c>
      <c r="C2" s="1" t="s">
        <v>53</v>
      </c>
      <c r="D2" s="1" t="s">
        <v>54</v>
      </c>
      <c r="E2" s="3">
        <v>45170</v>
      </c>
      <c r="F2" s="1" t="s">
        <v>55</v>
      </c>
      <c r="G2" s="1">
        <f>SUM(H2:I2)</f>
        <v>995</v>
      </c>
      <c r="H2" s="1">
        <f>SUM(J2,L2,N2,P2,R2,T2,V2,X2,Z2,AB2,AD2,AF2,AH2,AJ2,AL2,AN2,AP2,AR2)</f>
        <v>477</v>
      </c>
      <c r="I2" s="1">
        <f>SUM(K2,M2,O2,Q2,S2,U2,W2,Y2,AA2,AC2,AE2,AG2,AI2,AK2,AM2,AO2,AQ2,AS2)</f>
        <v>518</v>
      </c>
      <c r="J2">
        <v>11</v>
      </c>
      <c r="K2">
        <v>16</v>
      </c>
      <c r="L2">
        <v>28</v>
      </c>
      <c r="M2">
        <v>29</v>
      </c>
      <c r="N2">
        <v>28</v>
      </c>
      <c r="O2">
        <v>31</v>
      </c>
      <c r="P2">
        <v>17</v>
      </c>
      <c r="Q2">
        <v>23</v>
      </c>
      <c r="R2">
        <v>20</v>
      </c>
      <c r="S2">
        <v>16</v>
      </c>
      <c r="T2">
        <v>15</v>
      </c>
      <c r="U2">
        <v>9</v>
      </c>
      <c r="V2">
        <v>14</v>
      </c>
      <c r="W2">
        <v>17</v>
      </c>
      <c r="X2">
        <v>29</v>
      </c>
      <c r="Y2">
        <v>37</v>
      </c>
      <c r="Z2">
        <v>37</v>
      </c>
      <c r="AA2">
        <v>33</v>
      </c>
      <c r="AB2">
        <v>37</v>
      </c>
      <c r="AC2">
        <v>29</v>
      </c>
      <c r="AD2">
        <v>32</v>
      </c>
      <c r="AE2">
        <v>21</v>
      </c>
      <c r="AF2">
        <v>27</v>
      </c>
      <c r="AG2">
        <v>24</v>
      </c>
      <c r="AH2">
        <v>26</v>
      </c>
      <c r="AI2">
        <v>27</v>
      </c>
      <c r="AJ2">
        <v>42</v>
      </c>
      <c r="AK2">
        <v>32</v>
      </c>
      <c r="AL2">
        <v>29</v>
      </c>
      <c r="AM2">
        <v>53</v>
      </c>
      <c r="AN2">
        <v>32</v>
      </c>
      <c r="AO2">
        <v>34</v>
      </c>
      <c r="AP2">
        <v>27</v>
      </c>
      <c r="AQ2">
        <v>38</v>
      </c>
      <c r="AR2">
        <v>26</v>
      </c>
      <c r="AS2">
        <v>49</v>
      </c>
      <c r="AT2">
        <v>11</v>
      </c>
      <c r="AU2">
        <v>21</v>
      </c>
      <c r="AV2">
        <v>11</v>
      </c>
      <c r="AW2">
        <v>20</v>
      </c>
      <c r="AX2">
        <v>3</v>
      </c>
      <c r="AY2">
        <v>7</v>
      </c>
      <c r="AZ2">
        <v>1</v>
      </c>
      <c r="BA2">
        <v>1</v>
      </c>
      <c r="BB2">
        <v>399</v>
      </c>
      <c r="BC2" s="1"/>
    </row>
    <row r="3" spans="1:55">
      <c r="A3" s="1">
        <v>403482</v>
      </c>
      <c r="B3" s="1">
        <v>2</v>
      </c>
      <c r="C3" s="1" t="s">
        <v>53</v>
      </c>
      <c r="D3" s="1" t="s">
        <v>54</v>
      </c>
      <c r="E3" s="3">
        <v>45170</v>
      </c>
      <c r="F3" s="1" t="s">
        <v>56</v>
      </c>
      <c r="G3" s="1">
        <f t="shared" ref="G3:G10" si="0">SUM(H3:I3)</f>
        <v>1057</v>
      </c>
      <c r="H3" s="1">
        <f t="shared" ref="H3:I9" si="1">SUM(J3,L3,N3,P3,R3,T3,V3,X3,Z3,AB3,AD3,AF3,AH3,AJ3,AL3,AN3,AP3,AR3)</f>
        <v>492</v>
      </c>
      <c r="I3" s="1">
        <f t="shared" si="1"/>
        <v>565</v>
      </c>
      <c r="J3">
        <v>22</v>
      </c>
      <c r="K3">
        <v>18</v>
      </c>
      <c r="L3">
        <v>34</v>
      </c>
      <c r="M3">
        <v>26</v>
      </c>
      <c r="N3">
        <v>26</v>
      </c>
      <c r="O3">
        <v>23</v>
      </c>
      <c r="P3">
        <v>24</v>
      </c>
      <c r="Q3">
        <v>29</v>
      </c>
      <c r="R3">
        <v>9</v>
      </c>
      <c r="S3">
        <v>25</v>
      </c>
      <c r="T3">
        <v>13</v>
      </c>
      <c r="U3">
        <v>10</v>
      </c>
      <c r="V3">
        <v>17</v>
      </c>
      <c r="W3">
        <v>23</v>
      </c>
      <c r="X3">
        <v>31</v>
      </c>
      <c r="Y3">
        <v>37</v>
      </c>
      <c r="Z3">
        <v>36</v>
      </c>
      <c r="AA3">
        <v>37</v>
      </c>
      <c r="AB3">
        <v>45</v>
      </c>
      <c r="AC3">
        <v>51</v>
      </c>
      <c r="AD3">
        <v>37</v>
      </c>
      <c r="AE3">
        <v>28</v>
      </c>
      <c r="AF3">
        <v>31</v>
      </c>
      <c r="AG3">
        <v>28</v>
      </c>
      <c r="AH3">
        <v>28</v>
      </c>
      <c r="AI3">
        <v>35</v>
      </c>
      <c r="AJ3">
        <v>33</v>
      </c>
      <c r="AK3">
        <v>35</v>
      </c>
      <c r="AL3">
        <v>32</v>
      </c>
      <c r="AM3">
        <v>45</v>
      </c>
      <c r="AN3">
        <v>32</v>
      </c>
      <c r="AO3">
        <v>40</v>
      </c>
      <c r="AP3">
        <v>19</v>
      </c>
      <c r="AQ3">
        <v>31</v>
      </c>
      <c r="AR3">
        <v>23</v>
      </c>
      <c r="AS3">
        <v>44</v>
      </c>
      <c r="AT3">
        <v>11</v>
      </c>
      <c r="AU3">
        <v>31</v>
      </c>
      <c r="AV3">
        <v>9</v>
      </c>
      <c r="AW3">
        <v>10</v>
      </c>
      <c r="AX3">
        <v>2</v>
      </c>
      <c r="AY3">
        <v>3</v>
      </c>
      <c r="AZ3">
        <v>1</v>
      </c>
      <c r="BA3">
        <v>0</v>
      </c>
      <c r="BB3">
        <v>422</v>
      </c>
      <c r="BC3" s="1"/>
    </row>
    <row r="4" spans="1:55">
      <c r="A4" s="1">
        <v>403482</v>
      </c>
      <c r="B4" s="1">
        <v>3</v>
      </c>
      <c r="C4" s="1" t="s">
        <v>53</v>
      </c>
      <c r="D4" s="1" t="s">
        <v>54</v>
      </c>
      <c r="E4" s="3">
        <v>45170</v>
      </c>
      <c r="F4" s="1" t="s">
        <v>57</v>
      </c>
      <c r="G4" s="1">
        <f t="shared" si="0"/>
        <v>1590</v>
      </c>
      <c r="H4" s="1">
        <f t="shared" si="1"/>
        <v>764</v>
      </c>
      <c r="I4" s="1">
        <f t="shared" si="1"/>
        <v>826</v>
      </c>
      <c r="J4">
        <v>20</v>
      </c>
      <c r="K4">
        <v>28</v>
      </c>
      <c r="L4">
        <v>36</v>
      </c>
      <c r="M4">
        <v>41</v>
      </c>
      <c r="N4">
        <v>42</v>
      </c>
      <c r="O4">
        <v>41</v>
      </c>
      <c r="P4">
        <v>51</v>
      </c>
      <c r="Q4">
        <v>65</v>
      </c>
      <c r="R4">
        <v>29</v>
      </c>
      <c r="S4">
        <v>52</v>
      </c>
      <c r="T4">
        <v>30</v>
      </c>
      <c r="U4">
        <v>38</v>
      </c>
      <c r="V4">
        <v>25</v>
      </c>
      <c r="W4">
        <v>28</v>
      </c>
      <c r="X4">
        <v>49</v>
      </c>
      <c r="Y4">
        <v>31</v>
      </c>
      <c r="Z4">
        <v>61</v>
      </c>
      <c r="AA4">
        <v>61</v>
      </c>
      <c r="AB4">
        <v>73</v>
      </c>
      <c r="AC4">
        <v>62</v>
      </c>
      <c r="AD4">
        <v>46</v>
      </c>
      <c r="AE4">
        <v>53</v>
      </c>
      <c r="AF4">
        <v>45</v>
      </c>
      <c r="AG4">
        <v>34</v>
      </c>
      <c r="AH4">
        <v>47</v>
      </c>
      <c r="AI4">
        <v>44</v>
      </c>
      <c r="AJ4">
        <v>42</v>
      </c>
      <c r="AK4">
        <v>47</v>
      </c>
      <c r="AL4">
        <v>61</v>
      </c>
      <c r="AM4">
        <v>74</v>
      </c>
      <c r="AN4">
        <v>58</v>
      </c>
      <c r="AO4">
        <v>55</v>
      </c>
      <c r="AP4">
        <v>22</v>
      </c>
      <c r="AQ4">
        <v>34</v>
      </c>
      <c r="AR4">
        <v>27</v>
      </c>
      <c r="AS4">
        <v>38</v>
      </c>
      <c r="AT4">
        <v>16</v>
      </c>
      <c r="AU4">
        <v>23</v>
      </c>
      <c r="AV4">
        <v>10</v>
      </c>
      <c r="AW4">
        <v>9</v>
      </c>
      <c r="AX4">
        <v>1</v>
      </c>
      <c r="AY4">
        <v>6</v>
      </c>
      <c r="AZ4">
        <v>0</v>
      </c>
      <c r="BA4">
        <v>0</v>
      </c>
      <c r="BB4">
        <v>692</v>
      </c>
      <c r="BC4" s="1"/>
    </row>
    <row r="5" spans="1:55">
      <c r="A5" s="1">
        <v>403482</v>
      </c>
      <c r="B5" s="1">
        <v>4</v>
      </c>
      <c r="C5" s="1" t="s">
        <v>53</v>
      </c>
      <c r="D5" s="1" t="s">
        <v>54</v>
      </c>
      <c r="E5" s="3">
        <v>45170</v>
      </c>
      <c r="F5" s="1" t="s">
        <v>58</v>
      </c>
      <c r="G5" s="1">
        <f t="shared" si="0"/>
        <v>472</v>
      </c>
      <c r="H5" s="1">
        <f t="shared" si="1"/>
        <v>234</v>
      </c>
      <c r="I5" s="1">
        <f t="shared" si="1"/>
        <v>238</v>
      </c>
      <c r="J5">
        <v>32</v>
      </c>
      <c r="K5">
        <v>25</v>
      </c>
      <c r="L5">
        <v>21</v>
      </c>
      <c r="M5">
        <v>26</v>
      </c>
      <c r="N5">
        <v>14</v>
      </c>
      <c r="O5">
        <v>14</v>
      </c>
      <c r="P5">
        <v>9</v>
      </c>
      <c r="Q5">
        <v>9</v>
      </c>
      <c r="R5">
        <v>5</v>
      </c>
      <c r="S5">
        <v>0</v>
      </c>
      <c r="T5">
        <v>7</v>
      </c>
      <c r="U5">
        <v>6</v>
      </c>
      <c r="V5">
        <v>18</v>
      </c>
      <c r="W5">
        <v>23</v>
      </c>
      <c r="X5">
        <v>25</v>
      </c>
      <c r="Y5">
        <v>26</v>
      </c>
      <c r="Z5">
        <v>14</v>
      </c>
      <c r="AA5">
        <v>13</v>
      </c>
      <c r="AB5">
        <v>14</v>
      </c>
      <c r="AC5">
        <v>14</v>
      </c>
      <c r="AD5">
        <v>12</v>
      </c>
      <c r="AE5">
        <v>2</v>
      </c>
      <c r="AF5">
        <v>8</v>
      </c>
      <c r="AG5">
        <v>8</v>
      </c>
      <c r="AH5">
        <v>5</v>
      </c>
      <c r="AI5">
        <v>5</v>
      </c>
      <c r="AJ5">
        <v>13</v>
      </c>
      <c r="AK5">
        <v>10</v>
      </c>
      <c r="AL5">
        <v>8</v>
      </c>
      <c r="AM5">
        <v>10</v>
      </c>
      <c r="AN5">
        <v>7</v>
      </c>
      <c r="AO5">
        <v>14</v>
      </c>
      <c r="AP5">
        <v>12</v>
      </c>
      <c r="AQ5">
        <v>16</v>
      </c>
      <c r="AR5">
        <v>10</v>
      </c>
      <c r="AS5">
        <v>17</v>
      </c>
      <c r="AT5">
        <v>6</v>
      </c>
      <c r="AU5">
        <v>9</v>
      </c>
      <c r="AV5">
        <v>4</v>
      </c>
      <c r="AW5">
        <v>8</v>
      </c>
      <c r="AX5">
        <v>0</v>
      </c>
      <c r="AY5">
        <v>0</v>
      </c>
      <c r="AZ5">
        <v>0</v>
      </c>
      <c r="BA5">
        <v>0</v>
      </c>
      <c r="BB5">
        <v>203</v>
      </c>
      <c r="BC5" s="1"/>
    </row>
    <row r="6" spans="1:55">
      <c r="A6" s="1">
        <v>403482</v>
      </c>
      <c r="B6" s="1">
        <v>5</v>
      </c>
      <c r="C6" s="1" t="s">
        <v>53</v>
      </c>
      <c r="D6" s="1" t="s">
        <v>54</v>
      </c>
      <c r="E6" s="3">
        <v>45170</v>
      </c>
      <c r="F6" s="1" t="s">
        <v>59</v>
      </c>
      <c r="G6" s="1">
        <f t="shared" si="0"/>
        <v>1539</v>
      </c>
      <c r="H6" s="1">
        <f t="shared" si="1"/>
        <v>705</v>
      </c>
      <c r="I6" s="1">
        <f t="shared" si="1"/>
        <v>834</v>
      </c>
      <c r="J6">
        <v>65</v>
      </c>
      <c r="K6">
        <v>65</v>
      </c>
      <c r="L6">
        <v>79</v>
      </c>
      <c r="M6">
        <v>69</v>
      </c>
      <c r="N6">
        <v>41</v>
      </c>
      <c r="O6">
        <v>39</v>
      </c>
      <c r="P6">
        <v>23</v>
      </c>
      <c r="Q6">
        <v>46</v>
      </c>
      <c r="R6">
        <v>16</v>
      </c>
      <c r="S6">
        <v>68</v>
      </c>
      <c r="T6">
        <v>29</v>
      </c>
      <c r="U6">
        <v>47</v>
      </c>
      <c r="V6">
        <v>51</v>
      </c>
      <c r="W6">
        <v>52</v>
      </c>
      <c r="X6">
        <v>66</v>
      </c>
      <c r="Y6">
        <v>65</v>
      </c>
      <c r="Z6">
        <v>75</v>
      </c>
      <c r="AA6">
        <v>80</v>
      </c>
      <c r="AB6">
        <v>64</v>
      </c>
      <c r="AC6">
        <v>58</v>
      </c>
      <c r="AD6">
        <v>46</v>
      </c>
      <c r="AE6">
        <v>34</v>
      </c>
      <c r="AF6">
        <v>28</v>
      </c>
      <c r="AG6">
        <v>24</v>
      </c>
      <c r="AH6">
        <v>19</v>
      </c>
      <c r="AI6">
        <v>19</v>
      </c>
      <c r="AJ6">
        <v>21</v>
      </c>
      <c r="AK6">
        <v>26</v>
      </c>
      <c r="AL6">
        <v>28</v>
      </c>
      <c r="AM6">
        <v>44</v>
      </c>
      <c r="AN6">
        <v>24</v>
      </c>
      <c r="AO6">
        <v>32</v>
      </c>
      <c r="AP6">
        <v>16</v>
      </c>
      <c r="AQ6">
        <v>28</v>
      </c>
      <c r="AR6">
        <v>14</v>
      </c>
      <c r="AS6">
        <v>38</v>
      </c>
      <c r="AT6">
        <v>12</v>
      </c>
      <c r="AU6">
        <v>17</v>
      </c>
      <c r="AV6">
        <v>2</v>
      </c>
      <c r="AW6">
        <v>13</v>
      </c>
      <c r="AX6">
        <v>0</v>
      </c>
      <c r="AY6">
        <v>4</v>
      </c>
      <c r="AZ6">
        <v>0</v>
      </c>
      <c r="BA6">
        <v>4</v>
      </c>
      <c r="BB6">
        <v>633</v>
      </c>
      <c r="BC6" s="1"/>
    </row>
    <row r="7" spans="1:55">
      <c r="A7" s="1">
        <v>403482</v>
      </c>
      <c r="B7" s="1">
        <v>6</v>
      </c>
      <c r="C7" s="1" t="s">
        <v>53</v>
      </c>
      <c r="D7" s="1" t="s">
        <v>54</v>
      </c>
      <c r="E7" s="3">
        <v>45170</v>
      </c>
      <c r="F7" s="1" t="s">
        <v>60</v>
      </c>
      <c r="G7" s="1">
        <f t="shared" si="0"/>
        <v>945</v>
      </c>
      <c r="H7" s="1">
        <f t="shared" si="1"/>
        <v>428</v>
      </c>
      <c r="I7" s="1">
        <f t="shared" si="1"/>
        <v>517</v>
      </c>
      <c r="J7">
        <v>16</v>
      </c>
      <c r="K7">
        <v>19</v>
      </c>
      <c r="L7">
        <v>28</v>
      </c>
      <c r="M7">
        <v>25</v>
      </c>
      <c r="N7">
        <v>24</v>
      </c>
      <c r="O7">
        <v>20</v>
      </c>
      <c r="P7">
        <v>26</v>
      </c>
      <c r="Q7">
        <v>39</v>
      </c>
      <c r="R7">
        <v>20</v>
      </c>
      <c r="S7">
        <v>37</v>
      </c>
      <c r="T7">
        <v>11</v>
      </c>
      <c r="U7">
        <v>28</v>
      </c>
      <c r="V7">
        <v>15</v>
      </c>
      <c r="W7">
        <v>19</v>
      </c>
      <c r="X7">
        <v>24</v>
      </c>
      <c r="Y7">
        <v>30</v>
      </c>
      <c r="Z7">
        <v>30</v>
      </c>
      <c r="AA7">
        <v>34</v>
      </c>
      <c r="AB7">
        <v>37</v>
      </c>
      <c r="AC7">
        <v>28</v>
      </c>
      <c r="AD7">
        <v>34</v>
      </c>
      <c r="AE7">
        <v>29</v>
      </c>
      <c r="AF7">
        <v>16</v>
      </c>
      <c r="AG7">
        <v>28</v>
      </c>
      <c r="AH7">
        <v>25</v>
      </c>
      <c r="AI7">
        <v>28</v>
      </c>
      <c r="AJ7">
        <v>32</v>
      </c>
      <c r="AK7">
        <v>43</v>
      </c>
      <c r="AL7">
        <v>40</v>
      </c>
      <c r="AM7">
        <v>30</v>
      </c>
      <c r="AN7">
        <v>22</v>
      </c>
      <c r="AO7">
        <v>25</v>
      </c>
      <c r="AP7">
        <v>13</v>
      </c>
      <c r="AQ7">
        <v>18</v>
      </c>
      <c r="AR7">
        <v>15</v>
      </c>
      <c r="AS7">
        <v>37</v>
      </c>
      <c r="AT7">
        <v>9</v>
      </c>
      <c r="AU7">
        <v>22</v>
      </c>
      <c r="AV7">
        <v>5</v>
      </c>
      <c r="AW7">
        <v>8</v>
      </c>
      <c r="AX7">
        <v>1</v>
      </c>
      <c r="AY7">
        <v>6</v>
      </c>
      <c r="AZ7">
        <v>0</v>
      </c>
      <c r="BA7">
        <v>1</v>
      </c>
      <c r="BB7">
        <v>404</v>
      </c>
      <c r="BC7" s="1"/>
    </row>
    <row r="8" spans="1:55">
      <c r="A8" s="1">
        <v>403482</v>
      </c>
      <c r="B8" s="1">
        <v>7</v>
      </c>
      <c r="C8" s="1" t="s">
        <v>53</v>
      </c>
      <c r="D8" s="1" t="s">
        <v>54</v>
      </c>
      <c r="E8" s="3">
        <v>45170</v>
      </c>
      <c r="F8" s="1" t="s">
        <v>61</v>
      </c>
      <c r="G8" s="1">
        <f t="shared" si="0"/>
        <v>1798</v>
      </c>
      <c r="H8" s="1">
        <f t="shared" si="1"/>
        <v>881</v>
      </c>
      <c r="I8" s="1">
        <f t="shared" si="1"/>
        <v>917</v>
      </c>
      <c r="J8">
        <v>36</v>
      </c>
      <c r="K8">
        <v>39</v>
      </c>
      <c r="L8">
        <v>47</v>
      </c>
      <c r="M8">
        <v>48</v>
      </c>
      <c r="N8">
        <v>80</v>
      </c>
      <c r="O8">
        <v>67</v>
      </c>
      <c r="P8">
        <v>63</v>
      </c>
      <c r="Q8">
        <v>67</v>
      </c>
      <c r="R8">
        <v>59</v>
      </c>
      <c r="S8">
        <v>42</v>
      </c>
      <c r="T8">
        <v>23</v>
      </c>
      <c r="U8">
        <v>26</v>
      </c>
      <c r="V8">
        <v>35</v>
      </c>
      <c r="W8">
        <v>36</v>
      </c>
      <c r="X8">
        <v>47</v>
      </c>
      <c r="Y8">
        <v>45</v>
      </c>
      <c r="Z8">
        <v>64</v>
      </c>
      <c r="AA8">
        <v>74</v>
      </c>
      <c r="AB8">
        <v>91</v>
      </c>
      <c r="AC8">
        <v>87</v>
      </c>
      <c r="AD8">
        <v>89</v>
      </c>
      <c r="AE8">
        <v>81</v>
      </c>
      <c r="AF8">
        <v>39</v>
      </c>
      <c r="AG8">
        <v>38</v>
      </c>
      <c r="AH8">
        <v>32</v>
      </c>
      <c r="AI8">
        <v>23</v>
      </c>
      <c r="AJ8">
        <v>40</v>
      </c>
      <c r="AK8">
        <v>42</v>
      </c>
      <c r="AL8">
        <v>46</v>
      </c>
      <c r="AM8">
        <v>68</v>
      </c>
      <c r="AN8">
        <v>42</v>
      </c>
      <c r="AO8">
        <v>53</v>
      </c>
      <c r="AP8">
        <v>32</v>
      </c>
      <c r="AQ8">
        <v>39</v>
      </c>
      <c r="AR8">
        <v>16</v>
      </c>
      <c r="AS8">
        <v>42</v>
      </c>
      <c r="AT8">
        <v>13</v>
      </c>
      <c r="AU8">
        <v>19</v>
      </c>
      <c r="AV8">
        <v>2</v>
      </c>
      <c r="AW8">
        <v>16</v>
      </c>
      <c r="AX8">
        <v>1</v>
      </c>
      <c r="AY8">
        <v>6</v>
      </c>
      <c r="AZ8">
        <v>0</v>
      </c>
      <c r="BA8">
        <v>1</v>
      </c>
      <c r="BB8">
        <v>675</v>
      </c>
      <c r="BC8" s="1"/>
    </row>
    <row r="9" spans="1:55">
      <c r="A9" s="1">
        <v>403482</v>
      </c>
      <c r="B9" s="1">
        <v>8</v>
      </c>
      <c r="C9" s="1" t="s">
        <v>53</v>
      </c>
      <c r="D9" s="1" t="s">
        <v>54</v>
      </c>
      <c r="E9" s="3">
        <v>45170</v>
      </c>
      <c r="F9" s="1" t="s">
        <v>62</v>
      </c>
      <c r="G9" s="1">
        <f t="shared" si="0"/>
        <v>943</v>
      </c>
      <c r="H9" s="1">
        <f t="shared" si="1"/>
        <v>460</v>
      </c>
      <c r="I9" s="1">
        <f t="shared" si="1"/>
        <v>483</v>
      </c>
      <c r="J9">
        <v>19</v>
      </c>
      <c r="K9">
        <v>5</v>
      </c>
      <c r="L9">
        <v>20</v>
      </c>
      <c r="M9">
        <v>20</v>
      </c>
      <c r="N9">
        <v>27</v>
      </c>
      <c r="O9">
        <v>21</v>
      </c>
      <c r="P9">
        <v>33</v>
      </c>
      <c r="Q9">
        <v>20</v>
      </c>
      <c r="R9">
        <v>20</v>
      </c>
      <c r="S9">
        <v>21</v>
      </c>
      <c r="T9">
        <v>16</v>
      </c>
      <c r="U9">
        <v>26</v>
      </c>
      <c r="V9">
        <v>27</v>
      </c>
      <c r="W9">
        <v>16</v>
      </c>
      <c r="X9">
        <v>21</v>
      </c>
      <c r="Y9">
        <v>16</v>
      </c>
      <c r="Z9">
        <v>25</v>
      </c>
      <c r="AA9">
        <v>39</v>
      </c>
      <c r="AB9">
        <v>42</v>
      </c>
      <c r="AC9">
        <v>40</v>
      </c>
      <c r="AD9">
        <v>36</v>
      </c>
      <c r="AE9">
        <v>35</v>
      </c>
      <c r="AF9">
        <v>24</v>
      </c>
      <c r="AG9">
        <v>40</v>
      </c>
      <c r="AH9">
        <v>29</v>
      </c>
      <c r="AI9">
        <v>32</v>
      </c>
      <c r="AJ9">
        <v>29</v>
      </c>
      <c r="AK9">
        <v>29</v>
      </c>
      <c r="AL9">
        <v>31</v>
      </c>
      <c r="AM9">
        <v>28</v>
      </c>
      <c r="AN9">
        <v>25</v>
      </c>
      <c r="AO9">
        <v>36</v>
      </c>
      <c r="AP9">
        <v>24</v>
      </c>
      <c r="AQ9">
        <v>30</v>
      </c>
      <c r="AR9">
        <v>12</v>
      </c>
      <c r="AS9">
        <v>29</v>
      </c>
      <c r="AT9">
        <v>9</v>
      </c>
      <c r="AU9">
        <v>13</v>
      </c>
      <c r="AV9">
        <v>3</v>
      </c>
      <c r="AW9">
        <v>16</v>
      </c>
      <c r="AX9">
        <v>0</v>
      </c>
      <c r="AY9">
        <v>0</v>
      </c>
      <c r="AZ9">
        <v>0</v>
      </c>
      <c r="BA9">
        <v>0</v>
      </c>
      <c r="BB9">
        <v>394</v>
      </c>
      <c r="BC9" s="1"/>
    </row>
    <row r="10" spans="1:55">
      <c r="A10" s="1">
        <v>403482</v>
      </c>
      <c r="B10" s="1"/>
      <c r="C10" s="1"/>
      <c r="D10" s="1"/>
      <c r="E10" s="3">
        <v>45170</v>
      </c>
      <c r="F10" s="1"/>
      <c r="G10" s="1">
        <f t="shared" si="0"/>
        <v>9339</v>
      </c>
      <c r="H10" s="1">
        <f>SUM(H2:H9)</f>
        <v>4441</v>
      </c>
      <c r="I10" s="1">
        <f>SUM(I2:I9)</f>
        <v>4898</v>
      </c>
      <c r="J10" s="1">
        <f t="shared" ref="J10:AV10" si="2">SUM(J2:J9)</f>
        <v>221</v>
      </c>
      <c r="K10" s="1">
        <f t="shared" si="2"/>
        <v>215</v>
      </c>
      <c r="L10" s="1">
        <f t="shared" si="2"/>
        <v>293</v>
      </c>
      <c r="M10" s="1">
        <f t="shared" si="2"/>
        <v>284</v>
      </c>
      <c r="N10" s="1">
        <f t="shared" si="2"/>
        <v>282</v>
      </c>
      <c r="O10" s="1">
        <f t="shared" si="2"/>
        <v>256</v>
      </c>
      <c r="P10" s="1">
        <f t="shared" si="2"/>
        <v>246</v>
      </c>
      <c r="Q10" s="1">
        <f t="shared" si="2"/>
        <v>298</v>
      </c>
      <c r="R10" s="1">
        <f t="shared" si="2"/>
        <v>178</v>
      </c>
      <c r="S10" s="1">
        <f t="shared" si="2"/>
        <v>261</v>
      </c>
      <c r="T10" s="1">
        <f t="shared" si="2"/>
        <v>144</v>
      </c>
      <c r="U10" s="1">
        <f t="shared" si="2"/>
        <v>190</v>
      </c>
      <c r="V10" s="1">
        <f t="shared" si="2"/>
        <v>202</v>
      </c>
      <c r="W10" s="1">
        <f t="shared" si="2"/>
        <v>214</v>
      </c>
      <c r="X10" s="1">
        <f t="shared" si="2"/>
        <v>292</v>
      </c>
      <c r="Y10" s="1">
        <f t="shared" si="2"/>
        <v>287</v>
      </c>
      <c r="Z10" s="1">
        <f t="shared" si="2"/>
        <v>342</v>
      </c>
      <c r="AA10" s="1">
        <f t="shared" si="2"/>
        <v>371</v>
      </c>
      <c r="AB10" s="1">
        <f t="shared" si="2"/>
        <v>403</v>
      </c>
      <c r="AC10" s="1">
        <f t="shared" si="2"/>
        <v>369</v>
      </c>
      <c r="AD10" s="1">
        <f t="shared" si="2"/>
        <v>332</v>
      </c>
      <c r="AE10" s="1">
        <f t="shared" si="2"/>
        <v>283</v>
      </c>
      <c r="AF10" s="1">
        <f t="shared" si="2"/>
        <v>218</v>
      </c>
      <c r="AG10" s="1">
        <f t="shared" si="2"/>
        <v>224</v>
      </c>
      <c r="AH10" s="1">
        <f t="shared" si="2"/>
        <v>211</v>
      </c>
      <c r="AI10" s="1">
        <f t="shared" si="2"/>
        <v>213</v>
      </c>
      <c r="AJ10" s="1">
        <f t="shared" si="2"/>
        <v>252</v>
      </c>
      <c r="AK10" s="1">
        <f t="shared" si="2"/>
        <v>264</v>
      </c>
      <c r="AL10" s="1">
        <f t="shared" si="2"/>
        <v>275</v>
      </c>
      <c r="AM10" s="1">
        <f t="shared" si="2"/>
        <v>352</v>
      </c>
      <c r="AN10" s="1">
        <f t="shared" si="2"/>
        <v>242</v>
      </c>
      <c r="AO10" s="1">
        <f t="shared" si="2"/>
        <v>289</v>
      </c>
      <c r="AP10" s="1">
        <f t="shared" si="2"/>
        <v>165</v>
      </c>
      <c r="AQ10" s="1">
        <f t="shared" si="2"/>
        <v>234</v>
      </c>
      <c r="AR10" s="1">
        <f t="shared" si="2"/>
        <v>143</v>
      </c>
      <c r="AS10" s="1">
        <f t="shared" si="2"/>
        <v>294</v>
      </c>
      <c r="AT10" s="1">
        <f t="shared" si="2"/>
        <v>87</v>
      </c>
      <c r="AU10" s="1">
        <f t="shared" si="2"/>
        <v>155</v>
      </c>
      <c r="AV10" s="1">
        <f t="shared" si="2"/>
        <v>46</v>
      </c>
      <c r="AW10" s="1">
        <f t="shared" ref="AW10:BB10" si="3">SUM(AW2:AW9)</f>
        <v>100</v>
      </c>
      <c r="AX10" s="1">
        <f t="shared" si="3"/>
        <v>8</v>
      </c>
      <c r="AY10" s="1">
        <f t="shared" si="3"/>
        <v>32</v>
      </c>
      <c r="AZ10" s="1">
        <f t="shared" si="3"/>
        <v>2</v>
      </c>
      <c r="BA10" s="1">
        <f t="shared" si="3"/>
        <v>7</v>
      </c>
      <c r="BB10" s="1">
        <f t="shared" si="3"/>
        <v>3822</v>
      </c>
      <c r="BC10" s="1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FILE0001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町民生活課 共用</dc:creator>
  <cp:lastModifiedBy>川上真樹</cp:lastModifiedBy>
  <dcterms:created xsi:type="dcterms:W3CDTF">2020-07-01T04:34:34Z</dcterms:created>
  <dcterms:modified xsi:type="dcterms:W3CDTF">2023-09-01T01:41:05Z</dcterms:modified>
</cp:coreProperties>
</file>