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97.2\共有\公開\R04\06_戦略推進班\060_オープンデータ\02_事業\04_庁内データ棚卸作業\05_データ回収\03_回収\03_企画振興部\博物館ネットワークセンター\"/>
    </mc:Choice>
  </mc:AlternateContent>
  <bookViews>
    <workbookView xWindow="0" yWindow="0" windowWidth="28800" windowHeight="12345"/>
  </bookViews>
  <sheets>
    <sheet name="2018(H30)" sheetId="1" r:id="rId1"/>
  </sheets>
  <definedNames>
    <definedName name="_xlnm.Print_Area" localSheetId="0">'2018(H30)'!$B$1:$L$152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2" i="1" l="1"/>
  <c r="L133" i="1"/>
  <c r="F125" i="1"/>
  <c r="L123" i="1"/>
  <c r="L111" i="1"/>
  <c r="F107" i="1"/>
  <c r="L144" i="1" s="1"/>
  <c r="L105" i="1"/>
  <c r="F88" i="1"/>
  <c r="L81" i="1"/>
  <c r="L62" i="1"/>
  <c r="K62" i="1"/>
  <c r="L30" i="1"/>
  <c r="F25" i="1"/>
  <c r="L148" i="1" s="1"/>
  <c r="F16" i="1"/>
</calcChain>
</file>

<file path=xl/sharedStrings.xml><?xml version="1.0" encoding="utf-8"?>
<sst xmlns="http://schemas.openxmlformats.org/spreadsheetml/2006/main" count="533" uniqueCount="370">
  <si>
    <t>○フィールドミュージアムへ飛びだそう！</t>
    <rPh sb="13" eb="14">
      <t>ト</t>
    </rPh>
    <phoneticPr fontId="4"/>
  </si>
  <si>
    <t>○団体利用</t>
    <rPh sb="1" eb="3">
      <t>ダンタイ</t>
    </rPh>
    <rPh sb="3" eb="5">
      <t>リヨウ</t>
    </rPh>
    <phoneticPr fontId="4"/>
  </si>
  <si>
    <t>期日</t>
    <rPh sb="0" eb="2">
      <t>キジツ</t>
    </rPh>
    <phoneticPr fontId="4"/>
  </si>
  <si>
    <t>プログラム名</t>
    <rPh sb="5" eb="6">
      <t>メイ</t>
    </rPh>
    <phoneticPr fontId="4"/>
  </si>
  <si>
    <t>参加者数</t>
    <rPh sb="0" eb="4">
      <t>サンカシャスウ</t>
    </rPh>
    <phoneticPr fontId="4"/>
  </si>
  <si>
    <t>団体名</t>
    <rPh sb="0" eb="2">
      <t>ダンタイ</t>
    </rPh>
    <rPh sb="2" eb="3">
      <t>ナ</t>
    </rPh>
    <phoneticPr fontId="4"/>
  </si>
  <si>
    <t>内容</t>
    <rPh sb="0" eb="2">
      <t>ナイヨウ</t>
    </rPh>
    <phoneticPr fontId="4"/>
  </si>
  <si>
    <t>熊本記念植物採集会</t>
    <rPh sb="0" eb="2">
      <t>クマモト</t>
    </rPh>
    <rPh sb="2" eb="4">
      <t>キネン</t>
    </rPh>
    <rPh sb="4" eb="6">
      <t>ショクブツ</t>
    </rPh>
    <rPh sb="6" eb="8">
      <t>サイシュウ</t>
    </rPh>
    <rPh sb="8" eb="9">
      <t>カイ</t>
    </rPh>
    <phoneticPr fontId="4"/>
  </si>
  <si>
    <t>合　　計</t>
    <rPh sb="0" eb="1">
      <t>ゴウ</t>
    </rPh>
    <rPh sb="3" eb="4">
      <t>ケイ</t>
    </rPh>
    <phoneticPr fontId="4"/>
  </si>
  <si>
    <t>名　　　称</t>
    <rPh sb="0" eb="1">
      <t>ナ</t>
    </rPh>
    <rPh sb="4" eb="5">
      <t>ショウ</t>
    </rPh>
    <phoneticPr fontId="4"/>
  </si>
  <si>
    <t>会　　場</t>
    <rPh sb="0" eb="1">
      <t>カイ</t>
    </rPh>
    <rPh sb="3" eb="4">
      <t>バ</t>
    </rPh>
    <phoneticPr fontId="4"/>
  </si>
  <si>
    <t>○移動体験教室及び講師派遣</t>
    <rPh sb="1" eb="3">
      <t>イドウ</t>
    </rPh>
    <rPh sb="3" eb="5">
      <t>タイケン</t>
    </rPh>
    <rPh sb="5" eb="7">
      <t>キョウシツ</t>
    </rPh>
    <rPh sb="7" eb="8">
      <t>オヨ</t>
    </rPh>
    <rPh sb="9" eb="11">
      <t>コウシ</t>
    </rPh>
    <rPh sb="11" eb="13">
      <t>ハケン</t>
    </rPh>
    <phoneticPr fontId="4"/>
  </si>
  <si>
    <t>施設名称等</t>
    <rPh sb="0" eb="2">
      <t>シセツ</t>
    </rPh>
    <rPh sb="2" eb="3">
      <t>ナ</t>
    </rPh>
    <rPh sb="3" eb="4">
      <t>ショウ</t>
    </rPh>
    <rPh sb="4" eb="5">
      <t>トウ</t>
    </rPh>
    <phoneticPr fontId="4"/>
  </si>
  <si>
    <t>　</t>
    <phoneticPr fontId="4"/>
  </si>
  <si>
    <t>○資料貸出</t>
    <rPh sb="1" eb="5">
      <t>シリョウカシダシ</t>
    </rPh>
    <phoneticPr fontId="4"/>
  </si>
  <si>
    <t>貸出先</t>
    <rPh sb="0" eb="2">
      <t>カシダシ</t>
    </rPh>
    <rPh sb="2" eb="3">
      <t>サキ</t>
    </rPh>
    <phoneticPr fontId="4"/>
  </si>
  <si>
    <t>貸出点数</t>
    <rPh sb="0" eb="2">
      <t>カシダシ</t>
    </rPh>
    <rPh sb="2" eb="4">
      <t>テンスウ</t>
    </rPh>
    <phoneticPr fontId="4"/>
  </si>
  <si>
    <t>担当</t>
    <rPh sb="0" eb="2">
      <t>タントウ</t>
    </rPh>
    <phoneticPr fontId="4"/>
  </si>
  <si>
    <t>参加者数</t>
    <rPh sb="0" eb="2">
      <t>サンカ</t>
    </rPh>
    <rPh sb="2" eb="3">
      <t>シャ</t>
    </rPh>
    <rPh sb="3" eb="4">
      <t>スウ</t>
    </rPh>
    <phoneticPr fontId="4"/>
  </si>
  <si>
    <t>○企画展示</t>
    <rPh sb="1" eb="3">
      <t>キカク</t>
    </rPh>
    <rPh sb="3" eb="5">
      <t>テンジ</t>
    </rPh>
    <phoneticPr fontId="4"/>
  </si>
  <si>
    <t>展示名</t>
    <rPh sb="0" eb="2">
      <t>テンジ</t>
    </rPh>
    <rPh sb="2" eb="3">
      <t>ナ</t>
    </rPh>
    <phoneticPr fontId="4"/>
  </si>
  <si>
    <t>会場</t>
    <rPh sb="0" eb="2">
      <t>カイジョウ</t>
    </rPh>
    <phoneticPr fontId="4"/>
  </si>
  <si>
    <t>見学者数</t>
    <rPh sb="0" eb="3">
      <t>ケンガクシャ</t>
    </rPh>
    <rPh sb="3" eb="4">
      <t>スウ</t>
    </rPh>
    <phoneticPr fontId="4"/>
  </si>
  <si>
    <t>名　　称</t>
    <rPh sb="0" eb="1">
      <t>ナ</t>
    </rPh>
    <rPh sb="3" eb="4">
      <t>ショウ</t>
    </rPh>
    <phoneticPr fontId="4"/>
  </si>
  <si>
    <t>期間</t>
    <rPh sb="0" eb="2">
      <t>キカン</t>
    </rPh>
    <phoneticPr fontId="4"/>
  </si>
  <si>
    <t>参加者数(延数)</t>
    <rPh sb="0" eb="4">
      <t>サンカシャスウ</t>
    </rPh>
    <rPh sb="5" eb="6">
      <t>ノ</t>
    </rPh>
    <rPh sb="6" eb="7">
      <t>スウ</t>
    </rPh>
    <phoneticPr fontId="4"/>
  </si>
  <si>
    <t>博物館NC</t>
    <rPh sb="0" eb="3">
      <t>ハクブツカン</t>
    </rPh>
    <phoneticPr fontId="4"/>
  </si>
  <si>
    <t>くまもとの大地の成り立ち</t>
    <rPh sb="5" eb="7">
      <t>ダイチ</t>
    </rPh>
    <rPh sb="8" eb="9">
      <t>ナ</t>
    </rPh>
    <rPh sb="10" eb="11">
      <t>タ</t>
    </rPh>
    <phoneticPr fontId="4"/>
  </si>
  <si>
    <t>4月～3月</t>
    <rPh sb="1" eb="2">
      <t>ガツ</t>
    </rPh>
    <rPh sb="4" eb="5">
      <t>ガツ</t>
    </rPh>
    <phoneticPr fontId="4"/>
  </si>
  <si>
    <t>地学研究会</t>
    <rPh sb="0" eb="2">
      <t>チガク</t>
    </rPh>
    <rPh sb="2" eb="5">
      <t>ケンキュウカイ</t>
    </rPh>
    <phoneticPr fontId="4"/>
  </si>
  <si>
    <t>第2土曜日</t>
    <rPh sb="0" eb="1">
      <t>ダイ</t>
    </rPh>
    <rPh sb="2" eb="5">
      <t>ドヨウビ</t>
    </rPh>
    <phoneticPr fontId="4"/>
  </si>
  <si>
    <t>第1土曜日</t>
    <rPh sb="0" eb="1">
      <t>ダイ</t>
    </rPh>
    <rPh sb="2" eb="5">
      <t>ドヨウビ</t>
    </rPh>
    <phoneticPr fontId="4"/>
  </si>
  <si>
    <t>松橋地域史調査クラブ</t>
    <rPh sb="0" eb="2">
      <t>マツバセ</t>
    </rPh>
    <rPh sb="2" eb="4">
      <t>チイキ</t>
    </rPh>
    <rPh sb="4" eb="5">
      <t>シ</t>
    </rPh>
    <rPh sb="5" eb="7">
      <t>チョウサ</t>
    </rPh>
    <phoneticPr fontId="4"/>
  </si>
  <si>
    <t>雁回山の植物を観る会</t>
    <rPh sb="0" eb="1">
      <t>ガン</t>
    </rPh>
    <rPh sb="1" eb="2">
      <t>カイ</t>
    </rPh>
    <rPh sb="2" eb="3">
      <t>ヤマ</t>
    </rPh>
    <rPh sb="4" eb="6">
      <t>ショクブツ</t>
    </rPh>
    <rPh sb="7" eb="8">
      <t>ミ</t>
    </rPh>
    <rPh sb="9" eb="10">
      <t>カイ</t>
    </rPh>
    <phoneticPr fontId="4"/>
  </si>
  <si>
    <t>第3土曜日</t>
    <rPh sb="0" eb="1">
      <t>ダイ</t>
    </rPh>
    <rPh sb="2" eb="5">
      <t>ドヨウビ</t>
    </rPh>
    <phoneticPr fontId="4"/>
  </si>
  <si>
    <t>貝類調べ隊</t>
    <rPh sb="0" eb="2">
      <t>カイルイ</t>
    </rPh>
    <rPh sb="2" eb="3">
      <t>シラ</t>
    </rPh>
    <rPh sb="4" eb="5">
      <t>タイ</t>
    </rPh>
    <phoneticPr fontId="4"/>
  </si>
  <si>
    <t>第3火曜日</t>
    <rPh sb="0" eb="1">
      <t>ダイ</t>
    </rPh>
    <rPh sb="2" eb="5">
      <t>カヨウビ</t>
    </rPh>
    <phoneticPr fontId="4"/>
  </si>
  <si>
    <t>シダを楽しもう会</t>
    <rPh sb="3" eb="4">
      <t>タノ</t>
    </rPh>
    <rPh sb="7" eb="8">
      <t>カイ</t>
    </rPh>
    <phoneticPr fontId="4"/>
  </si>
  <si>
    <t>○移動展示</t>
    <rPh sb="1" eb="3">
      <t>イドウ</t>
    </rPh>
    <rPh sb="3" eb="5">
      <t>テンジ</t>
    </rPh>
    <phoneticPr fontId="4"/>
  </si>
  <si>
    <t>対象等</t>
    <rPh sb="0" eb="2">
      <t>タイショウ</t>
    </rPh>
    <rPh sb="2" eb="3">
      <t>トウ</t>
    </rPh>
    <phoneticPr fontId="4"/>
  </si>
  <si>
    <t>〇研修会</t>
    <rPh sb="1" eb="4">
      <t>ケンシュウカイ</t>
    </rPh>
    <phoneticPr fontId="4"/>
  </si>
  <si>
    <t>種別</t>
    <rPh sb="0" eb="2">
      <t>シュベツ</t>
    </rPh>
    <phoneticPr fontId="4"/>
  </si>
  <si>
    <t>受講者数</t>
    <rPh sb="0" eb="3">
      <t>ジュコウシャ</t>
    </rPh>
    <rPh sb="3" eb="4">
      <t>スウ</t>
    </rPh>
    <phoneticPr fontId="4"/>
  </si>
  <si>
    <t>第１回プロデューサー</t>
    <rPh sb="0" eb="1">
      <t>ダイ</t>
    </rPh>
    <rPh sb="2" eb="3">
      <t>カイ</t>
    </rPh>
    <phoneticPr fontId="4"/>
  </si>
  <si>
    <t>第２回プロデューサー</t>
    <rPh sb="0" eb="1">
      <t>ダイ</t>
    </rPh>
    <rPh sb="2" eb="3">
      <t>カイ</t>
    </rPh>
    <phoneticPr fontId="4"/>
  </si>
  <si>
    <t>第１回スキルアップ</t>
    <rPh sb="0" eb="1">
      <t>ダイ</t>
    </rPh>
    <rPh sb="2" eb="3">
      <t>カイ</t>
    </rPh>
    <phoneticPr fontId="4"/>
  </si>
  <si>
    <t>第２回スキルアップ</t>
    <rPh sb="0" eb="1">
      <t>ダイ</t>
    </rPh>
    <rPh sb="2" eb="3">
      <t>カイ</t>
    </rPh>
    <phoneticPr fontId="4"/>
  </si>
  <si>
    <t>第３回スキルアップ</t>
    <rPh sb="0" eb="1">
      <t>ダイ</t>
    </rPh>
    <rPh sb="2" eb="3">
      <t>カイ</t>
    </rPh>
    <phoneticPr fontId="4"/>
  </si>
  <si>
    <t>合　　　計</t>
    <rPh sb="0" eb="1">
      <t>ア</t>
    </rPh>
    <rPh sb="4" eb="5">
      <t>ケイ</t>
    </rPh>
    <phoneticPr fontId="4"/>
  </si>
  <si>
    <t>共催</t>
    <rPh sb="0" eb="2">
      <t>キョウサイ</t>
    </rPh>
    <phoneticPr fontId="4"/>
  </si>
  <si>
    <t>講座名</t>
    <rPh sb="0" eb="2">
      <t>コウザ</t>
    </rPh>
    <rPh sb="2" eb="3">
      <t>メイ</t>
    </rPh>
    <phoneticPr fontId="4"/>
  </si>
  <si>
    <t>定員</t>
    <rPh sb="0" eb="2">
      <t>テイイン</t>
    </rPh>
    <phoneticPr fontId="4"/>
  </si>
  <si>
    <t>受講者数(延数)</t>
    <rPh sb="0" eb="3">
      <t>ジュコウシャ</t>
    </rPh>
    <rPh sb="3" eb="4">
      <t>スウ</t>
    </rPh>
    <rPh sb="5" eb="6">
      <t>ノ</t>
    </rPh>
    <rPh sb="6" eb="7">
      <t>スウ</t>
    </rPh>
    <phoneticPr fontId="4"/>
  </si>
  <si>
    <t>○企画展示関連企画</t>
    <rPh sb="1" eb="3">
      <t>キカク</t>
    </rPh>
    <rPh sb="3" eb="5">
      <t>テンジ</t>
    </rPh>
    <rPh sb="5" eb="7">
      <t>カンレン</t>
    </rPh>
    <rPh sb="7" eb="9">
      <t>キカク</t>
    </rPh>
    <phoneticPr fontId="4"/>
  </si>
  <si>
    <t>企画名</t>
    <rPh sb="0" eb="2">
      <t>キカク</t>
    </rPh>
    <rPh sb="2" eb="3">
      <t>メイ</t>
    </rPh>
    <phoneticPr fontId="4"/>
  </si>
  <si>
    <t>植物観察講座</t>
    <rPh sb="0" eb="2">
      <t>ショクブツ</t>
    </rPh>
    <rPh sb="2" eb="4">
      <t>カンサツ</t>
    </rPh>
    <rPh sb="4" eb="6">
      <t>コウザ</t>
    </rPh>
    <phoneticPr fontId="4"/>
  </si>
  <si>
    <t>ＮＣ来館者数</t>
    <rPh sb="2" eb="5">
      <t>ライカンシャ</t>
    </rPh>
    <rPh sb="5" eb="6">
      <t>スウ</t>
    </rPh>
    <phoneticPr fontId="4"/>
  </si>
  <si>
    <t>参加者等総合計※</t>
    <rPh sb="0" eb="4">
      <t>サンカシャトウ</t>
    </rPh>
    <rPh sb="4" eb="5">
      <t>ソウ</t>
    </rPh>
    <rPh sb="5" eb="7">
      <t>ゴウケイ</t>
    </rPh>
    <phoneticPr fontId="4"/>
  </si>
  <si>
    <t>※資料貸出先、移動展示等、センター外で実施した事業での入場者・参加者数を含む</t>
    <rPh sb="1" eb="3">
      <t>シリョウ</t>
    </rPh>
    <rPh sb="3" eb="5">
      <t>カシダシ</t>
    </rPh>
    <rPh sb="5" eb="6">
      <t>サキ</t>
    </rPh>
    <rPh sb="7" eb="9">
      <t>イドウ</t>
    </rPh>
    <rPh sb="9" eb="11">
      <t>テンジ</t>
    </rPh>
    <rPh sb="11" eb="12">
      <t>トウ</t>
    </rPh>
    <rPh sb="17" eb="18">
      <t>ガイ</t>
    </rPh>
    <rPh sb="19" eb="21">
      <t>ジッシ</t>
    </rPh>
    <rPh sb="23" eb="25">
      <t>ジギョウ</t>
    </rPh>
    <rPh sb="27" eb="29">
      <t>ニュウジョウ</t>
    </rPh>
    <rPh sb="29" eb="30">
      <t>シャ</t>
    </rPh>
    <rPh sb="31" eb="34">
      <t>サンカシャ</t>
    </rPh>
    <rPh sb="34" eb="35">
      <t>スウ</t>
    </rPh>
    <rPh sb="36" eb="37">
      <t>フク</t>
    </rPh>
    <phoneticPr fontId="4"/>
  </si>
  <si>
    <t>地層と化石を観察しよう</t>
    <rPh sb="0" eb="2">
      <t>チソウ</t>
    </rPh>
    <rPh sb="3" eb="5">
      <t>カセキ</t>
    </rPh>
    <rPh sb="6" eb="8">
      <t>カンサツ</t>
    </rPh>
    <phoneticPr fontId="4"/>
  </si>
  <si>
    <t>水辺の冬鳥を観察しよう</t>
    <rPh sb="0" eb="2">
      <t>ミズベ</t>
    </rPh>
    <rPh sb="3" eb="5">
      <t>フユドリ</t>
    </rPh>
    <rPh sb="6" eb="8">
      <t>カンサツ</t>
    </rPh>
    <phoneticPr fontId="4"/>
  </si>
  <si>
    <t>/</t>
    <phoneticPr fontId="4"/>
  </si>
  <si>
    <t>県立宇土中学校</t>
    <rPh sb="0" eb="2">
      <t>ケンリツ</t>
    </rPh>
    <rPh sb="2" eb="4">
      <t>ウト</t>
    </rPh>
    <rPh sb="4" eb="7">
      <t>チュウガッコウ</t>
    </rPh>
    <phoneticPr fontId="4"/>
  </si>
  <si>
    <t>宇土未来探究講座</t>
    <rPh sb="0" eb="2">
      <t>ウト</t>
    </rPh>
    <rPh sb="2" eb="4">
      <t>ミライ</t>
    </rPh>
    <rPh sb="4" eb="6">
      <t>タンキュウ</t>
    </rPh>
    <rPh sb="6" eb="8">
      <t>コウザ</t>
    </rPh>
    <phoneticPr fontId="4"/>
  </si>
  <si>
    <t>交流クラブ</t>
    <rPh sb="0" eb="2">
      <t>コウリュウ</t>
    </rPh>
    <phoneticPr fontId="4"/>
  </si>
  <si>
    <t>H30</t>
    <phoneticPr fontId="4"/>
  </si>
  <si>
    <t>H30年度　博物館ネットワークセンター　各事業参加者数</t>
    <rPh sb="3" eb="5">
      <t>ネンド</t>
    </rPh>
    <rPh sb="6" eb="9">
      <t>ハクブツカン</t>
    </rPh>
    <rPh sb="20" eb="23">
      <t>カクジギョウ</t>
    </rPh>
    <rPh sb="23" eb="26">
      <t>サンカシャ</t>
    </rPh>
    <rPh sb="26" eb="27">
      <t>スウゲンザイ</t>
    </rPh>
    <phoneticPr fontId="4"/>
  </si>
  <si>
    <t>6/30</t>
    <phoneticPr fontId="4"/>
  </si>
  <si>
    <t>海辺の生き物を観察しよう</t>
    <rPh sb="0" eb="2">
      <t>ウミベ</t>
    </rPh>
    <rPh sb="3" eb="4">
      <t>イ</t>
    </rPh>
    <rPh sb="5" eb="6">
      <t>モノ</t>
    </rPh>
    <rPh sb="7" eb="9">
      <t>カンサツ</t>
    </rPh>
    <phoneticPr fontId="4"/>
  </si>
  <si>
    <t>5/30</t>
    <phoneticPr fontId="4"/>
  </si>
  <si>
    <t>安養市視察団</t>
    <rPh sb="0" eb="1">
      <t>アン</t>
    </rPh>
    <rPh sb="2" eb="3">
      <t>シ</t>
    </rPh>
    <rPh sb="3" eb="5">
      <t>シサツ</t>
    </rPh>
    <rPh sb="5" eb="6">
      <t>ダン</t>
    </rPh>
    <phoneticPr fontId="4"/>
  </si>
  <si>
    <t>バックヤード見学他</t>
    <rPh sb="6" eb="8">
      <t>ケンガク</t>
    </rPh>
    <rPh sb="8" eb="9">
      <t>ホカ</t>
    </rPh>
    <phoneticPr fontId="4"/>
  </si>
  <si>
    <t>7/21</t>
    <phoneticPr fontId="4"/>
  </si>
  <si>
    <t>食虫植物を観察しよう</t>
    <rPh sb="0" eb="2">
      <t>ショクチュウ</t>
    </rPh>
    <rPh sb="2" eb="4">
      <t>ショクブツ</t>
    </rPh>
    <rPh sb="5" eb="7">
      <t>カンサツ</t>
    </rPh>
    <phoneticPr fontId="4"/>
  </si>
  <si>
    <t>8/22</t>
    <phoneticPr fontId="4"/>
  </si>
  <si>
    <t>熊大学芸員養成課程館内見学</t>
    <rPh sb="0" eb="2">
      <t>クマダイ</t>
    </rPh>
    <rPh sb="2" eb="5">
      <t>ガクゲイイン</t>
    </rPh>
    <rPh sb="5" eb="7">
      <t>ヨウセイ</t>
    </rPh>
    <rPh sb="7" eb="9">
      <t>カテイ</t>
    </rPh>
    <rPh sb="9" eb="10">
      <t>カン</t>
    </rPh>
    <rPh sb="10" eb="11">
      <t>ナイ</t>
    </rPh>
    <rPh sb="11" eb="13">
      <t>ケンガク</t>
    </rPh>
    <phoneticPr fontId="4"/>
  </si>
  <si>
    <t>施設見学</t>
    <rPh sb="0" eb="2">
      <t>シセツ</t>
    </rPh>
    <rPh sb="2" eb="4">
      <t>ケンガク</t>
    </rPh>
    <phoneticPr fontId="4"/>
  </si>
  <si>
    <t>7/28</t>
    <phoneticPr fontId="4"/>
  </si>
  <si>
    <t>阿蘇の昆虫を観察しよう</t>
    <rPh sb="0" eb="2">
      <t>アソ</t>
    </rPh>
    <rPh sb="3" eb="5">
      <t>コンチュウ</t>
    </rPh>
    <rPh sb="6" eb="8">
      <t>カンサツ</t>
    </rPh>
    <phoneticPr fontId="4"/>
  </si>
  <si>
    <t>8/29</t>
    <phoneticPr fontId="4"/>
  </si>
  <si>
    <t>7/29</t>
    <phoneticPr fontId="4"/>
  </si>
  <si>
    <t>川原の石を観察しよう</t>
    <rPh sb="0" eb="2">
      <t>カワラ</t>
    </rPh>
    <rPh sb="3" eb="4">
      <t>イシ</t>
    </rPh>
    <rPh sb="5" eb="7">
      <t>カンサツ</t>
    </rPh>
    <phoneticPr fontId="4"/>
  </si>
  <si>
    <t>10/4</t>
    <phoneticPr fontId="4"/>
  </si>
  <si>
    <t>教育センター</t>
    <rPh sb="0" eb="2">
      <t>キョウイク</t>
    </rPh>
    <phoneticPr fontId="4"/>
  </si>
  <si>
    <t>初任・6年目</t>
    <rPh sb="0" eb="2">
      <t>ショニン</t>
    </rPh>
    <rPh sb="4" eb="6">
      <t>ネンメ</t>
    </rPh>
    <phoneticPr fontId="4"/>
  </si>
  <si>
    <t>7/31</t>
    <phoneticPr fontId="4"/>
  </si>
  <si>
    <t>夏の星空観察会</t>
    <rPh sb="0" eb="1">
      <t>ナツ</t>
    </rPh>
    <rPh sb="2" eb="4">
      <t>ホシゾラ</t>
    </rPh>
    <rPh sb="4" eb="6">
      <t>カンサツ</t>
    </rPh>
    <rPh sb="6" eb="7">
      <t>カイ</t>
    </rPh>
    <phoneticPr fontId="4"/>
  </si>
  <si>
    <t>10/5</t>
    <phoneticPr fontId="4"/>
  </si>
  <si>
    <t>宇土市立走潟小学校</t>
    <rPh sb="0" eb="4">
      <t>ウトシリツ</t>
    </rPh>
    <rPh sb="4" eb="5">
      <t>ハシ</t>
    </rPh>
    <rPh sb="5" eb="6">
      <t>ガタ</t>
    </rPh>
    <rPh sb="6" eb="9">
      <t>ショウガッコウ</t>
    </rPh>
    <phoneticPr fontId="4"/>
  </si>
  <si>
    <t>展示解説・体験学習</t>
    <rPh sb="0" eb="2">
      <t>テンジ</t>
    </rPh>
    <rPh sb="2" eb="4">
      <t>カイセツ</t>
    </rPh>
    <rPh sb="5" eb="7">
      <t>タイケン</t>
    </rPh>
    <rPh sb="7" eb="9">
      <t>ガクシュウ</t>
    </rPh>
    <phoneticPr fontId="4"/>
  </si>
  <si>
    <t>9/17</t>
    <phoneticPr fontId="4"/>
  </si>
  <si>
    <t>半月の観察と撮影</t>
    <rPh sb="0" eb="2">
      <t>ハンゲツ</t>
    </rPh>
    <rPh sb="3" eb="5">
      <t>カンサツ</t>
    </rPh>
    <rPh sb="6" eb="8">
      <t>サツエイ</t>
    </rPh>
    <phoneticPr fontId="4"/>
  </si>
  <si>
    <t>10/11</t>
    <phoneticPr fontId="4"/>
  </si>
  <si>
    <t>美里町立励徳小学校</t>
    <rPh sb="0" eb="2">
      <t>ミサト</t>
    </rPh>
    <rPh sb="2" eb="4">
      <t>チョウリツ</t>
    </rPh>
    <rPh sb="4" eb="5">
      <t>レイ</t>
    </rPh>
    <rPh sb="5" eb="6">
      <t>トク</t>
    </rPh>
    <rPh sb="6" eb="9">
      <t>ショウガッコウ</t>
    </rPh>
    <phoneticPr fontId="4"/>
  </si>
  <si>
    <t>10/8</t>
    <phoneticPr fontId="4"/>
  </si>
  <si>
    <t>10/12</t>
    <phoneticPr fontId="4"/>
  </si>
  <si>
    <t>宇土市立緑川小学校</t>
    <rPh sb="0" eb="3">
      <t>ウトシ</t>
    </rPh>
    <rPh sb="3" eb="4">
      <t>リツ</t>
    </rPh>
    <rPh sb="4" eb="6">
      <t>ミドリカワ</t>
    </rPh>
    <rPh sb="6" eb="9">
      <t>ショウガッコウ</t>
    </rPh>
    <phoneticPr fontId="4"/>
  </si>
  <si>
    <t>11/18</t>
    <phoneticPr fontId="4"/>
  </si>
  <si>
    <t>落ち葉図鑑をつくろう①</t>
    <rPh sb="0" eb="1">
      <t>オ</t>
    </rPh>
    <rPh sb="2" eb="3">
      <t>バ</t>
    </rPh>
    <rPh sb="3" eb="5">
      <t>ズカン</t>
    </rPh>
    <phoneticPr fontId="4"/>
  </si>
  <si>
    <t>10/16</t>
    <phoneticPr fontId="4"/>
  </si>
  <si>
    <t>県立松橋東支援学校</t>
    <rPh sb="0" eb="2">
      <t>ケンリツ</t>
    </rPh>
    <rPh sb="2" eb="4">
      <t>マツバセ</t>
    </rPh>
    <rPh sb="4" eb="5">
      <t>ヒガシ</t>
    </rPh>
    <rPh sb="5" eb="7">
      <t>シエン</t>
    </rPh>
    <rPh sb="7" eb="9">
      <t>ガッコウ</t>
    </rPh>
    <phoneticPr fontId="4"/>
  </si>
  <si>
    <t>標本見学</t>
    <rPh sb="0" eb="2">
      <t>ヒョウホン</t>
    </rPh>
    <rPh sb="2" eb="4">
      <t>ケンガク</t>
    </rPh>
    <phoneticPr fontId="4"/>
  </si>
  <si>
    <t>11/25</t>
    <phoneticPr fontId="4"/>
  </si>
  <si>
    <t>落ち葉図鑑をつくろう②</t>
    <rPh sb="0" eb="1">
      <t>オ</t>
    </rPh>
    <rPh sb="2" eb="3">
      <t>バ</t>
    </rPh>
    <rPh sb="3" eb="5">
      <t>ズカン</t>
    </rPh>
    <phoneticPr fontId="4"/>
  </si>
  <si>
    <t>-</t>
    <phoneticPr fontId="4"/>
  </si>
  <si>
    <t>10/18</t>
    <phoneticPr fontId="4"/>
  </si>
  <si>
    <t>宇土市立宇土東小学校</t>
    <rPh sb="0" eb="3">
      <t>ウトシ</t>
    </rPh>
    <rPh sb="3" eb="4">
      <t>リツ</t>
    </rPh>
    <rPh sb="4" eb="6">
      <t>ウト</t>
    </rPh>
    <rPh sb="6" eb="7">
      <t>ヒガシ</t>
    </rPh>
    <rPh sb="7" eb="10">
      <t>ショウガッコウ</t>
    </rPh>
    <phoneticPr fontId="4"/>
  </si>
  <si>
    <t>1/20</t>
    <phoneticPr fontId="4"/>
  </si>
  <si>
    <t>10/19</t>
    <phoneticPr fontId="4"/>
  </si>
  <si>
    <t>氷川町立有佐小学校</t>
    <rPh sb="0" eb="2">
      <t>ヒカワ</t>
    </rPh>
    <rPh sb="2" eb="4">
      <t>チョウリツ</t>
    </rPh>
    <rPh sb="4" eb="6">
      <t>アリサ</t>
    </rPh>
    <rPh sb="6" eb="9">
      <t>ショウガッコウ</t>
    </rPh>
    <phoneticPr fontId="4"/>
  </si>
  <si>
    <t>美里町立砥用小学校</t>
    <rPh sb="0" eb="2">
      <t>ミサト</t>
    </rPh>
    <rPh sb="2" eb="4">
      <t>チョウリツ</t>
    </rPh>
    <rPh sb="4" eb="6">
      <t>トモチ</t>
    </rPh>
    <rPh sb="6" eb="9">
      <t>ショウガッコウ</t>
    </rPh>
    <phoneticPr fontId="4"/>
  </si>
  <si>
    <t>H29</t>
    <phoneticPr fontId="4"/>
  </si>
  <si>
    <t>10/21</t>
    <phoneticPr fontId="4"/>
  </si>
  <si>
    <t>標本持寄会</t>
    <rPh sb="0" eb="2">
      <t>ヒョウホン</t>
    </rPh>
    <rPh sb="2" eb="3">
      <t>モ</t>
    </rPh>
    <rPh sb="3" eb="4">
      <t>ヨ</t>
    </rPh>
    <rPh sb="4" eb="5">
      <t>カイ</t>
    </rPh>
    <phoneticPr fontId="4"/>
  </si>
  <si>
    <t>H28</t>
    <phoneticPr fontId="4"/>
  </si>
  <si>
    <t>10/23</t>
    <phoneticPr fontId="4"/>
  </si>
  <si>
    <t>宇城市立河江小学校</t>
    <rPh sb="0" eb="3">
      <t>ウキシ</t>
    </rPh>
    <rPh sb="3" eb="4">
      <t>リツ</t>
    </rPh>
    <rPh sb="4" eb="5">
      <t>カワ</t>
    </rPh>
    <rPh sb="5" eb="6">
      <t>エ</t>
    </rPh>
    <rPh sb="6" eb="9">
      <t>ショウガッコウ</t>
    </rPh>
    <phoneticPr fontId="4"/>
  </si>
  <si>
    <t>2/20</t>
    <phoneticPr fontId="4"/>
  </si>
  <si>
    <t>熊本大学</t>
    <rPh sb="0" eb="2">
      <t>クマモト</t>
    </rPh>
    <rPh sb="2" eb="4">
      <t>ダイガク</t>
    </rPh>
    <phoneticPr fontId="4"/>
  </si>
  <si>
    <t>博物館実習授業</t>
    <rPh sb="0" eb="3">
      <t>ハクブツカン</t>
    </rPh>
    <rPh sb="3" eb="5">
      <t>ジッシュウ</t>
    </rPh>
    <rPh sb="5" eb="7">
      <t>ジュギョウ</t>
    </rPh>
    <phoneticPr fontId="4"/>
  </si>
  <si>
    <t>○くまもとキッズミュージアム</t>
    <phoneticPr fontId="4"/>
  </si>
  <si>
    <t>2/22</t>
    <phoneticPr fontId="4"/>
  </si>
  <si>
    <t>青海小学校</t>
    <rPh sb="0" eb="2">
      <t>セイカイ</t>
    </rPh>
    <rPh sb="2" eb="5">
      <t>ショウガッコウ</t>
    </rPh>
    <phoneticPr fontId="4"/>
  </si>
  <si>
    <t>3年社会科授業</t>
    <rPh sb="1" eb="2">
      <t>ネン</t>
    </rPh>
    <rPh sb="2" eb="5">
      <t>シャカイカ</t>
    </rPh>
    <rPh sb="5" eb="7">
      <t>ジュギョウ</t>
    </rPh>
    <phoneticPr fontId="4"/>
  </si>
  <si>
    <t>3/11</t>
    <phoneticPr fontId="4"/>
  </si>
  <si>
    <t>豊福小学校</t>
    <rPh sb="0" eb="2">
      <t>トヨフク</t>
    </rPh>
    <rPh sb="2" eb="5">
      <t>ショウガッコウ</t>
    </rPh>
    <phoneticPr fontId="4"/>
  </si>
  <si>
    <t>11/10</t>
    <phoneticPr fontId="4"/>
  </si>
  <si>
    <t>くまもとキッズミュージアムｉｎ益城</t>
    <rPh sb="15" eb="17">
      <t>マシキ</t>
    </rPh>
    <phoneticPr fontId="4"/>
  </si>
  <si>
    <t>益城町交流情報センター</t>
    <rPh sb="0" eb="3">
      <t>マシキマチ</t>
    </rPh>
    <rPh sb="3" eb="5">
      <t>コウリュウ</t>
    </rPh>
    <rPh sb="5" eb="7">
      <t>ジョウホウ</t>
    </rPh>
    <phoneticPr fontId="4"/>
  </si>
  <si>
    <t>11/11</t>
    <phoneticPr fontId="4"/>
  </si>
  <si>
    <t>H30</t>
    <phoneticPr fontId="4"/>
  </si>
  <si>
    <t>H29</t>
    <phoneticPr fontId="4"/>
  </si>
  <si>
    <t>6/2</t>
    <phoneticPr fontId="4"/>
  </si>
  <si>
    <t>田底コミュニティーセンター</t>
    <rPh sb="0" eb="1">
      <t>タ</t>
    </rPh>
    <rPh sb="1" eb="2">
      <t>ソコ</t>
    </rPh>
    <phoneticPr fontId="4"/>
  </si>
  <si>
    <t>草木染め</t>
    <rPh sb="0" eb="2">
      <t>クサキ</t>
    </rPh>
    <rPh sb="2" eb="3">
      <t>ゾメ</t>
    </rPh>
    <phoneticPr fontId="4"/>
  </si>
  <si>
    <t>6/9</t>
    <phoneticPr fontId="4"/>
  </si>
  <si>
    <t>嘉島東小学校</t>
    <rPh sb="0" eb="2">
      <t>カシマ</t>
    </rPh>
    <rPh sb="2" eb="3">
      <t>ヒガシ</t>
    </rPh>
    <rPh sb="3" eb="6">
      <t>ショウガッコウ</t>
    </rPh>
    <phoneticPr fontId="4"/>
  </si>
  <si>
    <t>貝殻クラフト</t>
    <rPh sb="0" eb="2">
      <t>カイガラ</t>
    </rPh>
    <phoneticPr fontId="4"/>
  </si>
  <si>
    <t>H28</t>
    <phoneticPr fontId="4"/>
  </si>
  <si>
    <t>木葉小学校</t>
    <rPh sb="0" eb="1">
      <t>コ</t>
    </rPh>
    <rPh sb="1" eb="2">
      <t>ハ</t>
    </rPh>
    <rPh sb="2" eb="5">
      <t>ショウガッコウ</t>
    </rPh>
    <phoneticPr fontId="4"/>
  </si>
  <si>
    <t>和とじノート</t>
    <rPh sb="0" eb="1">
      <t>ワ</t>
    </rPh>
    <phoneticPr fontId="4"/>
  </si>
  <si>
    <t>7/1</t>
    <phoneticPr fontId="4"/>
  </si>
  <si>
    <t>二本木8町内子ども会</t>
    <rPh sb="0" eb="3">
      <t>ニホンギ</t>
    </rPh>
    <rPh sb="4" eb="6">
      <t>チョウナイ</t>
    </rPh>
    <rPh sb="6" eb="7">
      <t>コ</t>
    </rPh>
    <rPh sb="9" eb="10">
      <t>カイ</t>
    </rPh>
    <phoneticPr fontId="4"/>
  </si>
  <si>
    <t>7/21</t>
    <phoneticPr fontId="4"/>
  </si>
  <si>
    <t>小国小学校PTA3年生</t>
    <rPh sb="0" eb="2">
      <t>オグニ</t>
    </rPh>
    <rPh sb="2" eb="5">
      <t>ショウガッコウ</t>
    </rPh>
    <rPh sb="9" eb="11">
      <t>ネンセイ</t>
    </rPh>
    <phoneticPr fontId="4"/>
  </si>
  <si>
    <t>8/1</t>
    <phoneticPr fontId="4"/>
  </si>
  <si>
    <t>松橋第2学童保育所</t>
    <rPh sb="0" eb="2">
      <t>マツバセ</t>
    </rPh>
    <rPh sb="2" eb="3">
      <t>ダイ</t>
    </rPh>
    <rPh sb="4" eb="6">
      <t>ガクドウ</t>
    </rPh>
    <rPh sb="6" eb="8">
      <t>ホイク</t>
    </rPh>
    <rPh sb="8" eb="9">
      <t>ショ</t>
    </rPh>
    <phoneticPr fontId="4"/>
  </si>
  <si>
    <t>石臼できな粉団子</t>
    <rPh sb="0" eb="2">
      <t>イシウス</t>
    </rPh>
    <rPh sb="5" eb="6">
      <t>コ</t>
    </rPh>
    <rPh sb="6" eb="8">
      <t>ダンゴ</t>
    </rPh>
    <phoneticPr fontId="4"/>
  </si>
  <si>
    <t>4/18～</t>
    <phoneticPr fontId="4"/>
  </si>
  <si>
    <t>熊本市くまもと工芸会館</t>
    <rPh sb="0" eb="2">
      <t>クマモト</t>
    </rPh>
    <rPh sb="2" eb="3">
      <t>シ</t>
    </rPh>
    <rPh sb="7" eb="9">
      <t>コウゲイ</t>
    </rPh>
    <rPh sb="9" eb="11">
      <t>カイカン</t>
    </rPh>
    <phoneticPr fontId="4"/>
  </si>
  <si>
    <t>滝尾学童保育たんぽぽクラブ</t>
    <rPh sb="0" eb="2">
      <t>タキオ</t>
    </rPh>
    <rPh sb="2" eb="4">
      <t>ガクドウ</t>
    </rPh>
    <rPh sb="4" eb="6">
      <t>ホイク</t>
    </rPh>
    <phoneticPr fontId="4"/>
  </si>
  <si>
    <t>葉脈標本作り</t>
    <rPh sb="0" eb="2">
      <t>ヨウミャク</t>
    </rPh>
    <rPh sb="2" eb="4">
      <t>ヒョウホン</t>
    </rPh>
    <rPh sb="4" eb="5">
      <t>ヅク</t>
    </rPh>
    <phoneticPr fontId="4"/>
  </si>
  <si>
    <t>5/9</t>
    <phoneticPr fontId="4"/>
  </si>
  <si>
    <t>押絵と布が織りなす世界</t>
    <rPh sb="0" eb="2">
      <t>オシエ</t>
    </rPh>
    <rPh sb="3" eb="4">
      <t>ヌノ</t>
    </rPh>
    <rPh sb="5" eb="6">
      <t>オ</t>
    </rPh>
    <rPh sb="9" eb="11">
      <t>セカイ</t>
    </rPh>
    <phoneticPr fontId="4"/>
  </si>
  <si>
    <t>8/2</t>
    <phoneticPr fontId="4"/>
  </si>
  <si>
    <t>不知火学童保育所</t>
    <rPh sb="0" eb="3">
      <t>シラヌイ</t>
    </rPh>
    <rPh sb="3" eb="5">
      <t>ガクドウ</t>
    </rPh>
    <rPh sb="5" eb="7">
      <t>ホイク</t>
    </rPh>
    <rPh sb="7" eb="8">
      <t>ショ</t>
    </rPh>
    <phoneticPr fontId="4"/>
  </si>
  <si>
    <t>5/12～</t>
    <phoneticPr fontId="4"/>
  </si>
  <si>
    <t>熊本市環境共生課</t>
    <rPh sb="0" eb="2">
      <t>クマモト</t>
    </rPh>
    <rPh sb="2" eb="3">
      <t>シ</t>
    </rPh>
    <rPh sb="3" eb="5">
      <t>カンキョウ</t>
    </rPh>
    <rPh sb="5" eb="7">
      <t>キョウセイ</t>
    </rPh>
    <rPh sb="7" eb="8">
      <t>カ</t>
    </rPh>
    <phoneticPr fontId="4"/>
  </si>
  <si>
    <t>8/3</t>
    <phoneticPr fontId="4"/>
  </si>
  <si>
    <t>子ども発達支援ステーション宇土</t>
    <rPh sb="0" eb="1">
      <t>コ</t>
    </rPh>
    <rPh sb="3" eb="5">
      <t>ハッタツ</t>
    </rPh>
    <rPh sb="5" eb="7">
      <t>シエン</t>
    </rPh>
    <rPh sb="13" eb="15">
      <t>ウト</t>
    </rPh>
    <phoneticPr fontId="4"/>
  </si>
  <si>
    <t>5/13</t>
    <phoneticPr fontId="4"/>
  </si>
  <si>
    <t>いきものフェアくまもと2018</t>
    <phoneticPr fontId="4"/>
  </si>
  <si>
    <t>8/4</t>
    <phoneticPr fontId="4"/>
  </si>
  <si>
    <t>秋津2町内子ども会</t>
    <rPh sb="0" eb="2">
      <t>アキツ</t>
    </rPh>
    <rPh sb="3" eb="5">
      <t>チョウナイ</t>
    </rPh>
    <rPh sb="5" eb="6">
      <t>コ</t>
    </rPh>
    <rPh sb="8" eb="9">
      <t>カイ</t>
    </rPh>
    <phoneticPr fontId="4"/>
  </si>
  <si>
    <t>8/4～</t>
    <phoneticPr fontId="4"/>
  </si>
  <si>
    <t>本渡歴史民俗資料館</t>
    <rPh sb="0" eb="2">
      <t>ホンド</t>
    </rPh>
    <rPh sb="2" eb="4">
      <t>レキシ</t>
    </rPh>
    <rPh sb="4" eb="6">
      <t>ミンゾク</t>
    </rPh>
    <rPh sb="6" eb="9">
      <t>シリョウカン</t>
    </rPh>
    <phoneticPr fontId="4"/>
  </si>
  <si>
    <t>8/7</t>
    <phoneticPr fontId="4"/>
  </si>
  <si>
    <t>麦島小学校(こむぎクラブ)</t>
    <rPh sb="0" eb="2">
      <t>ムギシマ</t>
    </rPh>
    <rPh sb="2" eb="5">
      <t>ショウガッコウ</t>
    </rPh>
    <phoneticPr fontId="4"/>
  </si>
  <si>
    <t>9/30</t>
    <phoneticPr fontId="4"/>
  </si>
  <si>
    <t>「天草　動物たちの衣食住」</t>
    <rPh sb="1" eb="3">
      <t>アマクサ</t>
    </rPh>
    <rPh sb="4" eb="6">
      <t>ドウブツ</t>
    </rPh>
    <rPh sb="9" eb="12">
      <t>イショクジュウ</t>
    </rPh>
    <phoneticPr fontId="4"/>
  </si>
  <si>
    <t>8/10</t>
    <phoneticPr fontId="4"/>
  </si>
  <si>
    <t>きらめき事業所</t>
    <rPh sb="4" eb="7">
      <t>ジギョウショ</t>
    </rPh>
    <phoneticPr fontId="4"/>
  </si>
  <si>
    <t>古銭レプリカ</t>
    <rPh sb="0" eb="2">
      <t>コセン</t>
    </rPh>
    <phoneticPr fontId="4"/>
  </si>
  <si>
    <t>7/14～</t>
    <phoneticPr fontId="4"/>
  </si>
  <si>
    <t>御所浦白亜紀資料館</t>
    <rPh sb="0" eb="3">
      <t>ゴショウラ</t>
    </rPh>
    <rPh sb="3" eb="6">
      <t>ハクアキ</t>
    </rPh>
    <rPh sb="6" eb="9">
      <t>シリョウカン</t>
    </rPh>
    <phoneticPr fontId="4"/>
  </si>
  <si>
    <t>8/20</t>
    <phoneticPr fontId="4"/>
  </si>
  <si>
    <t>豊福第一学童保育所</t>
    <rPh sb="0" eb="2">
      <t>トヨフク</t>
    </rPh>
    <rPh sb="2" eb="4">
      <t>ダイイチ</t>
    </rPh>
    <rPh sb="4" eb="6">
      <t>ガクドウ</t>
    </rPh>
    <rPh sb="6" eb="8">
      <t>ホイク</t>
    </rPh>
    <rPh sb="8" eb="9">
      <t>ショ</t>
    </rPh>
    <phoneticPr fontId="4"/>
  </si>
  <si>
    <t>9/2</t>
    <phoneticPr fontId="4"/>
  </si>
  <si>
    <t>「恐竜と今に生きる太古の生物」</t>
    <rPh sb="1" eb="3">
      <t>キョウリュウ</t>
    </rPh>
    <rPh sb="4" eb="5">
      <t>イマ</t>
    </rPh>
    <rPh sb="6" eb="7">
      <t>イ</t>
    </rPh>
    <rPh sb="9" eb="11">
      <t>タイコ</t>
    </rPh>
    <rPh sb="12" eb="14">
      <t>セイブツ</t>
    </rPh>
    <phoneticPr fontId="4"/>
  </si>
  <si>
    <t>8/25</t>
    <phoneticPr fontId="4"/>
  </si>
  <si>
    <t>杉上小学校</t>
    <rPh sb="0" eb="1">
      <t>スギ</t>
    </rPh>
    <rPh sb="1" eb="2">
      <t>ウエ</t>
    </rPh>
    <rPh sb="2" eb="5">
      <t>ショウガッコウ</t>
    </rPh>
    <phoneticPr fontId="4"/>
  </si>
  <si>
    <t>/</t>
    <phoneticPr fontId="4"/>
  </si>
  <si>
    <t>8/28</t>
    <phoneticPr fontId="4"/>
  </si>
  <si>
    <t>豊福第二学童保育所</t>
    <rPh sb="0" eb="2">
      <t>トヨフク</t>
    </rPh>
    <rPh sb="2" eb="4">
      <t>ダイニ</t>
    </rPh>
    <rPh sb="4" eb="6">
      <t>ガクドウ</t>
    </rPh>
    <rPh sb="6" eb="8">
      <t>ホイク</t>
    </rPh>
    <rPh sb="8" eb="9">
      <t>ショ</t>
    </rPh>
    <phoneticPr fontId="4"/>
  </si>
  <si>
    <t>9/16</t>
    <phoneticPr fontId="4"/>
  </si>
  <si>
    <t>菊之池小学校４－２</t>
    <rPh sb="0" eb="1">
      <t>キク</t>
    </rPh>
    <rPh sb="1" eb="2">
      <t>ノ</t>
    </rPh>
    <rPh sb="2" eb="3">
      <t>イケ</t>
    </rPh>
    <rPh sb="3" eb="6">
      <t>ショウガッコウ</t>
    </rPh>
    <phoneticPr fontId="4"/>
  </si>
  <si>
    <t>化石レプリカ</t>
    <rPh sb="0" eb="2">
      <t>カセキ</t>
    </rPh>
    <phoneticPr fontId="4"/>
  </si>
  <si>
    <t>9/29</t>
    <phoneticPr fontId="4"/>
  </si>
  <si>
    <t>武蔵ヶ丘小学校２－２</t>
    <rPh sb="0" eb="4">
      <t>ムサシガオカ</t>
    </rPh>
    <rPh sb="4" eb="5">
      <t>ショウ</t>
    </rPh>
    <rPh sb="5" eb="7">
      <t>ガッコウ</t>
    </rPh>
    <phoneticPr fontId="4"/>
  </si>
  <si>
    <t>10/8</t>
    <phoneticPr fontId="4"/>
  </si>
  <si>
    <t>泗水くらだけ友の会育成会</t>
    <rPh sb="0" eb="2">
      <t>シスイ</t>
    </rPh>
    <rPh sb="6" eb="7">
      <t>トモ</t>
    </rPh>
    <rPh sb="8" eb="9">
      <t>カイ</t>
    </rPh>
    <rPh sb="9" eb="12">
      <t>イクセイカイ</t>
    </rPh>
    <phoneticPr fontId="4"/>
  </si>
  <si>
    <t>10/13</t>
    <phoneticPr fontId="4"/>
  </si>
  <si>
    <t>文徳中学校３Ｊ</t>
    <rPh sb="0" eb="1">
      <t>ブン</t>
    </rPh>
    <rPh sb="1" eb="2">
      <t>トク</t>
    </rPh>
    <rPh sb="2" eb="5">
      <t>チュウガッコウ</t>
    </rPh>
    <phoneticPr fontId="4"/>
  </si>
  <si>
    <t>10/20</t>
    <phoneticPr fontId="4"/>
  </si>
  <si>
    <t>菊陽西小学校３－１</t>
    <rPh sb="0" eb="2">
      <t>キクヨウ</t>
    </rPh>
    <rPh sb="2" eb="3">
      <t>ニシ</t>
    </rPh>
    <rPh sb="3" eb="6">
      <t>ショウガッコウ</t>
    </rPh>
    <phoneticPr fontId="4"/>
  </si>
  <si>
    <t>豊野小学校３年</t>
    <rPh sb="0" eb="2">
      <t>トヨノ</t>
    </rPh>
    <rPh sb="2" eb="5">
      <t>ショウガッコウ</t>
    </rPh>
    <rPh sb="6" eb="7">
      <t>ネン</t>
    </rPh>
    <phoneticPr fontId="4"/>
  </si>
  <si>
    <t>託麻東小学校育成クラブ</t>
    <rPh sb="0" eb="2">
      <t>タクマ</t>
    </rPh>
    <rPh sb="2" eb="3">
      <t>ヒガシ</t>
    </rPh>
    <rPh sb="3" eb="6">
      <t>ショウガッコウ</t>
    </rPh>
    <rPh sb="6" eb="8">
      <t>イクセイ</t>
    </rPh>
    <phoneticPr fontId="4"/>
  </si>
  <si>
    <t>10/22</t>
    <phoneticPr fontId="4"/>
  </si>
  <si>
    <t>阿蘇小学校放課後</t>
    <rPh sb="0" eb="2">
      <t>アソ</t>
    </rPh>
    <rPh sb="2" eb="5">
      <t>ショウガッコウ</t>
    </rPh>
    <rPh sb="5" eb="8">
      <t>ホウカゴ</t>
    </rPh>
    <phoneticPr fontId="4"/>
  </si>
  <si>
    <t>きな粉団子</t>
    <rPh sb="2" eb="3">
      <t>コ</t>
    </rPh>
    <rPh sb="3" eb="5">
      <t>ダンゴ</t>
    </rPh>
    <phoneticPr fontId="4"/>
  </si>
  <si>
    <t>10/27</t>
    <phoneticPr fontId="4"/>
  </si>
  <si>
    <t>武蔵ヶ丘小学校２－１</t>
    <rPh sb="0" eb="4">
      <t>ムサシガオカ</t>
    </rPh>
    <rPh sb="4" eb="5">
      <t>ショウ</t>
    </rPh>
    <rPh sb="5" eb="7">
      <t>ガッコウ</t>
    </rPh>
    <phoneticPr fontId="4"/>
  </si>
  <si>
    <t>荒尾市立桜山小学校</t>
    <rPh sb="0" eb="3">
      <t>アラオシ</t>
    </rPh>
    <rPh sb="3" eb="4">
      <t>リツ</t>
    </rPh>
    <rPh sb="4" eb="6">
      <t>サクラヤマ</t>
    </rPh>
    <rPh sb="6" eb="9">
      <t>ショウガッコウ</t>
    </rPh>
    <phoneticPr fontId="4"/>
  </si>
  <si>
    <t>11/3</t>
    <phoneticPr fontId="4"/>
  </si>
  <si>
    <t>武蔵小学校２年</t>
    <rPh sb="0" eb="2">
      <t>ムサシ</t>
    </rPh>
    <rPh sb="2" eb="5">
      <t>ショウガッコウ</t>
    </rPh>
    <rPh sb="6" eb="7">
      <t>ネン</t>
    </rPh>
    <phoneticPr fontId="4"/>
  </si>
  <si>
    <t>石臼できな粉団子</t>
    <rPh sb="0" eb="2">
      <t>イシウス</t>
    </rPh>
    <rPh sb="5" eb="8">
      <t>コダンゴ</t>
    </rPh>
    <phoneticPr fontId="4"/>
  </si>
  <si>
    <t>12/15</t>
    <phoneticPr fontId="4"/>
  </si>
  <si>
    <t>白川小学校6町内子ども会</t>
    <rPh sb="0" eb="2">
      <t>シラカワ</t>
    </rPh>
    <rPh sb="2" eb="5">
      <t>ショウガッコウ</t>
    </rPh>
    <rPh sb="6" eb="8">
      <t>チョウナイ</t>
    </rPh>
    <rPh sb="8" eb="9">
      <t>コ</t>
    </rPh>
    <rPh sb="11" eb="12">
      <t>カイ</t>
    </rPh>
    <phoneticPr fontId="4"/>
  </si>
  <si>
    <t>2/9</t>
    <phoneticPr fontId="4"/>
  </si>
  <si>
    <t>白山小学校10町内愛育会</t>
    <rPh sb="0" eb="2">
      <t>ハクザン</t>
    </rPh>
    <rPh sb="2" eb="3">
      <t>ショウ</t>
    </rPh>
    <rPh sb="3" eb="5">
      <t>ガッコウ</t>
    </rPh>
    <rPh sb="7" eb="9">
      <t>チョウナイ</t>
    </rPh>
    <rPh sb="9" eb="11">
      <t>アイイク</t>
    </rPh>
    <rPh sb="11" eb="12">
      <t>カイ</t>
    </rPh>
    <phoneticPr fontId="4"/>
  </si>
  <si>
    <t>2/16</t>
    <phoneticPr fontId="4"/>
  </si>
  <si>
    <t>龍野小学校4年生</t>
    <rPh sb="0" eb="2">
      <t>タツノ</t>
    </rPh>
    <rPh sb="2" eb="5">
      <t>ショウガッコウ</t>
    </rPh>
    <rPh sb="6" eb="8">
      <t>ネンセイ</t>
    </rPh>
    <phoneticPr fontId="4"/>
  </si>
  <si>
    <t>2/23</t>
    <phoneticPr fontId="4"/>
  </si>
  <si>
    <t>長洲町中央児童館</t>
    <rPh sb="0" eb="3">
      <t>ナガスマチ</t>
    </rPh>
    <rPh sb="3" eb="5">
      <t>チュウオウ</t>
    </rPh>
    <rPh sb="5" eb="7">
      <t>ジドウ</t>
    </rPh>
    <rPh sb="7" eb="8">
      <t>カン</t>
    </rPh>
    <phoneticPr fontId="4"/>
  </si>
  <si>
    <t>　</t>
    <phoneticPr fontId="4"/>
  </si>
  <si>
    <t>5/22</t>
    <phoneticPr fontId="4"/>
  </si>
  <si>
    <t>○ミュージアムパートナーズクラブ企画ミニ講座</t>
    <rPh sb="16" eb="18">
      <t>キカク</t>
    </rPh>
    <rPh sb="20" eb="22">
      <t>コウザ</t>
    </rPh>
    <phoneticPr fontId="4"/>
  </si>
  <si>
    <t>6/5</t>
    <phoneticPr fontId="4"/>
  </si>
  <si>
    <t>6/23</t>
    <phoneticPr fontId="4"/>
  </si>
  <si>
    <t>ミュージアムキッズｉｎ古墳館</t>
    <rPh sb="11" eb="13">
      <t>コフン</t>
    </rPh>
    <rPh sb="13" eb="14">
      <t>カン</t>
    </rPh>
    <phoneticPr fontId="4"/>
  </si>
  <si>
    <t>6/24</t>
    <phoneticPr fontId="4"/>
  </si>
  <si>
    <t>企画展展示解説</t>
    <rPh sb="0" eb="3">
      <t>キカクテン</t>
    </rPh>
    <rPh sb="3" eb="5">
      <t>テンジ</t>
    </rPh>
    <rPh sb="5" eb="7">
      <t>カイセツ</t>
    </rPh>
    <phoneticPr fontId="4"/>
  </si>
  <si>
    <t>國本</t>
    <rPh sb="0" eb="2">
      <t>クニモト</t>
    </rPh>
    <phoneticPr fontId="4"/>
  </si>
  <si>
    <t>7/27</t>
    <phoneticPr fontId="4"/>
  </si>
  <si>
    <t>博物館教育論授業</t>
    <phoneticPr fontId="4"/>
  </si>
  <si>
    <t>7/22</t>
    <phoneticPr fontId="4"/>
  </si>
  <si>
    <t>天草にすむ動物</t>
    <rPh sb="0" eb="2">
      <t>アマクサ</t>
    </rPh>
    <rPh sb="5" eb="7">
      <t>ドウブツ</t>
    </rPh>
    <phoneticPr fontId="4"/>
  </si>
  <si>
    <t>天野</t>
    <rPh sb="0" eb="2">
      <t>アマノ</t>
    </rPh>
    <phoneticPr fontId="4"/>
  </si>
  <si>
    <t>10/21</t>
    <phoneticPr fontId="4"/>
  </si>
  <si>
    <t>高等学校生徒理科研究発表会審査員</t>
  </si>
  <si>
    <t>動物分野（天野）</t>
  </si>
  <si>
    <t>8/26</t>
    <phoneticPr fontId="4"/>
  </si>
  <si>
    <t>中村</t>
    <rPh sb="0" eb="2">
      <t>ナカムラ</t>
    </rPh>
    <phoneticPr fontId="4"/>
  </si>
  <si>
    <t>10/31</t>
    <phoneticPr fontId="4"/>
  </si>
  <si>
    <t>県立八代農業高校泉分校</t>
    <rPh sb="0" eb="2">
      <t>ケンリツ</t>
    </rPh>
    <rPh sb="2" eb="4">
      <t>ヤツシロ</t>
    </rPh>
    <rPh sb="4" eb="6">
      <t>ノウギョウ</t>
    </rPh>
    <rPh sb="6" eb="8">
      <t>コウコウ</t>
    </rPh>
    <rPh sb="8" eb="9">
      <t>イズミ</t>
    </rPh>
    <rPh sb="9" eb="11">
      <t>ブンコウ</t>
    </rPh>
    <phoneticPr fontId="4"/>
  </si>
  <si>
    <t>森林活用</t>
    <rPh sb="0" eb="2">
      <t>シンリン</t>
    </rPh>
    <rPh sb="2" eb="4">
      <t>カツヨウ</t>
    </rPh>
    <phoneticPr fontId="4"/>
  </si>
  <si>
    <t>9/23</t>
    <phoneticPr fontId="4"/>
  </si>
  <si>
    <t>植物の色</t>
    <rPh sb="0" eb="2">
      <t>ショクブツ</t>
    </rPh>
    <rPh sb="3" eb="4">
      <t>イロ</t>
    </rPh>
    <phoneticPr fontId="4"/>
  </si>
  <si>
    <t>金重</t>
    <rPh sb="0" eb="2">
      <t>カネシゲ</t>
    </rPh>
    <phoneticPr fontId="4"/>
  </si>
  <si>
    <t>11/4</t>
    <phoneticPr fontId="4"/>
  </si>
  <si>
    <t>不知火小学校しあわせふるさと祭り</t>
    <rPh sb="0" eb="3">
      <t>シラヌイ</t>
    </rPh>
    <rPh sb="3" eb="6">
      <t>ショウガッコウ</t>
    </rPh>
    <rPh sb="14" eb="15">
      <t>マツ</t>
    </rPh>
    <phoneticPr fontId="4"/>
  </si>
  <si>
    <t>貝がらクラフト</t>
    <rPh sb="0" eb="1">
      <t>カイ</t>
    </rPh>
    <phoneticPr fontId="4"/>
  </si>
  <si>
    <t>10/28</t>
    <phoneticPr fontId="4"/>
  </si>
  <si>
    <t>展示解説　桶・樽・盥</t>
    <rPh sb="0" eb="2">
      <t>テンジ</t>
    </rPh>
    <rPh sb="2" eb="4">
      <t>カイセツ</t>
    </rPh>
    <rPh sb="5" eb="6">
      <t>オケ</t>
    </rPh>
    <rPh sb="7" eb="8">
      <t>タル</t>
    </rPh>
    <rPh sb="9" eb="10">
      <t>タライ</t>
    </rPh>
    <phoneticPr fontId="4"/>
  </si>
  <si>
    <t>迫田</t>
    <rPh sb="0" eb="2">
      <t>サコダ</t>
    </rPh>
    <phoneticPr fontId="4"/>
  </si>
  <si>
    <t>11/25</t>
    <phoneticPr fontId="4"/>
  </si>
  <si>
    <t>川原の石を観察しようｉｎ四国</t>
    <rPh sb="0" eb="2">
      <t>カワラ</t>
    </rPh>
    <rPh sb="3" eb="4">
      <t>イシ</t>
    </rPh>
    <rPh sb="5" eb="7">
      <t>カンサツ</t>
    </rPh>
    <rPh sb="12" eb="14">
      <t>シコク</t>
    </rPh>
    <phoneticPr fontId="4"/>
  </si>
  <si>
    <t>廣田</t>
    <rPh sb="0" eb="2">
      <t>ヒロタ</t>
    </rPh>
    <phoneticPr fontId="4"/>
  </si>
  <si>
    <t>11/7</t>
    <phoneticPr fontId="4"/>
  </si>
  <si>
    <t>12/23</t>
    <phoneticPr fontId="4"/>
  </si>
  <si>
    <t>熊本県のゼフィルスたち</t>
    <rPh sb="0" eb="3">
      <t>クマモトケン</t>
    </rPh>
    <phoneticPr fontId="4"/>
  </si>
  <si>
    <t>中薗</t>
    <rPh sb="0" eb="2">
      <t>ナカゾノ</t>
    </rPh>
    <phoneticPr fontId="4"/>
  </si>
  <si>
    <t>12/17</t>
    <phoneticPr fontId="4"/>
  </si>
  <si>
    <t>パレア(県民カレッジリレー講座)</t>
    <rPh sb="4" eb="6">
      <t>ケンミン</t>
    </rPh>
    <rPh sb="13" eb="15">
      <t>コウザ</t>
    </rPh>
    <phoneticPr fontId="4"/>
  </si>
  <si>
    <t>県民カレッジ「くまもとの哺乳類」</t>
    <rPh sb="0" eb="2">
      <t>ケンミン</t>
    </rPh>
    <rPh sb="12" eb="15">
      <t>ホニュウルイ</t>
    </rPh>
    <phoneticPr fontId="4"/>
  </si>
  <si>
    <t>1/27</t>
    <phoneticPr fontId="4"/>
  </si>
  <si>
    <t>前田</t>
    <rPh sb="0" eb="2">
      <t>マエダ</t>
    </rPh>
    <phoneticPr fontId="4"/>
  </si>
  <si>
    <t>1/8</t>
    <phoneticPr fontId="4"/>
  </si>
  <si>
    <t>熊本さわやか大学校</t>
    <rPh sb="0" eb="2">
      <t>クマモト</t>
    </rPh>
    <rPh sb="6" eb="9">
      <t>ダイガッコウ</t>
    </rPh>
    <phoneticPr fontId="4"/>
  </si>
  <si>
    <t>暮らしの中の民俗学</t>
    <rPh sb="0" eb="1">
      <t>ク</t>
    </rPh>
    <rPh sb="4" eb="5">
      <t>ナカ</t>
    </rPh>
    <rPh sb="6" eb="8">
      <t>ミンゾク</t>
    </rPh>
    <rPh sb="8" eb="9">
      <t>ガク</t>
    </rPh>
    <phoneticPr fontId="4"/>
  </si>
  <si>
    <t>2/24</t>
    <phoneticPr fontId="4"/>
  </si>
  <si>
    <t>中止(業務のため)</t>
    <rPh sb="0" eb="2">
      <t>チュウシ</t>
    </rPh>
    <rPh sb="3" eb="5">
      <t>ギョウム</t>
    </rPh>
    <phoneticPr fontId="4"/>
  </si>
  <si>
    <t>1/22</t>
    <phoneticPr fontId="4"/>
  </si>
  <si>
    <t>松橋小学校</t>
    <rPh sb="0" eb="2">
      <t>マツバセ</t>
    </rPh>
    <rPh sb="2" eb="5">
      <t>ショウガッコウ</t>
    </rPh>
    <phoneticPr fontId="4"/>
  </si>
  <si>
    <t>3年生社会科授業</t>
    <rPh sb="1" eb="2">
      <t>ネン</t>
    </rPh>
    <rPh sb="2" eb="3">
      <t>セイ</t>
    </rPh>
    <rPh sb="3" eb="6">
      <t>シャカイカ</t>
    </rPh>
    <rPh sb="6" eb="8">
      <t>ジュギョウ</t>
    </rPh>
    <phoneticPr fontId="4"/>
  </si>
  <si>
    <t>3/24</t>
    <phoneticPr fontId="4"/>
  </si>
  <si>
    <t>新収蔵品解説</t>
    <rPh sb="0" eb="1">
      <t>シン</t>
    </rPh>
    <rPh sb="1" eb="3">
      <t>シュウゾウ</t>
    </rPh>
    <rPh sb="3" eb="4">
      <t>ヒン</t>
    </rPh>
    <rPh sb="4" eb="6">
      <t>カイセツ</t>
    </rPh>
    <phoneticPr fontId="4"/>
  </si>
  <si>
    <t>堤</t>
    <rPh sb="0" eb="1">
      <t>ツツミ</t>
    </rPh>
    <phoneticPr fontId="4"/>
  </si>
  <si>
    <t>1/22</t>
    <phoneticPr fontId="4"/>
  </si>
  <si>
    <t>博物館経営論授業</t>
    <rPh sb="0" eb="3">
      <t>ハクブツカン</t>
    </rPh>
    <rPh sb="3" eb="5">
      <t>ケイエイ</t>
    </rPh>
    <rPh sb="5" eb="6">
      <t>ロン</t>
    </rPh>
    <rPh sb="6" eb="8">
      <t>ジュギョウ</t>
    </rPh>
    <phoneticPr fontId="4"/>
  </si>
  <si>
    <t>1/23</t>
    <phoneticPr fontId="4"/>
  </si>
  <si>
    <t>中央小学校</t>
    <rPh sb="0" eb="2">
      <t>チュウオウ</t>
    </rPh>
    <rPh sb="2" eb="5">
      <t>ショウガッコウ</t>
    </rPh>
    <phoneticPr fontId="4"/>
  </si>
  <si>
    <t>1/29</t>
    <phoneticPr fontId="4"/>
  </si>
  <si>
    <t>励徳小学校</t>
    <rPh sb="0" eb="1">
      <t>レイ</t>
    </rPh>
    <rPh sb="1" eb="2">
      <t>トク</t>
    </rPh>
    <rPh sb="2" eb="5">
      <t>ショウガッコウ</t>
    </rPh>
    <phoneticPr fontId="4"/>
  </si>
  <si>
    <t>1/30</t>
    <phoneticPr fontId="4"/>
  </si>
  <si>
    <t>小野部田小学校</t>
    <rPh sb="0" eb="2">
      <t>オノ</t>
    </rPh>
    <rPh sb="2" eb="3">
      <t>ブ</t>
    </rPh>
    <rPh sb="3" eb="4">
      <t>タ</t>
    </rPh>
    <rPh sb="4" eb="7">
      <t>ショウガッコウ</t>
    </rPh>
    <phoneticPr fontId="4"/>
  </si>
  <si>
    <t>H30</t>
    <phoneticPr fontId="4"/>
  </si>
  <si>
    <t>1/31</t>
    <phoneticPr fontId="4"/>
  </si>
  <si>
    <t>豊川小学校</t>
    <rPh sb="0" eb="2">
      <t>トヨカワ</t>
    </rPh>
    <rPh sb="2" eb="5">
      <t>ショウガッコウ</t>
    </rPh>
    <phoneticPr fontId="4"/>
  </si>
  <si>
    <t>2/5</t>
    <phoneticPr fontId="4"/>
  </si>
  <si>
    <t>上小学校</t>
    <rPh sb="0" eb="1">
      <t>ウエ</t>
    </rPh>
    <rPh sb="1" eb="4">
      <t>ショウガッコウ</t>
    </rPh>
    <phoneticPr fontId="4"/>
  </si>
  <si>
    <t>H28</t>
    <phoneticPr fontId="4"/>
  </si>
  <si>
    <t>2/14</t>
    <phoneticPr fontId="4"/>
  </si>
  <si>
    <t>美咲野小学校</t>
    <rPh sb="0" eb="2">
      <t>ミサキ</t>
    </rPh>
    <rPh sb="2" eb="3">
      <t>ノ</t>
    </rPh>
    <rPh sb="3" eb="6">
      <t>ショウガッコウ</t>
    </rPh>
    <phoneticPr fontId="4"/>
  </si>
  <si>
    <t>2/19</t>
    <phoneticPr fontId="4"/>
  </si>
  <si>
    <t>乙女小学校</t>
    <rPh sb="0" eb="2">
      <t>オトメ</t>
    </rPh>
    <rPh sb="2" eb="5">
      <t>ショウガッコウ</t>
    </rPh>
    <phoneticPr fontId="4"/>
  </si>
  <si>
    <t>3/8</t>
    <phoneticPr fontId="4"/>
  </si>
  <si>
    <t>不知火小学校</t>
    <rPh sb="0" eb="3">
      <t>シラヌヒ</t>
    </rPh>
    <rPh sb="3" eb="6">
      <t>ショウガッコウ</t>
    </rPh>
    <phoneticPr fontId="4"/>
  </si>
  <si>
    <t>H30</t>
    <phoneticPr fontId="4"/>
  </si>
  <si>
    <t>H29</t>
    <phoneticPr fontId="4"/>
  </si>
  <si>
    <t>H28</t>
    <phoneticPr fontId="4"/>
  </si>
  <si>
    <t>○ミュージアムパートナーズクラブ</t>
    <phoneticPr fontId="4"/>
  </si>
  <si>
    <t>4/1</t>
    <phoneticPr fontId="4"/>
  </si>
  <si>
    <t>熊本の地質</t>
    <rPh sb="0" eb="2">
      <t>クマモト</t>
    </rPh>
    <rPh sb="3" eb="5">
      <t>チシツ</t>
    </rPh>
    <phoneticPr fontId="4"/>
  </si>
  <si>
    <t>偶数月第１日曜</t>
    <rPh sb="0" eb="2">
      <t>グウスウ</t>
    </rPh>
    <rPh sb="2" eb="3">
      <t>ツキ</t>
    </rPh>
    <rPh sb="3" eb="4">
      <t>ダイ</t>
    </rPh>
    <rPh sb="5" eb="7">
      <t>ニチヨウ</t>
    </rPh>
    <phoneticPr fontId="4"/>
  </si>
  <si>
    <t>～5/27</t>
    <phoneticPr fontId="4"/>
  </si>
  <si>
    <t>毎週金曜</t>
    <rPh sb="0" eb="2">
      <t>マイシュウ</t>
    </rPh>
    <rPh sb="2" eb="4">
      <t>キンヨウ</t>
    </rPh>
    <phoneticPr fontId="4"/>
  </si>
  <si>
    <t>6/5</t>
    <phoneticPr fontId="4"/>
  </si>
  <si>
    <t>くまもと　暮らしの暦</t>
    <rPh sb="5" eb="6">
      <t>ク</t>
    </rPh>
    <rPh sb="9" eb="10">
      <t>コヨミ</t>
    </rPh>
    <phoneticPr fontId="4"/>
  </si>
  <si>
    <t>毎月第２土曜</t>
    <rPh sb="0" eb="2">
      <t>マイツキ</t>
    </rPh>
    <rPh sb="2" eb="3">
      <t>ダイ</t>
    </rPh>
    <rPh sb="4" eb="6">
      <t>ドヨウ</t>
    </rPh>
    <phoneticPr fontId="4"/>
  </si>
  <si>
    <t>草木染めの会</t>
    <rPh sb="0" eb="2">
      <t>クサキ</t>
    </rPh>
    <rPh sb="2" eb="3">
      <t>ゾ</t>
    </rPh>
    <rPh sb="5" eb="6">
      <t>カイ</t>
    </rPh>
    <phoneticPr fontId="4"/>
  </si>
  <si>
    <t>～7/15</t>
    <phoneticPr fontId="4"/>
  </si>
  <si>
    <t>～民俗写真家の眼差し～</t>
    <rPh sb="1" eb="3">
      <t>ミンゾク</t>
    </rPh>
    <rPh sb="3" eb="6">
      <t>シャシンカ</t>
    </rPh>
    <rPh sb="7" eb="9">
      <t>マナザ</t>
    </rPh>
    <phoneticPr fontId="4"/>
  </si>
  <si>
    <t>毎月第１土曜</t>
    <rPh sb="0" eb="2">
      <t>マイツキ</t>
    </rPh>
    <rPh sb="2" eb="3">
      <t>ダイ</t>
    </rPh>
    <rPh sb="4" eb="6">
      <t>ドヨウ</t>
    </rPh>
    <phoneticPr fontId="4"/>
  </si>
  <si>
    <t>7/24～</t>
    <phoneticPr fontId="4"/>
  </si>
  <si>
    <t>知られざる明治の熊本人</t>
    <rPh sb="0" eb="1">
      <t>シ</t>
    </rPh>
    <rPh sb="5" eb="7">
      <t>メイジ</t>
    </rPh>
    <rPh sb="8" eb="10">
      <t>クマモト</t>
    </rPh>
    <rPh sb="10" eb="11">
      <t>ジン</t>
    </rPh>
    <phoneticPr fontId="4"/>
  </si>
  <si>
    <t>毎月第２木曜</t>
    <rPh sb="0" eb="2">
      <t>マイツキ</t>
    </rPh>
    <rPh sb="2" eb="3">
      <t>ダイ</t>
    </rPh>
    <rPh sb="4" eb="6">
      <t>モクヨウ</t>
    </rPh>
    <phoneticPr fontId="4"/>
  </si>
  <si>
    <t>9/24</t>
    <phoneticPr fontId="4"/>
  </si>
  <si>
    <t>毎月第３土曜</t>
    <rPh sb="0" eb="2">
      <t>マイツキ</t>
    </rPh>
    <rPh sb="2" eb="3">
      <t>ダイ</t>
    </rPh>
    <rPh sb="4" eb="6">
      <t>ドヨウ</t>
    </rPh>
    <phoneticPr fontId="4"/>
  </si>
  <si>
    <t>10/2～</t>
    <phoneticPr fontId="4"/>
  </si>
  <si>
    <t>ちょっと昔の暮らし拝見Ⅸ</t>
    <rPh sb="4" eb="5">
      <t>ムカシ</t>
    </rPh>
    <rPh sb="6" eb="7">
      <t>ク</t>
    </rPh>
    <rPh sb="9" eb="11">
      <t>ハイケン</t>
    </rPh>
    <phoneticPr fontId="4"/>
  </si>
  <si>
    <t>毎月第３火曜</t>
    <rPh sb="0" eb="2">
      <t>マイツキ</t>
    </rPh>
    <rPh sb="2" eb="3">
      <t>ダイ</t>
    </rPh>
    <rPh sb="4" eb="6">
      <t>カヨウ</t>
    </rPh>
    <phoneticPr fontId="4"/>
  </si>
  <si>
    <t>12/16</t>
    <phoneticPr fontId="4"/>
  </si>
  <si>
    <t>毎月第１火曜</t>
    <rPh sb="0" eb="2">
      <t>マイツキ</t>
    </rPh>
    <rPh sb="2" eb="3">
      <t>ダイ</t>
    </rPh>
    <rPh sb="4" eb="6">
      <t>カヨウ</t>
    </rPh>
    <phoneticPr fontId="4"/>
  </si>
  <si>
    <t>1/4～</t>
    <phoneticPr fontId="4"/>
  </si>
  <si>
    <t>くまもと水辺の植物</t>
    <rPh sb="4" eb="6">
      <t>ミズベ</t>
    </rPh>
    <rPh sb="7" eb="9">
      <t>ショクブツ</t>
    </rPh>
    <phoneticPr fontId="4"/>
  </si>
  <si>
    <t>3/17</t>
    <phoneticPr fontId="4"/>
  </si>
  <si>
    <t>3/26～</t>
    <phoneticPr fontId="4"/>
  </si>
  <si>
    <t>金峰山の地質</t>
    <rPh sb="0" eb="2">
      <t>キンポウ</t>
    </rPh>
    <rPh sb="2" eb="3">
      <t>ヤマ</t>
    </rPh>
    <rPh sb="4" eb="6">
      <t>チシツ</t>
    </rPh>
    <phoneticPr fontId="4"/>
  </si>
  <si>
    <t>3/31</t>
    <phoneticPr fontId="4"/>
  </si>
  <si>
    <t>H29</t>
    <phoneticPr fontId="4"/>
  </si>
  <si>
    <t>○バックヤードツアー</t>
    <phoneticPr fontId="4"/>
  </si>
  <si>
    <t>4/1～</t>
    <phoneticPr fontId="4"/>
  </si>
  <si>
    <t>くまもとの地質</t>
    <rPh sb="5" eb="7">
      <t>チシツ</t>
    </rPh>
    <phoneticPr fontId="4"/>
  </si>
  <si>
    <t>阿蘇火山博物館</t>
    <rPh sb="0" eb="2">
      <t>アソ</t>
    </rPh>
    <rPh sb="2" eb="4">
      <t>カザン</t>
    </rPh>
    <rPh sb="4" eb="5">
      <t>ハク</t>
    </rPh>
    <rPh sb="5" eb="6">
      <t>ブツ</t>
    </rPh>
    <rPh sb="6" eb="7">
      <t>カン</t>
    </rPh>
    <phoneticPr fontId="4"/>
  </si>
  <si>
    <t>ちょっと昔の暮らし拝見</t>
    <rPh sb="4" eb="5">
      <t>ムカシ</t>
    </rPh>
    <rPh sb="6" eb="7">
      <t>ク</t>
    </rPh>
    <rPh sb="9" eb="11">
      <t>ハイケン</t>
    </rPh>
    <phoneticPr fontId="4"/>
  </si>
  <si>
    <t>環境センター</t>
    <rPh sb="0" eb="2">
      <t>カンキョウ</t>
    </rPh>
    <phoneticPr fontId="4"/>
  </si>
  <si>
    <t>5/20</t>
    <phoneticPr fontId="4"/>
  </si>
  <si>
    <t>5/28～</t>
    <phoneticPr fontId="4"/>
  </si>
  <si>
    <t>阿蘇の植物</t>
    <rPh sb="0" eb="2">
      <t>アソ</t>
    </rPh>
    <rPh sb="3" eb="5">
      <t>ショクブツ</t>
    </rPh>
    <phoneticPr fontId="4"/>
  </si>
  <si>
    <t>南阿蘇ビジターセンター</t>
    <rPh sb="0" eb="1">
      <t>ミナミ</t>
    </rPh>
    <rPh sb="1" eb="3">
      <t>アソ</t>
    </rPh>
    <phoneticPr fontId="4"/>
  </si>
  <si>
    <t xml:space="preserve"> </t>
    <phoneticPr fontId="4"/>
  </si>
  <si>
    <t>6/29</t>
    <phoneticPr fontId="4"/>
  </si>
  <si>
    <t>山江村農村環境改善センター</t>
    <rPh sb="0" eb="3">
      <t>ヤマエムラ</t>
    </rPh>
    <rPh sb="3" eb="5">
      <t>ノウソン</t>
    </rPh>
    <rPh sb="5" eb="7">
      <t>カンキョウ</t>
    </rPh>
    <rPh sb="7" eb="9">
      <t>カイゼン</t>
    </rPh>
    <phoneticPr fontId="4"/>
  </si>
  <si>
    <t>6/10</t>
    <phoneticPr fontId="4"/>
  </si>
  <si>
    <t>3/4</t>
    <phoneticPr fontId="4"/>
  </si>
  <si>
    <t>熊本県博物館ネットワークセンター</t>
    <rPh sb="0" eb="3">
      <t>クマモトケン</t>
    </rPh>
    <rPh sb="3" eb="6">
      <t>ハクブツカン</t>
    </rPh>
    <phoneticPr fontId="4"/>
  </si>
  <si>
    <t>9/8～</t>
    <phoneticPr fontId="4"/>
  </si>
  <si>
    <t>合志市歴史資料館</t>
    <rPh sb="0" eb="3">
      <t>コウシシ</t>
    </rPh>
    <rPh sb="3" eb="8">
      <t>レキシシリョウカン</t>
    </rPh>
    <phoneticPr fontId="4"/>
  </si>
  <si>
    <t>9/14</t>
    <phoneticPr fontId="4"/>
  </si>
  <si>
    <t>(途中でカウンタ―故障)</t>
    <rPh sb="1" eb="3">
      <t>トチュウ</t>
    </rPh>
    <rPh sb="9" eb="11">
      <t>コショウ</t>
    </rPh>
    <phoneticPr fontId="4"/>
  </si>
  <si>
    <t>11/28</t>
    <phoneticPr fontId="4"/>
  </si>
  <si>
    <t>11/15～</t>
    <phoneticPr fontId="4"/>
  </si>
  <si>
    <t>長洲町金魚の館</t>
    <rPh sb="0" eb="3">
      <t>ナガスマチ</t>
    </rPh>
    <rPh sb="3" eb="5">
      <t>キンギョ</t>
    </rPh>
    <rPh sb="6" eb="7">
      <t>ヤカタ</t>
    </rPh>
    <phoneticPr fontId="4"/>
  </si>
  <si>
    <t>2/15</t>
    <phoneticPr fontId="4"/>
  </si>
  <si>
    <t>12/24</t>
    <phoneticPr fontId="4"/>
  </si>
  <si>
    <t>8/17</t>
    <phoneticPr fontId="4"/>
  </si>
  <si>
    <t>教員のための博物館の日</t>
    <rPh sb="0" eb="2">
      <t>キョウイン</t>
    </rPh>
    <rPh sb="6" eb="9">
      <t>ハクブツカン</t>
    </rPh>
    <rPh sb="10" eb="11">
      <t>ヒ</t>
    </rPh>
    <phoneticPr fontId="4"/>
  </si>
  <si>
    <t>/～</t>
    <phoneticPr fontId="4"/>
  </si>
  <si>
    <t>○講座</t>
    <rPh sb="1" eb="3">
      <t>コウザ</t>
    </rPh>
    <phoneticPr fontId="4"/>
  </si>
  <si>
    <t>4/28</t>
    <phoneticPr fontId="4"/>
  </si>
  <si>
    <t>くまもとの地質（地層の観察会）</t>
    <rPh sb="5" eb="7">
      <t>チシツ</t>
    </rPh>
    <rPh sb="8" eb="10">
      <t>チソウ</t>
    </rPh>
    <rPh sb="11" eb="13">
      <t>カンサツ</t>
    </rPh>
    <rPh sb="13" eb="14">
      <t>カイ</t>
    </rPh>
    <phoneticPr fontId="4"/>
  </si>
  <si>
    <t>8/5</t>
    <phoneticPr fontId="4"/>
  </si>
  <si>
    <t>本渡歴民「動物たちの衣食住」</t>
    <rPh sb="0" eb="2">
      <t>ホンド</t>
    </rPh>
    <rPh sb="2" eb="3">
      <t>レキ</t>
    </rPh>
    <rPh sb="3" eb="4">
      <t>ミン</t>
    </rPh>
    <rPh sb="5" eb="7">
      <t>ドウブツ</t>
    </rPh>
    <rPh sb="10" eb="13">
      <t>イショクジュウ</t>
    </rPh>
    <phoneticPr fontId="4"/>
  </si>
  <si>
    <t>貝類学講座</t>
    <rPh sb="0" eb="2">
      <t>カイルイ</t>
    </rPh>
    <rPh sb="2" eb="3">
      <t>ガク</t>
    </rPh>
    <rPh sb="3" eb="5">
      <t>コウザ</t>
    </rPh>
    <phoneticPr fontId="4"/>
  </si>
  <si>
    <t>講演会『「肥後の維新」をとらえなおす』</t>
    <rPh sb="0" eb="3">
      <t>コウエンカイ</t>
    </rPh>
    <rPh sb="5" eb="7">
      <t>ヒゴ</t>
    </rPh>
    <rPh sb="8" eb="10">
      <t>イシン</t>
    </rPh>
    <phoneticPr fontId="4"/>
  </si>
  <si>
    <t>熊本博物館</t>
    <rPh sb="0" eb="2">
      <t>クマモト</t>
    </rPh>
    <rPh sb="2" eb="5">
      <t>ハクブツカン</t>
    </rPh>
    <phoneticPr fontId="4"/>
  </si>
  <si>
    <t>第1日曜日(9,11,1,3)</t>
    <rPh sb="0" eb="1">
      <t>ダイ</t>
    </rPh>
    <rPh sb="2" eb="5">
      <t>ニチヨウビ</t>
    </rPh>
    <phoneticPr fontId="4"/>
  </si>
  <si>
    <t>高森町教育委員会</t>
    <rPh sb="0" eb="3">
      <t>タカモリマチ</t>
    </rPh>
    <rPh sb="3" eb="5">
      <t>キョウイク</t>
    </rPh>
    <rPh sb="5" eb="8">
      <t>イインカイ</t>
    </rPh>
    <phoneticPr fontId="4"/>
  </si>
  <si>
    <t>熊本の祭り、行事、芸能</t>
    <rPh sb="0" eb="2">
      <t>クマモト</t>
    </rPh>
    <rPh sb="3" eb="4">
      <t>マツ</t>
    </rPh>
    <rPh sb="6" eb="8">
      <t>ギョウジ</t>
    </rPh>
    <rPh sb="9" eb="11">
      <t>ゲイノウ</t>
    </rPh>
    <phoneticPr fontId="4"/>
  </si>
  <si>
    <t>第2水曜日</t>
    <rPh sb="0" eb="1">
      <t>ダイ</t>
    </rPh>
    <rPh sb="2" eb="5">
      <t>スイヨウビ</t>
    </rPh>
    <phoneticPr fontId="4"/>
  </si>
  <si>
    <t>甲佐町教育委員会</t>
    <rPh sb="0" eb="2">
      <t>コウサ</t>
    </rPh>
    <rPh sb="2" eb="3">
      <t>マチ</t>
    </rPh>
    <rPh sb="3" eb="5">
      <t>キョウイク</t>
    </rPh>
    <rPh sb="5" eb="8">
      <t>イインカイ</t>
    </rPh>
    <phoneticPr fontId="4"/>
  </si>
  <si>
    <t>子どもたちに民具を伝える</t>
    <rPh sb="0" eb="1">
      <t>コ</t>
    </rPh>
    <rPh sb="6" eb="8">
      <t>ミング</t>
    </rPh>
    <rPh sb="9" eb="10">
      <t>ツタ</t>
    </rPh>
    <phoneticPr fontId="4"/>
  </si>
  <si>
    <t>古文書読み解き講座</t>
    <rPh sb="0" eb="3">
      <t>コモンジョ</t>
    </rPh>
    <rPh sb="3" eb="4">
      <t>ヨ</t>
    </rPh>
    <rPh sb="5" eb="6">
      <t>ト</t>
    </rPh>
    <rPh sb="7" eb="9">
      <t>コウザ</t>
    </rPh>
    <phoneticPr fontId="4"/>
  </si>
  <si>
    <t>本渡歴民</t>
    <rPh sb="0" eb="2">
      <t>ホンド</t>
    </rPh>
    <rPh sb="2" eb="3">
      <t>レキ</t>
    </rPh>
    <rPh sb="3" eb="4">
      <t>ミン</t>
    </rPh>
    <phoneticPr fontId="4"/>
  </si>
  <si>
    <t>天草の古文書基礎講座</t>
    <rPh sb="0" eb="2">
      <t>アマクサ</t>
    </rPh>
    <rPh sb="3" eb="6">
      <t>コモンジョ</t>
    </rPh>
    <rPh sb="6" eb="8">
      <t>キソ</t>
    </rPh>
    <rPh sb="8" eb="10">
      <t>コウザ</t>
    </rPh>
    <phoneticPr fontId="4"/>
  </si>
  <si>
    <t>第3金曜日</t>
    <rPh sb="0" eb="1">
      <t>ダイ</t>
    </rPh>
    <rPh sb="2" eb="5">
      <t>キンヨウビ</t>
    </rPh>
    <phoneticPr fontId="4"/>
  </si>
  <si>
    <t>○講演会</t>
    <rPh sb="1" eb="4">
      <t>コウエンカイ</t>
    </rPh>
    <phoneticPr fontId="4"/>
  </si>
  <si>
    <t>文学歴史館</t>
    <rPh sb="0" eb="2">
      <t>ブンガク</t>
    </rPh>
    <rPh sb="2" eb="5">
      <t>レキシカン</t>
    </rPh>
    <phoneticPr fontId="4"/>
  </si>
  <si>
    <t>熊本の維新と近代日本の可能性</t>
    <rPh sb="0" eb="1">
      <t>クマ</t>
    </rPh>
    <rPh sb="1" eb="2">
      <t>モト</t>
    </rPh>
    <rPh sb="3" eb="5">
      <t>イシン</t>
    </rPh>
    <rPh sb="6" eb="8">
      <t>キンダイ</t>
    </rPh>
    <rPh sb="8" eb="10">
      <t>ニホン</t>
    </rPh>
    <rPh sb="11" eb="14">
      <t>カノウセイ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</si>
</sst>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6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9" tint="0.59999389629810485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FF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1" applyNumberFormat="1" applyFont="1" applyAlignment="1">
      <alignment vertical="center" shrinkToFit="1"/>
    </xf>
    <xf numFmtId="0" fontId="0" fillId="0" borderId="0" xfId="1" applyNumberFormat="1" applyFont="1" applyAlignment="1">
      <alignment horizontal="center" vertical="center" shrinkToFit="1"/>
    </xf>
    <xf numFmtId="0" fontId="0" fillId="0" borderId="0" xfId="1" applyNumberFormat="1" applyFont="1" applyBorder="1" applyAlignment="1">
      <alignment horizontal="right" vertical="center" shrinkToFit="1"/>
    </xf>
    <xf numFmtId="0" fontId="0" fillId="0" borderId="0" xfId="1" applyNumberFormat="1" applyFont="1" applyFill="1" applyBorder="1" applyAlignment="1">
      <alignment vertical="center" shrinkToFit="1"/>
    </xf>
    <xf numFmtId="0" fontId="0" fillId="0" borderId="0" xfId="1" applyNumberFormat="1" applyFont="1" applyFill="1" applyBorder="1" applyAlignment="1">
      <alignment horizontal="center" vertical="center" shrinkToFit="1"/>
    </xf>
    <xf numFmtId="0" fontId="3" fillId="2" borderId="2" xfId="1" applyNumberFormat="1" applyFont="1" applyFill="1" applyBorder="1" applyAlignment="1">
      <alignment horizontal="center" vertical="center" shrinkToFit="1"/>
    </xf>
    <xf numFmtId="0" fontId="3" fillId="2" borderId="3" xfId="1" applyNumberFormat="1" applyFont="1" applyFill="1" applyBorder="1" applyAlignment="1">
      <alignment horizontal="center" vertical="center" shrinkToFit="1"/>
    </xf>
    <xf numFmtId="0" fontId="3" fillId="2" borderId="4" xfId="1" applyNumberFormat="1" applyFont="1" applyFill="1" applyBorder="1" applyAlignment="1">
      <alignment horizontal="center" vertical="center" shrinkToFit="1"/>
    </xf>
    <xf numFmtId="0" fontId="5" fillId="0" borderId="5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Border="1" applyAlignment="1">
      <alignment horizontal="left" vertical="center" shrinkToFit="1"/>
    </xf>
    <xf numFmtId="0" fontId="5" fillId="0" borderId="0" xfId="1" applyNumberFormat="1" applyFont="1" applyBorder="1" applyAlignment="1">
      <alignment horizontal="left" vertical="center" shrinkToFit="1"/>
    </xf>
    <xf numFmtId="0" fontId="5" fillId="0" borderId="1" xfId="1" applyNumberFormat="1" applyFont="1" applyBorder="1" applyAlignment="1">
      <alignment vertical="center" shrinkToFit="1"/>
    </xf>
    <xf numFmtId="0" fontId="5" fillId="0" borderId="0" xfId="1" applyNumberFormat="1" applyFont="1" applyBorder="1" applyAlignment="1">
      <alignment vertical="center" shrinkToFit="1"/>
    </xf>
    <xf numFmtId="0" fontId="0" fillId="3" borderId="6" xfId="1" applyNumberFormat="1" applyFont="1" applyFill="1" applyBorder="1" applyAlignment="1">
      <alignment horizontal="center" vertical="center" shrinkToFit="1"/>
    </xf>
    <xf numFmtId="0" fontId="0" fillId="3" borderId="2" xfId="1" applyNumberFormat="1" applyFont="1" applyFill="1" applyBorder="1" applyAlignment="1">
      <alignment horizontal="center" vertical="center" shrinkToFit="1"/>
    </xf>
    <xf numFmtId="0" fontId="0" fillId="3" borderId="7" xfId="1" applyNumberFormat="1" applyFont="1" applyFill="1" applyBorder="1" applyAlignment="1">
      <alignment horizontal="center" vertical="center" shrinkToFit="1"/>
    </xf>
    <xf numFmtId="0" fontId="0" fillId="0" borderId="6" xfId="1" applyNumberFormat="1" applyFont="1" applyBorder="1" applyAlignment="1">
      <alignment vertical="center" shrinkToFit="1"/>
    </xf>
    <xf numFmtId="0" fontId="0" fillId="0" borderId="6" xfId="1" quotePrefix="1" applyNumberFormat="1" applyFont="1" applyBorder="1" applyAlignment="1">
      <alignment horizontal="center" vertical="center" shrinkToFit="1"/>
    </xf>
    <xf numFmtId="0" fontId="0" fillId="0" borderId="2" xfId="1" applyNumberFormat="1" applyFont="1" applyBorder="1" applyAlignment="1">
      <alignment vertical="center" shrinkToFit="1"/>
    </xf>
    <xf numFmtId="0" fontId="0" fillId="0" borderId="8" xfId="1" applyNumberFormat="1" applyFont="1" applyFill="1" applyBorder="1" applyAlignment="1">
      <alignment vertical="center" shrinkToFit="1"/>
    </xf>
    <xf numFmtId="0" fontId="0" fillId="4" borderId="6" xfId="1" applyNumberFormat="1" applyFont="1" applyFill="1" applyBorder="1" applyAlignment="1">
      <alignment vertical="center" shrinkToFit="1"/>
    </xf>
    <xf numFmtId="0" fontId="0" fillId="4" borderId="6" xfId="1" quotePrefix="1" applyNumberFormat="1" applyFont="1" applyFill="1" applyBorder="1" applyAlignment="1">
      <alignment horizontal="center" vertical="center" shrinkToFit="1"/>
    </xf>
    <xf numFmtId="0" fontId="0" fillId="4" borderId="6" xfId="1" applyNumberFormat="1" applyFont="1" applyFill="1" applyBorder="1" applyAlignment="1">
      <alignment horizontal="left" vertical="center" shrinkToFit="1"/>
    </xf>
    <xf numFmtId="0" fontId="0" fillId="4" borderId="2" xfId="1" applyNumberFormat="1" applyFont="1" applyFill="1" applyBorder="1" applyAlignment="1">
      <alignment vertical="center" shrinkToFit="1"/>
    </xf>
    <xf numFmtId="0" fontId="0" fillId="4" borderId="8" xfId="1" applyNumberFormat="1" applyFont="1" applyFill="1" applyBorder="1" applyAlignment="1">
      <alignment vertical="center" shrinkToFit="1"/>
    </xf>
    <xf numFmtId="0" fontId="0" fillId="0" borderId="8" xfId="1" applyNumberFormat="1" applyFont="1" applyFill="1" applyBorder="1" applyAlignment="1">
      <alignment horizontal="right" vertical="center" shrinkToFit="1"/>
    </xf>
    <xf numFmtId="0" fontId="0" fillId="4" borderId="8" xfId="1" applyNumberFormat="1" applyFont="1" applyFill="1" applyBorder="1" applyAlignment="1">
      <alignment horizontal="right" vertical="center" shrinkToFit="1"/>
    </xf>
    <xf numFmtId="0" fontId="0" fillId="0" borderId="6" xfId="1" quotePrefix="1" applyNumberFormat="1" applyFont="1" applyBorder="1" applyAlignment="1">
      <alignment horizontal="center" vertical="center"/>
    </xf>
    <xf numFmtId="0" fontId="0" fillId="0" borderId="6" xfId="1" applyNumberFormat="1" applyFont="1" applyBorder="1">
      <alignment vertical="center"/>
    </xf>
    <xf numFmtId="0" fontId="0" fillId="0" borderId="2" xfId="1" applyNumberFormat="1" applyFont="1" applyBorder="1">
      <alignment vertical="center"/>
    </xf>
    <xf numFmtId="0" fontId="0" fillId="0" borderId="0" xfId="1" applyNumberFormat="1" applyFont="1">
      <alignment vertical="center"/>
    </xf>
    <xf numFmtId="0" fontId="6" fillId="0" borderId="8" xfId="1" applyNumberFormat="1" applyFont="1" applyFill="1" applyBorder="1" applyAlignment="1">
      <alignment horizontal="right" vertical="center" shrinkToFit="1"/>
    </xf>
    <xf numFmtId="0" fontId="7" fillId="0" borderId="8" xfId="1" applyNumberFormat="1" applyFont="1" applyFill="1" applyBorder="1" applyAlignment="1">
      <alignment horizontal="right" vertical="center" shrinkToFit="1"/>
    </xf>
    <xf numFmtId="0" fontId="0" fillId="0" borderId="2" xfId="1" applyNumberFormat="1" applyFont="1" applyBorder="1" applyAlignment="1">
      <alignment horizontal="right" vertical="center" shrinkToFit="1"/>
    </xf>
    <xf numFmtId="0" fontId="0" fillId="0" borderId="9" xfId="1" applyNumberFormat="1" applyFont="1" applyBorder="1" applyAlignment="1">
      <alignment vertical="center" shrinkToFit="1"/>
    </xf>
    <xf numFmtId="0" fontId="0" fillId="0" borderId="9" xfId="1" quotePrefix="1" applyNumberFormat="1" applyFont="1" applyBorder="1" applyAlignment="1">
      <alignment horizontal="center" vertical="center" shrinkToFit="1"/>
    </xf>
    <xf numFmtId="0" fontId="0" fillId="0" borderId="10" xfId="1" applyNumberFormat="1" applyFont="1" applyBorder="1" applyAlignment="1">
      <alignment vertical="center" shrinkToFit="1"/>
    </xf>
    <xf numFmtId="0" fontId="6" fillId="0" borderId="11" xfId="1" quotePrefix="1" applyNumberFormat="1" applyFont="1" applyFill="1" applyBorder="1" applyAlignment="1">
      <alignment horizontal="right" vertical="center" shrinkToFit="1"/>
    </xf>
    <xf numFmtId="0" fontId="0" fillId="0" borderId="12" xfId="1" applyNumberFormat="1" applyFont="1" applyBorder="1" applyAlignment="1">
      <alignment vertical="center" shrinkToFit="1"/>
    </xf>
    <xf numFmtId="0" fontId="0" fillId="0" borderId="12" xfId="1" applyNumberFormat="1" applyFont="1" applyBorder="1" applyAlignment="1">
      <alignment horizontal="center" vertical="center" shrinkToFit="1"/>
    </xf>
    <xf numFmtId="0" fontId="0" fillId="0" borderId="14" xfId="1" applyNumberFormat="1" applyFont="1" applyBorder="1" applyAlignment="1">
      <alignment horizontal="right" vertical="center" shrinkToFit="1"/>
    </xf>
    <xf numFmtId="0" fontId="0" fillId="0" borderId="15" xfId="1" applyNumberFormat="1" applyFont="1" applyFill="1" applyBorder="1" applyAlignment="1">
      <alignment vertical="center" shrinkToFit="1"/>
    </xf>
    <xf numFmtId="0" fontId="0" fillId="0" borderId="0" xfId="1" applyNumberFormat="1" applyFont="1" applyAlignment="1">
      <alignment horizontal="right" vertical="center"/>
    </xf>
    <xf numFmtId="0" fontId="0" fillId="0" borderId="44" xfId="1" applyNumberFormat="1" applyFont="1" applyFill="1" applyBorder="1" applyAlignment="1">
      <alignment vertical="center" shrinkToFit="1"/>
    </xf>
    <xf numFmtId="0" fontId="0" fillId="0" borderId="0" xfId="1" applyNumberFormat="1" applyFont="1" applyAlignment="1">
      <alignment horizontal="right" vertical="center" shrinkToFit="1"/>
    </xf>
    <xf numFmtId="0" fontId="0" fillId="4" borderId="2" xfId="1" quotePrefix="1" applyNumberFormat="1" applyFont="1" applyFill="1" applyBorder="1" applyAlignment="1">
      <alignment horizontal="center" vertical="center" shrinkToFit="1"/>
    </xf>
    <xf numFmtId="0" fontId="0" fillId="0" borderId="2" xfId="1" applyNumberFormat="1" applyFont="1" applyFill="1" applyBorder="1" applyAlignment="1">
      <alignment vertical="center" shrinkToFit="1"/>
    </xf>
    <xf numFmtId="0" fontId="0" fillId="0" borderId="6" xfId="1" quotePrefix="1" applyNumberFormat="1" applyFont="1" applyFill="1" applyBorder="1" applyAlignment="1">
      <alignment horizontal="center" vertical="center" shrinkToFit="1"/>
    </xf>
    <xf numFmtId="0" fontId="0" fillId="0" borderId="6" xfId="1" applyNumberFormat="1" applyFont="1" applyFill="1" applyBorder="1" applyAlignment="1">
      <alignment vertical="center" shrinkToFit="1"/>
    </xf>
    <xf numFmtId="0" fontId="6" fillId="0" borderId="8" xfId="1" applyNumberFormat="1" applyFont="1" applyFill="1" applyBorder="1" applyAlignment="1">
      <alignment vertical="center" shrinkToFit="1"/>
    </xf>
    <xf numFmtId="0" fontId="0" fillId="0" borderId="2" xfId="1" applyNumberFormat="1" applyFont="1" applyFill="1" applyBorder="1" applyAlignment="1">
      <alignment horizontal="center" vertical="center" shrinkToFit="1"/>
    </xf>
    <xf numFmtId="0" fontId="0" fillId="0" borderId="6" xfId="1" applyNumberFormat="1" applyFont="1" applyFill="1" applyBorder="1" applyAlignment="1">
      <alignment horizontal="left" vertical="center" shrinkToFit="1"/>
    </xf>
    <xf numFmtId="0" fontId="6" fillId="0" borderId="18" xfId="1" applyNumberFormat="1" applyFont="1" applyFill="1" applyBorder="1" applyAlignment="1">
      <alignment vertical="center" shrinkToFit="1"/>
    </xf>
    <xf numFmtId="0" fontId="0" fillId="0" borderId="19" xfId="1" applyNumberFormat="1" applyFont="1" applyBorder="1" applyAlignment="1">
      <alignment vertical="center" shrinkToFit="1"/>
    </xf>
    <xf numFmtId="0" fontId="0" fillId="0" borderId="9" xfId="1" applyNumberFormat="1" applyFont="1" applyBorder="1" applyAlignment="1">
      <alignment horizontal="center" vertical="center" shrinkToFit="1"/>
    </xf>
    <xf numFmtId="0" fontId="0" fillId="0" borderId="11" xfId="1" applyNumberFormat="1" applyFont="1" applyFill="1" applyBorder="1" applyAlignment="1">
      <alignment vertical="center" shrinkToFit="1"/>
    </xf>
    <xf numFmtId="0" fontId="0" fillId="0" borderId="19" xfId="1" applyNumberFormat="1" applyFont="1" applyFill="1" applyBorder="1" applyAlignment="1">
      <alignment horizontal="center" vertical="center" shrinkToFit="1"/>
    </xf>
    <xf numFmtId="0" fontId="0" fillId="0" borderId="12" xfId="1" applyNumberFormat="1" applyFont="1" applyFill="1" applyBorder="1" applyAlignment="1">
      <alignment vertical="center" shrinkToFit="1"/>
    </xf>
    <xf numFmtId="0" fontId="0" fillId="0" borderId="12" xfId="1" applyNumberFormat="1" applyFont="1" applyFill="1" applyBorder="1" applyAlignment="1">
      <alignment horizontal="center" vertical="center" shrinkToFit="1"/>
    </xf>
    <xf numFmtId="0" fontId="0" fillId="0" borderId="14" xfId="1" applyNumberFormat="1" applyFont="1" applyFill="1" applyBorder="1" applyAlignment="1">
      <alignment horizontal="right" vertical="center" shrinkToFit="1"/>
    </xf>
    <xf numFmtId="0" fontId="6" fillId="0" borderId="15" xfId="1" applyNumberFormat="1" applyFont="1" applyFill="1" applyBorder="1" applyAlignment="1">
      <alignment vertical="center" shrinkToFit="1"/>
    </xf>
    <xf numFmtId="0" fontId="0" fillId="0" borderId="19" xfId="1" applyNumberFormat="1" applyFont="1" applyFill="1" applyBorder="1" applyAlignment="1">
      <alignment vertical="center" shrinkToFit="1"/>
    </xf>
    <xf numFmtId="0" fontId="0" fillId="0" borderId="20" xfId="1" applyNumberFormat="1" applyFont="1" applyBorder="1" applyAlignment="1">
      <alignment vertical="center" shrinkToFit="1"/>
    </xf>
    <xf numFmtId="0" fontId="0" fillId="0" borderId="21" xfId="1" applyNumberFormat="1" applyFont="1" applyFill="1" applyBorder="1" applyAlignment="1">
      <alignment vertical="center" shrinkToFit="1"/>
    </xf>
    <xf numFmtId="0" fontId="0" fillId="0" borderId="9" xfId="1" applyNumberFormat="1" applyFont="1" applyFill="1" applyBorder="1" applyAlignment="1">
      <alignment horizontal="center" vertical="center" shrinkToFit="1"/>
    </xf>
    <xf numFmtId="0" fontId="0" fillId="0" borderId="9" xfId="1" applyNumberFormat="1" applyFont="1" applyFill="1" applyBorder="1" applyAlignment="1">
      <alignment vertical="center" shrinkToFit="1"/>
    </xf>
    <xf numFmtId="0" fontId="0" fillId="0" borderId="0" xfId="1" applyNumberFormat="1" applyFont="1" applyAlignment="1">
      <alignment horizontal="left" vertical="center" shrinkToFit="1"/>
    </xf>
    <xf numFmtId="0" fontId="0" fillId="4" borderId="12" xfId="1" applyNumberFormat="1" applyFont="1" applyFill="1" applyBorder="1" applyAlignment="1">
      <alignment vertical="center" shrinkToFit="1"/>
    </xf>
    <xf numFmtId="0" fontId="0" fillId="4" borderId="22" xfId="1" applyNumberFormat="1" applyFont="1" applyFill="1" applyBorder="1" applyAlignment="1">
      <alignment horizontal="center" vertical="center" shrinkToFit="1"/>
    </xf>
    <xf numFmtId="0" fontId="0" fillId="4" borderId="12" xfId="1" applyNumberFormat="1" applyFont="1" applyFill="1" applyBorder="1" applyAlignment="1">
      <alignment horizontal="center" vertical="center" shrinkToFit="1"/>
    </xf>
    <xf numFmtId="0" fontId="0" fillId="4" borderId="14" xfId="1" applyNumberFormat="1" applyFont="1" applyFill="1" applyBorder="1" applyAlignment="1">
      <alignment horizontal="right" vertical="center" shrinkToFit="1"/>
    </xf>
    <xf numFmtId="0" fontId="0" fillId="5" borderId="15" xfId="1" applyNumberFormat="1" applyFont="1" applyFill="1" applyBorder="1" applyAlignment="1">
      <alignment vertical="center" shrinkToFit="1"/>
    </xf>
    <xf numFmtId="0" fontId="8" fillId="0" borderId="6" xfId="1" applyNumberFormat="1" applyFont="1" applyFill="1" applyBorder="1" applyAlignment="1">
      <alignment horizontal="left" vertical="center" shrinkToFit="1"/>
    </xf>
    <xf numFmtId="0" fontId="0" fillId="0" borderId="5" xfId="1" applyNumberFormat="1" applyFont="1" applyBorder="1" applyAlignment="1">
      <alignment horizontal="center" vertical="center" shrinkToFit="1"/>
    </xf>
    <xf numFmtId="0" fontId="0" fillId="0" borderId="0" xfId="1" applyNumberFormat="1" applyFont="1" applyBorder="1" applyAlignment="1">
      <alignment horizontal="center" vertical="center" shrinkToFit="1"/>
    </xf>
    <xf numFmtId="0" fontId="0" fillId="0" borderId="0" xfId="1" applyNumberFormat="1" applyFont="1" applyBorder="1" applyAlignment="1">
      <alignment horizontal="right" vertical="center" shrinkToFit="1"/>
    </xf>
    <xf numFmtId="0" fontId="8" fillId="0" borderId="6" xfId="1" applyNumberFormat="1" applyFont="1" applyFill="1" applyBorder="1" applyAlignment="1">
      <alignment vertical="center" shrinkToFit="1"/>
    </xf>
    <xf numFmtId="0" fontId="5" fillId="0" borderId="1" xfId="1" applyNumberFormat="1" applyFont="1" applyBorder="1" applyAlignment="1">
      <alignment vertical="center"/>
    </xf>
    <xf numFmtId="0" fontId="0" fillId="0" borderId="1" xfId="1" applyNumberFormat="1" applyFont="1" applyBorder="1" applyAlignment="1">
      <alignment vertical="center" shrinkToFit="1"/>
    </xf>
    <xf numFmtId="0" fontId="0" fillId="0" borderId="0" xfId="1" applyNumberFormat="1" applyFont="1" applyBorder="1" applyAlignment="1">
      <alignment vertical="center" shrinkToFit="1"/>
    </xf>
    <xf numFmtId="0" fontId="0" fillId="3" borderId="3" xfId="1" applyNumberFormat="1" applyFont="1" applyFill="1" applyBorder="1" applyAlignment="1">
      <alignment horizontal="center" vertical="center" shrinkToFit="1"/>
    </xf>
    <xf numFmtId="0" fontId="0" fillId="0" borderId="19" xfId="1" applyNumberFormat="1" applyFont="1" applyBorder="1" applyAlignment="1">
      <alignment vertical="center" shrinkToFit="1"/>
    </xf>
    <xf numFmtId="0" fontId="0" fillId="0" borderId="20" xfId="1" quotePrefix="1" applyNumberFormat="1" applyFont="1" applyBorder="1" applyAlignment="1">
      <alignment horizontal="left" vertical="center" shrinkToFit="1"/>
    </xf>
    <xf numFmtId="0" fontId="0" fillId="0" borderId="21" xfId="1" applyNumberFormat="1" applyFont="1" applyFill="1" applyBorder="1" applyAlignment="1">
      <alignment horizontal="right" vertical="center" shrinkToFit="1"/>
    </xf>
    <xf numFmtId="0" fontId="0" fillId="0" borderId="12" xfId="1" applyNumberFormat="1" applyFont="1" applyBorder="1" applyAlignment="1">
      <alignment vertical="center" shrinkToFit="1"/>
    </xf>
    <xf numFmtId="0" fontId="0" fillId="0" borderId="14" xfId="1" quotePrefix="1" applyNumberFormat="1" applyFont="1" applyBorder="1" applyAlignment="1">
      <alignment horizontal="right" vertical="center" shrinkToFit="1"/>
    </xf>
    <xf numFmtId="0" fontId="0" fillId="0" borderId="14" xfId="1" applyNumberFormat="1" applyFont="1" applyBorder="1" applyAlignment="1">
      <alignment vertical="center" shrinkToFit="1"/>
    </xf>
    <xf numFmtId="0" fontId="0" fillId="0" borderId="18" xfId="1" applyNumberFormat="1" applyFont="1" applyFill="1" applyBorder="1" applyAlignment="1">
      <alignment horizontal="right" vertical="center" shrinkToFit="1"/>
    </xf>
    <xf numFmtId="0" fontId="0" fillId="0" borderId="23" xfId="1" applyNumberFormat="1" applyFont="1" applyBorder="1" applyAlignment="1">
      <alignment vertical="center" shrinkToFit="1"/>
    </xf>
    <xf numFmtId="0" fontId="0" fillId="0" borderId="16" xfId="1" applyNumberFormat="1" applyFont="1" applyBorder="1" applyAlignment="1">
      <alignment horizontal="left" shrinkToFit="1"/>
    </xf>
    <xf numFmtId="0" fontId="0" fillId="0" borderId="17" xfId="1" applyNumberFormat="1" applyFont="1" applyFill="1" applyBorder="1" applyAlignment="1">
      <alignment horizontal="right" shrinkToFit="1"/>
    </xf>
    <xf numFmtId="0" fontId="0" fillId="0" borderId="12" xfId="1" applyNumberFormat="1" applyFont="1" applyBorder="1" applyAlignment="1">
      <alignment horizontal="right" shrinkToFit="1"/>
    </xf>
    <xf numFmtId="0" fontId="0" fillId="0" borderId="2" xfId="1" quotePrefix="1" applyNumberFormat="1" applyFont="1" applyFill="1" applyBorder="1" applyAlignment="1">
      <alignment horizontal="center" vertical="center" shrinkToFit="1"/>
    </xf>
    <xf numFmtId="0" fontId="0" fillId="0" borderId="20" xfId="1" applyNumberFormat="1" applyFont="1" applyBorder="1" applyAlignment="1">
      <alignment horizontal="left" vertical="center" shrinkToFit="1"/>
    </xf>
    <xf numFmtId="0" fontId="0" fillId="0" borderId="14" xfId="1" applyNumberFormat="1" applyFont="1" applyBorder="1" applyAlignment="1">
      <alignment horizontal="left" vertical="center" shrinkToFit="1"/>
    </xf>
    <xf numFmtId="0" fontId="0" fillId="0" borderId="16" xfId="1" applyNumberFormat="1" applyFont="1" applyBorder="1" applyAlignment="1">
      <alignment vertical="center" shrinkToFit="1"/>
    </xf>
    <xf numFmtId="0" fontId="0" fillId="0" borderId="17" xfId="1" applyNumberFormat="1" applyFont="1" applyFill="1" applyBorder="1" applyAlignment="1">
      <alignment horizontal="right" vertical="center" shrinkToFit="1"/>
    </xf>
    <xf numFmtId="0" fontId="0" fillId="0" borderId="16" xfId="1" applyNumberFormat="1" applyFont="1" applyBorder="1" applyAlignment="1">
      <alignment horizontal="center" shrinkToFit="1"/>
    </xf>
    <xf numFmtId="0" fontId="0" fillId="0" borderId="16" xfId="1" applyNumberFormat="1" applyFont="1" applyBorder="1" applyAlignment="1">
      <alignment horizontal="left" vertical="center" shrinkToFit="1"/>
    </xf>
    <xf numFmtId="0" fontId="9" fillId="0" borderId="17" xfId="1" quotePrefix="1" applyNumberFormat="1" applyFont="1" applyFill="1" applyBorder="1" applyAlignment="1">
      <alignment horizontal="right" vertical="center" shrinkToFit="1"/>
    </xf>
    <xf numFmtId="0" fontId="0" fillId="0" borderId="14" xfId="1" applyNumberFormat="1" applyFont="1" applyBorder="1" applyAlignment="1">
      <alignment horizontal="center" shrinkToFit="1"/>
    </xf>
    <xf numFmtId="0" fontId="0" fillId="0" borderId="0" xfId="1" applyNumberFormat="1" applyFont="1" applyAlignment="1">
      <alignment shrinkToFit="1"/>
    </xf>
    <xf numFmtId="0" fontId="0" fillId="0" borderId="0" xfId="1" applyNumberFormat="1" applyFont="1" applyAlignment="1">
      <alignment horizontal="left" shrinkToFit="1"/>
    </xf>
    <xf numFmtId="0" fontId="0" fillId="0" borderId="24" xfId="1" applyNumberFormat="1" applyFont="1" applyBorder="1" applyAlignment="1">
      <alignment vertical="center" shrinkToFit="1"/>
    </xf>
    <xf numFmtId="0" fontId="0" fillId="0" borderId="25" xfId="1" applyNumberFormat="1" applyFont="1" applyBorder="1" applyAlignment="1">
      <alignment vertical="center" shrinkToFit="1"/>
    </xf>
    <xf numFmtId="0" fontId="0" fillId="0" borderId="26" xfId="1" applyNumberFormat="1" applyFont="1" applyFill="1" applyBorder="1" applyAlignment="1">
      <alignment vertical="center" shrinkToFit="1"/>
    </xf>
    <xf numFmtId="0" fontId="0" fillId="0" borderId="6" xfId="1" applyNumberFormat="1" applyFont="1" applyFill="1" applyBorder="1" applyAlignment="1">
      <alignment horizontal="center" vertical="center" shrinkToFit="1"/>
    </xf>
    <xf numFmtId="0" fontId="0" fillId="0" borderId="0" xfId="1" applyNumberFormat="1" applyFont="1" applyFill="1" applyBorder="1" applyAlignment="1">
      <alignment horizontal="right" vertical="center" shrinkToFit="1"/>
    </xf>
    <xf numFmtId="0" fontId="0" fillId="0" borderId="5" xfId="1" applyNumberFormat="1" applyFont="1" applyFill="1" applyBorder="1" applyAlignment="1">
      <alignment horizontal="center" vertical="center" shrinkToFit="1"/>
    </xf>
    <xf numFmtId="0" fontId="0" fillId="0" borderId="1" xfId="1" applyNumberFormat="1" applyFont="1" applyBorder="1" applyAlignment="1">
      <alignment vertical="center"/>
    </xf>
    <xf numFmtId="0" fontId="0" fillId="3" borderId="19" xfId="1" applyNumberFormat="1" applyFont="1" applyFill="1" applyBorder="1" applyAlignment="1">
      <alignment vertical="center" shrinkToFit="1"/>
    </xf>
    <xf numFmtId="0" fontId="0" fillId="3" borderId="20" xfId="1" applyNumberFormat="1" applyFont="1" applyFill="1" applyBorder="1" applyAlignment="1">
      <alignment horizontal="center" vertical="center" shrinkToFit="1"/>
    </xf>
    <xf numFmtId="0" fontId="0" fillId="3" borderId="19" xfId="1" applyNumberFormat="1" applyFont="1" applyFill="1" applyBorder="1" applyAlignment="1">
      <alignment horizontal="center" vertical="center" shrinkToFit="1"/>
    </xf>
    <xf numFmtId="0" fontId="0" fillId="3" borderId="27" xfId="1" applyNumberFormat="1" applyFont="1" applyFill="1" applyBorder="1" applyAlignment="1">
      <alignment horizontal="center" vertical="center" shrinkToFit="1"/>
    </xf>
    <xf numFmtId="0" fontId="0" fillId="4" borderId="19" xfId="1" applyNumberFormat="1" applyFont="1" applyFill="1" applyBorder="1" applyAlignment="1">
      <alignment vertical="center" shrinkToFit="1"/>
    </xf>
    <xf numFmtId="0" fontId="0" fillId="4" borderId="20" xfId="1" quotePrefix="1" applyNumberFormat="1" applyFont="1" applyFill="1" applyBorder="1" applyAlignment="1">
      <alignment horizontal="center" vertical="center" shrinkToFit="1"/>
    </xf>
    <xf numFmtId="0" fontId="0" fillId="4" borderId="20" xfId="1" applyNumberFormat="1" applyFont="1" applyFill="1" applyBorder="1" applyAlignment="1">
      <alignment horizontal="center" vertical="center" shrinkToFit="1"/>
    </xf>
    <xf numFmtId="0" fontId="0" fillId="4" borderId="21" xfId="1" applyNumberFormat="1" applyFont="1" applyFill="1" applyBorder="1" applyAlignment="1">
      <alignment horizontal="right" vertical="center" shrinkToFit="1"/>
    </xf>
    <xf numFmtId="0" fontId="0" fillId="0" borderId="0" xfId="1" quotePrefix="1" applyNumberFormat="1" applyFont="1" applyFill="1" applyBorder="1" applyAlignment="1">
      <alignment horizontal="center" vertical="center" shrinkToFit="1"/>
    </xf>
    <xf numFmtId="0" fontId="0" fillId="4" borderId="2" xfId="1" applyNumberFormat="1" applyFont="1" applyFill="1" applyBorder="1" applyAlignment="1">
      <alignment horizontal="center" vertical="center" shrinkToFit="1"/>
    </xf>
    <xf numFmtId="0" fontId="0" fillId="0" borderId="5" xfId="1" quotePrefix="1" applyNumberFormat="1" applyFont="1" applyFill="1" applyBorder="1" applyAlignment="1">
      <alignment horizontal="center" vertical="center" shrinkToFit="1"/>
    </xf>
    <xf numFmtId="0" fontId="0" fillId="0" borderId="19" xfId="1" applyNumberFormat="1" applyFont="1" applyFill="1" applyBorder="1" applyAlignment="1">
      <alignment horizontal="left" vertical="center" shrinkToFit="1"/>
    </xf>
    <xf numFmtId="0" fontId="0" fillId="0" borderId="2" xfId="1" applyNumberFormat="1" applyFont="1" applyFill="1" applyBorder="1" applyAlignment="1">
      <alignment vertical="center" shrinkToFit="1"/>
    </xf>
    <xf numFmtId="0" fontId="0" fillId="0" borderId="33" xfId="1" applyNumberFormat="1" applyFont="1" applyFill="1" applyBorder="1" applyAlignment="1">
      <alignment vertical="center" shrinkToFit="1"/>
    </xf>
    <xf numFmtId="0" fontId="0" fillId="0" borderId="20" xfId="1" applyNumberFormat="1" applyFont="1" applyFill="1" applyBorder="1" applyAlignment="1">
      <alignment horizontal="left" vertical="center" shrinkToFit="1"/>
    </xf>
    <xf numFmtId="0" fontId="0" fillId="0" borderId="8" xfId="1" applyNumberFormat="1" applyFont="1" applyFill="1" applyBorder="1" applyAlignment="1">
      <alignment horizontal="center" vertical="center" shrinkToFit="1"/>
    </xf>
    <xf numFmtId="0" fontId="0" fillId="0" borderId="3" xfId="1" quotePrefix="1" applyNumberFormat="1" applyFont="1" applyFill="1" applyBorder="1" applyAlignment="1">
      <alignment horizontal="center" vertical="center" shrinkToFit="1"/>
    </xf>
    <xf numFmtId="0" fontId="0" fillId="0" borderId="11" xfId="1" applyNumberFormat="1" applyFont="1" applyBorder="1" applyAlignment="1">
      <alignment vertical="center" shrinkToFit="1"/>
    </xf>
    <xf numFmtId="0" fontId="0" fillId="5" borderId="15" xfId="1" applyNumberFormat="1" applyFont="1" applyFill="1" applyBorder="1" applyAlignment="1">
      <alignment horizontal="right" vertical="center" shrinkToFit="1"/>
    </xf>
    <xf numFmtId="0" fontId="0" fillId="0" borderId="28" xfId="1" applyNumberFormat="1" applyFont="1" applyBorder="1" applyAlignment="1">
      <alignment horizontal="center" vertical="center" shrinkToFit="1"/>
    </xf>
    <xf numFmtId="0" fontId="0" fillId="0" borderId="9" xfId="1" applyNumberFormat="1" applyFont="1" applyBorder="1" applyAlignment="1">
      <alignment horizontal="left" vertical="center" shrinkToFit="1"/>
    </xf>
    <xf numFmtId="0" fontId="0" fillId="0" borderId="10" xfId="1" applyNumberFormat="1" applyFont="1" applyBorder="1" applyAlignment="1">
      <alignment horizontal="left" vertical="center" shrinkToFit="1"/>
    </xf>
    <xf numFmtId="0" fontId="0" fillId="0" borderId="29" xfId="1" applyNumberFormat="1" applyFont="1" applyBorder="1">
      <alignment vertical="center"/>
    </xf>
    <xf numFmtId="0" fontId="0" fillId="0" borderId="29" xfId="1" applyNumberFormat="1" applyFont="1" applyBorder="1" applyAlignment="1">
      <alignment horizontal="center" vertical="center" shrinkToFit="1"/>
    </xf>
    <xf numFmtId="0" fontId="0" fillId="0" borderId="13" xfId="1" applyNumberFormat="1" applyFont="1" applyBorder="1" applyAlignment="1">
      <alignment horizontal="right" vertical="center" shrinkToFit="1"/>
    </xf>
    <xf numFmtId="0" fontId="0" fillId="0" borderId="45" xfId="1" applyNumberFormat="1" applyFont="1" applyFill="1" applyBorder="1" applyAlignment="1">
      <alignment vertical="center" shrinkToFit="1"/>
    </xf>
    <xf numFmtId="0" fontId="0" fillId="0" borderId="0" xfId="1" applyNumberFormat="1" applyFont="1" applyBorder="1">
      <alignment vertical="center"/>
    </xf>
    <xf numFmtId="0" fontId="0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5" fillId="0" borderId="1" xfId="1" applyNumberFormat="1" applyFont="1" applyFill="1" applyBorder="1" applyAlignment="1">
      <alignment vertical="center"/>
    </xf>
    <xf numFmtId="0" fontId="0" fillId="0" borderId="1" xfId="1" applyNumberFormat="1" applyFont="1" applyFill="1" applyBorder="1" applyAlignment="1">
      <alignment vertical="center" shrinkToFit="1"/>
    </xf>
    <xf numFmtId="0" fontId="0" fillId="3" borderId="19" xfId="1" applyNumberFormat="1" applyFont="1" applyFill="1" applyBorder="1" applyAlignment="1">
      <alignment shrinkToFit="1"/>
    </xf>
    <xf numFmtId="0" fontId="0" fillId="3" borderId="6" xfId="1" applyNumberFormat="1" applyFont="1" applyFill="1" applyBorder="1" applyAlignment="1">
      <alignment vertical="center" shrinkToFit="1"/>
    </xf>
    <xf numFmtId="0" fontId="0" fillId="4" borderId="20" xfId="1" applyNumberFormat="1" applyFont="1" applyFill="1" applyBorder="1" applyAlignment="1">
      <alignment shrinkToFit="1"/>
    </xf>
    <xf numFmtId="0" fontId="0" fillId="4" borderId="19" xfId="1" quotePrefix="1" applyNumberFormat="1" applyFont="1" applyFill="1" applyBorder="1" applyAlignment="1">
      <alignment horizontal="center" vertical="center" shrinkToFit="1"/>
    </xf>
    <xf numFmtId="0" fontId="0" fillId="4" borderId="31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shrinkToFit="1"/>
    </xf>
    <xf numFmtId="0" fontId="6" fillId="4" borderId="21" xfId="1" applyNumberFormat="1" applyFont="1" applyFill="1" applyBorder="1" applyAlignment="1">
      <alignment shrinkToFit="1"/>
    </xf>
    <xf numFmtId="0" fontId="0" fillId="4" borderId="14" xfId="1" applyNumberFormat="1" applyFont="1" applyFill="1" applyBorder="1" applyAlignment="1">
      <alignment vertical="center" shrinkToFit="1"/>
    </xf>
    <xf numFmtId="0" fontId="0" fillId="4" borderId="22" xfId="1" applyNumberFormat="1" applyFont="1" applyFill="1" applyBorder="1" applyAlignment="1">
      <alignment horizontal="right" vertical="center" shrinkToFit="1"/>
    </xf>
    <xf numFmtId="0" fontId="0" fillId="4" borderId="1" xfId="1" applyNumberFormat="1" applyFont="1" applyFill="1" applyBorder="1" applyAlignment="1">
      <alignment vertical="center" shrinkToFit="1"/>
    </xf>
    <xf numFmtId="0" fontId="6" fillId="4" borderId="18" xfId="1" applyNumberFormat="1" applyFont="1" applyFill="1" applyBorder="1" applyAlignment="1">
      <alignment vertical="center" shrinkToFit="1"/>
    </xf>
    <xf numFmtId="0" fontId="0" fillId="4" borderId="6" xfId="1" applyNumberFormat="1" applyFont="1" applyFill="1" applyBorder="1" applyAlignment="1">
      <alignment horizontal="center" vertical="center" shrinkToFit="1"/>
    </xf>
    <xf numFmtId="0" fontId="6" fillId="4" borderId="8" xfId="1" applyNumberFormat="1" applyFont="1" applyFill="1" applyBorder="1" applyAlignment="1">
      <alignment vertical="center" shrinkToFit="1"/>
    </xf>
    <xf numFmtId="0" fontId="0" fillId="4" borderId="20" xfId="1" applyNumberFormat="1" applyFont="1" applyFill="1" applyBorder="1" applyAlignment="1">
      <alignment vertical="center" shrinkToFit="1"/>
    </xf>
    <xf numFmtId="0" fontId="0" fillId="4" borderId="0" xfId="1" applyNumberFormat="1" applyFont="1" applyFill="1" applyBorder="1" applyAlignment="1">
      <alignment vertical="center" shrinkToFit="1"/>
    </xf>
    <xf numFmtId="0" fontId="6" fillId="4" borderId="21" xfId="1" applyNumberFormat="1" applyFont="1" applyFill="1" applyBorder="1" applyAlignment="1">
      <alignment vertical="center" shrinkToFit="1"/>
    </xf>
    <xf numFmtId="0" fontId="0" fillId="4" borderId="23" xfId="1" quotePrefix="1" applyNumberFormat="1" applyFont="1" applyFill="1" applyBorder="1" applyAlignment="1">
      <alignment horizontal="left" vertical="center" shrinkToFit="1"/>
    </xf>
    <xf numFmtId="0" fontId="0" fillId="4" borderId="30" xfId="1" applyNumberFormat="1" applyFont="1" applyFill="1" applyBorder="1" applyAlignment="1">
      <alignment horizontal="left" vertical="center" shrinkToFit="1"/>
    </xf>
    <xf numFmtId="0" fontId="0" fillId="0" borderId="6" xfId="1" applyNumberFormat="1" applyFont="1" applyBorder="1" applyAlignment="1">
      <alignment horizontal="left" vertical="center" shrinkToFit="1"/>
    </xf>
    <xf numFmtId="0" fontId="0" fillId="4" borderId="23" xfId="1" quotePrefix="1" applyNumberFormat="1" applyFont="1" applyFill="1" applyBorder="1" applyAlignment="1">
      <alignment horizontal="right" vertical="center" shrinkToFit="1"/>
    </xf>
    <xf numFmtId="0" fontId="0" fillId="4" borderId="12" xfId="1" applyNumberFormat="1" applyFont="1" applyFill="1" applyBorder="1" applyAlignment="1">
      <alignment horizontal="right" vertical="center" shrinkToFit="1"/>
    </xf>
    <xf numFmtId="0" fontId="0" fillId="4" borderId="16" xfId="1" applyNumberFormat="1" applyFont="1" applyFill="1" applyBorder="1" applyAlignment="1">
      <alignment vertical="center" shrinkToFit="1"/>
    </xf>
    <xf numFmtId="0" fontId="0" fillId="4" borderId="19" xfId="1" quotePrefix="1" applyNumberFormat="1" applyFont="1" applyFill="1" applyBorder="1" applyAlignment="1">
      <alignment horizontal="right" vertical="center" shrinkToFit="1"/>
    </xf>
    <xf numFmtId="0" fontId="6" fillId="4" borderId="31" xfId="1" applyNumberFormat="1" applyFont="1" applyFill="1" applyBorder="1" applyAlignment="1">
      <alignment horizontal="left" vertical="center" shrinkToFit="1"/>
    </xf>
    <xf numFmtId="0" fontId="0" fillId="4" borderId="12" xfId="1" quotePrefix="1" applyNumberFormat="1" applyFont="1" applyFill="1" applyBorder="1" applyAlignment="1">
      <alignment horizontal="right" vertical="center" shrinkToFit="1"/>
    </xf>
    <xf numFmtId="0" fontId="0" fillId="4" borderId="31" xfId="1" applyNumberFormat="1" applyFont="1" applyFill="1" applyBorder="1" applyAlignment="1">
      <alignment horizontal="right" vertical="center" shrinkToFit="1"/>
    </xf>
    <xf numFmtId="0" fontId="0" fillId="4" borderId="30" xfId="1" applyNumberFormat="1" applyFont="1" applyFill="1" applyBorder="1" applyAlignment="1">
      <alignment vertical="center" shrinkToFit="1"/>
    </xf>
    <xf numFmtId="0" fontId="6" fillId="4" borderId="17" xfId="1" applyNumberFormat="1" applyFont="1" applyFill="1" applyBorder="1" applyAlignment="1">
      <alignment vertical="center" shrinkToFit="1"/>
    </xf>
    <xf numFmtId="0" fontId="0" fillId="4" borderId="19" xfId="1" applyNumberFormat="1" applyFont="1" applyFill="1" applyBorder="1" applyAlignment="1">
      <alignment horizontal="left" shrinkToFit="1"/>
    </xf>
    <xf numFmtId="0" fontId="0" fillId="0" borderId="0" xfId="1" quotePrefix="1" applyNumberFormat="1" applyFont="1" applyFill="1" applyBorder="1" applyAlignment="1">
      <alignment horizontal="right" vertical="center" shrinkToFit="1"/>
    </xf>
    <xf numFmtId="0" fontId="0" fillId="0" borderId="32" xfId="1" applyNumberFormat="1" applyFont="1" applyBorder="1" applyAlignment="1">
      <alignment horizontal="right" vertical="center" shrinkToFit="1"/>
    </xf>
    <xf numFmtId="0" fontId="6" fillId="5" borderId="15" xfId="1" applyNumberFormat="1" applyFont="1" applyFill="1" applyBorder="1" applyAlignment="1">
      <alignment vertical="center" shrinkToFit="1"/>
    </xf>
    <xf numFmtId="0" fontId="0" fillId="0" borderId="0" xfId="1" applyNumberFormat="1" applyFont="1" applyBorder="1" applyAlignment="1">
      <alignment horizontal="left" vertical="center" shrinkToFit="1"/>
    </xf>
    <xf numFmtId="0" fontId="5" fillId="0" borderId="1" xfId="1" applyNumberFormat="1" applyFont="1" applyFill="1" applyBorder="1" applyAlignment="1">
      <alignment horizontal="left" vertical="center"/>
    </xf>
    <xf numFmtId="0" fontId="0" fillId="0" borderId="1" xfId="1" applyNumberFormat="1" applyFont="1" applyFill="1" applyBorder="1" applyAlignment="1">
      <alignment horizontal="left" vertical="center" shrinkToFit="1"/>
    </xf>
    <xf numFmtId="0" fontId="0" fillId="0" borderId="0" xfId="1" applyNumberFormat="1" applyFont="1" applyFill="1" applyBorder="1" applyAlignment="1">
      <alignment horizontal="left" vertical="center" shrinkToFit="1"/>
    </xf>
    <xf numFmtId="0" fontId="0" fillId="3" borderId="2" xfId="1" applyNumberFormat="1" applyFont="1" applyFill="1" applyBorder="1" applyAlignment="1">
      <alignment vertical="center" shrinkToFit="1"/>
    </xf>
    <xf numFmtId="0" fontId="0" fillId="0" borderId="6" xfId="1" applyNumberFormat="1" applyFont="1" applyBorder="1" applyAlignment="1">
      <alignment horizontal="center" vertical="center" shrinkToFit="1"/>
    </xf>
    <xf numFmtId="0" fontId="5" fillId="0" borderId="0" xfId="1" applyNumberFormat="1" applyFont="1" applyAlignment="1">
      <alignment vertical="center"/>
    </xf>
    <xf numFmtId="0" fontId="0" fillId="0" borderId="2" xfId="1" applyNumberFormat="1" applyFont="1" applyFill="1" applyBorder="1" applyAlignment="1">
      <alignment horizontal="right" vertical="center" shrinkToFit="1"/>
    </xf>
    <xf numFmtId="0" fontId="0" fillId="0" borderId="34" xfId="1" applyNumberFormat="1" applyFont="1" applyFill="1" applyBorder="1" applyAlignment="1">
      <alignment vertical="center" shrinkToFit="1"/>
    </xf>
    <xf numFmtId="0" fontId="0" fillId="3" borderId="6" xfId="1" applyNumberFormat="1" applyFont="1" applyFill="1" applyBorder="1" applyAlignment="1">
      <alignment vertical="center"/>
    </xf>
    <xf numFmtId="0" fontId="0" fillId="0" borderId="30" xfId="1" applyNumberFormat="1" applyFont="1" applyBorder="1" applyAlignment="1">
      <alignment horizontal="center" vertical="center" shrinkToFit="1"/>
    </xf>
    <xf numFmtId="0" fontId="0" fillId="0" borderId="30" xfId="1" applyNumberFormat="1" applyFont="1" applyBorder="1" applyAlignment="1">
      <alignment horizontal="left" vertical="center" shrinkToFit="1"/>
    </xf>
    <xf numFmtId="0" fontId="0" fillId="0" borderId="20" xfId="1" applyNumberFormat="1" applyFont="1" applyBorder="1" applyAlignment="1">
      <alignment horizontal="center" vertical="center" shrinkToFit="1"/>
    </xf>
    <xf numFmtId="0" fontId="0" fillId="0" borderId="12" xfId="1" quotePrefix="1" applyNumberFormat="1" applyFont="1" applyBorder="1" applyAlignment="1">
      <alignment horizontal="right" vertical="center" shrinkToFit="1"/>
    </xf>
    <xf numFmtId="0" fontId="0" fillId="0" borderId="1" xfId="1" applyNumberFormat="1" applyFont="1" applyBorder="1" applyAlignment="1">
      <alignment horizontal="center" vertical="center" shrinkToFit="1"/>
    </xf>
    <xf numFmtId="0" fontId="0" fillId="0" borderId="14" xfId="1" applyNumberFormat="1" applyFont="1" applyBorder="1" applyAlignment="1">
      <alignment horizontal="center" vertical="center" shrinkToFit="1"/>
    </xf>
    <xf numFmtId="0" fontId="0" fillId="0" borderId="18" xfId="1" quotePrefix="1" applyNumberFormat="1" applyFont="1" applyFill="1" applyBorder="1" applyAlignment="1">
      <alignment horizontal="right" vertical="center" shrinkToFit="1"/>
    </xf>
    <xf numFmtId="0" fontId="5" fillId="0" borderId="0" xfId="1" applyNumberFormat="1" applyFont="1" applyBorder="1" applyAlignment="1">
      <alignment horizontal="left" vertical="center"/>
    </xf>
    <xf numFmtId="0" fontId="0" fillId="0" borderId="19" xfId="1" applyNumberFormat="1" applyFont="1" applyBorder="1" applyAlignment="1">
      <alignment horizontal="left" vertical="center" shrinkToFit="1"/>
    </xf>
    <xf numFmtId="0" fontId="0" fillId="0" borderId="16" xfId="1" applyNumberFormat="1" applyFont="1" applyBorder="1" applyAlignment="1">
      <alignment horizontal="center" vertical="center" shrinkToFit="1"/>
    </xf>
    <xf numFmtId="0" fontId="0" fillId="0" borderId="17" xfId="1" quotePrefix="1" applyNumberFormat="1" applyFont="1" applyFill="1" applyBorder="1" applyAlignment="1">
      <alignment horizontal="right" vertical="center" shrinkToFit="1"/>
    </xf>
    <xf numFmtId="0" fontId="0" fillId="0" borderId="20" xfId="1" applyNumberFormat="1" applyFont="1" applyFill="1" applyBorder="1" applyAlignment="1">
      <alignment vertical="center" shrinkToFit="1"/>
    </xf>
    <xf numFmtId="0" fontId="0" fillId="4" borderId="9" xfId="1" applyNumberFormat="1" applyFont="1" applyFill="1" applyBorder="1" applyAlignment="1">
      <alignment vertical="center" shrinkToFit="1"/>
    </xf>
    <xf numFmtId="0" fontId="0" fillId="4" borderId="9" xfId="1" quotePrefix="1" applyNumberFormat="1" applyFont="1" applyFill="1" applyBorder="1" applyAlignment="1">
      <alignment horizontal="center" vertical="center" shrinkToFit="1"/>
    </xf>
    <xf numFmtId="0" fontId="0" fillId="4" borderId="10" xfId="1" applyNumberFormat="1" applyFont="1" applyFill="1" applyBorder="1" applyAlignment="1">
      <alignment vertical="center" shrinkToFit="1"/>
    </xf>
    <xf numFmtId="0" fontId="0" fillId="4" borderId="11" xfId="1" applyNumberFormat="1" applyFont="1" applyFill="1" applyBorder="1" applyAlignment="1">
      <alignment vertical="center" shrinkToFit="1"/>
    </xf>
    <xf numFmtId="0" fontId="0" fillId="0" borderId="31" xfId="1" applyNumberFormat="1" applyFont="1" applyBorder="1" applyAlignment="1">
      <alignment horizontal="center" vertical="center" shrinkToFit="1"/>
    </xf>
    <xf numFmtId="0" fontId="0" fillId="4" borderId="12" xfId="1" quotePrefix="1" applyNumberFormat="1" applyFont="1" applyFill="1" applyBorder="1" applyAlignment="1">
      <alignment horizontal="center" vertical="center" shrinkToFit="1"/>
    </xf>
    <xf numFmtId="0" fontId="0" fillId="4" borderId="23" xfId="1" applyNumberFormat="1" applyFont="1" applyFill="1" applyBorder="1" applyAlignment="1">
      <alignment vertical="center" shrinkToFit="1"/>
    </xf>
    <xf numFmtId="0" fontId="0" fillId="0" borderId="12" xfId="1" applyNumberFormat="1" applyFont="1" applyFill="1" applyBorder="1" applyAlignment="1">
      <alignment horizontal="right" vertical="center" shrinkToFit="1"/>
    </xf>
    <xf numFmtId="0" fontId="6" fillId="4" borderId="11" xfId="1" applyNumberFormat="1" applyFont="1" applyFill="1" applyBorder="1" applyAlignment="1">
      <alignment vertical="center" shrinkToFit="1"/>
    </xf>
    <xf numFmtId="0" fontId="0" fillId="0" borderId="31" xfId="1" quotePrefix="1" applyNumberFormat="1" applyFont="1" applyBorder="1" applyAlignment="1">
      <alignment horizontal="right" vertical="center" shrinkToFit="1"/>
    </xf>
    <xf numFmtId="0" fontId="0" fillId="4" borderId="46" xfId="1" applyNumberFormat="1" applyFont="1" applyFill="1" applyBorder="1" applyAlignment="1">
      <alignment vertical="center" shrinkToFit="1"/>
    </xf>
    <xf numFmtId="0" fontId="0" fillId="4" borderId="46" xfId="1" quotePrefix="1" applyNumberFormat="1" applyFont="1" applyFill="1" applyBorder="1" applyAlignment="1">
      <alignment horizontal="center" vertical="center" shrinkToFit="1"/>
    </xf>
    <xf numFmtId="0" fontId="0" fillId="4" borderId="47" xfId="1" applyNumberFormat="1" applyFont="1" applyFill="1" applyBorder="1" applyAlignment="1">
      <alignment vertical="center" shrinkToFit="1"/>
    </xf>
    <xf numFmtId="0" fontId="6" fillId="4" borderId="48" xfId="1" applyNumberFormat="1" applyFont="1" applyFill="1" applyBorder="1" applyAlignment="1">
      <alignment vertical="center" shrinkToFit="1"/>
    </xf>
    <xf numFmtId="0" fontId="0" fillId="0" borderId="19" xfId="1" applyNumberFormat="1" applyFont="1" applyBorder="1" applyAlignment="1">
      <alignment horizontal="center" vertical="center" shrinkToFit="1"/>
    </xf>
    <xf numFmtId="0" fontId="0" fillId="0" borderId="30" xfId="1" applyNumberFormat="1" applyFont="1" applyBorder="1" applyAlignment="1">
      <alignment vertical="center" shrinkToFit="1"/>
    </xf>
    <xf numFmtId="0" fontId="0" fillId="0" borderId="12" xfId="1" applyNumberFormat="1" applyFont="1" applyBorder="1" applyAlignment="1">
      <alignment horizontal="right" vertical="center" shrinkToFit="1"/>
    </xf>
    <xf numFmtId="0" fontId="0" fillId="0" borderId="12" xfId="1" applyNumberFormat="1" applyFont="1" applyBorder="1">
      <alignment vertical="center"/>
    </xf>
    <xf numFmtId="0" fontId="5" fillId="0" borderId="1" xfId="1" applyNumberFormat="1" applyFont="1" applyBorder="1" applyAlignment="1">
      <alignment horizontal="left" vertical="center"/>
    </xf>
    <xf numFmtId="0" fontId="0" fillId="0" borderId="1" xfId="1" applyNumberFormat="1" applyFont="1" applyBorder="1" applyAlignment="1">
      <alignment horizontal="left" vertical="center" shrinkToFit="1"/>
    </xf>
    <xf numFmtId="0" fontId="6" fillId="4" borderId="2" xfId="1" applyNumberFormat="1" applyFont="1" applyFill="1" applyBorder="1" applyAlignment="1">
      <alignment horizontal="right" vertical="center" shrinkToFit="1"/>
    </xf>
    <xf numFmtId="0" fontId="0" fillId="4" borderId="21" xfId="1" applyNumberFormat="1" applyFont="1" applyFill="1" applyBorder="1" applyAlignment="1">
      <alignment vertical="center" shrinkToFit="1"/>
    </xf>
    <xf numFmtId="0" fontId="0" fillId="0" borderId="10" xfId="1" applyNumberFormat="1" applyFont="1" applyFill="1" applyBorder="1" applyAlignment="1">
      <alignment vertical="center" shrinkToFit="1"/>
    </xf>
    <xf numFmtId="0" fontId="6" fillId="0" borderId="0" xfId="1" applyNumberFormat="1" applyFont="1" applyFill="1" applyBorder="1" applyAlignment="1">
      <alignment vertical="center" shrinkToFit="1"/>
    </xf>
    <xf numFmtId="0" fontId="0" fillId="0" borderId="0" xfId="1" applyNumberFormat="1" applyFont="1" applyFill="1" applyAlignment="1">
      <alignment vertical="center" shrinkToFit="1"/>
    </xf>
    <xf numFmtId="0" fontId="10" fillId="5" borderId="35" xfId="1" applyNumberFormat="1" applyFont="1" applyFill="1" applyBorder="1" applyAlignment="1">
      <alignment vertical="center" wrapText="1" shrinkToFit="1"/>
    </xf>
    <xf numFmtId="0" fontId="0" fillId="5" borderId="36" xfId="1" applyNumberFormat="1" applyFont="1" applyFill="1" applyBorder="1" applyAlignment="1">
      <alignment horizontal="right" vertical="center" shrinkToFit="1"/>
    </xf>
    <xf numFmtId="0" fontId="6" fillId="5" borderId="37" xfId="1" applyNumberFormat="1" applyFont="1" applyFill="1" applyBorder="1" applyAlignment="1">
      <alignment vertical="center" shrinkToFit="1"/>
    </xf>
    <xf numFmtId="0" fontId="5" fillId="0" borderId="0" xfId="1" applyNumberFormat="1" applyFont="1">
      <alignment vertical="center"/>
    </xf>
    <xf numFmtId="0" fontId="10" fillId="5" borderId="38" xfId="1" applyNumberFormat="1" applyFont="1" applyFill="1" applyBorder="1" applyAlignment="1">
      <alignment vertical="center" wrapText="1" shrinkToFit="1"/>
    </xf>
    <xf numFmtId="0" fontId="0" fillId="0" borderId="39" xfId="1" applyNumberFormat="1" applyFont="1" applyBorder="1" applyAlignment="1">
      <alignment horizontal="right" vertical="center" shrinkToFit="1"/>
    </xf>
    <xf numFmtId="0" fontId="6" fillId="0" borderId="40" xfId="1" applyNumberFormat="1" applyFont="1" applyFill="1" applyBorder="1" applyAlignment="1">
      <alignment vertical="center" shrinkToFit="1"/>
    </xf>
    <xf numFmtId="0" fontId="10" fillId="5" borderId="41" xfId="1" applyNumberFormat="1" applyFont="1" applyFill="1" applyBorder="1" applyAlignment="1">
      <alignment vertical="center" wrapText="1" shrinkToFit="1"/>
    </xf>
    <xf numFmtId="0" fontId="0" fillId="0" borderId="42" xfId="1" applyNumberFormat="1" applyFont="1" applyBorder="1" applyAlignment="1">
      <alignment horizontal="right" vertical="center" shrinkToFit="1"/>
    </xf>
    <xf numFmtId="0" fontId="6" fillId="0" borderId="43" xfId="1" applyNumberFormat="1" applyFont="1" applyFill="1" applyBorder="1" applyAlignment="1">
      <alignment vertical="center" shrinkToFit="1"/>
    </xf>
    <xf numFmtId="0" fontId="0" fillId="0" borderId="8" xfId="1" applyNumberFormat="1" applyFont="1" applyBorder="1">
      <alignment vertical="center"/>
    </xf>
    <xf numFmtId="0" fontId="11" fillId="0" borderId="35" xfId="1" applyNumberFormat="1" applyFont="1" applyFill="1" applyBorder="1" applyAlignment="1">
      <alignment vertical="center" wrapText="1" shrinkToFit="1"/>
    </xf>
    <xf numFmtId="0" fontId="0" fillId="0" borderId="36" xfId="1" applyNumberFormat="1" applyFont="1" applyFill="1" applyBorder="1" applyAlignment="1">
      <alignment horizontal="right" vertical="center" shrinkToFit="1"/>
    </xf>
    <xf numFmtId="0" fontId="6" fillId="0" borderId="37" xfId="1" applyNumberFormat="1" applyFont="1" applyFill="1" applyBorder="1" applyAlignment="1">
      <alignment vertical="center" shrinkToFit="1"/>
    </xf>
    <xf numFmtId="0" fontId="11" fillId="0" borderId="38" xfId="1" applyNumberFormat="1" applyFont="1" applyFill="1" applyBorder="1" applyAlignment="1">
      <alignment vertical="center" wrapText="1" shrinkToFit="1"/>
    </xf>
    <xf numFmtId="0" fontId="11" fillId="0" borderId="41" xfId="1" applyNumberFormat="1" applyFont="1" applyFill="1" applyBorder="1" applyAlignment="1">
      <alignment vertical="center" wrapText="1" shrinkToFit="1"/>
    </xf>
    <xf numFmtId="0" fontId="0" fillId="0" borderId="44" xfId="1" applyNumberFormat="1" applyFont="1" applyFill="1" applyBorder="1" applyAlignment="1">
      <alignment vertical="center" wrapText="1" shrinkToFit="1"/>
    </xf>
    <xf numFmtId="0" fontId="0" fillId="0" borderId="44" xfId="1" applyNumberFormat="1" applyFont="1" applyBorder="1" applyAlignment="1">
      <alignment vertical="center" wrapText="1" shrinkToFit="1"/>
    </xf>
    <xf numFmtId="0" fontId="0" fillId="0" borderId="0" xfId="1" applyNumberFormat="1" applyFont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view="pageBreakPreview" zoomScaleNormal="100" zoomScaleSheetLayoutView="100" workbookViewId="0">
      <selection activeCell="B4" sqref="B4:F4"/>
    </sheetView>
  </sheetViews>
  <sheetFormatPr defaultRowHeight="13.5"/>
  <cols>
    <col min="1" max="1" width="6.875" customWidth="1"/>
    <col min="2" max="2" width="3.375" customWidth="1"/>
    <col min="3" max="3" width="6.625" customWidth="1"/>
    <col min="4" max="4" width="20.625" customWidth="1"/>
    <col min="5" max="5" width="16.875" customWidth="1"/>
    <col min="8" max="8" width="4.375" customWidth="1"/>
    <col min="10" max="10" width="20.625" customWidth="1"/>
    <col min="11" max="11" width="11.125" customWidth="1"/>
    <col min="14" max="19" width="3.125" customWidth="1"/>
  </cols>
  <sheetData>
    <row r="1" spans="1:13">
      <c r="A1" s="2"/>
      <c r="B1" s="2"/>
      <c r="C1" s="3"/>
      <c r="D1" s="4"/>
      <c r="E1" s="4"/>
      <c r="F1" s="2"/>
      <c r="G1" s="2"/>
      <c r="H1" s="5"/>
      <c r="I1" s="6"/>
      <c r="J1" s="4"/>
      <c r="K1" s="4"/>
      <c r="L1" s="2"/>
    </row>
    <row r="2" spans="1:13" ht="18.75">
      <c r="A2" s="2"/>
      <c r="B2" s="7" t="s">
        <v>66</v>
      </c>
      <c r="C2" s="8"/>
      <c r="D2" s="8"/>
      <c r="E2" s="8"/>
      <c r="F2" s="8"/>
      <c r="G2" s="8"/>
      <c r="H2" s="8"/>
      <c r="I2" s="8"/>
      <c r="J2" s="8"/>
      <c r="K2" s="8"/>
      <c r="L2" s="9"/>
    </row>
    <row r="3" spans="1:13">
      <c r="A3" s="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3" ht="14.25" thickBot="1">
      <c r="A4" s="2"/>
      <c r="B4" s="11" t="s">
        <v>0</v>
      </c>
      <c r="C4" s="11"/>
      <c r="D4" s="11"/>
      <c r="E4" s="11"/>
      <c r="F4" s="12"/>
      <c r="G4" s="2"/>
      <c r="H4" s="13" t="s">
        <v>1</v>
      </c>
      <c r="I4" s="13"/>
      <c r="J4" s="13"/>
      <c r="K4" s="13"/>
      <c r="L4" s="14"/>
    </row>
    <row r="5" spans="1:13">
      <c r="A5" s="2"/>
      <c r="B5" s="15"/>
      <c r="C5" s="15" t="s">
        <v>2</v>
      </c>
      <c r="D5" s="15" t="s">
        <v>3</v>
      </c>
      <c r="E5" s="16" t="s">
        <v>51</v>
      </c>
      <c r="F5" s="17" t="s">
        <v>4</v>
      </c>
      <c r="G5" s="3"/>
      <c r="H5" s="15"/>
      <c r="I5" s="15" t="s">
        <v>2</v>
      </c>
      <c r="J5" s="15" t="s">
        <v>5</v>
      </c>
      <c r="K5" s="16" t="s">
        <v>6</v>
      </c>
      <c r="L5" s="17" t="s">
        <v>4</v>
      </c>
    </row>
    <row r="6" spans="1:13">
      <c r="A6" s="2"/>
      <c r="B6" s="18">
        <v>1</v>
      </c>
      <c r="C6" s="19" t="s">
        <v>67</v>
      </c>
      <c r="D6" s="18" t="s">
        <v>68</v>
      </c>
      <c r="E6" s="20">
        <v>30</v>
      </c>
      <c r="F6" s="21">
        <v>32</v>
      </c>
      <c r="G6" s="2"/>
      <c r="H6" s="22">
        <v>1</v>
      </c>
      <c r="I6" s="23" t="s">
        <v>69</v>
      </c>
      <c r="J6" s="24" t="s">
        <v>70</v>
      </c>
      <c r="K6" s="25" t="s">
        <v>71</v>
      </c>
      <c r="L6" s="26">
        <v>3</v>
      </c>
    </row>
    <row r="7" spans="1:13">
      <c r="A7" s="2"/>
      <c r="B7" s="18">
        <v>2</v>
      </c>
      <c r="C7" s="19" t="s">
        <v>72</v>
      </c>
      <c r="D7" s="18" t="s">
        <v>73</v>
      </c>
      <c r="E7" s="20">
        <v>20</v>
      </c>
      <c r="F7" s="27">
        <v>17</v>
      </c>
      <c r="G7" s="2"/>
      <c r="H7" s="22">
        <v>2</v>
      </c>
      <c r="I7" s="23" t="s">
        <v>74</v>
      </c>
      <c r="J7" s="24" t="s">
        <v>75</v>
      </c>
      <c r="K7" s="25" t="s">
        <v>76</v>
      </c>
      <c r="L7" s="28">
        <v>20</v>
      </c>
    </row>
    <row r="8" spans="1:13">
      <c r="A8" s="2"/>
      <c r="B8" s="18">
        <v>3</v>
      </c>
      <c r="C8" s="19" t="s">
        <v>77</v>
      </c>
      <c r="D8" s="18" t="s">
        <v>78</v>
      </c>
      <c r="E8" s="20">
        <v>20</v>
      </c>
      <c r="F8" s="27">
        <v>20</v>
      </c>
      <c r="G8" s="2"/>
      <c r="H8" s="22">
        <v>3</v>
      </c>
      <c r="I8" s="23" t="s">
        <v>79</v>
      </c>
      <c r="J8" s="24" t="s">
        <v>75</v>
      </c>
      <c r="K8" s="25" t="s">
        <v>76</v>
      </c>
      <c r="L8" s="28">
        <v>20</v>
      </c>
    </row>
    <row r="9" spans="1:13">
      <c r="A9" s="2"/>
      <c r="B9" s="18">
        <v>4</v>
      </c>
      <c r="C9" s="19" t="s">
        <v>80</v>
      </c>
      <c r="D9" s="18" t="s">
        <v>81</v>
      </c>
      <c r="E9" s="20">
        <v>20</v>
      </c>
      <c r="F9" s="27">
        <v>10</v>
      </c>
      <c r="G9" s="2"/>
      <c r="H9" s="22">
        <v>4</v>
      </c>
      <c r="I9" s="23" t="s">
        <v>82</v>
      </c>
      <c r="J9" s="24" t="s">
        <v>83</v>
      </c>
      <c r="K9" s="25" t="s">
        <v>84</v>
      </c>
      <c r="L9" s="28">
        <v>9</v>
      </c>
    </row>
    <row r="10" spans="1:13">
      <c r="A10" s="2"/>
      <c r="B10" s="18">
        <v>5</v>
      </c>
      <c r="C10" s="29" t="s">
        <v>85</v>
      </c>
      <c r="D10" s="30" t="s">
        <v>86</v>
      </c>
      <c r="E10" s="31">
        <v>60</v>
      </c>
      <c r="F10" s="27">
        <v>56</v>
      </c>
      <c r="G10" s="32"/>
      <c r="H10" s="22">
        <v>5</v>
      </c>
      <c r="I10" s="23" t="s">
        <v>87</v>
      </c>
      <c r="J10" s="24" t="s">
        <v>88</v>
      </c>
      <c r="K10" s="25" t="s">
        <v>89</v>
      </c>
      <c r="L10" s="28">
        <v>29</v>
      </c>
    </row>
    <row r="11" spans="1:13">
      <c r="A11" s="2"/>
      <c r="B11" s="18">
        <v>6</v>
      </c>
      <c r="C11" s="19" t="s">
        <v>90</v>
      </c>
      <c r="D11" s="18" t="s">
        <v>91</v>
      </c>
      <c r="E11" s="20">
        <v>60</v>
      </c>
      <c r="F11" s="33">
        <v>61</v>
      </c>
      <c r="G11" s="2"/>
      <c r="H11" s="22">
        <v>6</v>
      </c>
      <c r="I11" s="23" t="s">
        <v>92</v>
      </c>
      <c r="J11" s="24" t="s">
        <v>93</v>
      </c>
      <c r="K11" s="25" t="s">
        <v>89</v>
      </c>
      <c r="L11" s="28">
        <v>8</v>
      </c>
    </row>
    <row r="12" spans="1:13">
      <c r="A12" s="2"/>
      <c r="B12" s="18">
        <v>7</v>
      </c>
      <c r="C12" s="19" t="s">
        <v>94</v>
      </c>
      <c r="D12" s="18" t="s">
        <v>59</v>
      </c>
      <c r="E12" s="20">
        <v>20</v>
      </c>
      <c r="F12" s="34">
        <v>19</v>
      </c>
      <c r="G12" s="2"/>
      <c r="H12" s="22">
        <v>7</v>
      </c>
      <c r="I12" s="23" t="s">
        <v>95</v>
      </c>
      <c r="J12" s="24" t="s">
        <v>96</v>
      </c>
      <c r="K12" s="25" t="s">
        <v>89</v>
      </c>
      <c r="L12" s="26">
        <v>18</v>
      </c>
    </row>
    <row r="13" spans="1:13">
      <c r="A13" s="2"/>
      <c r="B13" s="18">
        <v>8</v>
      </c>
      <c r="C13" s="19" t="s">
        <v>97</v>
      </c>
      <c r="D13" s="18" t="s">
        <v>98</v>
      </c>
      <c r="E13" s="20">
        <v>20</v>
      </c>
      <c r="F13" s="21">
        <v>20</v>
      </c>
      <c r="G13" s="2"/>
      <c r="H13" s="22">
        <v>8</v>
      </c>
      <c r="I13" s="23" t="s">
        <v>99</v>
      </c>
      <c r="J13" s="24" t="s">
        <v>100</v>
      </c>
      <c r="K13" s="25" t="s">
        <v>101</v>
      </c>
      <c r="L13" s="28">
        <v>9</v>
      </c>
    </row>
    <row r="14" spans="1:13">
      <c r="A14" s="2"/>
      <c r="B14" s="18">
        <v>9</v>
      </c>
      <c r="C14" s="19" t="s">
        <v>102</v>
      </c>
      <c r="D14" s="18" t="s">
        <v>103</v>
      </c>
      <c r="E14" s="35">
        <v>20</v>
      </c>
      <c r="F14" s="27" t="s">
        <v>104</v>
      </c>
      <c r="G14" s="2"/>
      <c r="H14" s="22">
        <v>9</v>
      </c>
      <c r="I14" s="23" t="s">
        <v>105</v>
      </c>
      <c r="J14" s="24" t="s">
        <v>106</v>
      </c>
      <c r="K14" s="25" t="s">
        <v>89</v>
      </c>
      <c r="L14" s="28">
        <v>53</v>
      </c>
    </row>
    <row r="15" spans="1:13" ht="14.25" thickBot="1">
      <c r="A15" s="2"/>
      <c r="B15" s="36">
        <v>10</v>
      </c>
      <c r="C15" s="37" t="s">
        <v>107</v>
      </c>
      <c r="D15" s="36" t="s">
        <v>60</v>
      </c>
      <c r="E15" s="38">
        <v>20</v>
      </c>
      <c r="F15" s="39">
        <v>9</v>
      </c>
      <c r="G15" s="2"/>
      <c r="H15" s="22">
        <v>10</v>
      </c>
      <c r="I15" s="23" t="s">
        <v>108</v>
      </c>
      <c r="J15" s="24" t="s">
        <v>109</v>
      </c>
      <c r="K15" s="25" t="s">
        <v>89</v>
      </c>
      <c r="L15" s="26">
        <v>37</v>
      </c>
    </row>
    <row r="16" spans="1:13" ht="15" thickTop="1" thickBot="1">
      <c r="A16" s="2"/>
      <c r="B16" s="40"/>
      <c r="C16" s="41"/>
      <c r="D16" s="41" t="s">
        <v>8</v>
      </c>
      <c r="E16" s="42" t="s">
        <v>65</v>
      </c>
      <c r="F16" s="43">
        <f>SUM(F6:F15)</f>
        <v>244</v>
      </c>
      <c r="G16" s="2"/>
      <c r="H16" s="22">
        <v>11</v>
      </c>
      <c r="I16" s="23" t="s">
        <v>108</v>
      </c>
      <c r="J16" s="22" t="s">
        <v>110</v>
      </c>
      <c r="K16" s="25" t="s">
        <v>89</v>
      </c>
      <c r="L16" s="26">
        <v>32</v>
      </c>
      <c r="M16" s="1"/>
    </row>
    <row r="17" spans="1:13">
      <c r="A17" s="2"/>
      <c r="B17" s="2"/>
      <c r="C17" s="3"/>
      <c r="D17" s="2"/>
      <c r="E17" s="44" t="s">
        <v>111</v>
      </c>
      <c r="F17" s="45">
        <v>275</v>
      </c>
      <c r="G17" s="2"/>
      <c r="H17" s="22">
        <v>12</v>
      </c>
      <c r="I17" s="23" t="s">
        <v>112</v>
      </c>
      <c r="J17" s="22" t="s">
        <v>7</v>
      </c>
      <c r="K17" s="25" t="s">
        <v>113</v>
      </c>
      <c r="L17" s="26">
        <v>11</v>
      </c>
      <c r="M17" s="1"/>
    </row>
    <row r="18" spans="1:13">
      <c r="A18" s="2"/>
      <c r="B18" s="2"/>
      <c r="C18" s="3"/>
      <c r="D18" s="2"/>
      <c r="E18" s="46" t="s">
        <v>114</v>
      </c>
      <c r="F18" s="2">
        <v>150</v>
      </c>
      <c r="G18" s="2"/>
      <c r="H18" s="22">
        <v>13</v>
      </c>
      <c r="I18" s="23" t="s">
        <v>115</v>
      </c>
      <c r="J18" s="22" t="s">
        <v>116</v>
      </c>
      <c r="K18" s="25" t="s">
        <v>89</v>
      </c>
      <c r="L18" s="26">
        <v>50</v>
      </c>
    </row>
    <row r="19" spans="1:13">
      <c r="A19" s="2"/>
      <c r="B19" s="2"/>
      <c r="C19" s="3"/>
      <c r="D19" s="2"/>
      <c r="E19" s="46"/>
      <c r="F19" s="2"/>
      <c r="G19" s="2"/>
      <c r="H19" s="22">
        <v>14</v>
      </c>
      <c r="I19" s="47" t="s">
        <v>117</v>
      </c>
      <c r="J19" s="24" t="s">
        <v>118</v>
      </c>
      <c r="K19" s="25" t="s">
        <v>119</v>
      </c>
      <c r="L19" s="26">
        <v>20</v>
      </c>
    </row>
    <row r="20" spans="1:13" ht="14.25" thickBot="1">
      <c r="A20" s="2"/>
      <c r="B20" s="13" t="s">
        <v>120</v>
      </c>
      <c r="C20" s="13"/>
      <c r="D20" s="13"/>
      <c r="E20" s="13"/>
      <c r="F20" s="14"/>
      <c r="G20" s="2"/>
      <c r="H20" s="22">
        <v>15</v>
      </c>
      <c r="I20" s="47" t="s">
        <v>121</v>
      </c>
      <c r="J20" s="24" t="s">
        <v>122</v>
      </c>
      <c r="K20" s="25" t="s">
        <v>123</v>
      </c>
      <c r="L20" s="26">
        <v>12</v>
      </c>
    </row>
    <row r="21" spans="1:13">
      <c r="A21" s="2"/>
      <c r="B21" s="15"/>
      <c r="C21" s="15" t="s">
        <v>2</v>
      </c>
      <c r="D21" s="15" t="s">
        <v>9</v>
      </c>
      <c r="E21" s="16" t="s">
        <v>10</v>
      </c>
      <c r="F21" s="17" t="s">
        <v>4</v>
      </c>
      <c r="G21" s="2"/>
      <c r="H21" s="22">
        <v>16</v>
      </c>
      <c r="I21" s="47" t="s">
        <v>124</v>
      </c>
      <c r="J21" s="24" t="s">
        <v>125</v>
      </c>
      <c r="K21" s="25" t="s">
        <v>123</v>
      </c>
      <c r="L21" s="26">
        <v>80</v>
      </c>
    </row>
    <row r="22" spans="1:13">
      <c r="A22" s="2"/>
      <c r="B22" s="48">
        <v>1</v>
      </c>
      <c r="C22" s="49" t="s">
        <v>126</v>
      </c>
      <c r="D22" s="50" t="s">
        <v>127</v>
      </c>
      <c r="E22" s="48" t="s">
        <v>128</v>
      </c>
      <c r="F22" s="51">
        <v>260</v>
      </c>
      <c r="G22" s="2"/>
      <c r="H22" s="50">
        <v>17</v>
      </c>
      <c r="I22" s="52"/>
      <c r="J22" s="53"/>
      <c r="K22" s="48"/>
      <c r="L22" s="21"/>
    </row>
    <row r="23" spans="1:13">
      <c r="A23" s="2"/>
      <c r="B23" s="50">
        <v>2</v>
      </c>
      <c r="C23" s="49" t="s">
        <v>129</v>
      </c>
      <c r="D23" s="50" t="s">
        <v>127</v>
      </c>
      <c r="E23" s="48" t="s">
        <v>128</v>
      </c>
      <c r="F23" s="54">
        <v>240</v>
      </c>
      <c r="G23" s="2"/>
      <c r="H23" s="55"/>
      <c r="I23" s="52"/>
      <c r="J23" s="53"/>
      <c r="K23" s="48"/>
      <c r="L23" s="21"/>
    </row>
    <row r="24" spans="1:13" ht="14.25" thickBot="1">
      <c r="A24" s="2"/>
      <c r="B24" s="38"/>
      <c r="C24" s="56"/>
      <c r="D24" s="36"/>
      <c r="E24" s="38"/>
      <c r="F24" s="57"/>
      <c r="G24" s="2"/>
      <c r="H24" s="55"/>
      <c r="I24" s="58"/>
      <c r="J24" s="50"/>
      <c r="K24" s="20"/>
      <c r="L24" s="21"/>
    </row>
    <row r="25" spans="1:13" ht="15" thickTop="1" thickBot="1">
      <c r="A25" s="2"/>
      <c r="B25" s="59"/>
      <c r="C25" s="60"/>
      <c r="D25" s="60" t="s">
        <v>8</v>
      </c>
      <c r="E25" s="61" t="s">
        <v>130</v>
      </c>
      <c r="F25" s="62">
        <f>SUM(F22:F24)</f>
        <v>500</v>
      </c>
      <c r="G25" s="2"/>
      <c r="H25" s="55"/>
      <c r="I25" s="58"/>
      <c r="J25" s="63"/>
      <c r="K25" s="64"/>
      <c r="L25" s="65"/>
    </row>
    <row r="26" spans="1:13">
      <c r="A26" s="2"/>
      <c r="B26" s="2"/>
      <c r="C26" s="3"/>
      <c r="D26" s="2"/>
      <c r="E26" s="46" t="s">
        <v>131</v>
      </c>
      <c r="F26" s="2">
        <v>230</v>
      </c>
      <c r="G26" s="2"/>
      <c r="H26" s="55"/>
      <c r="I26" s="58"/>
      <c r="J26" s="63"/>
      <c r="K26" s="64"/>
      <c r="L26" s="65"/>
    </row>
    <row r="27" spans="1:13">
      <c r="A27" s="2"/>
      <c r="B27" s="2"/>
      <c r="C27" s="3"/>
      <c r="D27" s="2"/>
      <c r="E27" s="46" t="s">
        <v>114</v>
      </c>
      <c r="F27" s="2">
        <v>55</v>
      </c>
      <c r="G27" s="2"/>
      <c r="H27" s="55"/>
      <c r="I27" s="58"/>
      <c r="J27" s="50"/>
      <c r="K27" s="64"/>
      <c r="L27" s="65"/>
    </row>
    <row r="28" spans="1:13">
      <c r="A28" s="2"/>
      <c r="B28" s="2"/>
      <c r="C28" s="3"/>
      <c r="D28" s="2"/>
      <c r="E28" s="46"/>
      <c r="F28" s="2"/>
      <c r="G28" s="2"/>
      <c r="H28" s="55"/>
      <c r="I28" s="58"/>
      <c r="J28" s="32"/>
      <c r="K28" s="64"/>
      <c r="L28" s="65"/>
    </row>
    <row r="29" spans="1:13" ht="14.25" thickBot="1">
      <c r="A29" s="2"/>
      <c r="B29" s="13" t="s">
        <v>11</v>
      </c>
      <c r="C29" s="13"/>
      <c r="D29" s="13"/>
      <c r="E29" s="13"/>
      <c r="F29" s="14"/>
      <c r="G29" s="3"/>
      <c r="H29" s="36"/>
      <c r="I29" s="66"/>
      <c r="J29" s="67"/>
      <c r="K29" s="38"/>
      <c r="L29" s="57"/>
    </row>
    <row r="30" spans="1:13" ht="15" thickTop="1" thickBot="1">
      <c r="A30" s="2"/>
      <c r="B30" s="15"/>
      <c r="C30" s="15" t="s">
        <v>2</v>
      </c>
      <c r="D30" s="15" t="s">
        <v>12</v>
      </c>
      <c r="E30" s="16" t="s">
        <v>3</v>
      </c>
      <c r="F30" s="17" t="s">
        <v>4</v>
      </c>
      <c r="G30" s="68" t="s">
        <v>13</v>
      </c>
      <c r="H30" s="69"/>
      <c r="I30" s="70"/>
      <c r="J30" s="71" t="s">
        <v>8</v>
      </c>
      <c r="K30" s="72" t="s">
        <v>130</v>
      </c>
      <c r="L30" s="73">
        <f>SUM(L6:L29)</f>
        <v>411</v>
      </c>
    </row>
    <row r="31" spans="1:13">
      <c r="A31" s="2"/>
      <c r="B31" s="50">
        <v>1</v>
      </c>
      <c r="C31" s="49" t="s">
        <v>132</v>
      </c>
      <c r="D31" s="74" t="s">
        <v>133</v>
      </c>
      <c r="E31" s="52" t="s">
        <v>134</v>
      </c>
      <c r="F31" s="21">
        <v>26</v>
      </c>
      <c r="G31" s="2"/>
      <c r="H31" s="5"/>
      <c r="I31" s="75"/>
      <c r="J31" s="76"/>
      <c r="K31" s="46" t="s">
        <v>131</v>
      </c>
      <c r="L31" s="77">
        <v>467</v>
      </c>
    </row>
    <row r="32" spans="1:13">
      <c r="A32" s="2"/>
      <c r="B32" s="50">
        <v>2</v>
      </c>
      <c r="C32" s="49" t="s">
        <v>135</v>
      </c>
      <c r="D32" s="78" t="s">
        <v>136</v>
      </c>
      <c r="E32" s="52" t="s">
        <v>137</v>
      </c>
      <c r="F32" s="21">
        <v>44</v>
      </c>
      <c r="G32" s="2"/>
      <c r="H32" s="5"/>
      <c r="I32" s="76"/>
      <c r="J32" s="76"/>
      <c r="K32" s="46" t="s">
        <v>138</v>
      </c>
      <c r="L32" s="77">
        <v>21</v>
      </c>
    </row>
    <row r="33" spans="1:13">
      <c r="A33" s="2"/>
      <c r="B33" s="50">
        <v>3</v>
      </c>
      <c r="C33" s="49" t="s">
        <v>135</v>
      </c>
      <c r="D33" s="78" t="s">
        <v>139</v>
      </c>
      <c r="E33" s="52" t="s">
        <v>140</v>
      </c>
      <c r="F33" s="21">
        <v>46</v>
      </c>
      <c r="G33" s="2"/>
      <c r="H33" s="5"/>
      <c r="I33" s="76"/>
      <c r="J33" s="76"/>
      <c r="K33" s="46"/>
      <c r="L33" s="77"/>
    </row>
    <row r="34" spans="1:13" ht="14.25" thickBot="1">
      <c r="A34" s="2"/>
      <c r="B34" s="50">
        <v>4</v>
      </c>
      <c r="C34" s="49" t="s">
        <v>141</v>
      </c>
      <c r="D34" s="74" t="s">
        <v>142</v>
      </c>
      <c r="E34" s="52" t="s">
        <v>137</v>
      </c>
      <c r="F34" s="21">
        <v>12</v>
      </c>
      <c r="G34" s="2"/>
      <c r="H34" s="79" t="s">
        <v>14</v>
      </c>
      <c r="I34" s="80"/>
      <c r="J34" s="80"/>
      <c r="K34" s="80"/>
      <c r="L34" s="81"/>
    </row>
    <row r="35" spans="1:13">
      <c r="A35" s="2"/>
      <c r="B35" s="50">
        <v>5</v>
      </c>
      <c r="C35" s="49" t="s">
        <v>143</v>
      </c>
      <c r="D35" s="74" t="s">
        <v>144</v>
      </c>
      <c r="E35" s="52" t="s">
        <v>134</v>
      </c>
      <c r="F35" s="21">
        <v>48</v>
      </c>
      <c r="G35" s="68"/>
      <c r="H35" s="15"/>
      <c r="I35" s="15" t="s">
        <v>2</v>
      </c>
      <c r="J35" s="15" t="s">
        <v>15</v>
      </c>
      <c r="K35" s="82" t="s">
        <v>16</v>
      </c>
      <c r="L35" s="17" t="s">
        <v>4</v>
      </c>
    </row>
    <row r="36" spans="1:13">
      <c r="A36" s="2"/>
      <c r="B36" s="50">
        <v>6</v>
      </c>
      <c r="C36" s="49" t="s">
        <v>145</v>
      </c>
      <c r="D36" s="74" t="s">
        <v>146</v>
      </c>
      <c r="E36" s="52" t="s">
        <v>147</v>
      </c>
      <c r="F36" s="21">
        <v>20</v>
      </c>
      <c r="G36" s="68"/>
      <c r="H36" s="83">
        <v>1</v>
      </c>
      <c r="I36" s="84" t="s">
        <v>148</v>
      </c>
      <c r="J36" s="55" t="s">
        <v>149</v>
      </c>
      <c r="K36" s="64">
        <v>7</v>
      </c>
      <c r="L36" s="85"/>
    </row>
    <row r="37" spans="1:13">
      <c r="A37" s="2"/>
      <c r="B37" s="50">
        <v>7</v>
      </c>
      <c r="C37" s="49" t="s">
        <v>145</v>
      </c>
      <c r="D37" s="74" t="s">
        <v>150</v>
      </c>
      <c r="E37" s="52" t="s">
        <v>151</v>
      </c>
      <c r="F37" s="21">
        <v>18</v>
      </c>
      <c r="G37" s="68"/>
      <c r="H37" s="86"/>
      <c r="I37" s="87" t="s">
        <v>152</v>
      </c>
      <c r="J37" s="40" t="s">
        <v>153</v>
      </c>
      <c r="K37" s="88"/>
      <c r="L37" s="89"/>
    </row>
    <row r="38" spans="1:13">
      <c r="A38" s="2"/>
      <c r="B38" s="50">
        <v>8</v>
      </c>
      <c r="C38" s="49" t="s">
        <v>154</v>
      </c>
      <c r="D38" s="74" t="s">
        <v>155</v>
      </c>
      <c r="E38" s="52" t="s">
        <v>151</v>
      </c>
      <c r="F38" s="21">
        <v>45</v>
      </c>
      <c r="G38" s="68"/>
      <c r="H38" s="55">
        <v>2</v>
      </c>
      <c r="I38" s="84" t="s">
        <v>156</v>
      </c>
      <c r="J38" s="55" t="s">
        <v>157</v>
      </c>
      <c r="K38" s="64">
        <v>3</v>
      </c>
      <c r="L38" s="85">
        <v>3519</v>
      </c>
    </row>
    <row r="39" spans="1:13">
      <c r="A39" s="2"/>
      <c r="B39" s="50">
        <v>9</v>
      </c>
      <c r="C39" s="49" t="s">
        <v>158</v>
      </c>
      <c r="D39" s="74" t="s">
        <v>159</v>
      </c>
      <c r="E39" s="52" t="s">
        <v>137</v>
      </c>
      <c r="F39" s="21">
        <v>10</v>
      </c>
      <c r="G39" s="68"/>
      <c r="H39" s="40"/>
      <c r="I39" s="87" t="s">
        <v>160</v>
      </c>
      <c r="J39" s="40" t="s">
        <v>161</v>
      </c>
      <c r="K39" s="88"/>
      <c r="L39" s="89"/>
    </row>
    <row r="40" spans="1:13">
      <c r="A40" s="2"/>
      <c r="B40" s="50">
        <v>10</v>
      </c>
      <c r="C40" s="49" t="s">
        <v>162</v>
      </c>
      <c r="D40" s="74" t="s">
        <v>163</v>
      </c>
      <c r="E40" s="52" t="s">
        <v>147</v>
      </c>
      <c r="F40" s="21">
        <v>25</v>
      </c>
      <c r="G40" s="68"/>
      <c r="H40" s="55">
        <v>3</v>
      </c>
      <c r="I40" s="84" t="s">
        <v>164</v>
      </c>
      <c r="J40" s="55" t="s">
        <v>165</v>
      </c>
      <c r="K40" s="64">
        <v>38</v>
      </c>
      <c r="L40" s="85">
        <v>1108</v>
      </c>
    </row>
    <row r="41" spans="1:13">
      <c r="A41" s="2"/>
      <c r="B41" s="50">
        <v>11</v>
      </c>
      <c r="C41" s="49" t="s">
        <v>166</v>
      </c>
      <c r="D41" s="74" t="s">
        <v>167</v>
      </c>
      <c r="E41" s="52" t="s">
        <v>151</v>
      </c>
      <c r="F41" s="21">
        <v>42</v>
      </c>
      <c r="G41" s="68"/>
      <c r="H41" s="40"/>
      <c r="I41" s="87" t="s">
        <v>168</v>
      </c>
      <c r="J41" s="40" t="s">
        <v>169</v>
      </c>
      <c r="K41" s="88"/>
      <c r="L41" s="89"/>
    </row>
    <row r="42" spans="1:13">
      <c r="A42" s="2"/>
      <c r="B42" s="50">
        <v>12</v>
      </c>
      <c r="C42" s="49" t="s">
        <v>170</v>
      </c>
      <c r="D42" s="78" t="s">
        <v>171</v>
      </c>
      <c r="E42" s="52" t="s">
        <v>172</v>
      </c>
      <c r="F42" s="21">
        <v>12</v>
      </c>
      <c r="G42" s="68"/>
      <c r="H42" s="90">
        <v>4</v>
      </c>
      <c r="I42" s="84" t="s">
        <v>173</v>
      </c>
      <c r="J42" s="55" t="s">
        <v>174</v>
      </c>
      <c r="K42" s="64">
        <v>15</v>
      </c>
      <c r="L42" s="85">
        <v>4383</v>
      </c>
      <c r="M42" s="1"/>
    </row>
    <row r="43" spans="1:13">
      <c r="A43" s="2"/>
      <c r="B43" s="50">
        <v>13</v>
      </c>
      <c r="C43" s="49" t="s">
        <v>175</v>
      </c>
      <c r="D43" s="78" t="s">
        <v>176</v>
      </c>
      <c r="E43" s="52" t="s">
        <v>151</v>
      </c>
      <c r="F43" s="21">
        <v>47</v>
      </c>
      <c r="G43" s="68"/>
      <c r="H43" s="90"/>
      <c r="I43" s="87" t="s">
        <v>177</v>
      </c>
      <c r="J43" s="40" t="s">
        <v>178</v>
      </c>
      <c r="K43" s="88"/>
      <c r="L43" s="89"/>
    </row>
    <row r="44" spans="1:13">
      <c r="A44" s="2"/>
      <c r="B44" s="50">
        <v>14</v>
      </c>
      <c r="C44" s="49" t="s">
        <v>179</v>
      </c>
      <c r="D44" s="78" t="s">
        <v>180</v>
      </c>
      <c r="E44" s="52" t="s">
        <v>151</v>
      </c>
      <c r="F44" s="21">
        <v>20</v>
      </c>
      <c r="G44" s="68"/>
      <c r="H44" s="55">
        <v>5</v>
      </c>
      <c r="I44" s="91" t="s">
        <v>181</v>
      </c>
      <c r="J44" s="55"/>
      <c r="K44" s="64"/>
      <c r="L44" s="92"/>
    </row>
    <row r="45" spans="1:13">
      <c r="A45" s="2"/>
      <c r="B45" s="50">
        <v>15</v>
      </c>
      <c r="C45" s="49" t="s">
        <v>182</v>
      </c>
      <c r="D45" s="78" t="s">
        <v>183</v>
      </c>
      <c r="E45" s="52" t="s">
        <v>151</v>
      </c>
      <c r="F45" s="21">
        <v>27</v>
      </c>
      <c r="G45" s="68"/>
      <c r="H45" s="40"/>
      <c r="I45" s="93" t="s">
        <v>181</v>
      </c>
      <c r="J45" s="40"/>
      <c r="K45" s="88"/>
      <c r="L45" s="92"/>
    </row>
    <row r="46" spans="1:13">
      <c r="A46" s="2"/>
      <c r="B46" s="50">
        <v>16</v>
      </c>
      <c r="C46" s="94" t="s">
        <v>184</v>
      </c>
      <c r="D46" s="50" t="s">
        <v>185</v>
      </c>
      <c r="E46" s="52" t="s">
        <v>186</v>
      </c>
      <c r="F46" s="21">
        <v>23</v>
      </c>
      <c r="G46" s="68"/>
      <c r="H46" s="55">
        <v>6</v>
      </c>
      <c r="I46" s="95" t="s">
        <v>61</v>
      </c>
      <c r="J46" s="55"/>
      <c r="K46" s="64"/>
      <c r="L46" s="85"/>
    </row>
    <row r="47" spans="1:13">
      <c r="A47" s="2"/>
      <c r="B47" s="50">
        <v>17</v>
      </c>
      <c r="C47" s="49" t="s">
        <v>187</v>
      </c>
      <c r="D47" s="78" t="s">
        <v>188</v>
      </c>
      <c r="E47" s="52" t="s">
        <v>137</v>
      </c>
      <c r="F47" s="21">
        <v>31</v>
      </c>
      <c r="G47" s="68"/>
      <c r="H47" s="40"/>
      <c r="I47" s="96"/>
      <c r="J47" s="40"/>
      <c r="K47" s="88"/>
      <c r="L47" s="89"/>
    </row>
    <row r="48" spans="1:13">
      <c r="A48" s="2"/>
      <c r="B48" s="50">
        <v>18</v>
      </c>
      <c r="C48" s="49" t="s">
        <v>189</v>
      </c>
      <c r="D48" s="78" t="s">
        <v>190</v>
      </c>
      <c r="E48" s="52" t="s">
        <v>134</v>
      </c>
      <c r="F48" s="21">
        <v>30</v>
      </c>
      <c r="G48" s="68"/>
      <c r="H48" s="90">
        <v>7</v>
      </c>
      <c r="I48" s="91" t="s">
        <v>181</v>
      </c>
      <c r="J48" s="90"/>
      <c r="K48" s="97"/>
      <c r="L48" s="98"/>
    </row>
    <row r="49" spans="1:13">
      <c r="A49" s="2"/>
      <c r="B49" s="50">
        <v>19</v>
      </c>
      <c r="C49" s="49" t="s">
        <v>191</v>
      </c>
      <c r="D49" s="78" t="s">
        <v>192</v>
      </c>
      <c r="E49" s="52" t="s">
        <v>147</v>
      </c>
      <c r="F49" s="27">
        <v>16</v>
      </c>
      <c r="G49" s="68"/>
      <c r="H49" s="90"/>
      <c r="I49" s="99"/>
      <c r="J49" s="90"/>
      <c r="K49" s="97"/>
      <c r="L49" s="98"/>
    </row>
    <row r="50" spans="1:13">
      <c r="A50" s="2"/>
      <c r="B50" s="50">
        <v>20</v>
      </c>
      <c r="C50" s="49" t="s">
        <v>193</v>
      </c>
      <c r="D50" s="78" t="s">
        <v>194</v>
      </c>
      <c r="E50" s="52" t="s">
        <v>186</v>
      </c>
      <c r="F50" s="27">
        <v>60</v>
      </c>
      <c r="G50" s="68"/>
      <c r="H50" s="55">
        <v>8</v>
      </c>
      <c r="I50" s="95" t="s">
        <v>181</v>
      </c>
      <c r="J50" s="55"/>
      <c r="K50" s="64"/>
      <c r="L50" s="85"/>
    </row>
    <row r="51" spans="1:13">
      <c r="A51" s="2"/>
      <c r="B51" s="59">
        <v>21</v>
      </c>
      <c r="C51" s="49" t="s">
        <v>193</v>
      </c>
      <c r="D51" s="78" t="s">
        <v>195</v>
      </c>
      <c r="E51" s="52" t="s">
        <v>134</v>
      </c>
      <c r="F51" s="27">
        <v>34</v>
      </c>
      <c r="G51" s="68"/>
      <c r="H51" s="40"/>
      <c r="I51" s="96"/>
      <c r="J51" s="40"/>
      <c r="K51" s="88"/>
      <c r="L51" s="89"/>
    </row>
    <row r="52" spans="1:13">
      <c r="A52" s="2"/>
      <c r="B52" s="50">
        <v>22</v>
      </c>
      <c r="C52" s="49" t="s">
        <v>112</v>
      </c>
      <c r="D52" s="78" t="s">
        <v>196</v>
      </c>
      <c r="E52" s="52" t="s">
        <v>151</v>
      </c>
      <c r="F52" s="27">
        <v>30</v>
      </c>
      <c r="G52" s="68"/>
      <c r="H52" s="90">
        <v>9</v>
      </c>
      <c r="I52" s="100" t="s">
        <v>181</v>
      </c>
      <c r="J52" s="90"/>
      <c r="K52" s="97"/>
      <c r="L52" s="101"/>
      <c r="M52" s="1"/>
    </row>
    <row r="53" spans="1:13">
      <c r="A53" s="2"/>
      <c r="B53" s="50">
        <v>23</v>
      </c>
      <c r="C53" s="49" t="s">
        <v>197</v>
      </c>
      <c r="D53" s="78" t="s">
        <v>198</v>
      </c>
      <c r="E53" s="52" t="s">
        <v>199</v>
      </c>
      <c r="F53" s="27">
        <v>46</v>
      </c>
      <c r="G53" s="68"/>
      <c r="H53" s="90"/>
      <c r="I53" s="100"/>
      <c r="J53" s="90"/>
      <c r="K53" s="97"/>
      <c r="L53" s="98"/>
    </row>
    <row r="54" spans="1:13">
      <c r="A54" s="2"/>
      <c r="B54" s="59">
        <v>24</v>
      </c>
      <c r="C54" s="49" t="s">
        <v>200</v>
      </c>
      <c r="D54" s="78" t="s">
        <v>201</v>
      </c>
      <c r="E54" s="52" t="s">
        <v>137</v>
      </c>
      <c r="F54" s="27">
        <v>25</v>
      </c>
      <c r="G54" s="68"/>
      <c r="H54" s="55">
        <v>10</v>
      </c>
      <c r="I54" s="95" t="s">
        <v>181</v>
      </c>
      <c r="J54" s="55"/>
      <c r="K54" s="64"/>
      <c r="L54" s="85"/>
    </row>
    <row r="55" spans="1:13">
      <c r="A55" s="2"/>
      <c r="B55" s="50">
        <v>25</v>
      </c>
      <c r="C55" s="49" t="s">
        <v>200</v>
      </c>
      <c r="D55" s="78" t="s">
        <v>202</v>
      </c>
      <c r="E55" s="52" t="s">
        <v>134</v>
      </c>
      <c r="F55" s="27">
        <v>48</v>
      </c>
      <c r="G55" s="68"/>
      <c r="H55" s="40"/>
      <c r="I55" s="102"/>
      <c r="J55" s="40"/>
      <c r="K55" s="88"/>
      <c r="L55" s="89"/>
    </row>
    <row r="56" spans="1:13">
      <c r="A56" s="2"/>
      <c r="B56" s="50">
        <v>26</v>
      </c>
      <c r="C56" s="94" t="s">
        <v>203</v>
      </c>
      <c r="D56" s="50" t="s">
        <v>204</v>
      </c>
      <c r="E56" s="52" t="s">
        <v>205</v>
      </c>
      <c r="F56" s="21">
        <v>80</v>
      </c>
      <c r="G56" s="68"/>
      <c r="H56" s="55">
        <v>11</v>
      </c>
      <c r="I56" s="95" t="s">
        <v>181</v>
      </c>
      <c r="J56" s="55"/>
      <c r="K56" s="64"/>
      <c r="L56" s="85"/>
    </row>
    <row r="57" spans="1:13">
      <c r="A57" s="2"/>
      <c r="B57" s="59">
        <v>27</v>
      </c>
      <c r="C57" s="94" t="s">
        <v>206</v>
      </c>
      <c r="D57" s="50" t="s">
        <v>207</v>
      </c>
      <c r="E57" s="52" t="s">
        <v>186</v>
      </c>
      <c r="F57" s="21">
        <v>36</v>
      </c>
      <c r="G57" s="68"/>
      <c r="H57" s="40"/>
      <c r="I57" s="96"/>
      <c r="J57" s="40"/>
      <c r="K57" s="88"/>
      <c r="L57" s="89"/>
    </row>
    <row r="58" spans="1:13">
      <c r="A58" s="103"/>
      <c r="B58" s="50">
        <v>28</v>
      </c>
      <c r="C58" s="94" t="s">
        <v>206</v>
      </c>
      <c r="D58" s="50" t="s">
        <v>207</v>
      </c>
      <c r="E58" s="52" t="s">
        <v>151</v>
      </c>
      <c r="F58" s="21">
        <v>29</v>
      </c>
      <c r="G58" s="68"/>
      <c r="H58" s="55">
        <v>12</v>
      </c>
      <c r="I58" s="95"/>
      <c r="J58" s="55"/>
      <c r="K58" s="64"/>
      <c r="L58" s="85"/>
    </row>
    <row r="59" spans="1:13">
      <c r="A59" s="2"/>
      <c r="B59" s="50">
        <v>29</v>
      </c>
      <c r="C59" s="94" t="s">
        <v>208</v>
      </c>
      <c r="D59" s="50" t="s">
        <v>209</v>
      </c>
      <c r="E59" s="52" t="s">
        <v>137</v>
      </c>
      <c r="F59" s="21">
        <v>22</v>
      </c>
      <c r="G59" s="104"/>
      <c r="H59" s="40"/>
      <c r="I59" s="102"/>
      <c r="J59" s="40"/>
      <c r="K59" s="88"/>
      <c r="L59" s="89"/>
    </row>
    <row r="60" spans="1:13">
      <c r="A60" s="2"/>
      <c r="B60" s="59">
        <v>30</v>
      </c>
      <c r="C60" s="49" t="s">
        <v>210</v>
      </c>
      <c r="D60" s="50" t="s">
        <v>211</v>
      </c>
      <c r="E60" s="52" t="s">
        <v>151</v>
      </c>
      <c r="F60" s="21">
        <v>30</v>
      </c>
      <c r="G60" s="68"/>
      <c r="H60" s="55">
        <v>13</v>
      </c>
      <c r="I60" s="55"/>
      <c r="J60" s="55"/>
      <c r="K60" s="64"/>
      <c r="L60" s="85"/>
    </row>
    <row r="61" spans="1:13" ht="14.25" thickBot="1">
      <c r="A61" s="2"/>
      <c r="B61" s="50">
        <v>31</v>
      </c>
      <c r="C61" s="49" t="s">
        <v>212</v>
      </c>
      <c r="D61" s="74" t="s">
        <v>213</v>
      </c>
      <c r="E61" s="52" t="s">
        <v>205</v>
      </c>
      <c r="F61" s="21">
        <v>30</v>
      </c>
      <c r="G61" s="68"/>
      <c r="H61" s="105"/>
      <c r="I61" s="105"/>
      <c r="J61" s="105"/>
      <c r="K61" s="106"/>
      <c r="L61" s="107"/>
    </row>
    <row r="62" spans="1:13" ht="15" thickTop="1" thickBot="1">
      <c r="A62" s="2"/>
      <c r="B62" s="59"/>
      <c r="C62" s="108"/>
      <c r="D62" s="74"/>
      <c r="E62" s="52"/>
      <c r="F62" s="21"/>
      <c r="G62" s="68"/>
      <c r="H62" s="40"/>
      <c r="I62" s="41"/>
      <c r="J62" s="41" t="s">
        <v>8</v>
      </c>
      <c r="K62" s="42">
        <f>SUM(K36:K47)</f>
        <v>63</v>
      </c>
      <c r="L62" s="43">
        <f>SUM(L36:L61)</f>
        <v>9010</v>
      </c>
    </row>
    <row r="63" spans="1:13">
      <c r="A63" s="2"/>
      <c r="B63" s="50"/>
      <c r="C63" s="6"/>
      <c r="D63" s="50"/>
      <c r="E63" s="52"/>
      <c r="F63" s="21"/>
      <c r="G63" s="68" t="s">
        <v>214</v>
      </c>
      <c r="H63" s="5"/>
      <c r="I63" s="6"/>
      <c r="J63" s="5"/>
      <c r="K63" s="46" t="s">
        <v>131</v>
      </c>
      <c r="L63" s="5">
        <v>5431</v>
      </c>
    </row>
    <row r="64" spans="1:13">
      <c r="A64" s="2"/>
      <c r="B64" s="59"/>
      <c r="C64" s="108"/>
      <c r="D64" s="53"/>
      <c r="E64" s="52"/>
      <c r="F64" s="21"/>
      <c r="G64" s="68" t="s">
        <v>214</v>
      </c>
      <c r="H64" s="5"/>
      <c r="I64" s="6"/>
      <c r="J64" s="5"/>
      <c r="K64" s="109" t="s">
        <v>114</v>
      </c>
      <c r="L64" s="5">
        <v>23282</v>
      </c>
    </row>
    <row r="65" spans="1:12">
      <c r="A65" s="2"/>
      <c r="B65" s="50"/>
      <c r="C65" s="110"/>
      <c r="D65" s="50"/>
      <c r="E65" s="52"/>
      <c r="F65" s="21"/>
      <c r="G65" s="2" t="s">
        <v>214</v>
      </c>
      <c r="H65" s="2"/>
      <c r="I65" s="2"/>
      <c r="J65" s="2"/>
      <c r="K65" s="2"/>
      <c r="L65" s="2"/>
    </row>
    <row r="66" spans="1:12" ht="14.25" thickBot="1">
      <c r="A66" s="2"/>
      <c r="B66" s="50">
        <v>1</v>
      </c>
      <c r="C66" s="49" t="s">
        <v>215</v>
      </c>
      <c r="D66" s="74" t="s">
        <v>62</v>
      </c>
      <c r="E66" s="52" t="s">
        <v>63</v>
      </c>
      <c r="F66" s="21">
        <v>80</v>
      </c>
      <c r="G66" s="2"/>
      <c r="H66" s="79" t="s">
        <v>216</v>
      </c>
      <c r="I66" s="111"/>
      <c r="J66" s="111"/>
      <c r="K66" s="80"/>
      <c r="L66" s="81"/>
    </row>
    <row r="67" spans="1:12">
      <c r="A67" s="2"/>
      <c r="B67" s="50">
        <v>2</v>
      </c>
      <c r="C67" s="49" t="s">
        <v>217</v>
      </c>
      <c r="D67" s="74" t="s">
        <v>62</v>
      </c>
      <c r="E67" s="52" t="s">
        <v>63</v>
      </c>
      <c r="F67" s="21">
        <v>80</v>
      </c>
      <c r="G67" s="2"/>
      <c r="H67" s="112"/>
      <c r="I67" s="113" t="s">
        <v>2</v>
      </c>
      <c r="J67" s="114" t="s">
        <v>6</v>
      </c>
      <c r="K67" s="113" t="s">
        <v>17</v>
      </c>
      <c r="L67" s="115" t="s">
        <v>18</v>
      </c>
    </row>
    <row r="68" spans="1:12">
      <c r="A68" s="2"/>
      <c r="B68" s="50">
        <v>3</v>
      </c>
      <c r="C68" s="49" t="s">
        <v>218</v>
      </c>
      <c r="D68" s="74" t="s">
        <v>219</v>
      </c>
      <c r="E68" s="52" t="s">
        <v>151</v>
      </c>
      <c r="F68" s="21">
        <v>150</v>
      </c>
      <c r="G68" s="2"/>
      <c r="H68" s="116">
        <v>1</v>
      </c>
      <c r="I68" s="117" t="s">
        <v>220</v>
      </c>
      <c r="J68" s="116" t="s">
        <v>221</v>
      </c>
      <c r="K68" s="118" t="s">
        <v>222</v>
      </c>
      <c r="L68" s="119">
        <v>11</v>
      </c>
    </row>
    <row r="69" spans="1:12">
      <c r="A69" s="2"/>
      <c r="B69" s="50">
        <v>4</v>
      </c>
      <c r="C69" s="49" t="s">
        <v>223</v>
      </c>
      <c r="D69" s="74" t="s">
        <v>118</v>
      </c>
      <c r="E69" s="52" t="s">
        <v>224</v>
      </c>
      <c r="F69" s="21">
        <v>45</v>
      </c>
      <c r="G69" s="2"/>
      <c r="H69" s="116">
        <v>2</v>
      </c>
      <c r="I69" s="117" t="s">
        <v>225</v>
      </c>
      <c r="J69" s="116" t="s">
        <v>226</v>
      </c>
      <c r="K69" s="118" t="s">
        <v>227</v>
      </c>
      <c r="L69" s="119">
        <v>9</v>
      </c>
    </row>
    <row r="70" spans="1:12">
      <c r="A70" s="2"/>
      <c r="B70" s="50">
        <v>5</v>
      </c>
      <c r="C70" s="120" t="s">
        <v>228</v>
      </c>
      <c r="D70" s="50" t="s">
        <v>229</v>
      </c>
      <c r="E70" s="52" t="s">
        <v>230</v>
      </c>
      <c r="F70" s="21">
        <v>130</v>
      </c>
      <c r="G70" s="2"/>
      <c r="H70" s="116">
        <v>3</v>
      </c>
      <c r="I70" s="23" t="s">
        <v>231</v>
      </c>
      <c r="J70" s="116" t="s">
        <v>221</v>
      </c>
      <c r="K70" s="121" t="s">
        <v>232</v>
      </c>
      <c r="L70" s="28">
        <v>3</v>
      </c>
    </row>
    <row r="71" spans="1:12">
      <c r="A71" s="2"/>
      <c r="B71" s="50">
        <v>6</v>
      </c>
      <c r="C71" s="49" t="s">
        <v>233</v>
      </c>
      <c r="D71" s="53" t="s">
        <v>234</v>
      </c>
      <c r="E71" s="52" t="s">
        <v>235</v>
      </c>
      <c r="F71" s="21">
        <v>7</v>
      </c>
      <c r="G71" s="2"/>
      <c r="H71" s="116">
        <v>4</v>
      </c>
      <c r="I71" s="23" t="s">
        <v>236</v>
      </c>
      <c r="J71" s="116" t="s">
        <v>237</v>
      </c>
      <c r="K71" s="121" t="s">
        <v>238</v>
      </c>
      <c r="L71" s="28">
        <v>10</v>
      </c>
    </row>
    <row r="72" spans="1:12">
      <c r="A72" s="2"/>
      <c r="B72" s="50">
        <v>7</v>
      </c>
      <c r="C72" s="122" t="s">
        <v>239</v>
      </c>
      <c r="D72" s="50" t="s">
        <v>240</v>
      </c>
      <c r="E72" s="52" t="s">
        <v>241</v>
      </c>
      <c r="F72" s="21">
        <v>30</v>
      </c>
      <c r="G72" s="2"/>
      <c r="H72" s="116">
        <v>5</v>
      </c>
      <c r="I72" s="23" t="s">
        <v>242</v>
      </c>
      <c r="J72" s="116" t="s">
        <v>243</v>
      </c>
      <c r="K72" s="121" t="s">
        <v>244</v>
      </c>
      <c r="L72" s="28">
        <v>7</v>
      </c>
    </row>
    <row r="73" spans="1:12">
      <c r="A73" s="2"/>
      <c r="B73" s="50">
        <v>8</v>
      </c>
      <c r="C73" s="122" t="s">
        <v>239</v>
      </c>
      <c r="D73" s="63" t="s">
        <v>240</v>
      </c>
      <c r="E73" s="52" t="s">
        <v>147</v>
      </c>
      <c r="F73" s="21">
        <v>40</v>
      </c>
      <c r="G73" s="68"/>
      <c r="H73" s="116">
        <v>6</v>
      </c>
      <c r="I73" s="23" t="s">
        <v>245</v>
      </c>
      <c r="J73" s="116" t="s">
        <v>246</v>
      </c>
      <c r="K73" s="121" t="s">
        <v>247</v>
      </c>
      <c r="L73" s="28">
        <v>10</v>
      </c>
    </row>
    <row r="74" spans="1:12">
      <c r="A74" s="2"/>
      <c r="B74" s="50">
        <v>9</v>
      </c>
      <c r="C74" s="122" t="s">
        <v>248</v>
      </c>
      <c r="D74" s="50" t="s">
        <v>100</v>
      </c>
      <c r="E74" s="52" t="s">
        <v>241</v>
      </c>
      <c r="F74" s="21">
        <v>6</v>
      </c>
      <c r="G74" s="68"/>
      <c r="H74" s="116">
        <v>7</v>
      </c>
      <c r="I74" s="23" t="s">
        <v>249</v>
      </c>
      <c r="J74" s="116" t="s">
        <v>250</v>
      </c>
      <c r="K74" s="121" t="s">
        <v>251</v>
      </c>
      <c r="L74" s="28">
        <v>7</v>
      </c>
    </row>
    <row r="75" spans="1:12">
      <c r="A75" s="2"/>
      <c r="B75" s="50">
        <v>10</v>
      </c>
      <c r="C75" s="122" t="s">
        <v>252</v>
      </c>
      <c r="D75" s="123" t="s">
        <v>253</v>
      </c>
      <c r="E75" s="110" t="s">
        <v>254</v>
      </c>
      <c r="F75" s="65">
        <v>26</v>
      </c>
      <c r="G75" s="2"/>
      <c r="H75" s="116">
        <v>8</v>
      </c>
      <c r="I75" s="23" t="s">
        <v>255</v>
      </c>
      <c r="J75" s="116" t="s">
        <v>221</v>
      </c>
      <c r="K75" s="121" t="s">
        <v>256</v>
      </c>
      <c r="L75" s="28">
        <v>15</v>
      </c>
    </row>
    <row r="76" spans="1:12">
      <c r="A76" s="2"/>
      <c r="B76" s="63">
        <v>11</v>
      </c>
      <c r="C76" s="122" t="s">
        <v>257</v>
      </c>
      <c r="D76" s="123" t="s">
        <v>258</v>
      </c>
      <c r="E76" s="52" t="s">
        <v>259</v>
      </c>
      <c r="F76" s="65">
        <v>36</v>
      </c>
      <c r="G76" s="2"/>
      <c r="H76" s="63">
        <v>9</v>
      </c>
      <c r="I76" s="49" t="s">
        <v>260</v>
      </c>
      <c r="J76" s="124" t="s">
        <v>261</v>
      </c>
      <c r="K76" s="125"/>
      <c r="L76" s="27"/>
    </row>
    <row r="77" spans="1:12">
      <c r="A77" s="2"/>
      <c r="B77" s="50">
        <v>12</v>
      </c>
      <c r="C77" s="122" t="s">
        <v>262</v>
      </c>
      <c r="D77" s="123" t="s">
        <v>263</v>
      </c>
      <c r="E77" s="126" t="s">
        <v>264</v>
      </c>
      <c r="F77" s="65">
        <v>95</v>
      </c>
      <c r="G77" s="2"/>
      <c r="H77" s="116">
        <v>10</v>
      </c>
      <c r="I77" s="23" t="s">
        <v>265</v>
      </c>
      <c r="J77" s="116" t="s">
        <v>266</v>
      </c>
      <c r="K77" s="121" t="s">
        <v>267</v>
      </c>
      <c r="L77" s="28">
        <v>15</v>
      </c>
    </row>
    <row r="78" spans="1:12">
      <c r="A78" s="2"/>
      <c r="B78" s="63">
        <v>13</v>
      </c>
      <c r="C78" s="122" t="s">
        <v>268</v>
      </c>
      <c r="D78" s="123" t="s">
        <v>118</v>
      </c>
      <c r="E78" s="126" t="s">
        <v>269</v>
      </c>
      <c r="F78" s="65">
        <v>52</v>
      </c>
      <c r="G78" s="2"/>
      <c r="H78" s="55"/>
      <c r="I78" s="108"/>
      <c r="J78" s="50"/>
      <c r="K78" s="52"/>
      <c r="L78" s="127"/>
    </row>
    <row r="79" spans="1:12">
      <c r="A79" s="2"/>
      <c r="B79" s="50">
        <v>14</v>
      </c>
      <c r="C79" s="122" t="s">
        <v>270</v>
      </c>
      <c r="D79" s="123" t="s">
        <v>271</v>
      </c>
      <c r="E79" s="126" t="s">
        <v>264</v>
      </c>
      <c r="F79" s="65">
        <v>37</v>
      </c>
      <c r="G79" s="2"/>
      <c r="H79" s="55"/>
      <c r="I79" s="108"/>
      <c r="J79" s="50"/>
      <c r="K79" s="52"/>
      <c r="L79" s="127"/>
    </row>
    <row r="80" spans="1:12" ht="14.25" thickBot="1">
      <c r="A80" s="2"/>
      <c r="B80" s="63">
        <v>15</v>
      </c>
      <c r="C80" s="128" t="s">
        <v>272</v>
      </c>
      <c r="D80" s="53" t="s">
        <v>273</v>
      </c>
      <c r="E80" s="126" t="s">
        <v>264</v>
      </c>
      <c r="F80" s="21">
        <v>7</v>
      </c>
      <c r="G80" s="2"/>
      <c r="H80" s="67"/>
      <c r="I80" s="36"/>
      <c r="J80" s="36"/>
      <c r="K80" s="38"/>
      <c r="L80" s="129"/>
    </row>
    <row r="81" spans="1:12" ht="15" thickTop="1" thickBot="1">
      <c r="A81" s="2"/>
      <c r="B81" s="50">
        <v>16</v>
      </c>
      <c r="C81" s="128" t="s">
        <v>274</v>
      </c>
      <c r="D81" s="53" t="s">
        <v>275</v>
      </c>
      <c r="E81" s="126" t="s">
        <v>264</v>
      </c>
      <c r="F81" s="21">
        <v>15</v>
      </c>
      <c r="G81" s="2"/>
      <c r="H81" s="69"/>
      <c r="I81" s="71"/>
      <c r="J81" s="71" t="s">
        <v>8</v>
      </c>
      <c r="K81" s="72" t="s">
        <v>276</v>
      </c>
      <c r="L81" s="130">
        <f>SUM(L68:L77)</f>
        <v>87</v>
      </c>
    </row>
    <row r="82" spans="1:12">
      <c r="A82" s="2"/>
      <c r="B82" s="63">
        <v>17</v>
      </c>
      <c r="C82" s="128" t="s">
        <v>277</v>
      </c>
      <c r="D82" s="53" t="s">
        <v>278</v>
      </c>
      <c r="E82" s="126" t="s">
        <v>264</v>
      </c>
      <c r="F82" s="21">
        <v>39</v>
      </c>
      <c r="G82" s="2"/>
      <c r="H82" s="81"/>
      <c r="I82" s="6"/>
      <c r="J82" s="5"/>
      <c r="K82" s="46" t="s">
        <v>131</v>
      </c>
      <c r="L82" s="109">
        <v>166</v>
      </c>
    </row>
    <row r="83" spans="1:12">
      <c r="A83" s="2"/>
      <c r="B83" s="50">
        <v>18</v>
      </c>
      <c r="C83" s="128" t="s">
        <v>279</v>
      </c>
      <c r="D83" s="53" t="s">
        <v>280</v>
      </c>
      <c r="E83" s="126" t="s">
        <v>264</v>
      </c>
      <c r="F83" s="21">
        <v>39</v>
      </c>
      <c r="G83" s="2"/>
      <c r="H83" s="81"/>
      <c r="I83" s="6"/>
      <c r="J83" s="5"/>
      <c r="K83" s="109" t="s">
        <v>281</v>
      </c>
      <c r="L83" s="109">
        <v>46</v>
      </c>
    </row>
    <row r="84" spans="1:12">
      <c r="A84" s="2"/>
      <c r="B84" s="63">
        <v>19</v>
      </c>
      <c r="C84" s="128" t="s">
        <v>282</v>
      </c>
      <c r="D84" s="53" t="s">
        <v>283</v>
      </c>
      <c r="E84" s="126" t="s">
        <v>264</v>
      </c>
      <c r="F84" s="21">
        <v>134</v>
      </c>
      <c r="G84" s="2"/>
      <c r="H84" s="81"/>
      <c r="I84" s="6"/>
      <c r="J84" s="5"/>
      <c r="K84" s="5"/>
      <c r="L84" s="109"/>
    </row>
    <row r="85" spans="1:12">
      <c r="A85" s="2"/>
      <c r="B85" s="50">
        <v>20</v>
      </c>
      <c r="C85" s="128" t="s">
        <v>284</v>
      </c>
      <c r="D85" s="53" t="s">
        <v>285</v>
      </c>
      <c r="E85" s="126" t="s">
        <v>264</v>
      </c>
      <c r="F85" s="21">
        <v>24</v>
      </c>
      <c r="G85" s="2"/>
      <c r="H85" s="81"/>
      <c r="I85" s="6"/>
      <c r="J85" s="5"/>
      <c r="K85" s="5"/>
      <c r="L85" s="109"/>
    </row>
    <row r="86" spans="1:12">
      <c r="A86" s="2"/>
      <c r="B86" s="63">
        <v>21</v>
      </c>
      <c r="C86" s="128" t="s">
        <v>286</v>
      </c>
      <c r="D86" s="53" t="s">
        <v>287</v>
      </c>
      <c r="E86" s="126" t="s">
        <v>264</v>
      </c>
      <c r="F86" s="21">
        <v>60</v>
      </c>
      <c r="G86" s="2"/>
      <c r="H86" s="81"/>
      <c r="I86" s="6"/>
      <c r="J86" s="5"/>
      <c r="K86" s="5"/>
      <c r="L86" s="109"/>
    </row>
    <row r="87" spans="1:12" ht="14.25" thickBot="1">
      <c r="A87" s="2"/>
      <c r="B87" s="67">
        <v>22</v>
      </c>
      <c r="C87" s="131"/>
      <c r="D87" s="132"/>
      <c r="E87" s="133"/>
      <c r="F87" s="57"/>
      <c r="G87" s="2"/>
      <c r="H87" s="81"/>
      <c r="I87" s="6"/>
      <c r="J87" s="5"/>
      <c r="K87" s="5"/>
      <c r="L87" s="109"/>
    </row>
    <row r="88" spans="1:12" ht="14.25" thickTop="1">
      <c r="A88" s="2"/>
      <c r="B88" s="134"/>
      <c r="C88" s="134"/>
      <c r="D88" s="135" t="s">
        <v>8</v>
      </c>
      <c r="E88" s="136" t="s">
        <v>288</v>
      </c>
      <c r="F88" s="137">
        <f>SUM(F31:F87)</f>
        <v>2144</v>
      </c>
      <c r="G88" s="2"/>
      <c r="H88" s="81"/>
      <c r="I88" s="6"/>
      <c r="J88" s="5"/>
      <c r="K88" s="5"/>
      <c r="L88" s="109"/>
    </row>
    <row r="89" spans="1:12">
      <c r="A89" s="2"/>
      <c r="B89" s="138"/>
      <c r="C89" s="138"/>
      <c r="D89" s="81"/>
      <c r="E89" s="77" t="s">
        <v>289</v>
      </c>
      <c r="F89" s="77">
        <v>2391</v>
      </c>
      <c r="G89" s="2"/>
      <c r="H89" s="81"/>
      <c r="I89" s="6"/>
      <c r="J89" s="5"/>
      <c r="K89" s="5"/>
      <c r="L89" s="109"/>
    </row>
    <row r="90" spans="1:12">
      <c r="A90" s="2"/>
      <c r="B90" s="32"/>
      <c r="C90" s="32"/>
      <c r="D90" s="81"/>
      <c r="E90" s="46" t="s">
        <v>290</v>
      </c>
      <c r="F90" s="109">
        <v>1418</v>
      </c>
      <c r="G90" s="2"/>
      <c r="H90" s="81"/>
      <c r="I90" s="6"/>
      <c r="J90" s="5"/>
      <c r="K90" s="5"/>
      <c r="L90" s="109"/>
    </row>
    <row r="91" spans="1:12">
      <c r="A91" s="2"/>
      <c r="B91" s="139"/>
      <c r="C91" s="138"/>
      <c r="D91" s="81"/>
      <c r="E91" s="46"/>
      <c r="F91" s="109"/>
      <c r="G91" s="2"/>
      <c r="H91" s="81"/>
      <c r="I91" s="6"/>
      <c r="J91" s="5"/>
      <c r="K91" s="5"/>
      <c r="L91" s="109"/>
    </row>
    <row r="92" spans="1:12" ht="14.25" thickBot="1">
      <c r="A92" s="2"/>
      <c r="B92" s="140" t="s">
        <v>19</v>
      </c>
      <c r="C92" s="76"/>
      <c r="D92" s="80"/>
      <c r="E92" s="80"/>
      <c r="F92" s="81"/>
      <c r="G92" s="2"/>
      <c r="H92" s="141" t="s">
        <v>291</v>
      </c>
      <c r="I92" s="142"/>
      <c r="J92" s="142"/>
      <c r="K92" s="142"/>
      <c r="L92" s="5"/>
    </row>
    <row r="93" spans="1:12">
      <c r="A93" s="2"/>
      <c r="B93" s="143"/>
      <c r="C93" s="114" t="s">
        <v>2</v>
      </c>
      <c r="D93" s="15" t="s">
        <v>20</v>
      </c>
      <c r="E93" s="82" t="s">
        <v>21</v>
      </c>
      <c r="F93" s="17" t="s">
        <v>22</v>
      </c>
      <c r="G93" s="2"/>
      <c r="H93" s="144"/>
      <c r="I93" s="15" t="s">
        <v>2</v>
      </c>
      <c r="J93" s="15" t="s">
        <v>23</v>
      </c>
      <c r="K93" s="16" t="s">
        <v>24</v>
      </c>
      <c r="L93" s="17" t="s">
        <v>25</v>
      </c>
    </row>
    <row r="94" spans="1:12">
      <c r="A94" s="2"/>
      <c r="B94" s="145">
        <v>1</v>
      </c>
      <c r="C94" s="146" t="s">
        <v>292</v>
      </c>
      <c r="D94" s="147" t="s">
        <v>293</v>
      </c>
      <c r="E94" s="148" t="s">
        <v>26</v>
      </c>
      <c r="F94" s="149">
        <v>531</v>
      </c>
      <c r="G94" s="2"/>
      <c r="H94" s="50">
        <v>1</v>
      </c>
      <c r="I94" s="108" t="s">
        <v>294</v>
      </c>
      <c r="J94" s="50" t="s">
        <v>27</v>
      </c>
      <c r="K94" s="48" t="s">
        <v>28</v>
      </c>
      <c r="L94" s="21">
        <v>120</v>
      </c>
    </row>
    <row r="95" spans="1:12">
      <c r="A95" s="2"/>
      <c r="B95" s="150"/>
      <c r="C95" s="71" t="s">
        <v>295</v>
      </c>
      <c r="D95" s="151"/>
      <c r="E95" s="152"/>
      <c r="F95" s="153"/>
      <c r="G95" s="2"/>
      <c r="H95" s="22">
        <v>2</v>
      </c>
      <c r="I95" s="154" t="s">
        <v>296</v>
      </c>
      <c r="J95" s="24" t="s">
        <v>29</v>
      </c>
      <c r="K95" s="25" t="s">
        <v>28</v>
      </c>
      <c r="L95" s="155">
        <v>160</v>
      </c>
    </row>
    <row r="96" spans="1:12">
      <c r="A96" s="2"/>
      <c r="B96" s="156">
        <v>2</v>
      </c>
      <c r="C96" s="146" t="s">
        <v>297</v>
      </c>
      <c r="D96" s="157" t="s">
        <v>298</v>
      </c>
      <c r="E96" s="156" t="s">
        <v>26</v>
      </c>
      <c r="F96" s="158">
        <v>379</v>
      </c>
      <c r="G96" s="2"/>
      <c r="H96" s="22">
        <v>3</v>
      </c>
      <c r="I96" s="154" t="s">
        <v>299</v>
      </c>
      <c r="J96" s="24" t="s">
        <v>300</v>
      </c>
      <c r="K96" s="25" t="s">
        <v>28</v>
      </c>
      <c r="L96" s="155">
        <v>100</v>
      </c>
    </row>
    <row r="97" spans="1:12">
      <c r="A97" s="2"/>
      <c r="B97" s="150"/>
      <c r="C97" s="71" t="s">
        <v>301</v>
      </c>
      <c r="D97" s="151" t="s">
        <v>302</v>
      </c>
      <c r="E97" s="150"/>
      <c r="F97" s="153"/>
      <c r="G97" s="2"/>
      <c r="H97" s="22">
        <v>4</v>
      </c>
      <c r="I97" s="154" t="s">
        <v>303</v>
      </c>
      <c r="J97" s="24" t="s">
        <v>32</v>
      </c>
      <c r="K97" s="25" t="s">
        <v>28</v>
      </c>
      <c r="L97" s="155">
        <v>54</v>
      </c>
    </row>
    <row r="98" spans="1:12">
      <c r="A98" s="2"/>
      <c r="B98" s="116">
        <v>3</v>
      </c>
      <c r="C98" s="159" t="s">
        <v>304</v>
      </c>
      <c r="D98" s="160" t="s">
        <v>305</v>
      </c>
      <c r="E98" s="156" t="s">
        <v>26</v>
      </c>
      <c r="F98" s="158">
        <v>940</v>
      </c>
      <c r="G98" s="2"/>
      <c r="H98" s="50">
        <v>5</v>
      </c>
      <c r="I98" s="108" t="s">
        <v>306</v>
      </c>
      <c r="J98" s="161" t="s">
        <v>33</v>
      </c>
      <c r="K98" s="48" t="s">
        <v>28</v>
      </c>
      <c r="L98" s="21">
        <v>62</v>
      </c>
    </row>
    <row r="99" spans="1:12">
      <c r="A99" s="2"/>
      <c r="B99" s="69"/>
      <c r="C99" s="162" t="s">
        <v>307</v>
      </c>
      <c r="D99" s="163"/>
      <c r="E99" s="152"/>
      <c r="F99" s="153"/>
      <c r="G99" s="2"/>
      <c r="H99" s="50">
        <v>6</v>
      </c>
      <c r="I99" s="108" t="s">
        <v>308</v>
      </c>
      <c r="J99" s="50" t="s">
        <v>35</v>
      </c>
      <c r="K99" s="48" t="s">
        <v>28</v>
      </c>
      <c r="L99" s="51">
        <v>62</v>
      </c>
    </row>
    <row r="100" spans="1:12">
      <c r="A100" s="2"/>
      <c r="B100" s="164">
        <v>4</v>
      </c>
      <c r="C100" s="165" t="s">
        <v>309</v>
      </c>
      <c r="D100" s="166" t="s">
        <v>310</v>
      </c>
      <c r="E100" s="156" t="s">
        <v>26</v>
      </c>
      <c r="F100" s="158">
        <v>1114</v>
      </c>
      <c r="G100" s="2"/>
      <c r="H100" s="50">
        <v>7</v>
      </c>
      <c r="I100" s="108" t="s">
        <v>311</v>
      </c>
      <c r="J100" s="161" t="s">
        <v>37</v>
      </c>
      <c r="K100" s="48" t="s">
        <v>28</v>
      </c>
      <c r="L100" s="21">
        <v>160</v>
      </c>
    </row>
    <row r="101" spans="1:12">
      <c r="A101" s="2"/>
      <c r="B101" s="164"/>
      <c r="C101" s="167" t="s">
        <v>312</v>
      </c>
      <c r="D101" s="168"/>
      <c r="E101" s="150"/>
      <c r="F101" s="153"/>
      <c r="G101" s="2"/>
      <c r="H101" s="22">
        <v>8</v>
      </c>
      <c r="I101" s="154" t="s">
        <v>313</v>
      </c>
      <c r="J101" s="24" t="s">
        <v>64</v>
      </c>
      <c r="K101" s="25" t="s">
        <v>28</v>
      </c>
      <c r="L101" s="155">
        <v>60</v>
      </c>
    </row>
    <row r="102" spans="1:12">
      <c r="A102" s="2"/>
      <c r="B102" s="156">
        <v>5</v>
      </c>
      <c r="C102" s="116" t="s">
        <v>314</v>
      </c>
      <c r="D102" s="169" t="s">
        <v>315</v>
      </c>
      <c r="E102" s="156" t="s">
        <v>26</v>
      </c>
      <c r="F102" s="170">
        <v>744</v>
      </c>
      <c r="G102" s="2"/>
      <c r="H102" s="50"/>
      <c r="I102" s="108"/>
      <c r="J102" s="53"/>
      <c r="K102" s="48"/>
      <c r="L102" s="21"/>
    </row>
    <row r="103" spans="1:12">
      <c r="A103" s="2"/>
      <c r="B103" s="150"/>
      <c r="C103" s="167" t="s">
        <v>316</v>
      </c>
      <c r="D103" s="151"/>
      <c r="E103" s="152"/>
      <c r="F103" s="153"/>
      <c r="G103" s="2"/>
      <c r="H103" s="50"/>
      <c r="I103" s="108"/>
      <c r="J103" s="53"/>
      <c r="K103" s="48"/>
      <c r="L103" s="51"/>
    </row>
    <row r="104" spans="1:12" ht="14.25" thickBot="1">
      <c r="A104" s="2"/>
      <c r="B104" s="156">
        <v>6</v>
      </c>
      <c r="C104" s="171" t="s">
        <v>317</v>
      </c>
      <c r="D104" s="169" t="s">
        <v>318</v>
      </c>
      <c r="E104" s="156" t="s">
        <v>26</v>
      </c>
      <c r="F104" s="158">
        <v>144</v>
      </c>
      <c r="G104" s="2"/>
      <c r="H104" s="67"/>
      <c r="I104" s="67"/>
      <c r="J104" s="67"/>
      <c r="K104" s="38"/>
      <c r="L104" s="57"/>
    </row>
    <row r="105" spans="1:12" ht="15" thickTop="1" thickBot="1">
      <c r="A105" s="2"/>
      <c r="B105" s="150"/>
      <c r="C105" s="167" t="s">
        <v>319</v>
      </c>
      <c r="D105" s="151"/>
      <c r="E105" s="152"/>
      <c r="F105" s="153"/>
      <c r="G105" s="172"/>
      <c r="H105" s="59"/>
      <c r="I105" s="60"/>
      <c r="J105" s="60" t="s">
        <v>8</v>
      </c>
      <c r="K105" s="61" t="s">
        <v>130</v>
      </c>
      <c r="L105" s="43">
        <f>SUM(L94:L104)</f>
        <v>778</v>
      </c>
    </row>
    <row r="106" spans="1:12" ht="14.25" thickBot="1">
      <c r="A106" s="2"/>
      <c r="B106" s="38"/>
      <c r="C106" s="132"/>
      <c r="D106" s="173"/>
      <c r="E106" s="131"/>
      <c r="F106" s="129"/>
      <c r="G106" s="32"/>
      <c r="H106" s="5"/>
      <c r="I106" s="6"/>
      <c r="J106" s="5"/>
      <c r="K106" s="46" t="s">
        <v>320</v>
      </c>
      <c r="L106" s="5">
        <v>523</v>
      </c>
    </row>
    <row r="107" spans="1:12" ht="15" thickTop="1" thickBot="1">
      <c r="A107" s="2"/>
      <c r="B107" s="150"/>
      <c r="C107" s="163"/>
      <c r="D107" s="70" t="s">
        <v>8</v>
      </c>
      <c r="E107" s="72" t="s">
        <v>130</v>
      </c>
      <c r="F107" s="174">
        <f>SUM(F94:F106)</f>
        <v>3852</v>
      </c>
      <c r="G107" s="2"/>
      <c r="H107" s="2"/>
      <c r="I107" s="2"/>
      <c r="J107" s="2"/>
      <c r="K107" s="109" t="s">
        <v>114</v>
      </c>
      <c r="L107" s="2">
        <v>294</v>
      </c>
    </row>
    <row r="108" spans="1:12" ht="14.25" thickBot="1">
      <c r="A108" s="2"/>
      <c r="B108" s="2"/>
      <c r="C108" s="175"/>
      <c r="D108" s="2"/>
      <c r="E108" s="46" t="s">
        <v>131</v>
      </c>
      <c r="F108" s="2">
        <v>6717</v>
      </c>
      <c r="G108" s="2"/>
      <c r="H108" s="176" t="s">
        <v>321</v>
      </c>
      <c r="I108" s="177"/>
      <c r="J108" s="177"/>
      <c r="K108" s="177"/>
      <c r="L108" s="178"/>
    </row>
    <row r="109" spans="1:12">
      <c r="A109" s="2"/>
      <c r="B109" s="2"/>
      <c r="C109" s="77"/>
      <c r="D109" s="77"/>
      <c r="E109" s="46" t="s">
        <v>114</v>
      </c>
      <c r="F109" s="77">
        <v>185</v>
      </c>
      <c r="G109" s="2"/>
      <c r="H109" s="144"/>
      <c r="I109" s="15" t="s">
        <v>2</v>
      </c>
      <c r="J109" s="15" t="s">
        <v>39</v>
      </c>
      <c r="K109" s="179"/>
      <c r="L109" s="17" t="s">
        <v>18</v>
      </c>
    </row>
    <row r="110" spans="1:12">
      <c r="A110" s="2"/>
      <c r="B110" s="2"/>
      <c r="C110" s="77"/>
      <c r="D110" s="77"/>
      <c r="E110" s="46"/>
      <c r="F110" s="77"/>
      <c r="G110" s="2"/>
      <c r="H110" s="50">
        <v>1</v>
      </c>
      <c r="I110" s="180"/>
      <c r="J110" s="161"/>
      <c r="K110" s="48"/>
      <c r="L110" s="21"/>
    </row>
    <row r="111" spans="1:12" ht="14.25" thickBot="1">
      <c r="A111" s="2"/>
      <c r="B111" s="181" t="s">
        <v>38</v>
      </c>
      <c r="C111" s="175"/>
      <c r="D111" s="77"/>
      <c r="E111" s="81"/>
      <c r="F111" s="81"/>
      <c r="G111" s="2"/>
      <c r="H111" s="50"/>
      <c r="I111" s="108"/>
      <c r="J111" s="50"/>
      <c r="K111" s="182" t="s">
        <v>130</v>
      </c>
      <c r="L111" s="183">
        <f>SUM(L110:L110)</f>
        <v>0</v>
      </c>
    </row>
    <row r="112" spans="1:12">
      <c r="A112" s="2"/>
      <c r="B112" s="184"/>
      <c r="C112" s="113" t="s">
        <v>2</v>
      </c>
      <c r="D112" s="15" t="s">
        <v>20</v>
      </c>
      <c r="E112" s="16" t="s">
        <v>21</v>
      </c>
      <c r="F112" s="17" t="s">
        <v>22</v>
      </c>
      <c r="G112" s="2"/>
      <c r="H112" s="5"/>
      <c r="I112" s="6"/>
      <c r="J112" s="5"/>
      <c r="K112" s="46" t="s">
        <v>131</v>
      </c>
      <c r="L112" s="2">
        <v>0</v>
      </c>
    </row>
    <row r="113" spans="1:12">
      <c r="A113" s="2"/>
      <c r="B113" s="55">
        <v>1</v>
      </c>
      <c r="C113" s="185" t="s">
        <v>322</v>
      </c>
      <c r="D113" s="186" t="s">
        <v>323</v>
      </c>
      <c r="E113" s="187" t="s">
        <v>324</v>
      </c>
      <c r="F113" s="85"/>
      <c r="G113" s="2"/>
      <c r="H113" s="5"/>
      <c r="I113" s="6"/>
      <c r="J113" s="5"/>
      <c r="K113" s="46" t="s">
        <v>114</v>
      </c>
      <c r="L113" s="5">
        <v>0</v>
      </c>
    </row>
    <row r="114" spans="1:12">
      <c r="A114" s="2"/>
      <c r="B114" s="90"/>
      <c r="C114" s="188" t="s">
        <v>319</v>
      </c>
      <c r="D114" s="189"/>
      <c r="E114" s="190"/>
      <c r="F114" s="191"/>
      <c r="G114" s="2"/>
      <c r="H114" s="5"/>
      <c r="I114" s="6"/>
      <c r="J114" s="5"/>
      <c r="K114" s="46"/>
      <c r="L114" s="5"/>
    </row>
    <row r="115" spans="1:12" ht="14.25" thickBot="1">
      <c r="A115" s="2"/>
      <c r="B115" s="55">
        <v>2</v>
      </c>
      <c r="C115" s="185" t="s">
        <v>148</v>
      </c>
      <c r="D115" s="186" t="s">
        <v>325</v>
      </c>
      <c r="E115" s="187" t="s">
        <v>326</v>
      </c>
      <c r="F115" s="85">
        <v>1942</v>
      </c>
      <c r="G115" s="81"/>
      <c r="H115" s="192" t="s">
        <v>40</v>
      </c>
      <c r="I115" s="2"/>
      <c r="J115" s="80"/>
      <c r="K115" s="80"/>
      <c r="L115" s="81"/>
    </row>
    <row r="116" spans="1:12">
      <c r="A116" s="2"/>
      <c r="B116" s="90"/>
      <c r="C116" s="188" t="s">
        <v>327</v>
      </c>
      <c r="D116" s="189"/>
      <c r="E116" s="190"/>
      <c r="F116" s="191"/>
      <c r="G116" s="81"/>
      <c r="H116" s="144"/>
      <c r="I116" s="15" t="s">
        <v>2</v>
      </c>
      <c r="J116" s="15" t="s">
        <v>41</v>
      </c>
      <c r="K116" s="82" t="s">
        <v>21</v>
      </c>
      <c r="L116" s="17" t="s">
        <v>42</v>
      </c>
    </row>
    <row r="117" spans="1:12">
      <c r="A117" s="2"/>
      <c r="B117" s="55">
        <v>3</v>
      </c>
      <c r="C117" s="193" t="s">
        <v>328</v>
      </c>
      <c r="D117" s="186" t="s">
        <v>329</v>
      </c>
      <c r="E117" s="194" t="s">
        <v>330</v>
      </c>
      <c r="F117" s="195">
        <v>2374</v>
      </c>
      <c r="G117" s="81" t="s">
        <v>331</v>
      </c>
      <c r="H117" s="63">
        <v>1</v>
      </c>
      <c r="I117" s="49" t="s">
        <v>332</v>
      </c>
      <c r="J117" s="63" t="s">
        <v>43</v>
      </c>
      <c r="K117" s="196" t="s">
        <v>333</v>
      </c>
      <c r="L117" s="65">
        <v>22</v>
      </c>
    </row>
    <row r="118" spans="1:12" ht="14.25" thickBot="1">
      <c r="A118" s="2"/>
      <c r="B118" s="40"/>
      <c r="C118" s="188" t="s">
        <v>334</v>
      </c>
      <c r="D118" s="175"/>
      <c r="E118" s="194"/>
      <c r="F118" s="195"/>
      <c r="G118" s="32"/>
      <c r="H118" s="197">
        <v>2</v>
      </c>
      <c r="I118" s="198" t="s">
        <v>335</v>
      </c>
      <c r="J118" s="197" t="s">
        <v>44</v>
      </c>
      <c r="K118" s="199" t="s">
        <v>336</v>
      </c>
      <c r="L118" s="200">
        <v>24</v>
      </c>
    </row>
    <row r="119" spans="1:12" ht="14.25" thickTop="1">
      <c r="A119" s="2"/>
      <c r="B119" s="55">
        <v>4</v>
      </c>
      <c r="C119" s="201" t="s">
        <v>337</v>
      </c>
      <c r="D119" s="63" t="s">
        <v>298</v>
      </c>
      <c r="E119" s="187" t="s">
        <v>338</v>
      </c>
      <c r="F119" s="85">
        <v>212</v>
      </c>
      <c r="G119" s="32"/>
      <c r="H119" s="69">
        <v>3</v>
      </c>
      <c r="I119" s="202" t="s">
        <v>339</v>
      </c>
      <c r="J119" s="203" t="s">
        <v>45</v>
      </c>
      <c r="K119" s="164" t="s">
        <v>336</v>
      </c>
      <c r="L119" s="153">
        <v>13</v>
      </c>
    </row>
    <row r="120" spans="1:12">
      <c r="A120" s="2"/>
      <c r="B120" s="40"/>
      <c r="C120" s="188" t="s">
        <v>87</v>
      </c>
      <c r="D120" s="204" t="s">
        <v>302</v>
      </c>
      <c r="E120" s="88"/>
      <c r="F120" s="89" t="s">
        <v>340</v>
      </c>
      <c r="G120" s="32"/>
      <c r="H120" s="22">
        <v>4</v>
      </c>
      <c r="I120" s="23" t="s">
        <v>341</v>
      </c>
      <c r="J120" s="116" t="s">
        <v>46</v>
      </c>
      <c r="K120" s="156" t="s">
        <v>336</v>
      </c>
      <c r="L120" s="170">
        <v>22</v>
      </c>
    </row>
    <row r="121" spans="1:12" ht="14.25" thickBot="1">
      <c r="A121" s="2"/>
      <c r="B121" s="90">
        <v>5</v>
      </c>
      <c r="C121" s="201" t="s">
        <v>342</v>
      </c>
      <c r="D121" s="193" t="s">
        <v>323</v>
      </c>
      <c r="E121" s="187" t="s">
        <v>343</v>
      </c>
      <c r="F121" s="85">
        <v>12579</v>
      </c>
      <c r="G121" s="32"/>
      <c r="H121" s="197">
        <v>5</v>
      </c>
      <c r="I121" s="198" t="s">
        <v>344</v>
      </c>
      <c r="J121" s="197" t="s">
        <v>47</v>
      </c>
      <c r="K121" s="199" t="s">
        <v>336</v>
      </c>
      <c r="L121" s="205">
        <v>25</v>
      </c>
    </row>
    <row r="122" spans="1:12" ht="15" thickTop="1" thickBot="1">
      <c r="A122" s="2"/>
      <c r="B122" s="40"/>
      <c r="C122" s="206" t="s">
        <v>345</v>
      </c>
      <c r="D122" s="41"/>
      <c r="E122" s="88"/>
      <c r="F122" s="89"/>
      <c r="G122" s="32"/>
      <c r="H122" s="207">
        <v>6</v>
      </c>
      <c r="I122" s="208" t="s">
        <v>346</v>
      </c>
      <c r="J122" s="207" t="s">
        <v>347</v>
      </c>
      <c r="K122" s="209" t="s">
        <v>336</v>
      </c>
      <c r="L122" s="210">
        <v>44</v>
      </c>
    </row>
    <row r="123" spans="1:12" ht="15" thickTop="1" thickBot="1">
      <c r="A123" s="2"/>
      <c r="B123" s="90">
        <v>6</v>
      </c>
      <c r="C123" s="211" t="s">
        <v>348</v>
      </c>
      <c r="D123" s="212"/>
      <c r="E123" s="187"/>
      <c r="F123" s="85"/>
      <c r="G123" s="32"/>
      <c r="H123" s="40"/>
      <c r="I123" s="41"/>
      <c r="J123" s="41" t="s">
        <v>48</v>
      </c>
      <c r="K123" s="42" t="s">
        <v>130</v>
      </c>
      <c r="L123" s="43">
        <f>SUM(L117:L122)</f>
        <v>150</v>
      </c>
    </row>
    <row r="124" spans="1:12">
      <c r="A124" s="2"/>
      <c r="B124" s="40"/>
      <c r="C124" s="213" t="s">
        <v>181</v>
      </c>
      <c r="D124" s="41"/>
      <c r="E124" s="190"/>
      <c r="F124" s="89"/>
      <c r="G124" s="32"/>
      <c r="H124" s="32"/>
      <c r="I124" s="32"/>
      <c r="J124" s="32"/>
      <c r="K124" s="32"/>
      <c r="L124" s="32"/>
    </row>
    <row r="125" spans="1:12" ht="14.25" thickBot="1">
      <c r="A125" s="2"/>
      <c r="B125" s="40"/>
      <c r="C125" s="214"/>
      <c r="D125" s="41" t="s">
        <v>8</v>
      </c>
      <c r="E125" s="42" t="s">
        <v>130</v>
      </c>
      <c r="F125" s="43">
        <f>SUM(F113:F124)</f>
        <v>17107</v>
      </c>
      <c r="G125" s="32"/>
      <c r="H125" s="32"/>
      <c r="I125" s="32"/>
      <c r="J125" s="32"/>
      <c r="K125" s="32"/>
      <c r="L125" s="32"/>
    </row>
    <row r="126" spans="1:12">
      <c r="A126" s="2"/>
      <c r="B126" s="2"/>
      <c r="C126" s="75"/>
      <c r="D126" s="2"/>
      <c r="E126" s="46" t="s">
        <v>131</v>
      </c>
      <c r="F126" s="2">
        <v>57857</v>
      </c>
      <c r="G126" s="32"/>
      <c r="H126" s="32"/>
      <c r="I126" s="32"/>
      <c r="J126" s="32"/>
      <c r="K126" s="32"/>
      <c r="L126" s="32"/>
    </row>
    <row r="127" spans="1:12" ht="14.25" thickBot="1">
      <c r="A127" s="2"/>
      <c r="B127" s="2"/>
      <c r="C127" s="32"/>
      <c r="D127" s="2"/>
      <c r="E127" s="46" t="s">
        <v>114</v>
      </c>
      <c r="F127" s="2">
        <v>24013</v>
      </c>
      <c r="G127" s="32"/>
      <c r="H127" s="215" t="s">
        <v>53</v>
      </c>
      <c r="I127" s="216"/>
      <c r="J127" s="216"/>
      <c r="K127" s="80"/>
      <c r="L127" s="81"/>
    </row>
    <row r="128" spans="1:12">
      <c r="A128" s="2"/>
      <c r="B128" s="32"/>
      <c r="C128" s="76"/>
      <c r="D128" s="2"/>
      <c r="E128" s="46"/>
      <c r="F128" s="2"/>
      <c r="G128" s="32"/>
      <c r="H128" s="144"/>
      <c r="I128" s="15" t="s">
        <v>2</v>
      </c>
      <c r="J128" s="15" t="s">
        <v>54</v>
      </c>
      <c r="K128" s="16" t="s">
        <v>51</v>
      </c>
      <c r="L128" s="17" t="s">
        <v>4</v>
      </c>
    </row>
    <row r="129" spans="1:12" ht="14.25" thickBot="1">
      <c r="A129" s="2"/>
      <c r="B129" s="192" t="s">
        <v>349</v>
      </c>
      <c r="C129" s="2"/>
      <c r="D129" s="80"/>
      <c r="E129" s="80"/>
      <c r="F129" s="81"/>
      <c r="G129" s="2"/>
      <c r="H129" s="22">
        <v>1</v>
      </c>
      <c r="I129" s="23" t="s">
        <v>350</v>
      </c>
      <c r="J129" s="24" t="s">
        <v>351</v>
      </c>
      <c r="K129" s="217">
        <v>20</v>
      </c>
      <c r="L129" s="158">
        <v>14</v>
      </c>
    </row>
    <row r="130" spans="1:12">
      <c r="A130" s="2"/>
      <c r="B130" s="144"/>
      <c r="C130" s="15" t="s">
        <v>49</v>
      </c>
      <c r="D130" s="15" t="s">
        <v>50</v>
      </c>
      <c r="E130" s="82" t="s">
        <v>51</v>
      </c>
      <c r="F130" s="17" t="s">
        <v>52</v>
      </c>
      <c r="G130" s="2"/>
      <c r="H130" s="55">
        <v>2</v>
      </c>
      <c r="I130" s="19" t="s">
        <v>352</v>
      </c>
      <c r="J130" s="161" t="s">
        <v>353</v>
      </c>
      <c r="K130" s="196">
        <v>100</v>
      </c>
      <c r="L130" s="65">
        <v>35</v>
      </c>
    </row>
    <row r="131" spans="1:12">
      <c r="A131" s="2"/>
      <c r="B131" s="116">
        <v>1</v>
      </c>
      <c r="C131" s="154"/>
      <c r="D131" s="116" t="s">
        <v>354</v>
      </c>
      <c r="E131" s="156">
        <v>20</v>
      </c>
      <c r="F131" s="155">
        <v>20</v>
      </c>
      <c r="G131" s="81" t="s">
        <v>34</v>
      </c>
      <c r="H131" s="116">
        <v>3</v>
      </c>
      <c r="I131" s="23" t="s">
        <v>352</v>
      </c>
      <c r="J131" s="24" t="s">
        <v>355</v>
      </c>
      <c r="K131" s="156">
        <v>40</v>
      </c>
      <c r="L131" s="218">
        <v>16</v>
      </c>
    </row>
    <row r="132" spans="1:12" ht="14.25" thickBot="1">
      <c r="A132" s="2"/>
      <c r="B132" s="22">
        <v>2</v>
      </c>
      <c r="C132" s="154"/>
      <c r="D132" s="116" t="s">
        <v>55</v>
      </c>
      <c r="E132" s="156">
        <v>20</v>
      </c>
      <c r="F132" s="158">
        <v>50</v>
      </c>
      <c r="G132" s="81" t="s">
        <v>30</v>
      </c>
      <c r="H132" s="36"/>
      <c r="I132" s="56"/>
      <c r="J132" s="132"/>
      <c r="K132" s="219"/>
      <c r="L132" s="57"/>
    </row>
    <row r="133" spans="1:12" ht="15" thickTop="1" thickBot="1">
      <c r="A133" s="2"/>
      <c r="B133" s="22">
        <v>3</v>
      </c>
      <c r="C133" s="154" t="s">
        <v>356</v>
      </c>
      <c r="D133" s="116" t="s">
        <v>318</v>
      </c>
      <c r="E133" s="156">
        <v>20</v>
      </c>
      <c r="F133" s="218">
        <v>104</v>
      </c>
      <c r="G133" s="81" t="s">
        <v>357</v>
      </c>
      <c r="H133" s="40"/>
      <c r="I133" s="41"/>
      <c r="J133" s="41" t="s">
        <v>8</v>
      </c>
      <c r="K133" s="42" t="s">
        <v>130</v>
      </c>
      <c r="L133" s="43">
        <f>SUM(L129:L132)</f>
        <v>65</v>
      </c>
    </row>
    <row r="134" spans="1:12">
      <c r="A134" s="2"/>
      <c r="B134" s="50">
        <v>4</v>
      </c>
      <c r="C134" s="108" t="s">
        <v>358</v>
      </c>
      <c r="D134" s="50" t="s">
        <v>359</v>
      </c>
      <c r="E134" s="196">
        <v>20</v>
      </c>
      <c r="F134" s="21">
        <v>80</v>
      </c>
      <c r="G134" s="81" t="s">
        <v>360</v>
      </c>
      <c r="H134" s="2"/>
      <c r="I134" s="76"/>
      <c r="J134" s="2"/>
      <c r="K134" s="46" t="s">
        <v>131</v>
      </c>
      <c r="L134" s="220">
        <v>197</v>
      </c>
    </row>
    <row r="135" spans="1:12">
      <c r="A135" s="2"/>
      <c r="B135" s="50">
        <v>5</v>
      </c>
      <c r="C135" s="108" t="s">
        <v>361</v>
      </c>
      <c r="D135" s="50" t="s">
        <v>362</v>
      </c>
      <c r="E135" s="196">
        <v>15</v>
      </c>
      <c r="F135" s="21">
        <v>60</v>
      </c>
      <c r="G135" s="81" t="s">
        <v>36</v>
      </c>
      <c r="H135" s="2"/>
      <c r="I135" s="76"/>
      <c r="J135" s="2"/>
      <c r="K135" s="46" t="s">
        <v>114</v>
      </c>
      <c r="L135" s="221">
        <v>312</v>
      </c>
    </row>
    <row r="136" spans="1:12">
      <c r="A136" s="2"/>
      <c r="B136" s="22">
        <v>6</v>
      </c>
      <c r="C136" s="154"/>
      <c r="D136" s="22" t="s">
        <v>363</v>
      </c>
      <c r="E136" s="156">
        <v>40</v>
      </c>
      <c r="F136" s="155">
        <v>46</v>
      </c>
      <c r="G136" s="81" t="s">
        <v>31</v>
      </c>
      <c r="H136" s="2"/>
      <c r="I136" s="2"/>
      <c r="J136" s="2"/>
      <c r="K136" s="2"/>
      <c r="L136" s="2"/>
    </row>
    <row r="137" spans="1:12">
      <c r="A137" s="2"/>
      <c r="B137" s="50">
        <v>7</v>
      </c>
      <c r="C137" s="108" t="s">
        <v>364</v>
      </c>
      <c r="D137" s="50" t="s">
        <v>365</v>
      </c>
      <c r="E137" s="48">
        <v>30</v>
      </c>
      <c r="F137" s="51">
        <v>203</v>
      </c>
      <c r="G137" s="81" t="s">
        <v>366</v>
      </c>
      <c r="H137" s="2"/>
      <c r="I137" s="2"/>
      <c r="J137" s="2"/>
      <c r="K137" s="2"/>
      <c r="L137" s="2"/>
    </row>
    <row r="138" spans="1:12" ht="13.5" customHeight="1">
      <c r="A138" s="2"/>
      <c r="B138" s="18"/>
      <c r="C138" s="180"/>
      <c r="D138" s="18"/>
      <c r="E138" s="20"/>
      <c r="F138" s="21"/>
      <c r="G138" s="2"/>
      <c r="H138" s="2"/>
      <c r="I138" s="2"/>
      <c r="J138" s="2"/>
      <c r="K138" s="2"/>
      <c r="L138" s="2"/>
    </row>
    <row r="139" spans="1:12" ht="13.5" customHeight="1">
      <c r="A139" s="2"/>
      <c r="B139" s="55"/>
      <c r="C139" s="32"/>
      <c r="D139" s="18"/>
      <c r="E139" s="20"/>
      <c r="F139" s="21"/>
      <c r="G139" s="2"/>
      <c r="H139" s="2"/>
      <c r="I139" s="2"/>
      <c r="J139" s="2"/>
      <c r="K139" s="2"/>
      <c r="L139" s="2"/>
    </row>
    <row r="140" spans="1:12" ht="13.5" customHeight="1">
      <c r="A140" s="32"/>
      <c r="B140" s="55"/>
      <c r="C140" s="187"/>
      <c r="D140" s="55"/>
      <c r="E140" s="64"/>
      <c r="F140" s="65"/>
      <c r="G140" s="32"/>
      <c r="H140" s="2"/>
      <c r="I140" s="2"/>
      <c r="J140" s="2"/>
      <c r="K140" s="2"/>
      <c r="L140" s="2"/>
    </row>
    <row r="141" spans="1:12" ht="14.25" customHeight="1" thickBot="1">
      <c r="A141" s="32"/>
      <c r="B141" s="67"/>
      <c r="C141" s="56"/>
      <c r="D141" s="36"/>
      <c r="E141" s="38"/>
      <c r="F141" s="57"/>
      <c r="G141" s="32"/>
      <c r="H141" s="2"/>
      <c r="I141" s="2"/>
      <c r="J141" s="2"/>
      <c r="K141" s="2"/>
      <c r="L141" s="2"/>
    </row>
    <row r="142" spans="1:12" ht="13.5" customHeight="1" thickTop="1" thickBot="1">
      <c r="A142" s="32"/>
      <c r="B142" s="40"/>
      <c r="C142" s="41"/>
      <c r="D142" s="41" t="s">
        <v>8</v>
      </c>
      <c r="E142" s="42" t="s">
        <v>130</v>
      </c>
      <c r="F142" s="43">
        <f>SUM(F131:F141)</f>
        <v>563</v>
      </c>
      <c r="G142" s="32"/>
      <c r="H142" s="2"/>
      <c r="I142" s="2"/>
      <c r="J142" s="2"/>
      <c r="K142" s="2"/>
      <c r="L142" s="2"/>
    </row>
    <row r="143" spans="1:12" ht="13.5" customHeight="1" thickBot="1">
      <c r="A143" s="32"/>
      <c r="B143" s="2"/>
      <c r="C143" s="75"/>
      <c r="D143" s="2"/>
      <c r="E143" s="46" t="s">
        <v>131</v>
      </c>
      <c r="F143" s="2">
        <v>622</v>
      </c>
      <c r="G143" s="32"/>
      <c r="H143" s="2"/>
      <c r="I143" s="2"/>
      <c r="J143" s="2"/>
      <c r="K143" s="2"/>
      <c r="L143" s="2"/>
    </row>
    <row r="144" spans="1:12" ht="13.5" customHeight="1">
      <c r="A144" s="32"/>
      <c r="B144" s="2"/>
      <c r="C144" s="76"/>
      <c r="D144" s="2"/>
      <c r="E144" s="46" t="s">
        <v>114</v>
      </c>
      <c r="F144" s="2">
        <v>141</v>
      </c>
      <c r="G144" s="32"/>
      <c r="H144" s="2"/>
      <c r="I144" s="6"/>
      <c r="J144" s="222" t="s">
        <v>56</v>
      </c>
      <c r="K144" s="223" t="s">
        <v>130</v>
      </c>
      <c r="L144" s="224">
        <f>F107+F133+F132+F131+F136+L129+L131+L30+L81+L96+L97+L118+L101+L119+L120+L121+L122+L95</f>
        <v>5102</v>
      </c>
    </row>
    <row r="145" spans="1:12" ht="14.25" customHeight="1" thickBot="1">
      <c r="A145" s="32"/>
      <c r="B145" s="225" t="s">
        <v>367</v>
      </c>
      <c r="C145" s="32"/>
      <c r="D145" s="32"/>
      <c r="E145" s="46"/>
      <c r="F145" s="2"/>
      <c r="G145" s="32"/>
      <c r="H145" s="2"/>
      <c r="I145" s="6"/>
      <c r="J145" s="226"/>
      <c r="K145" s="227" t="s">
        <v>131</v>
      </c>
      <c r="L145" s="228">
        <v>8148</v>
      </c>
    </row>
    <row r="146" spans="1:12" ht="13.5" customHeight="1" thickBot="1">
      <c r="A146" s="32"/>
      <c r="B146" s="30"/>
      <c r="C146" s="15" t="s">
        <v>49</v>
      </c>
      <c r="D146" s="15" t="s">
        <v>50</v>
      </c>
      <c r="E146" s="82" t="s">
        <v>51</v>
      </c>
      <c r="F146" s="17" t="s">
        <v>4</v>
      </c>
      <c r="G146" s="32"/>
      <c r="H146" s="2"/>
      <c r="I146" s="5"/>
      <c r="J146" s="229"/>
      <c r="K146" s="230" t="s">
        <v>114</v>
      </c>
      <c r="L146" s="231">
        <v>624</v>
      </c>
    </row>
    <row r="147" spans="1:12" ht="14.25" thickBot="1">
      <c r="A147" s="32"/>
      <c r="B147" s="30"/>
      <c r="C147" s="18" t="s">
        <v>368</v>
      </c>
      <c r="D147" s="18" t="s">
        <v>369</v>
      </c>
      <c r="E147" s="31"/>
      <c r="F147" s="232">
        <v>140</v>
      </c>
      <c r="G147" s="32"/>
      <c r="H147" s="2"/>
      <c r="I147" s="5"/>
      <c r="J147" s="109"/>
      <c r="K147" s="5"/>
      <c r="L147" s="32"/>
    </row>
    <row r="148" spans="1:12">
      <c r="A148" s="32"/>
      <c r="B148" s="32"/>
      <c r="C148" s="32"/>
      <c r="D148" s="32"/>
      <c r="E148" s="32"/>
      <c r="F148" s="32"/>
      <c r="G148" s="32"/>
      <c r="H148" s="2"/>
      <c r="I148" s="5"/>
      <c r="J148" s="233" t="s">
        <v>57</v>
      </c>
      <c r="K148" s="234" t="s">
        <v>130</v>
      </c>
      <c r="L148" s="235">
        <f>F25+F16+F88+F107+F125+F142+L133+F167+F187+L30+L81+L105+L62+L111+L123+F147</f>
        <v>35051</v>
      </c>
    </row>
    <row r="149" spans="1:12">
      <c r="A149" s="32"/>
      <c r="B149" s="32"/>
      <c r="C149" s="32"/>
      <c r="D149" s="32"/>
      <c r="E149" s="32"/>
      <c r="F149" s="32"/>
      <c r="G149" s="32"/>
      <c r="H149" s="2"/>
      <c r="I149" s="5"/>
      <c r="J149" s="236"/>
      <c r="K149" s="227" t="s">
        <v>131</v>
      </c>
      <c r="L149" s="228">
        <v>74993</v>
      </c>
    </row>
    <row r="150" spans="1:12" ht="14.25" thickBot="1">
      <c r="A150" s="32"/>
      <c r="B150" s="32"/>
      <c r="C150" s="32"/>
      <c r="D150" s="32"/>
      <c r="E150" s="32"/>
      <c r="F150" s="32"/>
      <c r="G150" s="32"/>
      <c r="H150" s="2"/>
      <c r="I150" s="5"/>
      <c r="J150" s="237"/>
      <c r="K150" s="230" t="s">
        <v>114</v>
      </c>
      <c r="L150" s="231">
        <v>50059</v>
      </c>
    </row>
    <row r="151" spans="1:12">
      <c r="A151" s="32"/>
      <c r="B151" s="32"/>
      <c r="C151" s="32"/>
      <c r="D151" s="32"/>
      <c r="E151" s="32"/>
      <c r="F151" s="32"/>
      <c r="G151" s="32"/>
      <c r="H151" s="2"/>
      <c r="I151" s="5"/>
      <c r="J151" s="238" t="s">
        <v>58</v>
      </c>
      <c r="K151" s="239"/>
      <c r="L151" s="239"/>
    </row>
    <row r="152" spans="1:12">
      <c r="A152" s="32"/>
      <c r="B152" s="32"/>
      <c r="C152" s="32"/>
      <c r="D152" s="32"/>
      <c r="E152" s="32"/>
      <c r="F152" s="32"/>
      <c r="G152" s="32"/>
      <c r="H152" s="2"/>
      <c r="I152" s="32"/>
      <c r="J152" s="240"/>
      <c r="K152" s="240"/>
      <c r="L152" s="240"/>
    </row>
    <row r="153" spans="1:12">
      <c r="A153" s="32"/>
      <c r="B153" s="32"/>
      <c r="C153" s="32"/>
      <c r="D153" s="32"/>
      <c r="E153" s="32"/>
      <c r="F153" s="32"/>
      <c r="G153" s="32"/>
      <c r="H153" s="6"/>
      <c r="I153" s="32"/>
      <c r="J153" s="32"/>
      <c r="K153" s="32"/>
      <c r="L153" s="32"/>
    </row>
  </sheetData>
  <mergeCells count="12">
    <mergeCell ref="J151:L152"/>
    <mergeCell ref="B20:F20"/>
    <mergeCell ref="D1:E1"/>
    <mergeCell ref="J76:K76"/>
    <mergeCell ref="J144:J146"/>
    <mergeCell ref="J148:J150"/>
    <mergeCell ref="J1:K1"/>
    <mergeCell ref="B2:L2"/>
    <mergeCell ref="B4:F4"/>
    <mergeCell ref="H4:L4"/>
    <mergeCell ref="B29:F29"/>
    <mergeCell ref="H36:H37"/>
  </mergeCells>
  <phoneticPr fontId="2"/>
  <pageMargins left="0.7" right="0.7" top="0.75" bottom="0.75" header="0.3" footer="0.3"/>
  <pageSetup paperSize="9" scale="64" orientation="portrait" r:id="rId1"/>
  <rowBreaks count="1" manualBreakCount="1">
    <brk id="9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2018(H30)</vt:lpstr>
      <vt:lpstr>'2018(H30)'!Print_Area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1900336</dc:creator>
  <cp:lastModifiedBy>1900336</cp:lastModifiedBy>
  <dcterms:created xsi:type="dcterms:W3CDTF">2022-12-14T01:14:21Z</dcterms:created>
  <dcterms:modified xsi:type="dcterms:W3CDTF">2022-12-14T01:22:39Z</dcterms:modified>
</cp:coreProperties>
</file>