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H31年版年報(R2年度作成分)\Ｈ31年版年報\"/>
    </mc:Choice>
  </mc:AlternateContent>
  <bookViews>
    <workbookView xWindow="-1980" yWindow="30" windowWidth="12630" windowHeight="9630"/>
  </bookViews>
  <sheets>
    <sheet name="消防団" sheetId="5" r:id="rId1"/>
    <sheet name="消防団の配置等" sheetId="4" r:id="rId2"/>
    <sheet name="消防団の沿革～分団別消防団員数" sheetId="3" r:id="rId3"/>
    <sheet name="年齢構成・勤続年数" sheetId="1" r:id="rId4"/>
    <sheet name="費用弁償等" sheetId="2" r:id="rId5"/>
  </sheets>
  <definedNames>
    <definedName name="_xlnm.Print_Area" localSheetId="0">消防団!$A$1:$H$35</definedName>
    <definedName name="_xlnm.Print_Area" localSheetId="2">'消防団の沿革～分団別消防団員数'!$A$1:$H$30</definedName>
    <definedName name="_xlnm.Print_Area" localSheetId="1">消防団の配置等!$B$1:$H$49</definedName>
    <definedName name="_xlnm.Print_Area" localSheetId="3">年齢構成・勤続年数!$A$1:$H$25</definedName>
  </definedNames>
  <calcPr calcId="162913"/>
</workbook>
</file>

<file path=xl/calcChain.xml><?xml version="1.0" encoding="utf-8"?>
<calcChain xmlns="http://schemas.openxmlformats.org/spreadsheetml/2006/main">
  <c r="H27" i="3" l="1"/>
  <c r="D30" i="3"/>
  <c r="E30" i="3"/>
  <c r="F30" i="3"/>
  <c r="G30" i="3"/>
  <c r="C30" i="3"/>
  <c r="H29" i="3"/>
  <c r="H28" i="3"/>
  <c r="H23" i="3"/>
  <c r="H22" i="3"/>
  <c r="J10" i="2"/>
  <c r="J9" i="2"/>
  <c r="G25" i="1"/>
  <c r="F25" i="1"/>
  <c r="E25" i="1"/>
  <c r="D25" i="1"/>
  <c r="C25" i="1"/>
  <c r="H24" i="1"/>
  <c r="H23" i="1"/>
  <c r="H22" i="1"/>
  <c r="H21" i="1"/>
  <c r="H20" i="1"/>
  <c r="H19" i="1"/>
  <c r="H18" i="1"/>
  <c r="H17" i="1"/>
  <c r="D13" i="1"/>
  <c r="E13" i="1"/>
  <c r="F13" i="1"/>
  <c r="G13" i="1"/>
  <c r="C13" i="1"/>
  <c r="H5" i="1"/>
  <c r="H6" i="1"/>
  <c r="H7" i="1"/>
  <c r="H8" i="1"/>
  <c r="H9" i="1"/>
  <c r="H10" i="1"/>
  <c r="H11" i="1"/>
  <c r="H12" i="1"/>
  <c r="H4" i="1"/>
  <c r="H30" i="3" l="1"/>
  <c r="H25" i="1"/>
  <c r="H13" i="1"/>
</calcChain>
</file>

<file path=xl/sharedStrings.xml><?xml version="1.0" encoding="utf-8"?>
<sst xmlns="http://schemas.openxmlformats.org/spreadsheetml/2006/main" count="139" uniqueCount="109">
  <si>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</si>
  <si>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</si>
  <si>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</si>
  <si>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</si>
  <si>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</si>
  <si>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</si>
  <si>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</si>
  <si>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</si>
  <si>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</si>
  <si>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</si>
  <si>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</si>
  <si>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</si>
  <si>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</si>
  <si>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</si>
  <si>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</si>
  <si>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</si>
  <si>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</si>
  <si>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</si>
  <si>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</si>
  <si>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</si>
  <si>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出場等費用弁償</t>
    <rPh sb="0" eb="2">
      <t>シュツジョウ</t>
    </rPh>
    <rPh sb="2" eb="3">
      <t>トウ</t>
    </rPh>
    <rPh sb="3" eb="5">
      <t>ヒヨウ</t>
    </rPh>
    <rPh sb="5" eb="7">
      <t>ベンショウ</t>
    </rPh>
    <phoneticPr fontId="1"/>
  </si>
  <si>
    <t>風水害等</t>
    <rPh sb="0" eb="3">
      <t>フウスイガイ</t>
    </rPh>
    <rPh sb="3" eb="4">
      <t>トウ</t>
    </rPh>
    <phoneticPr fontId="1"/>
  </si>
  <si>
    <t>その他</t>
    <rPh sb="2" eb="3">
      <t>タ</t>
    </rPh>
    <phoneticPr fontId="1"/>
  </si>
  <si>
    <t>出場回数</t>
    <rPh sb="0" eb="2">
      <t>シュツジョウ</t>
    </rPh>
    <rPh sb="2" eb="4">
      <t>カイスウ</t>
    </rPh>
    <phoneticPr fontId="1"/>
  </si>
  <si>
    <t>出場団員延数</t>
    <rPh sb="0" eb="2">
      <t>シュツジョウ</t>
    </rPh>
    <rPh sb="2" eb="4">
      <t>ダンイン</t>
    </rPh>
    <rPh sb="4" eb="5">
      <t>ノ</t>
    </rPh>
    <rPh sb="5" eb="6">
      <t>スウ</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</si>
  <si>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</si>
  <si>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</si>
  <si>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</si>
  <si>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</si>
  <si>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大沢分団</t>
    <rPh sb="0" eb="2">
      <t>オオサワ</t>
    </rPh>
    <rPh sb="2" eb="4">
      <t>ブンダン</t>
    </rPh>
    <phoneticPr fontId="1"/>
  </si>
  <si>
    <t>葛城上分団</t>
    <rPh sb="0" eb="2">
      <t>カツラギ</t>
    </rPh>
    <rPh sb="2" eb="3">
      <t>ウエ</t>
    </rPh>
    <rPh sb="3" eb="5">
      <t>ブンダン</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</si>
  <si>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</si>
  <si>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</si>
  <si>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</si>
  <si>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報酬・費用弁償</t>
    <rPh sb="0" eb="2">
      <t>ホウシュウ</t>
    </rPh>
    <rPh sb="3" eb="5">
      <t>ヒヨウ</t>
    </rPh>
    <rPh sb="5" eb="7">
      <t>ベンショウ</t>
    </rPh>
    <phoneticPr fontId="1"/>
  </si>
  <si>
    <t>消防団員出場状況</t>
    <rPh sb="0" eb="3">
      <t>ｓｂｄ</t>
    </rPh>
    <rPh sb="3" eb="4">
      <t>イン</t>
    </rPh>
    <rPh sb="4" eb="6">
      <t>シュツジョウ</t>
    </rPh>
    <rPh sb="6" eb="8">
      <t>ジョウキョウ</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</si>
  <si>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</si>
  <si>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</si>
  <si>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</si>
  <si>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大沢分団</t>
    <rPh sb="0" eb="2">
      <t>オオサワ</t>
    </rPh>
    <rPh sb="2" eb="4">
      <t>ブンダン</t>
    </rPh>
    <phoneticPr fontId="1"/>
  </si>
  <si>
    <t>葛城上分団</t>
    <rPh sb="0" eb="2">
      <t>カツラギ</t>
    </rPh>
    <rPh sb="2" eb="3">
      <t>ウエ</t>
    </rPh>
    <rPh sb="3" eb="5">
      <t>ブンダン</t>
    </rPh>
    <phoneticPr fontId="1"/>
  </si>
  <si>
    <t>相川町・塔原町</t>
    <rPh sb="0" eb="2">
      <t>アイカワ</t>
    </rPh>
    <rPh sb="2" eb="3">
      <t>マチ</t>
    </rPh>
    <rPh sb="4" eb="5">
      <t>トウ</t>
    </rPh>
    <rPh sb="5" eb="6">
      <t>ハラ</t>
    </rPh>
    <rPh sb="6" eb="7">
      <t>マチ</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</si>
  <si>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</si>
  <si>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</si>
  <si>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</si>
  <si>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</si>
  <si>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</si>
  <si>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</si>
  <si>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</si>
  <si>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</si>
  <si>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</si>
  <si>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</si>
  <si>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</si>
  <si>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</si>
  <si>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</si>
  <si>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</si>
  <si>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</si>
  <si>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大沢分団</t>
    <rPh sb="0" eb="4">
      <t>オオサワブンダン</t>
    </rPh>
    <phoneticPr fontId="1"/>
  </si>
  <si>
    <t>葛城上分団</t>
    <rPh sb="0" eb="5">
      <t>カツラギウエブンダン</t>
    </rPh>
    <phoneticPr fontId="1"/>
  </si>
  <si>
    <t>消防団</t>
    <rPh sb="0" eb="3">
      <t>ｓｂｄ</t>
    </rPh>
    <phoneticPr fontId="23"/>
  </si>
  <si>
    <t>初代</t>
    <rPh sb="0" eb="1">
      <t>ショ</t>
    </rPh>
    <rPh sb="1" eb="2">
      <t>ダイ</t>
    </rPh>
    <phoneticPr fontId="1"/>
  </si>
  <si>
    <t>本団</t>
    <rPh sb="0" eb="1">
      <t>ホン</t>
    </rPh>
    <rPh sb="1" eb="2">
      <t>ダン</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</si>
  <si>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</si>
  <si>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</si>
  <si>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</si>
  <si>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</si>
  <si>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</si>
  <si>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</si>
  <si>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</si>
  <si>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</si>
  <si>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</si>
  <si>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</si>
  <si>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</si>
  <si>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救　助</t>
    <rPh sb="0" eb="1">
      <t>キュウ</t>
    </rPh>
    <rPh sb="2" eb="3">
      <t>スケ</t>
    </rPh>
    <phoneticPr fontId="1"/>
  </si>
  <si>
    <t>警　戒</t>
    <rPh sb="0" eb="1">
      <t>ケイ</t>
    </rPh>
    <rPh sb="2" eb="3">
      <t>カイ</t>
    </rPh>
    <phoneticPr fontId="1"/>
  </si>
  <si>
    <t>訓　練</t>
    <rPh sb="0" eb="1">
      <t>クン</t>
    </rPh>
    <rPh sb="2" eb="3">
      <t>ネリ</t>
    </rPh>
    <phoneticPr fontId="1"/>
  </si>
  <si>
    <t>広　報</t>
    <rPh sb="0" eb="1">
      <t>ヒロ</t>
    </rPh>
    <rPh sb="2" eb="3">
      <t>ホウ</t>
    </rPh>
    <phoneticPr fontId="1"/>
  </si>
  <si>
    <t>火　災</t>
    <rPh sb="0" eb="1">
      <t>カ</t>
    </rPh>
    <rPh sb="2" eb="3">
      <t>サイ</t>
    </rPh>
    <phoneticPr fontId="1"/>
  </si>
  <si>
    <t>合　計</t>
    <rPh sb="0" eb="1">
      <t>ゴウ</t>
    </rPh>
    <rPh sb="2" eb="3">
      <t>ケイ</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</si>
  <si>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</si>
  <si>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</si>
  <si>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</si>
  <si>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</si>
  <si>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</si>
  <si>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</si>
  <si>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</si>
  <si>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</si>
  <si>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</si>
  <si>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</si>
  <si>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</si>
  <si>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</si>
  <si>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</si>
  <si>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</si>
  <si>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</si>
  <si>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</si>
  <si>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</si>
  <si>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</si>
  <si>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r>
      <t>平成26年４月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</si>
  <si>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</si>
  <si>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</si>
  <si>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</si>
  <si>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</si>
  <si>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</si>
  <si>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大沢町</t>
    <rPh sb="0" eb="3">
      <t>オオサワチョウ</t>
    </rPh>
    <phoneticPr fontId="1"/>
  </si>
  <si>
    <t>（令和２年４月１日）</t>
    <rPh sb="1" eb="2">
      <t>レイ</t>
    </rPh>
    <rPh sb="2" eb="3">
      <t>ワ</t>
    </rPh>
    <rPh sb="4" eb="5">
      <t>ネン</t>
    </rPh>
    <rPh sb="5" eb="6">
      <t>ヘイネン</t>
    </rPh>
    <rPh sb="6" eb="7">
      <t>ツキ</t>
    </rPh>
    <rPh sb="8" eb="9">
      <t>ヒ</t>
    </rPh>
    <phoneticPr fontId="1"/>
  </si>
  <si>
    <t>（平成31年度中）</t>
    <rPh sb="1" eb="2">
      <t>ヒラ</t>
    </rPh>
    <rPh sb="2" eb="3">
      <t>ナリ</t>
    </rPh>
    <rPh sb="5" eb="6">
      <t>ネン</t>
    </rPh>
    <rPh sb="6" eb="7">
      <t>ド</t>
    </rPh>
    <rPh sb="7" eb="8">
      <t>ナカ</t>
    </rPh>
    <phoneticPr fontId="1"/>
  </si>
  <si>
    <t>（令和２年４月１日）</t>
    <rPh sb="1" eb="2">
      <t>レイ</t>
    </rPh>
    <rPh sb="2" eb="3">
      <t>ワ</t>
    </rPh>
    <rPh sb="4" eb="5">
      <t>ネン</t>
    </rPh>
    <rPh sb="5" eb="6">
      <t>ヘイネン</t>
    </rPh>
    <rPh sb="8" eb="9">
      <t>ヒ</t>
    </rPh>
    <phoneticPr fontId="1"/>
  </si>
  <si>
    <t xml:space="preserve"> 出場及び各種活動１回につき 2,000円</t>
    <rPh sb="1" eb="3">
      <t>シュツジョウ</t>
    </rPh>
    <rPh sb="3" eb="4">
      <t>オヨ</t>
    </rPh>
    <rPh sb="5" eb="7">
      <t>カクシュ</t>
    </rPh>
    <rPh sb="7" eb="9">
      <t>カツドウ</t>
    </rPh>
    <rPh sb="10" eb="11">
      <t>カイ</t>
    </rPh>
    <rPh sb="20" eb="21">
      <t>エン</t>
    </rPh>
    <phoneticPr fontId="1"/>
  </si>
  <si>
    <t>（令和２年４月1日）</t>
    <rPh sb="1" eb="2">
      <t>レイ</t>
    </rPh>
    <rPh sb="2" eb="3">
      <t>ワ</t>
    </rPh>
    <rPh sb="4" eb="5">
      <t>ネン</t>
    </rPh>
    <rPh sb="5" eb="6">
      <t>ヘイネン</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</si>
</sst>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28">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s>
  <cellStyleXfs count="2">
    <xf numFmtId="0" fontId="0" fillId="0" borderId="0">
      <alignment vertical="center"/>
    </xf>
    <xf numFmtId="0" fontId="18" fillId="0" borderId="0">
      <alignment vertical="center"/>
    </xf>
  </cellStyleXfs>
  <cellXfs count="186">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40" xfId="0" applyNumberFormat="1" applyBorder="1" applyProtection="1">
      <alignment vertical="center"/>
      <protection locked="0"/>
    </xf>
    <xf numFmtId="176" fontId="0" fillId="0" borderId="9"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41" xfId="0" applyNumberFormat="1" applyBorder="1" applyProtection="1">
      <alignment vertical="center"/>
      <protection locked="0"/>
    </xf>
    <xf numFmtId="176" fontId="0" fillId="0" borderId="27"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0" fillId="0" borderId="0" xfId="0" applyAlignment="1">
      <alignment vertical="center" wrapText="1"/>
    </xf>
    <xf numFmtId="0" fontId="2" fillId="0" borderId="0" xfId="0" applyFont="1" applyBorder="1" applyAlignment="1">
      <alignment vertical="center" wrapText="1"/>
    </xf>
    <xf numFmtId="0" fontId="0" fillId="0" borderId="0" xfId="0" applyBorder="1" applyAlignment="1">
      <alignment horizontal="distributed" vertical="center" wrapText="1"/>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0" fillId="0" borderId="0" xfId="0" applyBorder="1" applyAlignment="1">
      <alignment horizontal="left" vertical="center" indent="3"/>
    </xf>
    <xf numFmtId="0" fontId="14" fillId="0" borderId="54" xfId="0" applyFont="1" applyBorder="1" applyAlignment="1">
      <alignment horizontal="center" vertical="center"/>
    </xf>
    <xf numFmtId="0" fontId="15" fillId="0" borderId="19" xfId="0" applyFont="1" applyBorder="1" applyAlignment="1">
      <alignment horizontal="center" vertical="center"/>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0" fontId="17" fillId="0" borderId="45" xfId="0" applyFont="1" applyBorder="1" applyAlignment="1">
      <alignment horizontal="distributed" vertical="center" wrapText="1" indent="2"/>
    </xf>
    <xf numFmtId="0" fontId="17" fillId="0" borderId="46" xfId="0" applyFont="1" applyBorder="1" applyAlignment="1">
      <alignment horizontal="distributed" vertical="center" indent="2"/>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0" fontId="25" fillId="0" borderId="1" xfId="0" applyFont="1" applyBorder="1" applyAlignment="1">
      <alignment horizontal="left" vertical="center"/>
    </xf>
    <xf numFmtId="0" fontId="25" fillId="0" borderId="14" xfId="0" applyFont="1" applyBorder="1" applyAlignment="1">
      <alignment horizontal="left"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left" vertical="center" indent="1"/>
      <protection locked="0"/>
    </xf>
    <xf numFmtId="49" fontId="15" fillId="0" borderId="40" xfId="0" applyNumberFormat="1" applyFont="1" applyBorder="1" applyAlignment="1" applyProtection="1">
      <alignment horizontal="left" vertical="center" indent="1"/>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0" fillId="0" borderId="0" xfId="0" applyBorder="1" applyAlignment="1">
      <alignment horizontal="distributed" wrapText="1"/>
    </xf>
    <xf numFmtId="0" fontId="0" fillId="0" borderId="31" xfId="0" applyBorder="1" applyAlignment="1">
      <alignment horizontal="distributed" wrapText="1"/>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left" vertical="center" indent="1"/>
      <protection locked="0"/>
    </xf>
    <xf numFmtId="49" fontId="15" fillId="0" borderId="48"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left" vertical="center" indent="1"/>
      <protection locked="0"/>
    </xf>
    <xf numFmtId="49" fontId="15" fillId="0" borderId="53" xfId="0" applyNumberFormat="1" applyFont="1" applyBorder="1" applyAlignment="1" applyProtection="1">
      <alignment horizontal="left" vertical="center" indent="1"/>
      <protection locked="0"/>
    </xf>
    <xf numFmtId="49" fontId="15" fillId="0" borderId="38"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176" fontId="15" fillId="0" borderId="46" xfId="0" applyNumberFormat="1" applyFont="1" applyBorder="1" applyAlignment="1">
      <alignment horizontal="distributed" vertical="center" indent="2"/>
    </xf>
    <xf numFmtId="176" fontId="15" fillId="0" borderId="47" xfId="0" applyNumberFormat="1" applyFont="1" applyBorder="1" applyAlignment="1">
      <alignment horizontal="distributed" vertical="center" indent="2"/>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0" borderId="31" xfId="0" applyFont="1" applyBorder="1" applyAlignment="1">
      <alignment vertical="center" wrapText="1"/>
    </xf>
    <xf numFmtId="176" fontId="0" fillId="0" borderId="36" xfId="0" applyNumberFormat="1" applyBorder="1" applyAlignment="1" applyProtection="1">
      <alignment horizontal="left" vertical="center"/>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34" xfId="0" applyBorder="1" applyAlignment="1">
      <alignment horizontal="distributed" vertical="center" indent="1"/>
    </xf>
    <xf numFmtId="0" fontId="0" fillId="0" borderId="35" xfId="0" applyBorder="1" applyAlignment="1">
      <alignment horizontal="distributed" vertical="center" indent="1"/>
    </xf>
    <xf numFmtId="0" fontId="0" fillId="0" borderId="57" xfId="0"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83016</xdr:colOff>
      <xdr:row>2</xdr:row>
      <xdr:rowOff>66274</xdr:rowOff>
    </xdr:from>
    <xdr:to>
      <xdr:col>7</xdr:col>
      <xdr:colOff>925065</xdr:colOff>
      <xdr:row>44</xdr:row>
      <xdr:rowOff>219076</xdr:rowOff>
    </xdr:to>
    <xdr:grpSp>
      <xdr:nvGrpSpPr>
        <xdr:cNvPr id="4" name="グループ化 3"/>
        <xdr:cNvGrpSpPr>
          <a:grpSpLocks noChangeAspect="1"/>
        </xdr:cNvGrpSpPr>
      </xdr:nvGrpSpPr>
      <xdr:grpSpPr>
        <a:xfrm>
          <a:off x="768816" y="494899"/>
          <a:ext cx="6899949" cy="8725302"/>
          <a:chOff x="346194" y="289894"/>
          <a:chExt cx="6198076"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6" name="Line 2"/>
                <xdr:cNvSpPr>
                  <a:spLocks noChangeShapeType="1"/>
                </xdr:cNvSpPr>
              </xdr:nvSpPr>
              <xdr:spPr bwMode="auto">
                <a:xfrm flipV="1">
                  <a:off x="8392887" y="5360745"/>
                  <a:ext cx="1616528" cy="236764"/>
                </a:xfrm>
                <a:prstGeom prst="line">
                  <a:avLst/>
                </a:prstGeom>
                <a:noFill/>
                <a:ln w="19050">
                  <a:solidFill>
                    <a:schemeClr val="tx1">
                      <a:lumMod val="50000"/>
                      <a:lumOff val="50000"/>
                    </a:schemeClr>
                  </a:solidFill>
                  <a:round/>
                  <a:headEnd/>
                  <a:tailEnd type="triangle" w="med" len="med"/>
                </a:ln>
              </xdr:spPr>
            </xdr:sp>
            <xdr:sp macro="" textlink="">
              <xdr:nvSpPr>
                <xdr:cNvPr id="37"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葛城上分団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大沢分団</a:t>
              </a:r>
            </a:p>
          </xdr:txBody>
        </xdr:sp>
      </xdr:grpSp>
      <xdr:sp macro="" textlink="">
        <xdr:nvSpPr>
          <xdr:cNvPr id="6" name="フローチャート: 処理 5"/>
          <xdr:cNvSpPr/>
        </xdr:nvSpPr>
        <xdr:spPr>
          <a:xfrm>
            <a:off x="346194"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182761" y="8465465"/>
          <a:ext cx="3532951" cy="699306"/>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団</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大  沢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葛城上分団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134815</xdr:colOff>
      <xdr:row>44</xdr:row>
      <xdr:rowOff>219808</xdr:rowOff>
    </xdr:from>
    <xdr:to>
      <xdr:col>8</xdr:col>
      <xdr:colOff>0</xdr:colOff>
      <xdr:row>44</xdr:row>
      <xdr:rowOff>234462</xdr:rowOff>
    </xdr:to>
    <xdr:cxnSp macro="">
      <xdr:nvCxnSpPr>
        <xdr:cNvPr id="84" name="直線コネクタ 83"/>
        <xdr:cNvCxnSpPr/>
      </xdr:nvCxnSpPr>
      <xdr:spPr>
        <a:xfrm flipV="1">
          <a:off x="820615" y="9220933"/>
          <a:ext cx="693566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368146</xdr:colOff>
      <xdr:row>32</xdr:row>
      <xdr:rowOff>26883</xdr:rowOff>
    </xdr:from>
    <xdr:to>
      <xdr:col>3</xdr:col>
      <xdr:colOff>507358</xdr:colOff>
      <xdr:row>33</xdr:row>
      <xdr:rowOff>21022</xdr:rowOff>
    </xdr:to>
    <xdr:sp macro="" textlink="">
      <xdr:nvSpPr>
        <xdr:cNvPr id="125" name="正方形/長方形 124"/>
        <xdr:cNvSpPr/>
      </xdr:nvSpPr>
      <xdr:spPr>
        <a:xfrm>
          <a:off x="2063596" y="638958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238606</xdr:colOff>
      <xdr:row>18</xdr:row>
      <xdr:rowOff>45933</xdr:rowOff>
    </xdr:from>
    <xdr:to>
      <xdr:col>2</xdr:col>
      <xdr:colOff>377818</xdr:colOff>
      <xdr:row>19</xdr:row>
      <xdr:rowOff>40072</xdr:rowOff>
    </xdr:to>
    <xdr:sp macro="" textlink="">
      <xdr:nvSpPr>
        <xdr:cNvPr id="127" name="正方形/長方形 126"/>
        <xdr:cNvSpPr/>
      </xdr:nvSpPr>
      <xdr:spPr>
        <a:xfrm>
          <a:off x="924406" y="35892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4</xdr:col>
      <xdr:colOff>390525</xdr:colOff>
      <xdr:row>17</xdr:row>
      <xdr:rowOff>352425</xdr:rowOff>
    </xdr:to>
    <xdr:grpSp>
      <xdr:nvGrpSpPr>
        <xdr:cNvPr id="7" name="グループ化 6"/>
        <xdr:cNvGrpSpPr/>
      </xdr:nvGrpSpPr>
      <xdr:grpSpPr>
        <a:xfrm>
          <a:off x="3000375" y="4791075"/>
          <a:ext cx="781050" cy="1085850"/>
          <a:chOff x="3124200" y="3409950"/>
          <a:chExt cx="533400" cy="1085850"/>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24200" y="380047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16242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73"/>
    <col min="3" max="3" width="4.375" style="73" customWidth="1"/>
    <col min="4" max="4" width="38.75" style="73" customWidth="1"/>
    <col min="5" max="258" width="9" style="73"/>
    <col min="259" max="259" width="4.375" style="73" customWidth="1"/>
    <col min="260" max="260" width="38.75" style="73" customWidth="1"/>
    <col min="261" max="514" width="9" style="73"/>
    <col min="515" max="515" width="4.375" style="73" customWidth="1"/>
    <col min="516" max="516" width="38.75" style="73" customWidth="1"/>
    <col min="517" max="770" width="9" style="73"/>
    <col min="771" max="771" width="4.375" style="73" customWidth="1"/>
    <col min="772" max="772" width="38.75" style="73" customWidth="1"/>
    <col min="773" max="1026" width="9" style="73"/>
    <col min="1027" max="1027" width="4.375" style="73" customWidth="1"/>
    <col min="1028" max="1028" width="38.75" style="73" customWidth="1"/>
    <col min="1029" max="1282" width="9" style="73"/>
    <col min="1283" max="1283" width="4.375" style="73" customWidth="1"/>
    <col min="1284" max="1284" width="38.75" style="73" customWidth="1"/>
    <col min="1285" max="1538" width="9" style="73"/>
    <col min="1539" max="1539" width="4.375" style="73" customWidth="1"/>
    <col min="1540" max="1540" width="38.75" style="73" customWidth="1"/>
    <col min="1541" max="1794" width="9" style="73"/>
    <col min="1795" max="1795" width="4.375" style="73" customWidth="1"/>
    <col min="1796" max="1796" width="38.75" style="73" customWidth="1"/>
    <col min="1797" max="2050" width="9" style="73"/>
    <col min="2051" max="2051" width="4.375" style="73" customWidth="1"/>
    <col min="2052" max="2052" width="38.75" style="73" customWidth="1"/>
    <col min="2053" max="2306" width="9" style="73"/>
    <col min="2307" max="2307" width="4.375" style="73" customWidth="1"/>
    <col min="2308" max="2308" width="38.75" style="73" customWidth="1"/>
    <col min="2309" max="2562" width="9" style="73"/>
    <col min="2563" max="2563" width="4.375" style="73" customWidth="1"/>
    <col min="2564" max="2564" width="38.75" style="73" customWidth="1"/>
    <col min="2565" max="2818" width="9" style="73"/>
    <col min="2819" max="2819" width="4.375" style="73" customWidth="1"/>
    <col min="2820" max="2820" width="38.75" style="73" customWidth="1"/>
    <col min="2821" max="3074" width="9" style="73"/>
    <col min="3075" max="3075" width="4.375" style="73" customWidth="1"/>
    <col min="3076" max="3076" width="38.75" style="73" customWidth="1"/>
    <col min="3077" max="3330" width="9" style="73"/>
    <col min="3331" max="3331" width="4.375" style="73" customWidth="1"/>
    <col min="3332" max="3332" width="38.75" style="73" customWidth="1"/>
    <col min="3333" max="3586" width="9" style="73"/>
    <col min="3587" max="3587" width="4.375" style="73" customWidth="1"/>
    <col min="3588" max="3588" width="38.75" style="73" customWidth="1"/>
    <col min="3589" max="3842" width="9" style="73"/>
    <col min="3843" max="3843" width="4.375" style="73" customWidth="1"/>
    <col min="3844" max="3844" width="38.75" style="73" customWidth="1"/>
    <col min="3845" max="4098" width="9" style="73"/>
    <col min="4099" max="4099" width="4.375" style="73" customWidth="1"/>
    <col min="4100" max="4100" width="38.75" style="73" customWidth="1"/>
    <col min="4101" max="4354" width="9" style="73"/>
    <col min="4355" max="4355" width="4.375" style="73" customWidth="1"/>
    <col min="4356" max="4356" width="38.75" style="73" customWidth="1"/>
    <col min="4357" max="4610" width="9" style="73"/>
    <col min="4611" max="4611" width="4.375" style="73" customWidth="1"/>
    <col min="4612" max="4612" width="38.75" style="73" customWidth="1"/>
    <col min="4613" max="4866" width="9" style="73"/>
    <col min="4867" max="4867" width="4.375" style="73" customWidth="1"/>
    <col min="4868" max="4868" width="38.75" style="73" customWidth="1"/>
    <col min="4869" max="5122" width="9" style="73"/>
    <col min="5123" max="5123" width="4.375" style="73" customWidth="1"/>
    <col min="5124" max="5124" width="38.75" style="73" customWidth="1"/>
    <col min="5125" max="5378" width="9" style="73"/>
    <col min="5379" max="5379" width="4.375" style="73" customWidth="1"/>
    <col min="5380" max="5380" width="38.75" style="73" customWidth="1"/>
    <col min="5381" max="5634" width="9" style="73"/>
    <col min="5635" max="5635" width="4.375" style="73" customWidth="1"/>
    <col min="5636" max="5636" width="38.75" style="73" customWidth="1"/>
    <col min="5637" max="5890" width="9" style="73"/>
    <col min="5891" max="5891" width="4.375" style="73" customWidth="1"/>
    <col min="5892" max="5892" width="38.75" style="73" customWidth="1"/>
    <col min="5893" max="6146" width="9" style="73"/>
    <col min="6147" max="6147" width="4.375" style="73" customWidth="1"/>
    <col min="6148" max="6148" width="38.75" style="73" customWidth="1"/>
    <col min="6149" max="6402" width="9" style="73"/>
    <col min="6403" max="6403" width="4.375" style="73" customWidth="1"/>
    <col min="6404" max="6404" width="38.75" style="73" customWidth="1"/>
    <col min="6405" max="6658" width="9" style="73"/>
    <col min="6659" max="6659" width="4.375" style="73" customWidth="1"/>
    <col min="6660" max="6660" width="38.75" style="73" customWidth="1"/>
    <col min="6661" max="6914" width="9" style="73"/>
    <col min="6915" max="6915" width="4.375" style="73" customWidth="1"/>
    <col min="6916" max="6916" width="38.75" style="73" customWidth="1"/>
    <col min="6917" max="7170" width="9" style="73"/>
    <col min="7171" max="7171" width="4.375" style="73" customWidth="1"/>
    <col min="7172" max="7172" width="38.75" style="73" customWidth="1"/>
    <col min="7173" max="7426" width="9" style="73"/>
    <col min="7427" max="7427" width="4.375" style="73" customWidth="1"/>
    <col min="7428" max="7428" width="38.75" style="73" customWidth="1"/>
    <col min="7429" max="7682" width="9" style="73"/>
    <col min="7683" max="7683" width="4.375" style="73" customWidth="1"/>
    <col min="7684" max="7684" width="38.75" style="73" customWidth="1"/>
    <col min="7685" max="7938" width="9" style="73"/>
    <col min="7939" max="7939" width="4.375" style="73" customWidth="1"/>
    <col min="7940" max="7940" width="38.75" style="73" customWidth="1"/>
    <col min="7941" max="8194" width="9" style="73"/>
    <col min="8195" max="8195" width="4.375" style="73" customWidth="1"/>
    <col min="8196" max="8196" width="38.75" style="73" customWidth="1"/>
    <col min="8197" max="8450" width="9" style="73"/>
    <col min="8451" max="8451" width="4.375" style="73" customWidth="1"/>
    <col min="8452" max="8452" width="38.75" style="73" customWidth="1"/>
    <col min="8453" max="8706" width="9" style="73"/>
    <col min="8707" max="8707" width="4.375" style="73" customWidth="1"/>
    <col min="8708" max="8708" width="38.75" style="73" customWidth="1"/>
    <col min="8709" max="8962" width="9" style="73"/>
    <col min="8963" max="8963" width="4.375" style="73" customWidth="1"/>
    <col min="8964" max="8964" width="38.75" style="73" customWidth="1"/>
    <col min="8965" max="9218" width="9" style="73"/>
    <col min="9219" max="9219" width="4.375" style="73" customWidth="1"/>
    <col min="9220" max="9220" width="38.75" style="73" customWidth="1"/>
    <col min="9221" max="9474" width="9" style="73"/>
    <col min="9475" max="9475" width="4.375" style="73" customWidth="1"/>
    <col min="9476" max="9476" width="38.75" style="73" customWidth="1"/>
    <col min="9477" max="9730" width="9" style="73"/>
    <col min="9731" max="9731" width="4.375" style="73" customWidth="1"/>
    <col min="9732" max="9732" width="38.75" style="73" customWidth="1"/>
    <col min="9733" max="9986" width="9" style="73"/>
    <col min="9987" max="9987" width="4.375" style="73" customWidth="1"/>
    <col min="9988" max="9988" width="38.75" style="73" customWidth="1"/>
    <col min="9989" max="10242" width="9" style="73"/>
    <col min="10243" max="10243" width="4.375" style="73" customWidth="1"/>
    <col min="10244" max="10244" width="38.75" style="73" customWidth="1"/>
    <col min="10245" max="10498" width="9" style="73"/>
    <col min="10499" max="10499" width="4.375" style="73" customWidth="1"/>
    <col min="10500" max="10500" width="38.75" style="73" customWidth="1"/>
    <col min="10501" max="10754" width="9" style="73"/>
    <col min="10755" max="10755" width="4.375" style="73" customWidth="1"/>
    <col min="10756" max="10756" width="38.75" style="73" customWidth="1"/>
    <col min="10757" max="11010" width="9" style="73"/>
    <col min="11011" max="11011" width="4.375" style="73" customWidth="1"/>
    <col min="11012" max="11012" width="38.75" style="73" customWidth="1"/>
    <col min="11013" max="11266" width="9" style="73"/>
    <col min="11267" max="11267" width="4.375" style="73" customWidth="1"/>
    <col min="11268" max="11268" width="38.75" style="73" customWidth="1"/>
    <col min="11269" max="11522" width="9" style="73"/>
    <col min="11523" max="11523" width="4.375" style="73" customWidth="1"/>
    <col min="11524" max="11524" width="38.75" style="73" customWidth="1"/>
    <col min="11525" max="11778" width="9" style="73"/>
    <col min="11779" max="11779" width="4.375" style="73" customWidth="1"/>
    <col min="11780" max="11780" width="38.75" style="73" customWidth="1"/>
    <col min="11781" max="12034" width="9" style="73"/>
    <col min="12035" max="12035" width="4.375" style="73" customWidth="1"/>
    <col min="12036" max="12036" width="38.75" style="73" customWidth="1"/>
    <col min="12037" max="12290" width="9" style="73"/>
    <col min="12291" max="12291" width="4.375" style="73" customWidth="1"/>
    <col min="12292" max="12292" width="38.75" style="73" customWidth="1"/>
    <col min="12293" max="12546" width="9" style="73"/>
    <col min="12547" max="12547" width="4.375" style="73" customWidth="1"/>
    <col min="12548" max="12548" width="38.75" style="73" customWidth="1"/>
    <col min="12549" max="12802" width="9" style="73"/>
    <col min="12803" max="12803" width="4.375" style="73" customWidth="1"/>
    <col min="12804" max="12804" width="38.75" style="73" customWidth="1"/>
    <col min="12805" max="13058" width="9" style="73"/>
    <col min="13059" max="13059" width="4.375" style="73" customWidth="1"/>
    <col min="13060" max="13060" width="38.75" style="73" customWidth="1"/>
    <col min="13061" max="13314" width="9" style="73"/>
    <col min="13315" max="13315" width="4.375" style="73" customWidth="1"/>
    <col min="13316" max="13316" width="38.75" style="73" customWidth="1"/>
    <col min="13317" max="13570" width="9" style="73"/>
    <col min="13571" max="13571" width="4.375" style="73" customWidth="1"/>
    <col min="13572" max="13572" width="38.75" style="73" customWidth="1"/>
    <col min="13573" max="13826" width="9" style="73"/>
    <col min="13827" max="13827" width="4.375" style="73" customWidth="1"/>
    <col min="13828" max="13828" width="38.75" style="73" customWidth="1"/>
    <col min="13829" max="14082" width="9" style="73"/>
    <col min="14083" max="14083" width="4.375" style="73" customWidth="1"/>
    <col min="14084" max="14084" width="38.75" style="73" customWidth="1"/>
    <col min="14085" max="14338" width="9" style="73"/>
    <col min="14339" max="14339" width="4.375" style="73" customWidth="1"/>
    <col min="14340" max="14340" width="38.75" style="73" customWidth="1"/>
    <col min="14341" max="14594" width="9" style="73"/>
    <col min="14595" max="14595" width="4.375" style="73" customWidth="1"/>
    <col min="14596" max="14596" width="38.75" style="73" customWidth="1"/>
    <col min="14597" max="14850" width="9" style="73"/>
    <col min="14851" max="14851" width="4.375" style="73" customWidth="1"/>
    <col min="14852" max="14852" width="38.75" style="73" customWidth="1"/>
    <col min="14853" max="15106" width="9" style="73"/>
    <col min="15107" max="15107" width="4.375" style="73" customWidth="1"/>
    <col min="15108" max="15108" width="38.75" style="73" customWidth="1"/>
    <col min="15109" max="15362" width="9" style="73"/>
    <col min="15363" max="15363" width="4.375" style="73" customWidth="1"/>
    <col min="15364" max="15364" width="38.75" style="73" customWidth="1"/>
    <col min="15365" max="15618" width="9" style="73"/>
    <col min="15619" max="15619" width="4.375" style="73" customWidth="1"/>
    <col min="15620" max="15620" width="38.75" style="73" customWidth="1"/>
    <col min="15621" max="15874" width="9" style="73"/>
    <col min="15875" max="15875" width="4.375" style="73" customWidth="1"/>
    <col min="15876" max="15876" width="38.75" style="73" customWidth="1"/>
    <col min="15877" max="16130" width="9" style="73"/>
    <col min="16131" max="16131" width="4.375" style="73" customWidth="1"/>
    <col min="16132" max="16132" width="38.75" style="73" customWidth="1"/>
    <col min="16133" max="16384" width="9" style="73"/>
  </cols>
  <sheetData>
    <row r="1" spans="1:6" ht="21">
      <c r="A1" s="74"/>
      <c r="B1" s="74"/>
      <c r="C1" s="74"/>
      <c r="D1" s="80"/>
      <c r="E1" s="74"/>
      <c r="F1" s="74"/>
    </row>
    <row r="2" spans="1:6" ht="21">
      <c r="A2" s="74"/>
      <c r="B2" s="74"/>
      <c r="C2" s="74"/>
      <c r="D2" s="80"/>
      <c r="E2" s="74"/>
      <c r="F2" s="74"/>
    </row>
    <row r="3" spans="1:6" ht="21">
      <c r="A3" s="74"/>
      <c r="B3" s="74"/>
      <c r="C3" s="74"/>
      <c r="D3" s="80"/>
      <c r="E3" s="74"/>
      <c r="F3" s="74"/>
    </row>
    <row r="4" spans="1:6" ht="21">
      <c r="A4" s="74"/>
      <c r="B4" s="74"/>
      <c r="C4" s="74"/>
      <c r="D4" s="80"/>
      <c r="E4" s="74"/>
      <c r="F4" s="74"/>
    </row>
    <row r="5" spans="1:6" ht="21">
      <c r="A5" s="74"/>
      <c r="B5" s="74"/>
      <c r="C5" s="74"/>
      <c r="D5" s="80"/>
      <c r="E5" s="74"/>
      <c r="F5" s="74"/>
    </row>
    <row r="6" spans="1:6" ht="21">
      <c r="A6" s="74"/>
      <c r="B6" s="74"/>
      <c r="C6" s="74"/>
      <c r="D6" s="80"/>
      <c r="E6" s="74"/>
      <c r="F6" s="74"/>
    </row>
    <row r="7" spans="1:6" ht="21.75" thickBot="1">
      <c r="A7" s="74"/>
      <c r="B7" s="74"/>
      <c r="C7" s="74"/>
      <c r="D7" s="80"/>
      <c r="E7" s="74"/>
      <c r="F7" s="74"/>
    </row>
    <row r="8" spans="1:6" ht="15" thickTop="1" thickBot="1">
      <c r="A8" s="74"/>
      <c r="B8" s="74"/>
      <c r="C8" s="74"/>
      <c r="D8" s="79"/>
      <c r="E8" s="74"/>
      <c r="F8" s="74"/>
    </row>
    <row r="9" spans="1:6" ht="77.25" customHeight="1" thickBot="1">
      <c r="A9" s="74"/>
      <c r="B9" s="74"/>
      <c r="C9" s="74"/>
      <c r="D9" s="78" t="s">
        <v>59</v>
      </c>
      <c r="E9" s="74"/>
      <c r="F9" s="74"/>
    </row>
    <row r="10" spans="1:6" ht="14.25" thickBot="1">
      <c r="A10" s="74"/>
      <c r="B10" s="74"/>
      <c r="C10" s="74"/>
      <c r="D10" s="77"/>
      <c r="E10" s="74"/>
      <c r="F10" s="74"/>
    </row>
    <row r="11" spans="1:6" ht="18" thickTop="1">
      <c r="A11" s="74"/>
      <c r="B11" s="74"/>
      <c r="C11" s="74"/>
      <c r="D11" s="76"/>
      <c r="E11" s="74"/>
      <c r="F11" s="74"/>
    </row>
    <row r="12" spans="1:6" ht="17.25">
      <c r="A12" s="74"/>
      <c r="B12" s="74"/>
      <c r="C12" s="74"/>
      <c r="D12" s="76"/>
      <c r="E12" s="74"/>
      <c r="F12" s="74"/>
    </row>
    <row r="13" spans="1:6" ht="17.25">
      <c r="A13" s="74"/>
      <c r="B13" s="74"/>
      <c r="C13" s="74"/>
      <c r="D13" s="76"/>
      <c r="E13" s="74"/>
      <c r="F13" s="74"/>
    </row>
    <row r="14" spans="1:6" ht="17.25">
      <c r="A14" s="74"/>
      <c r="B14" s="74"/>
      <c r="C14" s="74"/>
      <c r="D14" s="76"/>
      <c r="E14" s="74"/>
      <c r="F14" s="74"/>
    </row>
    <row r="15" spans="1:6" ht="17.25">
      <c r="A15" s="74"/>
      <c r="B15" s="74"/>
      <c r="C15" s="74"/>
      <c r="D15" s="76"/>
      <c r="E15" s="74"/>
      <c r="F15" s="74"/>
    </row>
    <row r="16" spans="1:6" ht="17.25">
      <c r="A16" s="74"/>
      <c r="B16" s="74"/>
      <c r="C16" s="74"/>
      <c r="D16" s="76"/>
      <c r="E16" s="74"/>
      <c r="F16" s="74"/>
    </row>
    <row r="17" spans="1:6" ht="17.25">
      <c r="A17" s="74"/>
      <c r="B17" s="74"/>
      <c r="C17" s="74"/>
      <c r="D17" s="76"/>
      <c r="E17" s="74"/>
      <c r="F17" s="74"/>
    </row>
    <row r="18" spans="1:6" ht="17.25">
      <c r="A18" s="74"/>
      <c r="B18" s="74"/>
      <c r="C18" s="74"/>
      <c r="D18" s="76"/>
      <c r="E18" s="74"/>
      <c r="F18" s="74"/>
    </row>
    <row r="19" spans="1:6" ht="17.25">
      <c r="A19" s="74"/>
      <c r="B19" s="74"/>
      <c r="C19" s="74"/>
      <c r="D19" s="76"/>
      <c r="E19" s="74"/>
      <c r="F19" s="74"/>
    </row>
    <row r="20" spans="1:6" ht="17.25">
      <c r="A20" s="74"/>
      <c r="B20" s="74"/>
      <c r="C20" s="74"/>
      <c r="D20" s="76"/>
      <c r="E20" s="74"/>
      <c r="F20" s="74"/>
    </row>
    <row r="21" spans="1:6" ht="17.25">
      <c r="A21" s="74"/>
      <c r="B21" s="74"/>
      <c r="C21" s="74"/>
      <c r="D21" s="76"/>
      <c r="E21" s="74"/>
      <c r="F21" s="74"/>
    </row>
    <row r="22" spans="1:6" ht="17.25">
      <c r="A22" s="74"/>
      <c r="B22" s="74"/>
      <c r="C22" s="74"/>
      <c r="D22" s="76"/>
      <c r="E22" s="74"/>
      <c r="F22" s="74"/>
    </row>
    <row r="23" spans="1:6" ht="17.25">
      <c r="A23" s="74"/>
      <c r="B23" s="74"/>
      <c r="C23" s="74"/>
      <c r="D23" s="76"/>
      <c r="E23" s="74"/>
      <c r="F23" s="74"/>
    </row>
    <row r="24" spans="1:6" ht="17.25">
      <c r="A24" s="74"/>
      <c r="B24" s="74"/>
      <c r="C24" s="74"/>
      <c r="D24" s="76"/>
      <c r="E24" s="74"/>
      <c r="F24" s="74"/>
    </row>
    <row r="25" spans="1:6" ht="17.25">
      <c r="A25" s="74"/>
      <c r="B25" s="74"/>
      <c r="C25" s="74"/>
      <c r="D25" s="76"/>
      <c r="E25" s="74"/>
      <c r="F25" s="74"/>
    </row>
    <row r="26" spans="1:6" ht="17.25">
      <c r="A26" s="74"/>
      <c r="B26" s="74"/>
      <c r="C26" s="74"/>
      <c r="D26" s="76"/>
      <c r="E26" s="74"/>
      <c r="F26" s="74"/>
    </row>
    <row r="27" spans="1:6" ht="17.25">
      <c r="A27" s="74"/>
      <c r="B27" s="74"/>
      <c r="C27" s="74"/>
      <c r="D27" s="76"/>
      <c r="E27" s="74"/>
      <c r="F27" s="74"/>
    </row>
    <row r="28" spans="1:6" ht="17.25">
      <c r="A28" s="74"/>
      <c r="B28" s="74"/>
      <c r="C28" s="74"/>
      <c r="D28" s="76"/>
      <c r="E28" s="74"/>
      <c r="F28" s="74"/>
    </row>
    <row r="29" spans="1:6" ht="17.25">
      <c r="A29" s="74"/>
      <c r="B29" s="74"/>
      <c r="C29" s="74"/>
      <c r="D29" s="76"/>
      <c r="E29" s="74"/>
      <c r="F29" s="74"/>
    </row>
    <row r="30" spans="1:6" ht="17.25">
      <c r="A30" s="74"/>
      <c r="B30" s="74"/>
      <c r="C30" s="74"/>
      <c r="D30" s="76"/>
      <c r="E30" s="74"/>
      <c r="F30" s="74"/>
    </row>
    <row r="31" spans="1:6">
      <c r="A31" s="74"/>
      <c r="B31" s="74"/>
      <c r="C31" s="74"/>
      <c r="D31" s="75"/>
      <c r="E31" s="74"/>
      <c r="F31" s="74"/>
    </row>
    <row r="32" spans="1:6">
      <c r="A32" s="74"/>
      <c r="B32" s="74"/>
      <c r="C32" s="74"/>
      <c r="D32" s="74"/>
      <c r="E32" s="74"/>
      <c r="F32" s="74"/>
    </row>
    <row r="33" spans="1:6">
      <c r="A33" s="74"/>
      <c r="B33" s="74"/>
      <c r="C33" s="74"/>
      <c r="D33" s="74"/>
      <c r="E33" s="74"/>
      <c r="F33" s="74"/>
    </row>
    <row r="34" spans="1:6">
      <c r="A34" s="74"/>
      <c r="B34" s="74"/>
      <c r="C34" s="74"/>
      <c r="D34" s="74"/>
      <c r="E34" s="74"/>
      <c r="F34" s="74"/>
    </row>
    <row r="35" spans="1:6">
      <c r="A35" s="74"/>
      <c r="B35" s="74"/>
      <c r="C35" s="74"/>
      <c r="D35" s="74"/>
      <c r="E35" s="74"/>
      <c r="F35" s="74"/>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zoomScaleNormal="100" workbookViewId="0">
      <selection activeCell="B1" sqref="B1"/>
    </sheetView>
  </sheetViews>
  <sheetFormatPr defaultRowHeight="13.5"/>
  <cols>
    <col min="2" max="8" width="13.25" customWidth="1"/>
  </cols>
  <sheetData>
    <row r="1" spans="2:3" ht="20.25" customHeight="1">
      <c r="B1" s="42" t="s">
        <v>37</v>
      </c>
    </row>
    <row r="3" spans="2:3" ht="18.75">
      <c r="C3" s="43"/>
    </row>
    <row r="4" spans="2:3" ht="15.75">
      <c r="C4" s="44"/>
    </row>
    <row r="5" spans="2:3">
      <c r="C5" s="45"/>
    </row>
    <row r="6" spans="2:3" ht="15.75">
      <c r="C6" s="44"/>
    </row>
    <row r="7" spans="2:3">
      <c r="C7" s="46"/>
    </row>
    <row r="8" spans="2:3" ht="15.75">
      <c r="C8" s="44"/>
    </row>
    <row r="9" spans="2:3">
      <c r="C9" s="46"/>
    </row>
    <row r="10" spans="2:3" ht="15.75">
      <c r="C10" s="44"/>
    </row>
    <row r="11" spans="2:3">
      <c r="C11" s="47"/>
    </row>
    <row r="13" spans="2:3" ht="18.75">
      <c r="C13" s="43"/>
    </row>
    <row r="14" spans="2:3" ht="18.75">
      <c r="C14" s="43"/>
    </row>
    <row r="15" spans="2:3" ht="15.75">
      <c r="C15" s="44"/>
    </row>
    <row r="16" spans="2:3" ht="15.75">
      <c r="C16" s="44"/>
    </row>
    <row r="17" spans="3:3">
      <c r="C17" s="46"/>
    </row>
    <row r="19" spans="3:3" ht="18.75">
      <c r="C19" s="43"/>
    </row>
    <row r="20" spans="3:3" ht="18.75">
      <c r="C20" s="43"/>
    </row>
    <row r="21" spans="3:3" ht="18.75">
      <c r="C21" s="43"/>
    </row>
    <row r="22" spans="3:3" ht="15.75">
      <c r="C22" s="44"/>
    </row>
    <row r="23" spans="3:3">
      <c r="C23" s="47"/>
    </row>
    <row r="24" spans="3:3" ht="15.75">
      <c r="C24" s="44"/>
    </row>
    <row r="25" spans="3:3">
      <c r="C25" s="46"/>
    </row>
    <row r="27" spans="3:3" ht="18.75">
      <c r="C27" s="43"/>
    </row>
    <row r="28" spans="3:3" ht="18.75">
      <c r="C28" s="43"/>
    </row>
    <row r="29" spans="3:3" ht="15.75">
      <c r="C29" s="44"/>
    </row>
    <row r="30" spans="3:3">
      <c r="C30" s="46"/>
    </row>
    <row r="31" spans="3:3">
      <c r="C31" s="46"/>
    </row>
    <row r="33" spans="2:8" ht="18.75">
      <c r="C33" s="43"/>
    </row>
    <row r="34" spans="2:8" ht="18.75">
      <c r="C34" s="43"/>
    </row>
    <row r="35" spans="2:8" ht="18.75">
      <c r="C35" s="43"/>
    </row>
    <row r="36" spans="2:8" ht="17.25">
      <c r="C36" s="48"/>
    </row>
    <row r="37" spans="2:8" ht="14.25">
      <c r="C37" s="49"/>
    </row>
    <row r="38" spans="2:8" ht="18.75">
      <c r="C38" s="50"/>
    </row>
    <row r="40" spans="2:8" ht="18" customHeight="1"/>
    <row r="42" spans="2:8" ht="18.95" customHeight="1"/>
    <row r="43" spans="2:8" ht="18.95" customHeight="1"/>
    <row r="44" spans="2:8" ht="18.95" customHeight="1"/>
    <row r="45" spans="2:8" ht="18.95" customHeight="1"/>
    <row r="46" spans="2:8" ht="18.95" customHeight="1"/>
    <row r="47" spans="2:8" ht="19.5" thickBot="1">
      <c r="B47" s="51" t="s">
        <v>38</v>
      </c>
    </row>
    <row r="48" spans="2:8" ht="30" customHeight="1">
      <c r="B48" s="52" t="s">
        <v>39</v>
      </c>
      <c r="C48" s="96" t="s">
        <v>103</v>
      </c>
      <c r="D48" s="96"/>
      <c r="E48" s="97"/>
      <c r="F48" s="53"/>
      <c r="G48" s="53"/>
      <c r="H48" s="53"/>
    </row>
    <row r="49" spans="2:8" ht="30" customHeight="1" thickBot="1">
      <c r="B49" s="54" t="s">
        <v>40</v>
      </c>
      <c r="C49" s="98" t="s">
        <v>41</v>
      </c>
      <c r="D49" s="98"/>
      <c r="E49" s="99"/>
      <c r="F49" s="55"/>
      <c r="G49" s="55"/>
      <c r="H49" s="55"/>
    </row>
  </sheetData>
  <sheetProtection sheet="1" objects="1" scenarios="1"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firstPageNumber="76"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zoomScaleNormal="100" workbookViewId="0">
      <selection activeCell="C22" sqref="C22"/>
    </sheetView>
  </sheetViews>
  <sheetFormatPr defaultRowHeight="13.5"/>
  <cols>
    <col min="1" max="8" width="11.125" customWidth="1"/>
  </cols>
  <sheetData>
    <row r="1" spans="1:13" s="41" customFormat="1" ht="26.25" customHeight="1">
      <c r="A1" s="102"/>
      <c r="B1" s="102"/>
      <c r="K1"/>
      <c r="L1"/>
      <c r="M1"/>
    </row>
    <row r="2" spans="1:13" s="41" customFormat="1" ht="26.25" customHeight="1" thickBot="1">
      <c r="A2" s="103" t="s">
        <v>42</v>
      </c>
      <c r="B2" s="103"/>
      <c r="C2" s="103"/>
      <c r="D2" s="103"/>
      <c r="E2" s="103"/>
      <c r="F2" s="103"/>
      <c r="G2" s="104"/>
      <c r="H2" s="104"/>
      <c r="K2"/>
      <c r="L2"/>
      <c r="M2"/>
    </row>
    <row r="3" spans="1:13" ht="22.5" customHeight="1">
      <c r="A3" s="105" t="s">
        <v>89</v>
      </c>
      <c r="B3" s="106"/>
      <c r="C3" s="118" t="s">
        <v>82</v>
      </c>
      <c r="D3" s="118"/>
      <c r="E3" s="118"/>
      <c r="F3" s="118"/>
      <c r="G3" s="118"/>
      <c r="H3" s="119"/>
    </row>
    <row r="4" spans="1:13" ht="22.5" customHeight="1">
      <c r="A4" s="100" t="s">
        <v>84</v>
      </c>
      <c r="B4" s="101"/>
      <c r="C4" s="94" t="s">
        <v>83</v>
      </c>
      <c r="D4" s="94"/>
      <c r="E4" s="94"/>
      <c r="F4" s="94"/>
      <c r="G4" s="94"/>
      <c r="H4" s="95"/>
      <c r="I4" s="67"/>
    </row>
    <row r="5" spans="1:13" ht="22.5" customHeight="1">
      <c r="A5" s="100" t="s">
        <v>85</v>
      </c>
      <c r="B5" s="101"/>
      <c r="C5" s="120" t="s">
        <v>100</v>
      </c>
      <c r="D5" s="120"/>
      <c r="E5" s="120"/>
      <c r="F5" s="120"/>
      <c r="G5" s="120"/>
      <c r="H5" s="121"/>
    </row>
    <row r="6" spans="1:13" ht="22.35" customHeight="1">
      <c r="A6" s="100" t="s">
        <v>86</v>
      </c>
      <c r="B6" s="101"/>
      <c r="C6" s="120" t="s">
        <v>101</v>
      </c>
      <c r="D6" s="120"/>
      <c r="E6" s="120"/>
      <c r="F6" s="120"/>
      <c r="G6" s="120"/>
      <c r="H6" s="121"/>
    </row>
    <row r="7" spans="1:13" ht="29.1" customHeight="1">
      <c r="A7" s="100" t="s">
        <v>88</v>
      </c>
      <c r="B7" s="101"/>
      <c r="C7" s="163" t="s">
        <v>99</v>
      </c>
      <c r="D7" s="163"/>
      <c r="E7" s="163"/>
      <c r="F7" s="163"/>
      <c r="G7" s="163"/>
      <c r="H7" s="164"/>
    </row>
    <row r="8" spans="1:13" ht="22.35" customHeight="1">
      <c r="A8" s="100" t="s">
        <v>88</v>
      </c>
      <c r="B8" s="101"/>
      <c r="C8" s="120" t="s">
        <v>70</v>
      </c>
      <c r="D8" s="120"/>
      <c r="E8" s="120"/>
      <c r="F8" s="120"/>
      <c r="G8" s="120"/>
      <c r="H8" s="121"/>
    </row>
    <row r="9" spans="1:13" ht="29.1" customHeight="1">
      <c r="A9" s="100" t="s">
        <v>90</v>
      </c>
      <c r="B9" s="101"/>
      <c r="C9" s="161" t="s">
        <v>80</v>
      </c>
      <c r="D9" s="161"/>
      <c r="E9" s="161"/>
      <c r="F9" s="161"/>
      <c r="G9" s="161"/>
      <c r="H9" s="162"/>
    </row>
    <row r="10" spans="1:13" ht="22.35" customHeight="1">
      <c r="A10" s="100" t="s">
        <v>91</v>
      </c>
      <c r="B10" s="101"/>
      <c r="C10" s="120" t="s">
        <v>81</v>
      </c>
      <c r="D10" s="120"/>
      <c r="E10" s="120"/>
      <c r="F10" s="120"/>
      <c r="G10" s="120"/>
      <c r="H10" s="121"/>
    </row>
    <row r="11" spans="1:13" ht="29.1" customHeight="1">
      <c r="A11" s="100" t="s">
        <v>87</v>
      </c>
      <c r="B11" s="101"/>
      <c r="C11" s="163" t="s">
        <v>98</v>
      </c>
      <c r="D11" s="163"/>
      <c r="E11" s="163"/>
      <c r="F11" s="163"/>
      <c r="G11" s="163"/>
      <c r="H11" s="164"/>
    </row>
    <row r="12" spans="1:13" ht="22.35" customHeight="1" thickBot="1">
      <c r="A12" s="114" t="s">
        <v>87</v>
      </c>
      <c r="B12" s="115"/>
      <c r="C12" s="159" t="s">
        <v>102</v>
      </c>
      <c r="D12" s="159"/>
      <c r="E12" s="159"/>
      <c r="F12" s="159"/>
      <c r="G12" s="159"/>
      <c r="H12" s="160"/>
    </row>
    <row r="13" spans="1:13" ht="22.5" customHeight="1">
      <c r="A13" s="107"/>
      <c r="B13" s="107"/>
      <c r="C13" s="56"/>
      <c r="D13" s="56"/>
      <c r="E13" s="56"/>
      <c r="F13" s="56"/>
      <c r="G13" s="56"/>
      <c r="H13" s="56"/>
    </row>
    <row r="14" spans="1:13" ht="30" customHeight="1" thickBot="1">
      <c r="A14" s="103" t="s">
        <v>43</v>
      </c>
      <c r="B14" s="103"/>
      <c r="C14" s="103"/>
      <c r="D14" s="103"/>
      <c r="E14" s="103"/>
      <c r="F14" s="103"/>
      <c r="G14" s="139" t="s">
        <v>106</v>
      </c>
      <c r="H14" s="139"/>
    </row>
    <row r="15" spans="1:13" ht="30" customHeight="1" thickBot="1">
      <c r="A15" s="108" t="s">
        <v>44</v>
      </c>
      <c r="B15" s="109"/>
      <c r="C15" s="122" t="s">
        <v>45</v>
      </c>
      <c r="D15" s="123"/>
      <c r="E15" s="123"/>
      <c r="F15" s="123"/>
      <c r="G15" s="124" t="s">
        <v>46</v>
      </c>
      <c r="H15" s="125"/>
    </row>
    <row r="16" spans="1:13" ht="30" customHeight="1">
      <c r="A16" s="110" t="s">
        <v>60</v>
      </c>
      <c r="B16" s="111"/>
      <c r="C16" s="126">
        <v>38470</v>
      </c>
      <c r="D16" s="127"/>
      <c r="E16" s="141" t="s">
        <v>94</v>
      </c>
      <c r="F16" s="142"/>
      <c r="G16" s="151" t="s">
        <v>47</v>
      </c>
      <c r="H16" s="152"/>
    </row>
    <row r="17" spans="1:13" ht="30" customHeight="1">
      <c r="A17" s="112" t="s">
        <v>92</v>
      </c>
      <c r="B17" s="113"/>
      <c r="C17" s="143" t="s">
        <v>96</v>
      </c>
      <c r="D17" s="144"/>
      <c r="E17" s="145" t="s">
        <v>95</v>
      </c>
      <c r="F17" s="146"/>
      <c r="G17" s="153" t="s">
        <v>48</v>
      </c>
      <c r="H17" s="154"/>
    </row>
    <row r="18" spans="1:13" ht="30" customHeight="1" thickBot="1">
      <c r="A18" s="137" t="s">
        <v>93</v>
      </c>
      <c r="B18" s="138"/>
      <c r="C18" s="147" t="s">
        <v>97</v>
      </c>
      <c r="D18" s="148"/>
      <c r="E18" s="149" t="s">
        <v>49</v>
      </c>
      <c r="F18" s="150"/>
      <c r="G18" s="155" t="s">
        <v>50</v>
      </c>
      <c r="H18" s="156"/>
    </row>
    <row r="19" spans="1:13" ht="22.5" customHeight="1">
      <c r="A19" s="107"/>
      <c r="B19" s="107"/>
      <c r="C19" s="56"/>
      <c r="D19" s="56"/>
      <c r="E19" s="56"/>
      <c r="F19" s="56"/>
      <c r="G19" s="56"/>
      <c r="H19" s="56"/>
    </row>
    <row r="20" spans="1:13" s="41" customFormat="1" ht="26.25" customHeight="1" thickBot="1">
      <c r="A20" s="103" t="s">
        <v>51</v>
      </c>
      <c r="B20" s="103"/>
      <c r="C20" s="103"/>
      <c r="D20" s="103"/>
      <c r="E20" s="103"/>
      <c r="F20" s="103"/>
      <c r="G20" s="140" t="s">
        <v>106</v>
      </c>
      <c r="H20" s="140"/>
      <c r="K20"/>
      <c r="L20"/>
      <c r="M20"/>
    </row>
    <row r="21" spans="1:13" ht="33.75" customHeight="1" thickBot="1">
      <c r="A21" s="130" t="s">
        <v>52</v>
      </c>
      <c r="B21" s="131"/>
      <c r="C21" s="63" t="s">
        <v>1</v>
      </c>
      <c r="D21" s="64" t="s">
        <v>2</v>
      </c>
      <c r="E21" s="64" t="s">
        <v>3</v>
      </c>
      <c r="F21" s="64" t="s">
        <v>4</v>
      </c>
      <c r="G21" s="65" t="s">
        <v>5</v>
      </c>
      <c r="H21" s="66" t="s">
        <v>6</v>
      </c>
    </row>
    <row r="22" spans="1:13" ht="30" customHeight="1">
      <c r="A22" s="157" t="s">
        <v>53</v>
      </c>
      <c r="B22" s="158"/>
      <c r="C22" s="83">
        <v>1</v>
      </c>
      <c r="D22" s="84">
        <v>1</v>
      </c>
      <c r="E22" s="84">
        <v>2</v>
      </c>
      <c r="F22" s="84">
        <v>4</v>
      </c>
      <c r="G22" s="85">
        <v>22</v>
      </c>
      <c r="H22" s="86">
        <f>IF(SUM(C22:G22)=0,"",SUM(C22:G22))</f>
        <v>30</v>
      </c>
    </row>
    <row r="23" spans="1:13" ht="30" customHeight="1" thickBot="1">
      <c r="A23" s="128" t="s">
        <v>54</v>
      </c>
      <c r="B23" s="129"/>
      <c r="C23" s="58">
        <v>1</v>
      </c>
      <c r="D23" s="59">
        <v>1</v>
      </c>
      <c r="E23" s="59">
        <v>2</v>
      </c>
      <c r="F23" s="59">
        <v>4</v>
      </c>
      <c r="G23" s="60">
        <v>22</v>
      </c>
      <c r="H23" s="57">
        <f>IF(SUM(C23:G23)=0,"",SUM(C23:G23))</f>
        <v>30</v>
      </c>
    </row>
    <row r="24" spans="1:13" ht="22.5" customHeight="1">
      <c r="A24" s="107"/>
      <c r="B24" s="107"/>
      <c r="C24" s="56"/>
      <c r="D24" s="56"/>
      <c r="E24" s="56"/>
      <c r="F24" s="56"/>
      <c r="G24" s="56"/>
      <c r="H24" s="56"/>
    </row>
    <row r="25" spans="1:13" s="41" customFormat="1" ht="26.25" customHeight="1" thickBot="1">
      <c r="A25" s="103" t="s">
        <v>55</v>
      </c>
      <c r="B25" s="103"/>
      <c r="C25" s="103"/>
      <c r="D25" s="103"/>
      <c r="E25" s="103"/>
      <c r="F25" s="103"/>
      <c r="G25" s="140" t="s">
        <v>108</v>
      </c>
      <c r="H25" s="140"/>
      <c r="K25"/>
      <c r="L25"/>
      <c r="M25"/>
    </row>
    <row r="26" spans="1:13" ht="33.75" customHeight="1" thickBot="1">
      <c r="A26" s="130" t="s">
        <v>56</v>
      </c>
      <c r="B26" s="131"/>
      <c r="C26" s="63" t="s">
        <v>1</v>
      </c>
      <c r="D26" s="64" t="s">
        <v>2</v>
      </c>
      <c r="E26" s="64" t="s">
        <v>3</v>
      </c>
      <c r="F26" s="64" t="s">
        <v>4</v>
      </c>
      <c r="G26" s="65" t="s">
        <v>5</v>
      </c>
      <c r="H26" s="66" t="s">
        <v>6</v>
      </c>
    </row>
    <row r="27" spans="1:13" ht="30" customHeight="1">
      <c r="A27" s="132" t="s">
        <v>61</v>
      </c>
      <c r="B27" s="133"/>
      <c r="C27" s="68">
        <v>1</v>
      </c>
      <c r="D27" s="69">
        <v>1</v>
      </c>
      <c r="E27" s="69"/>
      <c r="F27" s="69"/>
      <c r="G27" s="70"/>
      <c r="H27" s="12">
        <f>IF(SUM(C27:G27)=0,"",SUM(C27:G27))</f>
        <v>2</v>
      </c>
    </row>
    <row r="28" spans="1:13" ht="30" customHeight="1">
      <c r="A28" s="134" t="s">
        <v>57</v>
      </c>
      <c r="B28" s="133"/>
      <c r="C28" s="68"/>
      <c r="D28" s="69"/>
      <c r="E28" s="69">
        <v>1</v>
      </c>
      <c r="F28" s="69">
        <v>2</v>
      </c>
      <c r="G28" s="87">
        <v>10</v>
      </c>
      <c r="H28" s="12">
        <f>IF(SUM(C28:G28)=0,"",SUM(C28:G28))</f>
        <v>13</v>
      </c>
    </row>
    <row r="29" spans="1:13" ht="30" customHeight="1" thickBot="1">
      <c r="A29" s="135" t="s">
        <v>58</v>
      </c>
      <c r="B29" s="136"/>
      <c r="C29" s="71"/>
      <c r="D29" s="72"/>
      <c r="E29" s="72">
        <v>1</v>
      </c>
      <c r="F29" s="72">
        <v>2</v>
      </c>
      <c r="G29" s="88">
        <v>12</v>
      </c>
      <c r="H29" s="13">
        <f>IF(SUM(C29:G29)=0,"",SUM(C29:G29))</f>
        <v>15</v>
      </c>
    </row>
    <row r="30" spans="1:13" ht="30" customHeight="1" thickTop="1" thickBot="1">
      <c r="A30" s="116" t="s">
        <v>6</v>
      </c>
      <c r="B30" s="117"/>
      <c r="C30" s="14">
        <f>SUM(C27:C29)</f>
        <v>1</v>
      </c>
      <c r="D30" s="14">
        <f t="shared" ref="D30:G30" si="0">SUM(D27:D29)</f>
        <v>1</v>
      </c>
      <c r="E30" s="14">
        <f t="shared" si="0"/>
        <v>2</v>
      </c>
      <c r="F30" s="14">
        <f t="shared" si="0"/>
        <v>4</v>
      </c>
      <c r="G30" s="61">
        <f t="shared" si="0"/>
        <v>22</v>
      </c>
      <c r="H30" s="62">
        <f>SUM(H27:H29)</f>
        <v>30</v>
      </c>
    </row>
  </sheetData>
  <sheetProtection sheet="1" objects="1" scenarios="1" selectLockedCells="1"/>
  <mergeCells count="54">
    <mergeCell ref="C7:H7"/>
    <mergeCell ref="A10:B10"/>
    <mergeCell ref="C10:H10"/>
    <mergeCell ref="A11:B11"/>
    <mergeCell ref="C11:H11"/>
    <mergeCell ref="C12:H12"/>
    <mergeCell ref="A8:B8"/>
    <mergeCell ref="C8:H8"/>
    <mergeCell ref="A9:B9"/>
    <mergeCell ref="C9:H9"/>
    <mergeCell ref="G14:H14"/>
    <mergeCell ref="A25:F25"/>
    <mergeCell ref="G25:H25"/>
    <mergeCell ref="A24:B24"/>
    <mergeCell ref="E16:F16"/>
    <mergeCell ref="C17:D17"/>
    <mergeCell ref="E17:F17"/>
    <mergeCell ref="C18:D18"/>
    <mergeCell ref="E18:F18"/>
    <mergeCell ref="G16:H16"/>
    <mergeCell ref="G17:H17"/>
    <mergeCell ref="G18:H18"/>
    <mergeCell ref="G20:H20"/>
    <mergeCell ref="A21:B21"/>
    <mergeCell ref="A22:B22"/>
    <mergeCell ref="A30:B30"/>
    <mergeCell ref="C3:H3"/>
    <mergeCell ref="C5:H5"/>
    <mergeCell ref="C6:H6"/>
    <mergeCell ref="A14:F14"/>
    <mergeCell ref="C15:F15"/>
    <mergeCell ref="G15:H15"/>
    <mergeCell ref="C16:D16"/>
    <mergeCell ref="A23:B23"/>
    <mergeCell ref="A26:B26"/>
    <mergeCell ref="A27:B27"/>
    <mergeCell ref="A28:B28"/>
    <mergeCell ref="A29:B29"/>
    <mergeCell ref="A18:B18"/>
    <mergeCell ref="A19:B19"/>
    <mergeCell ref="A20:F20"/>
    <mergeCell ref="A6:B6"/>
    <mergeCell ref="A13:B13"/>
    <mergeCell ref="A15:B15"/>
    <mergeCell ref="A16:B16"/>
    <mergeCell ref="A17:B17"/>
    <mergeCell ref="A7:B7"/>
    <mergeCell ref="A12:B12"/>
    <mergeCell ref="A5:B5"/>
    <mergeCell ref="A1:B1"/>
    <mergeCell ref="A2:F2"/>
    <mergeCell ref="G2:H2"/>
    <mergeCell ref="A3:B3"/>
    <mergeCell ref="A4:B4"/>
  </mergeCells>
  <phoneticPr fontId="1"/>
  <dataValidations count="2">
    <dataValidation imeMode="off" allowBlank="1" showInputMessage="1" showErrorMessage="1" sqref="C13:H13 G15 C19:H19 C15 C27:H30 C22:H24"/>
    <dataValidation imeMode="hiragana" allowBlank="1" showInputMessage="1" showErrorMessage="1" sqref="C26:H26 A27:B30 N25:XFD25 A25:D25 N20:XFD20 C16:H18 A1:D2 E1:F1 G1:J2 N1:XFD2 A22:B24 A13:B13 A15:B19 A14:D14 A20:D20 G14:H14 C21:H21 G25:J25 G20:J20 C3:H12"/>
  </dataValidations>
  <pageMargins left="0.31496062992125984" right="0.70866141732283472" top="0.51181102362204722" bottom="0.59055118110236227" header="0.31496062992125984" footer="0.31496062992125984"/>
  <pageSetup paperSize="9" firstPageNumber="77" orientation="portrait"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zoomScaleNormal="100" workbookViewId="0">
      <selection activeCell="C4" sqref="C4"/>
    </sheetView>
  </sheetViews>
  <sheetFormatPr defaultRowHeight="13.5"/>
  <cols>
    <col min="1" max="8" width="11.125" customWidth="1"/>
  </cols>
  <sheetData>
    <row r="1" spans="1:13" s="1" customFormat="1" ht="26.25" customHeight="1">
      <c r="A1" s="102"/>
      <c r="B1" s="102"/>
      <c r="K1"/>
      <c r="L1"/>
      <c r="M1"/>
    </row>
    <row r="2" spans="1:13" s="1" customFormat="1" ht="26.25" customHeight="1" thickBot="1">
      <c r="A2" s="103" t="s">
        <v>8</v>
      </c>
      <c r="B2" s="103"/>
      <c r="C2" s="103"/>
      <c r="D2" s="103"/>
      <c r="E2" s="103"/>
      <c r="F2" s="103"/>
      <c r="G2" s="140" t="s">
        <v>104</v>
      </c>
      <c r="H2" s="140"/>
      <c r="K2"/>
      <c r="L2"/>
      <c r="M2"/>
    </row>
    <row r="3" spans="1:13" ht="33.75" customHeight="1" thickBot="1">
      <c r="A3" s="130" t="s">
        <v>0</v>
      </c>
      <c r="B3" s="131"/>
      <c r="C3" s="18" t="s">
        <v>1</v>
      </c>
      <c r="D3" s="19" t="s">
        <v>2</v>
      </c>
      <c r="E3" s="19" t="s">
        <v>3</v>
      </c>
      <c r="F3" s="19" t="s">
        <v>4</v>
      </c>
      <c r="G3" s="20" t="s">
        <v>5</v>
      </c>
      <c r="H3" s="21" t="s">
        <v>6</v>
      </c>
    </row>
    <row r="4" spans="1:13" ht="30" customHeight="1">
      <c r="A4" s="169" t="s">
        <v>15</v>
      </c>
      <c r="B4" s="170"/>
      <c r="C4" s="7"/>
      <c r="D4" s="3"/>
      <c r="E4" s="3"/>
      <c r="F4" s="3"/>
      <c r="G4" s="10"/>
      <c r="H4" s="11" t="str">
        <f>IF(SUM(C4:G4)=0,"",SUM(C4:G4))</f>
        <v/>
      </c>
    </row>
    <row r="5" spans="1:13" ht="30" customHeight="1">
      <c r="A5" s="165" t="s">
        <v>62</v>
      </c>
      <c r="B5" s="166"/>
      <c r="C5" s="5"/>
      <c r="D5" s="2"/>
      <c r="E5" s="2"/>
      <c r="F5" s="2"/>
      <c r="G5" s="8"/>
      <c r="H5" s="12" t="str">
        <f t="shared" ref="H5:H12" si="0">IF(SUM(C5:G5)=0,"",SUM(C5:G5))</f>
        <v/>
      </c>
    </row>
    <row r="6" spans="1:13" ht="30" customHeight="1">
      <c r="A6" s="165" t="s">
        <v>63</v>
      </c>
      <c r="B6" s="166"/>
      <c r="C6" s="5"/>
      <c r="D6" s="2"/>
      <c r="E6" s="2"/>
      <c r="F6" s="2"/>
      <c r="G6" s="8">
        <v>1</v>
      </c>
      <c r="H6" s="12">
        <f t="shared" si="0"/>
        <v>1</v>
      </c>
    </row>
    <row r="7" spans="1:13" ht="30" customHeight="1">
      <c r="A7" s="165" t="s">
        <v>64</v>
      </c>
      <c r="B7" s="166"/>
      <c r="C7" s="5"/>
      <c r="D7" s="2"/>
      <c r="E7" s="2"/>
      <c r="F7" s="2"/>
      <c r="G7" s="8">
        <v>1</v>
      </c>
      <c r="H7" s="12">
        <f t="shared" si="0"/>
        <v>1</v>
      </c>
    </row>
    <row r="8" spans="1:13" ht="30" customHeight="1">
      <c r="A8" s="165" t="s">
        <v>65</v>
      </c>
      <c r="B8" s="166"/>
      <c r="C8" s="5"/>
      <c r="D8" s="2"/>
      <c r="E8" s="2"/>
      <c r="F8" s="2"/>
      <c r="G8" s="8">
        <v>3</v>
      </c>
      <c r="H8" s="12">
        <f t="shared" si="0"/>
        <v>3</v>
      </c>
    </row>
    <row r="9" spans="1:13" ht="30" customHeight="1">
      <c r="A9" s="165" t="s">
        <v>66</v>
      </c>
      <c r="B9" s="166"/>
      <c r="C9" s="5"/>
      <c r="D9" s="2"/>
      <c r="E9" s="2"/>
      <c r="F9" s="2"/>
      <c r="G9" s="8">
        <v>2</v>
      </c>
      <c r="H9" s="12">
        <f t="shared" si="0"/>
        <v>2</v>
      </c>
    </row>
    <row r="10" spans="1:13" ht="30" customHeight="1">
      <c r="A10" s="165" t="s">
        <v>67</v>
      </c>
      <c r="B10" s="166"/>
      <c r="C10" s="5"/>
      <c r="D10" s="2"/>
      <c r="E10" s="2"/>
      <c r="F10" s="2">
        <v>1</v>
      </c>
      <c r="G10" s="8">
        <v>3</v>
      </c>
      <c r="H10" s="12">
        <f t="shared" si="0"/>
        <v>4</v>
      </c>
    </row>
    <row r="11" spans="1:13" ht="30" customHeight="1">
      <c r="A11" s="165" t="s">
        <v>68</v>
      </c>
      <c r="B11" s="166"/>
      <c r="C11" s="5"/>
      <c r="D11" s="2"/>
      <c r="E11" s="2"/>
      <c r="F11" s="2">
        <v>1</v>
      </c>
      <c r="G11" s="8">
        <v>4</v>
      </c>
      <c r="H11" s="12">
        <f t="shared" si="0"/>
        <v>5</v>
      </c>
    </row>
    <row r="12" spans="1:13" ht="30" customHeight="1" thickBot="1">
      <c r="A12" s="167" t="s">
        <v>69</v>
      </c>
      <c r="B12" s="168"/>
      <c r="C12" s="6">
        <v>1</v>
      </c>
      <c r="D12" s="4">
        <v>1</v>
      </c>
      <c r="E12" s="4">
        <v>2</v>
      </c>
      <c r="F12" s="4">
        <v>2</v>
      </c>
      <c r="G12" s="9">
        <v>8</v>
      </c>
      <c r="H12" s="13">
        <f t="shared" si="0"/>
        <v>14</v>
      </c>
    </row>
    <row r="13" spans="1:13" ht="30" customHeight="1" thickTop="1" thickBot="1">
      <c r="A13" s="171" t="s">
        <v>6</v>
      </c>
      <c r="B13" s="172"/>
      <c r="C13" s="14">
        <f t="shared" ref="C13:H13" si="1">SUM(C4:C12)</f>
        <v>1</v>
      </c>
      <c r="D13" s="15">
        <f t="shared" si="1"/>
        <v>1</v>
      </c>
      <c r="E13" s="15">
        <f t="shared" si="1"/>
        <v>2</v>
      </c>
      <c r="F13" s="15">
        <f t="shared" si="1"/>
        <v>4</v>
      </c>
      <c r="G13" s="16">
        <f t="shared" si="1"/>
        <v>22</v>
      </c>
      <c r="H13" s="17">
        <f t="shared" si="1"/>
        <v>30</v>
      </c>
    </row>
    <row r="14" spans="1:13" ht="30" customHeight="1"/>
    <row r="15" spans="1:13" s="1" customFormat="1" ht="26.25" customHeight="1" thickBot="1">
      <c r="A15" s="103" t="s">
        <v>9</v>
      </c>
      <c r="B15" s="103"/>
      <c r="C15" s="103"/>
      <c r="D15" s="103"/>
      <c r="E15" s="103"/>
      <c r="F15" s="103"/>
      <c r="G15" s="140" t="s">
        <v>104</v>
      </c>
      <c r="H15" s="140"/>
      <c r="K15"/>
      <c r="L15"/>
      <c r="M15"/>
    </row>
    <row r="16" spans="1:13" ht="33.75" customHeight="1" thickBot="1">
      <c r="A16" s="130" t="s">
        <v>7</v>
      </c>
      <c r="B16" s="131"/>
      <c r="C16" s="18" t="s">
        <v>1</v>
      </c>
      <c r="D16" s="19" t="s">
        <v>2</v>
      </c>
      <c r="E16" s="19" t="s">
        <v>3</v>
      </c>
      <c r="F16" s="19" t="s">
        <v>4</v>
      </c>
      <c r="G16" s="20" t="s">
        <v>5</v>
      </c>
      <c r="H16" s="21" t="s">
        <v>6</v>
      </c>
    </row>
    <row r="17" spans="1:9" ht="30" customHeight="1">
      <c r="A17" s="169" t="s">
        <v>16</v>
      </c>
      <c r="B17" s="170"/>
      <c r="C17" s="7"/>
      <c r="D17" s="3"/>
      <c r="E17" s="3"/>
      <c r="F17" s="3"/>
      <c r="G17" s="10">
        <v>3</v>
      </c>
      <c r="H17" s="11">
        <f>IF(SUM(C17:G17)=0,"",SUM(C17:G17))</f>
        <v>3</v>
      </c>
    </row>
    <row r="18" spans="1:9" ht="30" customHeight="1">
      <c r="A18" s="165" t="s">
        <v>18</v>
      </c>
      <c r="B18" s="166"/>
      <c r="C18" s="5"/>
      <c r="D18" s="2"/>
      <c r="E18" s="2"/>
      <c r="F18" s="2"/>
      <c r="G18" s="8">
        <v>6</v>
      </c>
      <c r="H18" s="12">
        <f t="shared" ref="H18:H24" si="2">IF(SUM(C18:G18)=0,"",SUM(C18:G18))</f>
        <v>6</v>
      </c>
    </row>
    <row r="19" spans="1:9" ht="30" customHeight="1">
      <c r="A19" s="165" t="s">
        <v>10</v>
      </c>
      <c r="B19" s="166"/>
      <c r="C19" s="5"/>
      <c r="D19" s="2"/>
      <c r="E19" s="2"/>
      <c r="F19" s="2">
        <v>1</v>
      </c>
      <c r="G19" s="8">
        <v>4</v>
      </c>
      <c r="H19" s="12">
        <f t="shared" si="2"/>
        <v>5</v>
      </c>
      <c r="I19" s="81"/>
    </row>
    <row r="20" spans="1:9" ht="30" customHeight="1">
      <c r="A20" s="165" t="s">
        <v>11</v>
      </c>
      <c r="B20" s="166"/>
      <c r="C20" s="5">
        <v>1</v>
      </c>
      <c r="D20" s="2">
        <v>1</v>
      </c>
      <c r="E20" s="2">
        <v>2</v>
      </c>
      <c r="F20" s="2">
        <v>3</v>
      </c>
      <c r="G20" s="8">
        <v>9</v>
      </c>
      <c r="H20" s="12">
        <f t="shared" si="2"/>
        <v>16</v>
      </c>
    </row>
    <row r="21" spans="1:9" ht="30" customHeight="1">
      <c r="A21" s="165" t="s">
        <v>12</v>
      </c>
      <c r="B21" s="166"/>
      <c r="C21" s="5"/>
      <c r="D21" s="2"/>
      <c r="E21" s="2"/>
      <c r="F21" s="2"/>
      <c r="G21" s="8"/>
      <c r="H21" s="12" t="str">
        <f t="shared" si="2"/>
        <v/>
      </c>
    </row>
    <row r="22" spans="1:9" ht="30" customHeight="1">
      <c r="A22" s="165" t="s">
        <v>13</v>
      </c>
      <c r="B22" s="166"/>
      <c r="C22" s="5"/>
      <c r="D22" s="2"/>
      <c r="E22" s="2"/>
      <c r="F22" s="2"/>
      <c r="G22" s="8"/>
      <c r="H22" s="12" t="str">
        <f t="shared" si="2"/>
        <v/>
      </c>
    </row>
    <row r="23" spans="1:9" ht="30" customHeight="1">
      <c r="A23" s="165" t="s">
        <v>14</v>
      </c>
      <c r="B23" s="166"/>
      <c r="C23" s="5"/>
      <c r="D23" s="2"/>
      <c r="E23" s="2"/>
      <c r="F23" s="2"/>
      <c r="G23" s="8"/>
      <c r="H23" s="12" t="str">
        <f t="shared" si="2"/>
        <v/>
      </c>
    </row>
    <row r="24" spans="1:9" ht="30" customHeight="1" thickBot="1">
      <c r="A24" s="167" t="s">
        <v>17</v>
      </c>
      <c r="B24" s="168"/>
      <c r="C24" s="6"/>
      <c r="D24" s="4"/>
      <c r="E24" s="4"/>
      <c r="F24" s="4"/>
      <c r="G24" s="9"/>
      <c r="H24" s="13" t="str">
        <f t="shared" si="2"/>
        <v/>
      </c>
    </row>
    <row r="25" spans="1:9" ht="30" customHeight="1" thickTop="1" thickBot="1">
      <c r="A25" s="171" t="s">
        <v>6</v>
      </c>
      <c r="B25" s="172"/>
      <c r="C25" s="14">
        <f t="shared" ref="C25:H25" si="3">SUM(C17:C24)</f>
        <v>1</v>
      </c>
      <c r="D25" s="15">
        <f t="shared" si="3"/>
        <v>1</v>
      </c>
      <c r="E25" s="15">
        <f t="shared" si="3"/>
        <v>2</v>
      </c>
      <c r="F25" s="15">
        <f t="shared" si="3"/>
        <v>4</v>
      </c>
      <c r="G25" s="16">
        <f t="shared" si="3"/>
        <v>22</v>
      </c>
      <c r="H25" s="17">
        <f t="shared" si="3"/>
        <v>30</v>
      </c>
    </row>
  </sheetData>
  <sheetProtection sheet="1" objects="1" scenarios="1" selectLockedCells="1"/>
  <mergeCells count="2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 ref="A9:B9"/>
    <mergeCell ref="A10:B10"/>
    <mergeCell ref="A11:B11"/>
    <mergeCell ref="A12:B12"/>
    <mergeCell ref="A1:B1"/>
    <mergeCell ref="A2:F2"/>
    <mergeCell ref="A3:B3"/>
    <mergeCell ref="A4:B4"/>
    <mergeCell ref="A5:B5"/>
    <mergeCell ref="A6:B6"/>
  </mergeCells>
  <phoneticPr fontId="1"/>
  <dataValidations count="2">
    <dataValidation imeMode="hiragana" allowBlank="1" showInputMessage="1" showErrorMessage="1" sqref="A1:D2 G15:J15 N15:XFD15 C16:H16 A17:B25 A15:D15 E1:F1 G1:J2 N1:XFD2 C3:H3 A4:B13"/>
    <dataValidation imeMode="off" allowBlank="1" showInputMessage="1" showErrorMessage="1" sqref="C4:H13 C17:H25"/>
  </dataValidations>
  <pageMargins left="0.84" right="0.23622047244094491" top="0.51181102362204722" bottom="0.59055118110236227" header="0.31496062992125984" footer="0.31496062992125984"/>
  <pageSetup paperSize="9" firstPageNumber="78"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zoomScaleNormal="100" workbookViewId="0">
      <selection activeCell="C9" sqref="C9"/>
    </sheetView>
  </sheetViews>
  <sheetFormatPr defaultColWidth="9" defaultRowHeight="13.5"/>
  <cols>
    <col min="1" max="10" width="8.5" customWidth="1"/>
  </cols>
  <sheetData>
    <row r="1" spans="1:14" s="1" customFormat="1" ht="26.25" customHeight="1">
      <c r="A1" s="102"/>
      <c r="B1" s="102"/>
      <c r="H1" s="82"/>
      <c r="L1"/>
      <c r="M1"/>
      <c r="N1"/>
    </row>
    <row r="2" spans="1:14" s="1" customFormat="1" ht="26.25" customHeight="1" thickBot="1">
      <c r="A2" s="177" t="s">
        <v>34</v>
      </c>
      <c r="B2" s="177"/>
      <c r="C2" s="177"/>
      <c r="D2" s="177"/>
      <c r="E2" s="177"/>
      <c r="F2" s="140" t="s">
        <v>105</v>
      </c>
      <c r="G2" s="140"/>
      <c r="H2" s="89"/>
      <c r="L2"/>
      <c r="M2"/>
      <c r="N2"/>
    </row>
    <row r="3" spans="1:14" ht="33.75" customHeight="1" thickBot="1">
      <c r="A3" s="130" t="s">
        <v>71</v>
      </c>
      <c r="B3" s="131"/>
      <c r="C3" s="26" t="s">
        <v>31</v>
      </c>
      <c r="D3" s="22" t="s">
        <v>2</v>
      </c>
      <c r="E3" s="22" t="s">
        <v>3</v>
      </c>
      <c r="F3" s="22" t="s">
        <v>32</v>
      </c>
      <c r="G3" s="38" t="s">
        <v>33</v>
      </c>
      <c r="H3" s="23"/>
    </row>
    <row r="4" spans="1:14" ht="30" customHeight="1">
      <c r="A4" s="173" t="s">
        <v>19</v>
      </c>
      <c r="B4" s="174"/>
      <c r="C4" s="29">
        <v>80000</v>
      </c>
      <c r="D4" s="30">
        <v>65000</v>
      </c>
      <c r="E4" s="30">
        <v>50000</v>
      </c>
      <c r="F4" s="30">
        <v>31000</v>
      </c>
      <c r="G4" s="37">
        <v>27000</v>
      </c>
      <c r="H4" s="90"/>
    </row>
    <row r="5" spans="1:14" ht="30" customHeight="1" thickBot="1">
      <c r="A5" s="175" t="s">
        <v>20</v>
      </c>
      <c r="B5" s="176"/>
      <c r="C5" s="178" t="s">
        <v>107</v>
      </c>
      <c r="D5" s="179"/>
      <c r="E5" s="179"/>
      <c r="F5" s="179"/>
      <c r="G5" s="180"/>
      <c r="H5" s="91"/>
    </row>
    <row r="6" spans="1:14" ht="53.25" customHeight="1">
      <c r="A6" s="23"/>
      <c r="B6" s="23"/>
      <c r="C6" s="24"/>
      <c r="D6" s="24"/>
      <c r="E6" s="24"/>
      <c r="F6" s="24"/>
      <c r="G6" s="24"/>
      <c r="H6" s="24"/>
    </row>
    <row r="7" spans="1:14" ht="26.25" customHeight="1" thickBot="1">
      <c r="A7" s="177" t="s">
        <v>35</v>
      </c>
      <c r="B7" s="177"/>
      <c r="C7" s="177"/>
      <c r="D7" s="177"/>
      <c r="E7" s="177"/>
      <c r="I7" s="140" t="s">
        <v>105</v>
      </c>
      <c r="J7" s="140"/>
    </row>
    <row r="8" spans="1:14" ht="33.75" customHeight="1" thickBot="1">
      <c r="A8" s="130" t="s">
        <v>71</v>
      </c>
      <c r="B8" s="131"/>
      <c r="C8" s="26" t="s">
        <v>77</v>
      </c>
      <c r="D8" s="22" t="s">
        <v>21</v>
      </c>
      <c r="E8" s="22" t="s">
        <v>74</v>
      </c>
      <c r="F8" s="27" t="s">
        <v>73</v>
      </c>
      <c r="G8" s="22" t="s">
        <v>75</v>
      </c>
      <c r="H8" s="27" t="s">
        <v>76</v>
      </c>
      <c r="I8" s="25" t="s">
        <v>22</v>
      </c>
      <c r="J8" s="28" t="s">
        <v>78</v>
      </c>
    </row>
    <row r="9" spans="1:14" ht="30" customHeight="1">
      <c r="A9" s="183" t="s">
        <v>23</v>
      </c>
      <c r="B9" s="184"/>
      <c r="C9" s="29">
        <v>0</v>
      </c>
      <c r="D9" s="30">
        <v>1</v>
      </c>
      <c r="E9" s="30">
        <v>24</v>
      </c>
      <c r="F9" s="31">
        <v>2</v>
      </c>
      <c r="G9" s="30">
        <v>19</v>
      </c>
      <c r="H9" s="31">
        <v>20</v>
      </c>
      <c r="I9" s="32">
        <v>19</v>
      </c>
      <c r="J9" s="11">
        <f>SUM(C9:I9)</f>
        <v>85</v>
      </c>
    </row>
    <row r="10" spans="1:14" ht="30" customHeight="1" thickBot="1">
      <c r="A10" s="181" t="s">
        <v>24</v>
      </c>
      <c r="B10" s="182"/>
      <c r="C10" s="33">
        <v>0</v>
      </c>
      <c r="D10" s="34">
        <v>4</v>
      </c>
      <c r="E10" s="34">
        <v>82</v>
      </c>
      <c r="F10" s="35">
        <v>24</v>
      </c>
      <c r="G10" s="34">
        <v>166</v>
      </c>
      <c r="H10" s="35">
        <v>96</v>
      </c>
      <c r="I10" s="36">
        <v>40</v>
      </c>
      <c r="J10" s="17">
        <f>SUM(C10:I10)</f>
        <v>412</v>
      </c>
    </row>
    <row r="11" spans="1:14" ht="67.5" customHeight="1">
      <c r="A11" s="185"/>
      <c r="B11" s="185"/>
      <c r="C11" s="185"/>
      <c r="D11" s="185"/>
      <c r="E11" s="185"/>
      <c r="F11" s="185"/>
      <c r="G11" s="185"/>
      <c r="H11" s="185"/>
      <c r="I11" s="185"/>
      <c r="J11" s="185"/>
    </row>
    <row r="12" spans="1:14" s="1" customFormat="1" ht="26.25" customHeight="1" thickBot="1">
      <c r="A12" s="177" t="s">
        <v>36</v>
      </c>
      <c r="B12" s="177"/>
      <c r="C12" s="177"/>
      <c r="D12" s="177"/>
      <c r="E12" s="177"/>
      <c r="F12" s="140" t="s">
        <v>105</v>
      </c>
      <c r="G12" s="140"/>
      <c r="H12" s="89"/>
      <c r="L12"/>
      <c r="M12"/>
      <c r="N12"/>
    </row>
    <row r="13" spans="1:14" ht="48" customHeight="1" thickBot="1">
      <c r="A13" s="130" t="s">
        <v>72</v>
      </c>
      <c r="B13" s="131"/>
      <c r="C13" s="93" t="s">
        <v>79</v>
      </c>
      <c r="D13" s="93" t="s">
        <v>27</v>
      </c>
      <c r="E13" s="22" t="s">
        <v>25</v>
      </c>
      <c r="F13" s="22" t="s">
        <v>28</v>
      </c>
      <c r="G13" s="39" t="s">
        <v>26</v>
      </c>
      <c r="H13" s="92"/>
    </row>
    <row r="14" spans="1:14" ht="30" customHeight="1">
      <c r="A14" s="183" t="s">
        <v>29</v>
      </c>
      <c r="B14" s="184"/>
      <c r="C14" s="29">
        <v>1</v>
      </c>
      <c r="D14" s="30">
        <v>2</v>
      </c>
      <c r="E14" s="30">
        <v>2</v>
      </c>
      <c r="F14" s="30">
        <v>1</v>
      </c>
      <c r="G14" s="37">
        <v>10</v>
      </c>
      <c r="H14" s="90"/>
    </row>
    <row r="15" spans="1:14" ht="30" customHeight="1" thickBot="1">
      <c r="A15" s="181" t="s">
        <v>30</v>
      </c>
      <c r="B15" s="182"/>
      <c r="C15" s="33">
        <v>1</v>
      </c>
      <c r="D15" s="34">
        <v>2</v>
      </c>
      <c r="E15" s="34">
        <v>2</v>
      </c>
      <c r="F15" s="34">
        <v>1</v>
      </c>
      <c r="G15" s="40">
        <v>10</v>
      </c>
      <c r="H15" s="90"/>
    </row>
  </sheetData>
  <sheetProtection sheet="1" objects="1" scenarios="1" selectLockedCells="1"/>
  <mergeCells count="18">
    <mergeCell ref="A15:B15"/>
    <mergeCell ref="A8:B8"/>
    <mergeCell ref="A9:B9"/>
    <mergeCell ref="A10:B10"/>
    <mergeCell ref="I7:J7"/>
    <mergeCell ref="A7:E7"/>
    <mergeCell ref="A11:J11"/>
    <mergeCell ref="A12:E12"/>
    <mergeCell ref="F12:G12"/>
    <mergeCell ref="A13:B13"/>
    <mergeCell ref="A14:B14"/>
    <mergeCell ref="A1:B1"/>
    <mergeCell ref="F2:G2"/>
    <mergeCell ref="A3:B3"/>
    <mergeCell ref="A4:B4"/>
    <mergeCell ref="A5:B5"/>
    <mergeCell ref="A2:E2"/>
    <mergeCell ref="C5:G5"/>
  </mergeCells>
  <phoneticPr fontId="1"/>
  <dataValidations count="2">
    <dataValidation imeMode="hiragana" allowBlank="1" showInputMessage="1" showErrorMessage="1" sqref="E1:F1 J1 K1:K2 C3:H3 O1:XFD2 A1:D2 A4:B6 F2:H2 A9:B10 I7:J7 A7:D7 K12 O12:XFD12 A12:D12 A14:B15 F12:H12 C8:J8 C13:H13"/>
    <dataValidation imeMode="off" allowBlank="1" showInputMessage="1" showErrorMessage="1" sqref="C4:C6 D4:H4 C14:H15 C9:J10"/>
  </dataValidations>
  <pageMargins left="0.39370078740157483" right="0.70866141732283472" top="0.51181102362204722" bottom="0.59055118110236227" header="0.31496062992125984" footer="0.31496062992125984"/>
  <pageSetup paperSize="9" firstPageNumber="79" orientation="portrait"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費用弁償等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2020-06-17T07:39:05Z</cp:lastPrinted>
  <dcterms:created xsi:type="dcterms:W3CDTF">2016-05-18T07:29:56Z</dcterms:created>
  <dcterms:modified xsi:type="dcterms:W3CDTF">2020-08-05T07:49:50Z</dcterms:modified>
</cp:coreProperties>
</file>