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kfile01\10武雄市\20企画部\23広報課\0001広報係\A＜総＞・3＜情報＞・7＜統計＞\★01_統計要覧\統計要覧H29年版\05_fix_原稿\HP用データ\"/>
    </mc:Choice>
  </mc:AlternateContent>
  <bookViews>
    <workbookView xWindow="0" yWindow="0" windowWidth="19200" windowHeight="6610"/>
  </bookViews>
  <sheets>
    <sheet name="19" sheetId="1" r:id="rId1"/>
  </sheets>
  <definedNames>
    <definedName name="_xlnm.Print_Area" localSheetId="0">'19'!$A$1:$BT$124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" i="1" l="1"/>
  <c r="AT6" i="1"/>
  <c r="V7" i="1"/>
  <c r="AT7" i="1"/>
  <c r="V8" i="1"/>
  <c r="AT8" i="1"/>
  <c r="V9" i="1"/>
  <c r="AT9" i="1"/>
  <c r="V10" i="1"/>
  <c r="AT10" i="1"/>
  <c r="V16" i="1"/>
  <c r="AW16" i="1"/>
  <c r="V17" i="1"/>
  <c r="AW17" i="1"/>
  <c r="X23" i="1"/>
  <c r="AT23" i="1"/>
  <c r="X24" i="1"/>
  <c r="AT24" i="1"/>
  <c r="X25" i="1"/>
  <c r="AT25" i="1"/>
  <c r="X26" i="1"/>
  <c r="AT26" i="1"/>
  <c r="X27" i="1"/>
  <c r="AT27" i="1"/>
  <c r="X33" i="1"/>
  <c r="AT33" i="1"/>
  <c r="X34" i="1"/>
  <c r="AT34" i="1"/>
  <c r="X35" i="1"/>
  <c r="AT35" i="1"/>
  <c r="X36" i="1"/>
  <c r="AT36" i="1"/>
  <c r="X37" i="1"/>
  <c r="AT37" i="1"/>
  <c r="Q45" i="1"/>
  <c r="T45" i="1"/>
  <c r="AD45" i="1"/>
  <c r="AJ45" i="1"/>
  <c r="AR45" i="1"/>
  <c r="AN45" i="1" s="1"/>
  <c r="AT45" i="1"/>
  <c r="AU45" i="1"/>
  <c r="AW45" i="1"/>
  <c r="AX45" i="1"/>
  <c r="BB45" i="1"/>
  <c r="BK45" i="1"/>
  <c r="L46" i="1"/>
  <c r="W46" i="1"/>
  <c r="W45" i="1" s="1"/>
  <c r="AN46" i="1"/>
  <c r="AM45" i="1" s="1"/>
  <c r="L47" i="1"/>
  <c r="W47" i="1"/>
  <c r="AN47" i="1"/>
  <c r="L48" i="1"/>
  <c r="L45" i="1" s="1"/>
  <c r="W48" i="1"/>
  <c r="AN48" i="1"/>
  <c r="L49" i="1"/>
  <c r="W49" i="1"/>
  <c r="AN49" i="1"/>
  <c r="L50" i="1"/>
  <c r="W50" i="1"/>
  <c r="AN50" i="1"/>
  <c r="L51" i="1"/>
  <c r="W51" i="1"/>
  <c r="AN51" i="1"/>
  <c r="L52" i="1"/>
  <c r="W52" i="1"/>
  <c r="AN52" i="1"/>
  <c r="L53" i="1"/>
  <c r="W53" i="1"/>
  <c r="AN53" i="1"/>
  <c r="L54" i="1"/>
  <c r="W54" i="1"/>
  <c r="AN54" i="1"/>
  <c r="L55" i="1"/>
  <c r="W55" i="1"/>
  <c r="AN55" i="1"/>
  <c r="L56" i="1"/>
  <c r="W56" i="1"/>
  <c r="AN56" i="1"/>
  <c r="L57" i="1"/>
  <c r="W57" i="1"/>
  <c r="AN57" i="1"/>
  <c r="L58" i="1"/>
  <c r="W58" i="1"/>
  <c r="AN58" i="1"/>
  <c r="L59" i="1"/>
  <c r="W59" i="1"/>
  <c r="AN59" i="1"/>
  <c r="Q60" i="1"/>
  <c r="T60" i="1"/>
  <c r="AD60" i="1"/>
  <c r="W60" i="1" s="1"/>
  <c r="AJ60" i="1"/>
  <c r="AR60" i="1"/>
  <c r="AU60" i="1"/>
  <c r="AX60" i="1"/>
  <c r="BB60" i="1"/>
  <c r="BK60" i="1"/>
  <c r="L61" i="1"/>
  <c r="L60" i="1" s="1"/>
  <c r="W61" i="1"/>
  <c r="AN61" i="1"/>
  <c r="AN60" i="1" s="1"/>
  <c r="L62" i="1"/>
  <c r="W62" i="1"/>
  <c r="AN62" i="1"/>
  <c r="L63" i="1"/>
  <c r="W63" i="1"/>
  <c r="AN63" i="1"/>
  <c r="L64" i="1"/>
  <c r="W64" i="1"/>
  <c r="AN64" i="1"/>
  <c r="L65" i="1"/>
  <c r="W65" i="1"/>
  <c r="AN65" i="1"/>
  <c r="O101" i="1"/>
  <c r="O103" i="1"/>
  <c r="O105" i="1"/>
</calcChain>
</file>

<file path=xl/sharedStrings.xml><?xml version="1.0" encoding="utf-8"?>
<sst xmlns="http://schemas.openxmlformats.org/spreadsheetml/2006/main" count="220" uniqueCount="119">
  <si>
    <t>（資料：文化会館）</t>
    <rPh sb="1" eb="3">
      <t>シリョウ</t>
    </rPh>
    <rPh sb="4" eb="6">
      <t>ブンカ</t>
    </rPh>
    <rPh sb="6" eb="8">
      <t>カイカン</t>
    </rPh>
    <phoneticPr fontId="3"/>
  </si>
  <si>
    <t>稼働率</t>
    <rPh sb="0" eb="2">
      <t>カドウ</t>
    </rPh>
    <rPh sb="2" eb="3">
      <t>リツ</t>
    </rPh>
    <phoneticPr fontId="3"/>
  </si>
  <si>
    <t>使用件数</t>
    <rPh sb="0" eb="2">
      <t>シヨウ</t>
    </rPh>
    <rPh sb="2" eb="4">
      <t>ケンスウ</t>
    </rPh>
    <phoneticPr fontId="3"/>
  </si>
  <si>
    <t>使用日数</t>
    <rPh sb="0" eb="2">
      <t>シヨウ</t>
    </rPh>
    <rPh sb="2" eb="4">
      <t>ニッスウ</t>
    </rPh>
    <phoneticPr fontId="3"/>
  </si>
  <si>
    <t>平成28　年度</t>
    <rPh sb="0" eb="2">
      <t>ヘイセイ</t>
    </rPh>
    <rPh sb="5" eb="7">
      <t>ネンド</t>
    </rPh>
    <phoneticPr fontId="3"/>
  </si>
  <si>
    <t>平成27　年度</t>
    <rPh sb="0" eb="2">
      <t>ヘイセイ</t>
    </rPh>
    <rPh sb="5" eb="7">
      <t>ネンド</t>
    </rPh>
    <phoneticPr fontId="3"/>
  </si>
  <si>
    <t>平成
26
年度</t>
    <rPh sb="0" eb="2">
      <t>ヘイセイ</t>
    </rPh>
    <rPh sb="6" eb="8">
      <t>ネンド</t>
    </rPh>
    <phoneticPr fontId="3"/>
  </si>
  <si>
    <t>平成25　年度</t>
    <rPh sb="0" eb="2">
      <t>ヘイセイ</t>
    </rPh>
    <rPh sb="5" eb="7">
      <t>ネンド</t>
    </rPh>
    <phoneticPr fontId="3"/>
  </si>
  <si>
    <t>会議室(27室)</t>
    <rPh sb="0" eb="3">
      <t>カイギシツ</t>
    </rPh>
    <rPh sb="6" eb="7">
      <t>シツ</t>
    </rPh>
    <phoneticPr fontId="3"/>
  </si>
  <si>
    <t>市民ホール</t>
    <rPh sb="0" eb="2">
      <t>シミン</t>
    </rPh>
    <phoneticPr fontId="3"/>
  </si>
  <si>
    <t>ﾐｰﾃｨﾝｸﾞﾎｰﾙ</t>
    <phoneticPr fontId="3"/>
  </si>
  <si>
    <t>小ホール</t>
    <rPh sb="0" eb="1">
      <t>ショウ</t>
    </rPh>
    <phoneticPr fontId="3"/>
  </si>
  <si>
    <t>大ホール</t>
    <rPh sb="0" eb="1">
      <t>ダイ</t>
    </rPh>
    <phoneticPr fontId="3"/>
  </si>
  <si>
    <t>区　分</t>
    <rPh sb="0" eb="1">
      <t>ク</t>
    </rPh>
    <rPh sb="2" eb="3">
      <t>ブン</t>
    </rPh>
    <phoneticPr fontId="3"/>
  </si>
  <si>
    <t>（単位：日・件・％）</t>
    <rPh sb="1" eb="3">
      <t>タンイ</t>
    </rPh>
    <rPh sb="4" eb="5">
      <t>ニチ</t>
    </rPh>
    <rPh sb="6" eb="7">
      <t>ケン</t>
    </rPh>
    <phoneticPr fontId="3"/>
  </si>
  <si>
    <t>■文化会館の利用状況</t>
    <rPh sb="1" eb="3">
      <t>ブンカ</t>
    </rPh>
    <rPh sb="3" eb="5">
      <t>カイカン</t>
    </rPh>
    <rPh sb="6" eb="8">
      <t>リヨウ</t>
    </rPh>
    <rPh sb="8" eb="10">
      <t>ジョウキョウ</t>
    </rPh>
    <phoneticPr fontId="3"/>
  </si>
  <si>
    <t>（資料：武雄市図書館・歴史資料館）</t>
    <rPh sb="1" eb="3">
      <t>シリョウ</t>
    </rPh>
    <rPh sb="4" eb="7">
      <t>タケオシ</t>
    </rPh>
    <rPh sb="7" eb="9">
      <t>トショ</t>
    </rPh>
    <rPh sb="9" eb="10">
      <t>カン</t>
    </rPh>
    <rPh sb="11" eb="13">
      <t>レキシ</t>
    </rPh>
    <rPh sb="13" eb="16">
      <t>シリョウカン</t>
    </rPh>
    <phoneticPr fontId="3"/>
  </si>
  <si>
    <t>※団体貸出分は含まない</t>
    <rPh sb="1" eb="3">
      <t>ダンタイ</t>
    </rPh>
    <rPh sb="3" eb="5">
      <t>カシダシ</t>
    </rPh>
    <rPh sb="5" eb="6">
      <t>ブン</t>
    </rPh>
    <rPh sb="7" eb="8">
      <t>フク</t>
    </rPh>
    <phoneticPr fontId="3"/>
  </si>
  <si>
    <t>平成28年度
（開館日数365日）</t>
    <rPh sb="0" eb="2">
      <t>ヘイセイ</t>
    </rPh>
    <rPh sb="4" eb="6">
      <t>ネンド</t>
    </rPh>
    <rPh sb="8" eb="10">
      <t>カイカン</t>
    </rPh>
    <rPh sb="10" eb="12">
      <t>ニッスウ</t>
    </rPh>
    <rPh sb="15" eb="16">
      <t>ニチ</t>
    </rPh>
    <phoneticPr fontId="3"/>
  </si>
  <si>
    <t>平成27年度
（開館日数 366日）</t>
    <rPh sb="0" eb="2">
      <t>ヘイセイ</t>
    </rPh>
    <rPh sb="4" eb="6">
      <t>ネンド</t>
    </rPh>
    <rPh sb="8" eb="10">
      <t>カイカン</t>
    </rPh>
    <rPh sb="10" eb="12">
      <t>ニッスウ</t>
    </rPh>
    <rPh sb="16" eb="17">
      <t>ニチ</t>
    </rPh>
    <phoneticPr fontId="3"/>
  </si>
  <si>
    <t>平成26年度
（開館日数 365日）</t>
    <rPh sb="0" eb="2">
      <t>ヘイセイ</t>
    </rPh>
    <rPh sb="4" eb="6">
      <t>ネンド</t>
    </rPh>
    <rPh sb="8" eb="10">
      <t>カイカン</t>
    </rPh>
    <rPh sb="10" eb="12">
      <t>ニッスウ</t>
    </rPh>
    <rPh sb="16" eb="17">
      <t>ニチ</t>
    </rPh>
    <phoneticPr fontId="3"/>
  </si>
  <si>
    <t>平成25年度
（開館日数 365日）</t>
    <rPh sb="0" eb="2">
      <t>ヘイセイ</t>
    </rPh>
    <rPh sb="4" eb="6">
      <t>ネンド</t>
    </rPh>
    <rPh sb="8" eb="10">
      <t>カイカン</t>
    </rPh>
    <rPh sb="10" eb="12">
      <t>ニッスウ</t>
    </rPh>
    <rPh sb="16" eb="17">
      <t>ニチ</t>
    </rPh>
    <phoneticPr fontId="3"/>
  </si>
  <si>
    <t>平成24年度
（開館日数 291日）</t>
    <rPh sb="0" eb="2">
      <t>ヘイセイ</t>
    </rPh>
    <rPh sb="4" eb="6">
      <t>ネンド</t>
    </rPh>
    <rPh sb="8" eb="10">
      <t>カイカン</t>
    </rPh>
    <rPh sb="10" eb="12">
      <t>ニッスウ</t>
    </rPh>
    <rPh sb="16" eb="17">
      <t>ニチ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</si>
  <si>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</si>
  <si>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</si>
  <si>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一般</t>
    <rPh sb="0" eb="2">
      <t>イッパン</t>
    </rPh>
    <phoneticPr fontId="3"/>
  </si>
  <si>
    <t>高校生</t>
    <rPh sb="0" eb="3">
      <t>コウコウセイ</t>
    </rPh>
    <phoneticPr fontId="3"/>
  </si>
  <si>
    <t>中学生</t>
    <rPh sb="0" eb="3">
      <t>チュウガクセイ</t>
    </rPh>
    <phoneticPr fontId="3"/>
  </si>
  <si>
    <t>小学生以下</t>
    <rPh sb="0" eb="3">
      <t>ショウガクセイ</t>
    </rPh>
    <rPh sb="3" eb="5">
      <t>イカ</t>
    </rPh>
    <phoneticPr fontId="3"/>
  </si>
  <si>
    <t>男女比率</t>
    <rPh sb="0" eb="2">
      <t>ダンジョ</t>
    </rPh>
    <rPh sb="2" eb="4">
      <t>ヒリツ</t>
    </rPh>
    <phoneticPr fontId="3"/>
  </si>
  <si>
    <t>1日平均</t>
    <rPh sb="0" eb="2">
      <t>イチニチ</t>
    </rPh>
    <rPh sb="2" eb="4">
      <t>ヘイキン</t>
    </rPh>
    <phoneticPr fontId="3"/>
  </si>
  <si>
    <t>内　訳</t>
    <rPh sb="0" eb="1">
      <t>ウチ</t>
    </rPh>
    <rPh sb="2" eb="3">
      <t>ヤク</t>
    </rPh>
    <phoneticPr fontId="3"/>
  </si>
  <si>
    <t>館外閲覧
総数</t>
    <rPh sb="0" eb="2">
      <t>カンガイ</t>
    </rPh>
    <rPh sb="2" eb="4">
      <t>エツラン</t>
    </rPh>
    <rPh sb="5" eb="7">
      <t>ソウスウ</t>
    </rPh>
    <phoneticPr fontId="3"/>
  </si>
  <si>
    <t>（単位：人・％）</t>
    <rPh sb="1" eb="3">
      <t>タンイ</t>
    </rPh>
    <rPh sb="4" eb="5">
      <t>ヒト</t>
    </rPh>
    <phoneticPr fontId="3"/>
  </si>
  <si>
    <t>■武雄市図書館の利用状況</t>
    <rPh sb="1" eb="4">
      <t>タケオシ</t>
    </rPh>
    <rPh sb="4" eb="7">
      <t>トショカン</t>
    </rPh>
    <rPh sb="8" eb="10">
      <t>リヨウ</t>
    </rPh>
    <rPh sb="10" eb="12">
      <t>ジョウキョウ</t>
    </rPh>
    <phoneticPr fontId="3"/>
  </si>
  <si>
    <t>（資料：各高等学校）</t>
    <rPh sb="1" eb="3">
      <t>シリョウ</t>
    </rPh>
    <rPh sb="4" eb="5">
      <t>カク</t>
    </rPh>
    <rPh sb="5" eb="7">
      <t>コウトウ</t>
    </rPh>
    <rPh sb="7" eb="9">
      <t>ガッコウ</t>
    </rPh>
    <phoneticPr fontId="3"/>
  </si>
  <si>
    <t>平成29年度</t>
    <rPh sb="0" eb="2">
      <t>ヘイセイ</t>
    </rPh>
    <rPh sb="4" eb="6">
      <t>ネンド</t>
    </rPh>
    <phoneticPr fontId="3"/>
  </si>
  <si>
    <t>その他</t>
    <rPh sb="2" eb="3">
      <t>タ</t>
    </rPh>
    <phoneticPr fontId="3"/>
  </si>
  <si>
    <t>公務</t>
    <rPh sb="0" eb="2">
      <t>コウム</t>
    </rPh>
    <phoneticPr fontId="3"/>
  </si>
  <si>
    <t>金融業</t>
    <rPh sb="0" eb="3">
      <t>キンユウギョウ</t>
    </rPh>
    <phoneticPr fontId="3"/>
  </si>
  <si>
    <t>サービス業</t>
    <rPh sb="4" eb="5">
      <t>ギョウ</t>
    </rPh>
    <phoneticPr fontId="3"/>
  </si>
  <si>
    <t>電気・
ガス・
水道業</t>
    <rPh sb="0" eb="2">
      <t>デンキ</t>
    </rPh>
    <rPh sb="8" eb="11">
      <t>スイドウギョウ</t>
    </rPh>
    <phoneticPr fontId="3"/>
  </si>
  <si>
    <t>運輸
通信業</t>
    <rPh sb="0" eb="2">
      <t>ウンユ</t>
    </rPh>
    <rPh sb="3" eb="6">
      <t>ツウシンギョウ</t>
    </rPh>
    <phoneticPr fontId="3"/>
  </si>
  <si>
    <t>卸売
小売業</t>
    <rPh sb="0" eb="2">
      <t>オロシウリ</t>
    </rPh>
    <rPh sb="3" eb="6">
      <t>コウリギョウ</t>
    </rPh>
    <phoneticPr fontId="3"/>
  </si>
  <si>
    <t>製造業</t>
    <rPh sb="0" eb="3">
      <t>セイゾウギョウ</t>
    </rPh>
    <phoneticPr fontId="3"/>
  </si>
  <si>
    <t>建設業</t>
    <rPh sb="0" eb="3">
      <t>ケンセツギョウ</t>
    </rPh>
    <phoneticPr fontId="3"/>
  </si>
  <si>
    <t>漁業</t>
    <rPh sb="0" eb="2">
      <t>ギョギョウ</t>
    </rPh>
    <phoneticPr fontId="3"/>
  </si>
  <si>
    <t>林業</t>
    <rPh sb="0" eb="2">
      <t>リンギョウ</t>
    </rPh>
    <phoneticPr fontId="3"/>
  </si>
  <si>
    <t>農業</t>
    <rPh sb="0" eb="2">
      <t>ノウギョウ</t>
    </rPh>
    <phoneticPr fontId="3"/>
  </si>
  <si>
    <t>総数</t>
    <rPh sb="0" eb="2">
      <t>ソウスウ</t>
    </rPh>
    <phoneticPr fontId="3"/>
  </si>
  <si>
    <t>（単位：人）</t>
    <rPh sb="1" eb="3">
      <t>タンイ</t>
    </rPh>
    <rPh sb="4" eb="5">
      <t>ヒト</t>
    </rPh>
    <phoneticPr fontId="3"/>
  </si>
  <si>
    <t>■武雄市内の高等学校卒業者の産業別就職状況</t>
    <rPh sb="1" eb="3">
      <t>タケオ</t>
    </rPh>
    <rPh sb="3" eb="5">
      <t>シナイ</t>
    </rPh>
    <rPh sb="6" eb="8">
      <t>コウトウ</t>
    </rPh>
    <rPh sb="8" eb="10">
      <t>ガッコウ</t>
    </rPh>
    <rPh sb="10" eb="13">
      <t>ソツギョウシャ</t>
    </rPh>
    <rPh sb="14" eb="16">
      <t>サンギョウ</t>
    </rPh>
    <rPh sb="16" eb="17">
      <t>ベツ</t>
    </rPh>
    <rPh sb="17" eb="19">
      <t>シュウショク</t>
    </rPh>
    <rPh sb="19" eb="21">
      <t>ジョウキョウ</t>
    </rPh>
    <phoneticPr fontId="3"/>
  </si>
  <si>
    <t>計</t>
    <rPh sb="0" eb="1">
      <t>ケイ</t>
    </rPh>
    <phoneticPr fontId="3"/>
  </si>
  <si>
    <t>教育訓練機関等入学者</t>
    <rPh sb="0" eb="2">
      <t>キョウイク</t>
    </rPh>
    <rPh sb="2" eb="4">
      <t>クンレン</t>
    </rPh>
    <rPh sb="4" eb="6">
      <t>キカン</t>
    </rPh>
    <rPh sb="6" eb="7">
      <t>トウ</t>
    </rPh>
    <rPh sb="7" eb="10">
      <t>ニュウガクシャ</t>
    </rPh>
    <phoneticPr fontId="3"/>
  </si>
  <si>
    <t>無業</t>
    <rPh sb="0" eb="1">
      <t>ム</t>
    </rPh>
    <rPh sb="1" eb="2">
      <t>ギョウ</t>
    </rPh>
    <phoneticPr fontId="3"/>
  </si>
  <si>
    <t>就職</t>
    <rPh sb="0" eb="2">
      <t>シュウショク</t>
    </rPh>
    <phoneticPr fontId="3"/>
  </si>
  <si>
    <t>進学</t>
    <rPh sb="0" eb="2">
      <t>シンガク</t>
    </rPh>
    <phoneticPr fontId="3"/>
  </si>
  <si>
    <t>■武雄市内の高等学校卒業者の動向</t>
    <rPh sb="1" eb="5">
      <t>タケオシナイ</t>
    </rPh>
    <rPh sb="6" eb="8">
      <t>コウトウ</t>
    </rPh>
    <rPh sb="8" eb="10">
      <t>ガッコウ</t>
    </rPh>
    <rPh sb="10" eb="13">
      <t>ソツギョウシャ</t>
    </rPh>
    <rPh sb="14" eb="16">
      <t>ドウコウ</t>
    </rPh>
    <phoneticPr fontId="3"/>
  </si>
  <si>
    <t>（資料：学校基本調査）</t>
    <rPh sb="1" eb="3">
      <t>シリョウ</t>
    </rPh>
    <rPh sb="4" eb="6">
      <t>ガッコウ</t>
    </rPh>
    <rPh sb="6" eb="8">
      <t>キホン</t>
    </rPh>
    <rPh sb="8" eb="10">
      <t>チョウサ</t>
    </rPh>
    <phoneticPr fontId="3"/>
  </si>
  <si>
    <t>■中学校卒業者の動向</t>
    <rPh sb="1" eb="4">
      <t>チュウガッコウ</t>
    </rPh>
    <rPh sb="4" eb="7">
      <t>ソツギョウシャ</t>
    </rPh>
    <rPh sb="8" eb="10">
      <t>ドウコウ</t>
    </rPh>
    <phoneticPr fontId="3"/>
  </si>
  <si>
    <t>武雄高等学校</t>
    <rPh sb="0" eb="2">
      <t>タケオ</t>
    </rPh>
    <rPh sb="2" eb="4">
      <t>コウトウ</t>
    </rPh>
    <rPh sb="4" eb="6">
      <t>ガッコウ</t>
    </rPh>
    <phoneticPr fontId="3"/>
  </si>
  <si>
    <t>職員数</t>
    <rPh sb="0" eb="3">
      <t>ショクインスウ</t>
    </rPh>
    <phoneticPr fontId="3"/>
  </si>
  <si>
    <t>教員数</t>
    <rPh sb="0" eb="2">
      <t>キョウイン</t>
    </rPh>
    <rPh sb="2" eb="3">
      <t>スウ</t>
    </rPh>
    <phoneticPr fontId="3"/>
  </si>
  <si>
    <t>生徒数</t>
    <rPh sb="0" eb="3">
      <t>セイトスウ</t>
    </rPh>
    <phoneticPr fontId="3"/>
  </si>
  <si>
    <t>学級数</t>
    <rPh sb="0" eb="2">
      <t>ガッキュウ</t>
    </rPh>
    <rPh sb="2" eb="3">
      <t>スウ</t>
    </rPh>
    <phoneticPr fontId="3"/>
  </si>
  <si>
    <t>（平成29年5月1日現在　単位：人）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rPh sb="13" eb="15">
      <t>タンイ</t>
    </rPh>
    <rPh sb="16" eb="17">
      <t>ヒト</t>
    </rPh>
    <phoneticPr fontId="3"/>
  </si>
  <si>
    <t>■高等学校</t>
    <rPh sb="1" eb="3">
      <t>コウトウ</t>
    </rPh>
    <rPh sb="3" eb="5">
      <t>ガッコウ</t>
    </rPh>
    <phoneticPr fontId="3"/>
  </si>
  <si>
    <t>（資料：学校基本調査、教育総務課）</t>
    <rPh sb="1" eb="3">
      <t>シリョウ</t>
    </rPh>
    <rPh sb="4" eb="6">
      <t>ガッコウ</t>
    </rPh>
    <rPh sb="6" eb="8">
      <t>キホン</t>
    </rPh>
    <rPh sb="8" eb="10">
      <t>チョウサ</t>
    </rPh>
    <rPh sb="11" eb="13">
      <t>キョウイク</t>
    </rPh>
    <rPh sb="13" eb="15">
      <t>ソウム</t>
    </rPh>
    <rPh sb="15" eb="16">
      <t>カ</t>
    </rPh>
    <phoneticPr fontId="3"/>
  </si>
  <si>
    <t>北方中学校</t>
    <rPh sb="0" eb="2">
      <t>キタガタ</t>
    </rPh>
    <rPh sb="2" eb="5">
      <t>チュウガッコウ</t>
    </rPh>
    <phoneticPr fontId="3"/>
  </si>
  <si>
    <t>山内中学校</t>
    <rPh sb="0" eb="2">
      <t>ヤマウチ</t>
    </rPh>
    <rPh sb="2" eb="5">
      <t>チュウガッコウ</t>
    </rPh>
    <phoneticPr fontId="3"/>
  </si>
  <si>
    <t>川登中学校</t>
    <rPh sb="0" eb="2">
      <t>カワノボリ</t>
    </rPh>
    <rPh sb="2" eb="5">
      <t>チュウガッコウ</t>
    </rPh>
    <phoneticPr fontId="3"/>
  </si>
  <si>
    <t>武雄北中学校</t>
    <rPh sb="0" eb="2">
      <t>タケオ</t>
    </rPh>
    <rPh sb="2" eb="3">
      <t>キタ</t>
    </rPh>
    <rPh sb="3" eb="6">
      <t>チュウガッコウ</t>
    </rPh>
    <phoneticPr fontId="3"/>
  </si>
  <si>
    <t>武雄中学校</t>
    <rPh sb="0" eb="2">
      <t>タケオ</t>
    </rPh>
    <rPh sb="2" eb="5">
      <t>チュウガッコウ</t>
    </rPh>
    <phoneticPr fontId="3"/>
  </si>
  <si>
    <t>中学校</t>
    <rPh sb="0" eb="3">
      <t>チュウガッコウ</t>
    </rPh>
    <phoneticPr fontId="3"/>
  </si>
  <si>
    <t>北方小学校</t>
    <rPh sb="0" eb="2">
      <t>キタガタ</t>
    </rPh>
    <rPh sb="2" eb="5">
      <t>ショウガッコウ</t>
    </rPh>
    <phoneticPr fontId="3"/>
  </si>
  <si>
    <t>　立野川内分校</t>
    <rPh sb="1" eb="3">
      <t>タテノ</t>
    </rPh>
    <rPh sb="3" eb="5">
      <t>カワチ</t>
    </rPh>
    <rPh sb="5" eb="7">
      <t>ブンコウ</t>
    </rPh>
    <phoneticPr fontId="3"/>
  </si>
  <si>
    <t>山内西小学校</t>
    <rPh sb="0" eb="2">
      <t>ヤマウチ</t>
    </rPh>
    <rPh sb="2" eb="3">
      <t>ニシ</t>
    </rPh>
    <rPh sb="3" eb="6">
      <t>ショウガッコウ</t>
    </rPh>
    <phoneticPr fontId="3"/>
  </si>
  <si>
    <t>　舟原分校</t>
    <rPh sb="1" eb="2">
      <t>フネ</t>
    </rPh>
    <rPh sb="2" eb="3">
      <t>ハラ</t>
    </rPh>
    <rPh sb="3" eb="5">
      <t>ブンコウ</t>
    </rPh>
    <phoneticPr fontId="3"/>
  </si>
  <si>
    <t>　犬走分校</t>
    <rPh sb="1" eb="2">
      <t>イヌ</t>
    </rPh>
    <rPh sb="2" eb="3">
      <t>バシ</t>
    </rPh>
    <rPh sb="3" eb="5">
      <t>ブンコウ</t>
    </rPh>
    <phoneticPr fontId="3"/>
  </si>
  <si>
    <t>山内東小学校</t>
    <rPh sb="0" eb="2">
      <t>ヤマウチ</t>
    </rPh>
    <rPh sb="2" eb="3">
      <t>ヒガシ</t>
    </rPh>
    <rPh sb="3" eb="6">
      <t>ショウガッコウ</t>
    </rPh>
    <phoneticPr fontId="3"/>
  </si>
  <si>
    <t>西川登小学校</t>
    <rPh sb="0" eb="1">
      <t>ニシ</t>
    </rPh>
    <rPh sb="1" eb="3">
      <t>カワノボリ</t>
    </rPh>
    <rPh sb="3" eb="6">
      <t>ショウガッコウ</t>
    </rPh>
    <phoneticPr fontId="3"/>
  </si>
  <si>
    <t>東川登小学校</t>
    <rPh sb="0" eb="1">
      <t>ヒガシ</t>
    </rPh>
    <rPh sb="1" eb="3">
      <t>カワノボリ</t>
    </rPh>
    <rPh sb="3" eb="6">
      <t>ショウガッコウ</t>
    </rPh>
    <phoneticPr fontId="3"/>
  </si>
  <si>
    <t>武内小学校</t>
    <rPh sb="0" eb="2">
      <t>タケウチ</t>
    </rPh>
    <rPh sb="2" eb="5">
      <t>ショウガッコウ</t>
    </rPh>
    <phoneticPr fontId="3"/>
  </si>
  <si>
    <t>若木小学校</t>
    <rPh sb="0" eb="1">
      <t>ワカ</t>
    </rPh>
    <rPh sb="1" eb="2">
      <t>キ</t>
    </rPh>
    <rPh sb="2" eb="5">
      <t>ショウガッコウ</t>
    </rPh>
    <phoneticPr fontId="3"/>
  </si>
  <si>
    <t>朝日小学校</t>
    <rPh sb="0" eb="2">
      <t>アサヒ</t>
    </rPh>
    <rPh sb="2" eb="5">
      <t>ショウガッコウ</t>
    </rPh>
    <phoneticPr fontId="3"/>
  </si>
  <si>
    <t>橘小学校</t>
    <rPh sb="0" eb="1">
      <t>タチバナ</t>
    </rPh>
    <rPh sb="1" eb="4">
      <t>ショウガッコウ</t>
    </rPh>
    <phoneticPr fontId="3"/>
  </si>
  <si>
    <t>御船が丘小学校</t>
    <rPh sb="0" eb="2">
      <t>ミフネ</t>
    </rPh>
    <rPh sb="3" eb="4">
      <t>オカ</t>
    </rPh>
    <rPh sb="4" eb="7">
      <t>ショウガッコウ</t>
    </rPh>
    <phoneticPr fontId="3"/>
  </si>
  <si>
    <t>武雄小学校</t>
    <rPh sb="0" eb="2">
      <t>タケオ</t>
    </rPh>
    <rPh sb="2" eb="5">
      <t>ショウガッコウ</t>
    </rPh>
    <phoneticPr fontId="3"/>
  </si>
  <si>
    <t>小学校</t>
    <rPh sb="0" eb="3">
      <t>ショウガッコウ</t>
    </rPh>
    <phoneticPr fontId="3"/>
  </si>
  <si>
    <t>面積</t>
    <rPh sb="0" eb="2">
      <t>メンセキ</t>
    </rPh>
    <phoneticPr fontId="3"/>
  </si>
  <si>
    <t>特支</t>
    <rPh sb="0" eb="1">
      <t>トク</t>
    </rPh>
    <rPh sb="1" eb="2">
      <t>シ</t>
    </rPh>
    <phoneticPr fontId="3"/>
  </si>
  <si>
    <t>普通</t>
    <rPh sb="0" eb="2">
      <t>フツウ</t>
    </rPh>
    <phoneticPr fontId="3"/>
  </si>
  <si>
    <t>校舎</t>
    <rPh sb="0" eb="2">
      <t>コウシャ</t>
    </rPh>
    <phoneticPr fontId="3"/>
  </si>
  <si>
    <t>校地面積</t>
    <rPh sb="0" eb="2">
      <t>コウチ</t>
    </rPh>
    <rPh sb="2" eb="4">
      <t>メンセキ</t>
    </rPh>
    <phoneticPr fontId="3"/>
  </si>
  <si>
    <t>児童・生徒数</t>
    <rPh sb="0" eb="2">
      <t>ジドウ</t>
    </rPh>
    <rPh sb="3" eb="5">
      <t>セイト</t>
    </rPh>
    <rPh sb="5" eb="6">
      <t>スウ</t>
    </rPh>
    <phoneticPr fontId="3"/>
  </si>
  <si>
    <t>（平成29年5月1日現在）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</si>
  <si>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t>■小中学校の概況</t>
    <rPh sb="1" eb="5">
      <t>ショウチュウガッコウ</t>
    </rPh>
    <rPh sb="6" eb="8">
      <t>ガイキョウ</t>
    </rPh>
    <phoneticPr fontId="3"/>
  </si>
  <si>
    <t>平成28年度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</si>
  <si>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</si>
  <si>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</si>
  <si>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</si>
  <si>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総　数</t>
    <rPh sb="0" eb="1">
      <t>フサ</t>
    </rPh>
    <rPh sb="2" eb="3">
      <t>カズ</t>
    </rPh>
    <phoneticPr fontId="3"/>
  </si>
  <si>
    <t>生徒数</t>
    <rPh sb="0" eb="2">
      <t>セイト</t>
    </rPh>
    <rPh sb="2" eb="3">
      <t>スウ</t>
    </rPh>
    <phoneticPr fontId="3"/>
  </si>
  <si>
    <t>学校数</t>
    <rPh sb="0" eb="2">
      <t>ガッコウ</t>
    </rPh>
    <rPh sb="2" eb="3">
      <t>スウ</t>
    </rPh>
    <phoneticPr fontId="3"/>
  </si>
  <si>
    <t>■中学校</t>
    <rPh sb="1" eb="4">
      <t>チュウガッコウ</t>
    </rPh>
    <phoneticPr fontId="3"/>
  </si>
  <si>
    <t>児童数</t>
    <rPh sb="0" eb="2">
      <t>ジドウ</t>
    </rPh>
    <rPh sb="2" eb="3">
      <t>スウ</t>
    </rPh>
    <phoneticPr fontId="3"/>
  </si>
  <si>
    <t>■小学校</t>
    <rPh sb="1" eb="4">
      <t>ショウガッコウ</t>
    </rPh>
    <phoneticPr fontId="3"/>
  </si>
  <si>
    <t>5歳</t>
    <rPh sb="1" eb="2">
      <t>サイ</t>
    </rPh>
    <phoneticPr fontId="3"/>
  </si>
  <si>
    <t>4歳</t>
    <rPh sb="1" eb="2">
      <t>サイ</t>
    </rPh>
    <phoneticPr fontId="3"/>
  </si>
  <si>
    <t>3歳</t>
    <rPh sb="1" eb="2">
      <t>サイ</t>
    </rPh>
    <phoneticPr fontId="3"/>
  </si>
  <si>
    <t>0～2歳</t>
    <rPh sb="3" eb="4">
      <t>サイ</t>
    </rPh>
    <phoneticPr fontId="3"/>
  </si>
  <si>
    <t>年齢別在園者数</t>
    <rPh sb="0" eb="2">
      <t>ネンレイ</t>
    </rPh>
    <rPh sb="2" eb="3">
      <t>ベツ</t>
    </rPh>
    <rPh sb="3" eb="4">
      <t>ザイ</t>
    </rPh>
    <rPh sb="4" eb="5">
      <t>エン</t>
    </rPh>
    <rPh sb="5" eb="6">
      <t>シャ</t>
    </rPh>
    <rPh sb="6" eb="7">
      <t>スウ</t>
    </rPh>
    <phoneticPr fontId="3"/>
  </si>
  <si>
    <t>園数</t>
    <rPh sb="0" eb="1">
      <t>エン</t>
    </rPh>
    <rPh sb="1" eb="2">
      <t>スウ</t>
    </rPh>
    <phoneticPr fontId="3"/>
  </si>
  <si>
    <t>■認定こども園</t>
    <rPh sb="1" eb="3">
      <t>ニンテイ</t>
    </rPh>
    <rPh sb="6" eb="7">
      <t>エン</t>
    </rPh>
    <phoneticPr fontId="3"/>
  </si>
  <si>
    <t>５歳</t>
    <rPh sb="1" eb="2">
      <t>サイ</t>
    </rPh>
    <phoneticPr fontId="3"/>
  </si>
  <si>
    <t>４歳</t>
    <rPh sb="1" eb="2">
      <t>サイ</t>
    </rPh>
    <phoneticPr fontId="3"/>
  </si>
  <si>
    <t>３歳</t>
    <rPh sb="1" eb="2">
      <t>サイ</t>
    </rPh>
    <phoneticPr fontId="3"/>
  </si>
  <si>
    <t>■幼稚園</t>
    <rPh sb="1" eb="4">
      <t>ヨウチエン</t>
    </rPh>
    <phoneticPr fontId="3"/>
  </si>
  <si>
    <t>◇教育・文化◇</t>
    <rPh sb="1" eb="3">
      <t>キョウイク</t>
    </rPh>
    <rPh sb="4" eb="6">
      <t>ブンカ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</si>
</sst>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_ ;[Red]\-#,##0.0\ "/>
    <numFmt numFmtId="177" formatCode="#,##0_ ;[Red]\-#,##0\ "/>
    <numFmt numFmtId="178" formatCode="#,##0.0_ "/>
    <numFmt numFmtId="179" formatCode="#,##0_ "/>
    <numFmt numFmtId="180" formatCode="#,##0.0;[Red]\-#,##0.0"/>
    <numFmt numFmtId="181" formatCode="#,##0.0_);[Red]\(#,##0.0\)"/>
    <numFmt numFmtId="182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0"/>
      <name val="HGPｺﾞｼｯｸM"/>
      <family val="3"/>
      <charset val="128"/>
    </font>
    <font>
      <sz val="8"/>
      <name val="HGPｺﾞｼｯｸM"/>
      <family val="3"/>
      <charset val="128"/>
    </font>
    <font>
      <sz val="9"/>
      <name val="HGPｺﾞｼｯｸM"/>
      <family val="3"/>
      <charset val="128"/>
    </font>
    <font>
      <sz val="8"/>
      <name val="HGSｺﾞｼｯｸM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4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178" fontId="4" fillId="0" borderId="0" xfId="0" applyNumberFormat="1" applyFont="1" applyFill="1" applyBorder="1" applyAlignment="1">
      <alignment vertical="center" wrapText="1"/>
    </xf>
    <xf numFmtId="179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181" fontId="4" fillId="0" borderId="0" xfId="0" applyNumberFormat="1" applyFont="1" applyFill="1" applyBorder="1" applyAlignment="1">
      <alignment vertical="center"/>
    </xf>
    <xf numFmtId="181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182" fontId="2" fillId="0" borderId="0" xfId="0" applyNumberFormat="1" applyFont="1" applyFill="1" applyBorder="1" applyAlignment="1">
      <alignment horizontal="right" vertical="center"/>
    </xf>
    <xf numFmtId="0" fontId="2" fillId="0" borderId="1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9" fontId="2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177" fontId="4" fillId="0" borderId="15" xfId="1" applyNumberFormat="1" applyFont="1" applyFill="1" applyBorder="1" applyAlignment="1">
      <alignment horizontal="right" vertical="center"/>
    </xf>
    <xf numFmtId="177" fontId="4" fillId="0" borderId="14" xfId="1" applyNumberFormat="1" applyFont="1" applyFill="1" applyBorder="1" applyAlignment="1">
      <alignment horizontal="right" vertical="center"/>
    </xf>
    <xf numFmtId="177" fontId="4" fillId="0" borderId="13" xfId="1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7" fontId="4" fillId="0" borderId="10" xfId="1" applyNumberFormat="1" applyFont="1" applyFill="1" applyBorder="1" applyAlignment="1">
      <alignment horizontal="right" vertical="center"/>
    </xf>
    <xf numFmtId="177" fontId="4" fillId="0" borderId="9" xfId="1" applyNumberFormat="1" applyFont="1" applyFill="1" applyBorder="1" applyAlignment="1">
      <alignment horizontal="right" vertical="center"/>
    </xf>
    <xf numFmtId="177" fontId="4" fillId="0" borderId="8" xfId="1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4" xfId="1" applyNumberFormat="1" applyFont="1" applyFill="1" applyBorder="1" applyAlignment="1">
      <alignment horizontal="right" vertical="center"/>
    </xf>
    <xf numFmtId="176" fontId="4" fillId="0" borderId="3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80" fontId="4" fillId="0" borderId="21" xfId="1" applyNumberFormat="1" applyFont="1" applyFill="1" applyBorder="1" applyAlignment="1">
      <alignment horizontal="center" vertical="center" wrapText="1"/>
    </xf>
    <xf numFmtId="180" fontId="4" fillId="0" borderId="16" xfId="1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38" fontId="4" fillId="0" borderId="16" xfId="1" applyFont="1" applyFill="1" applyBorder="1" applyAlignment="1">
      <alignment horizontal="center" vertical="center" wrapText="1"/>
    </xf>
    <xf numFmtId="38" fontId="4" fillId="0" borderId="21" xfId="1" applyFont="1" applyFill="1" applyBorder="1" applyAlignment="1">
      <alignment horizontal="center" vertical="center" wrapText="1"/>
    </xf>
    <xf numFmtId="38" fontId="4" fillId="0" borderId="16" xfId="1" applyFont="1" applyFill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181" fontId="6" fillId="0" borderId="18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181" fontId="6" fillId="0" borderId="17" xfId="0" applyNumberFormat="1" applyFont="1" applyFill="1" applyBorder="1" applyAlignment="1">
      <alignment horizontal="center" vertical="center" wrapText="1"/>
    </xf>
    <xf numFmtId="181" fontId="6" fillId="0" borderId="12" xfId="0" applyNumberFormat="1" applyFont="1" applyFill="1" applyBorder="1" applyAlignment="1">
      <alignment horizontal="center" vertical="center" wrapText="1"/>
    </xf>
    <xf numFmtId="181" fontId="6" fillId="0" borderId="0" xfId="0" applyNumberFormat="1" applyFont="1" applyFill="1" applyBorder="1" applyAlignment="1">
      <alignment horizontal="center" vertical="center" wrapText="1"/>
    </xf>
    <xf numFmtId="181" fontId="6" fillId="0" borderId="11" xfId="0" applyNumberFormat="1" applyFont="1" applyFill="1" applyBorder="1" applyAlignment="1">
      <alignment horizontal="center" vertical="center" wrapText="1"/>
    </xf>
    <xf numFmtId="181" fontId="6" fillId="0" borderId="7" xfId="0" applyNumberFormat="1" applyFont="1" applyFill="1" applyBorder="1" applyAlignment="1">
      <alignment horizontal="center" vertical="center" wrapText="1"/>
    </xf>
    <xf numFmtId="181" fontId="6" fillId="0" borderId="6" xfId="0" applyNumberFormat="1" applyFont="1" applyFill="1" applyBorder="1" applyAlignment="1">
      <alignment horizontal="center" vertical="center" wrapText="1"/>
    </xf>
    <xf numFmtId="181" fontId="6" fillId="0" borderId="5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81" fontId="6" fillId="0" borderId="18" xfId="1" applyNumberFormat="1" applyFont="1" applyFill="1" applyBorder="1" applyAlignment="1">
      <alignment horizontal="center" vertical="center" wrapText="1"/>
    </xf>
    <xf numFmtId="181" fontId="6" fillId="0" borderId="1" xfId="1" applyNumberFormat="1" applyFont="1" applyFill="1" applyBorder="1" applyAlignment="1">
      <alignment horizontal="center" vertical="center" wrapText="1"/>
    </xf>
    <xf numFmtId="181" fontId="6" fillId="0" borderId="17" xfId="1" applyNumberFormat="1" applyFont="1" applyFill="1" applyBorder="1" applyAlignment="1">
      <alignment horizontal="center" vertical="center" wrapText="1"/>
    </xf>
    <xf numFmtId="181" fontId="6" fillId="0" borderId="12" xfId="1" applyNumberFormat="1" applyFont="1" applyFill="1" applyBorder="1" applyAlignment="1">
      <alignment horizontal="center" vertical="center" wrapText="1"/>
    </xf>
    <xf numFmtId="181" fontId="6" fillId="0" borderId="0" xfId="1" applyNumberFormat="1" applyFont="1" applyFill="1" applyBorder="1" applyAlignment="1">
      <alignment horizontal="center" vertical="center" wrapText="1"/>
    </xf>
    <xf numFmtId="181" fontId="6" fillId="0" borderId="11" xfId="1" applyNumberFormat="1" applyFont="1" applyFill="1" applyBorder="1" applyAlignment="1">
      <alignment horizontal="center" vertical="center" wrapText="1"/>
    </xf>
    <xf numFmtId="181" fontId="6" fillId="0" borderId="7" xfId="1" applyNumberFormat="1" applyFont="1" applyFill="1" applyBorder="1" applyAlignment="1">
      <alignment horizontal="center" vertical="center" wrapText="1"/>
    </xf>
    <xf numFmtId="181" fontId="6" fillId="0" borderId="6" xfId="1" applyNumberFormat="1" applyFont="1" applyFill="1" applyBorder="1" applyAlignment="1">
      <alignment horizontal="center" vertical="center" wrapText="1"/>
    </xf>
    <xf numFmtId="181" fontId="6" fillId="0" borderId="5" xfId="1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180" fontId="4" fillId="0" borderId="20" xfId="1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8" fontId="4" fillId="0" borderId="10" xfId="1" applyFont="1" applyFill="1" applyBorder="1" applyAlignment="1">
      <alignment horizontal="center" vertical="center" wrapText="1"/>
    </xf>
    <xf numFmtId="38" fontId="4" fillId="0" borderId="9" xfId="1" applyFont="1" applyFill="1" applyBorder="1" applyAlignment="1">
      <alignment horizontal="center" vertical="center" wrapText="1"/>
    </xf>
    <xf numFmtId="38" fontId="4" fillId="0" borderId="8" xfId="1" applyFont="1" applyFill="1" applyBorder="1" applyAlignment="1">
      <alignment horizontal="center" vertical="center" wrapText="1"/>
    </xf>
    <xf numFmtId="38" fontId="4" fillId="0" borderId="4" xfId="1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center" vertical="center" wrapText="1"/>
    </xf>
    <xf numFmtId="38" fontId="4" fillId="0" borderId="2" xfId="1" applyFont="1" applyFill="1" applyBorder="1" applyAlignment="1">
      <alignment horizontal="center" vertical="center" wrapText="1"/>
    </xf>
    <xf numFmtId="38" fontId="4" fillId="0" borderId="20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182" fontId="2" fillId="0" borderId="1" xfId="0" applyNumberFormat="1" applyFont="1" applyFill="1" applyBorder="1" applyAlignment="1">
      <alignment horizontal="right" vertical="center"/>
    </xf>
    <xf numFmtId="179" fontId="2" fillId="0" borderId="21" xfId="0" applyNumberFormat="1" applyFont="1" applyFill="1" applyBorder="1" applyAlignment="1">
      <alignment horizontal="right" vertical="center"/>
    </xf>
    <xf numFmtId="0" fontId="11" fillId="0" borderId="21" xfId="0" applyFont="1" applyFill="1" applyBorder="1" applyAlignment="1">
      <alignment horizontal="center" vertical="center"/>
    </xf>
    <xf numFmtId="179" fontId="2" fillId="0" borderId="21" xfId="1" applyNumberFormat="1" applyFont="1" applyFill="1" applyBorder="1" applyAlignment="1">
      <alignment horizontal="right" vertical="center"/>
    </xf>
    <xf numFmtId="179" fontId="2" fillId="0" borderId="10" xfId="0" applyNumberFormat="1" applyFont="1" applyFill="1" applyBorder="1" applyAlignment="1">
      <alignment horizontal="right" vertical="center"/>
    </xf>
    <xf numFmtId="179" fontId="2" fillId="0" borderId="9" xfId="0" applyNumberFormat="1" applyFont="1" applyFill="1" applyBorder="1" applyAlignment="1">
      <alignment horizontal="right" vertical="center"/>
    </xf>
    <xf numFmtId="179" fontId="2" fillId="0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9" fontId="2" fillId="0" borderId="20" xfId="0" applyNumberFormat="1" applyFont="1" applyFill="1" applyBorder="1" applyAlignment="1">
      <alignment horizontal="right" vertical="center"/>
    </xf>
    <xf numFmtId="0" fontId="11" fillId="0" borderId="20" xfId="0" applyFont="1" applyFill="1" applyBorder="1" applyAlignment="1">
      <alignment horizontal="center" vertical="center"/>
    </xf>
    <xf numFmtId="38" fontId="2" fillId="0" borderId="20" xfId="1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right" vertical="center"/>
    </xf>
    <xf numFmtId="179" fontId="2" fillId="0" borderId="3" xfId="0" applyNumberFormat="1" applyFont="1" applyFill="1" applyBorder="1" applyAlignment="1">
      <alignment horizontal="right" vertical="center"/>
    </xf>
    <xf numFmtId="179" fontId="2" fillId="0" borderId="2" xfId="0" applyNumberFormat="1" applyFont="1" applyFill="1" applyBorder="1" applyAlignment="1">
      <alignment horizontal="right" vertical="center"/>
    </xf>
    <xf numFmtId="179" fontId="2" fillId="0" borderId="15" xfId="0" applyNumberFormat="1" applyFont="1" applyFill="1" applyBorder="1" applyAlignment="1">
      <alignment horizontal="right" vertical="center"/>
    </xf>
    <xf numFmtId="179" fontId="2" fillId="0" borderId="14" xfId="0" applyNumberFormat="1" applyFont="1" applyFill="1" applyBorder="1" applyAlignment="1">
      <alignment horizontal="right" vertical="center"/>
    </xf>
    <xf numFmtId="179" fontId="2" fillId="0" borderId="13" xfId="0" applyNumberFormat="1" applyFont="1" applyFill="1" applyBorder="1" applyAlignment="1">
      <alignment horizontal="right" vertical="center"/>
    </xf>
    <xf numFmtId="179" fontId="2" fillId="0" borderId="16" xfId="0" applyNumberFormat="1" applyFont="1" applyFill="1" applyBorder="1" applyAlignment="1">
      <alignment horizontal="right" vertical="center"/>
    </xf>
    <xf numFmtId="38" fontId="2" fillId="0" borderId="16" xfId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179" fontId="9" fillId="0" borderId="35" xfId="0" applyNumberFormat="1" applyFont="1" applyFill="1" applyBorder="1" applyAlignment="1">
      <alignment horizontal="right" vertical="center"/>
    </xf>
    <xf numFmtId="179" fontId="9" fillId="0" borderId="22" xfId="0" applyNumberFormat="1" applyFont="1" applyFill="1" applyBorder="1" applyAlignment="1">
      <alignment horizontal="right" vertical="center"/>
    </xf>
    <xf numFmtId="179" fontId="9" fillId="0" borderId="24" xfId="0" applyNumberFormat="1" applyFont="1" applyFill="1" applyBorder="1" applyAlignment="1">
      <alignment horizontal="right" vertical="center"/>
    </xf>
    <xf numFmtId="179" fontId="9" fillId="0" borderId="23" xfId="0" applyNumberFormat="1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79" fontId="9" fillId="0" borderId="7" xfId="0" applyNumberFormat="1" applyFont="1" applyFill="1" applyBorder="1" applyAlignment="1">
      <alignment horizontal="right" vertical="center"/>
    </xf>
    <xf numFmtId="179" fontId="9" fillId="0" borderId="6" xfId="0" applyNumberFormat="1" applyFont="1" applyFill="1" applyBorder="1" applyAlignment="1">
      <alignment horizontal="right" vertical="center"/>
    </xf>
    <xf numFmtId="179" fontId="9" fillId="0" borderId="5" xfId="0" applyNumberFormat="1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9" fontId="9" fillId="0" borderId="16" xfId="0" applyNumberFormat="1" applyFont="1" applyFill="1" applyBorder="1" applyAlignment="1">
      <alignment horizontal="right" vertical="center"/>
    </xf>
    <xf numFmtId="179" fontId="9" fillId="0" borderId="15" xfId="0" applyNumberFormat="1" applyFont="1" applyFill="1" applyBorder="1" applyAlignment="1">
      <alignment horizontal="right" vertical="center"/>
    </xf>
    <xf numFmtId="179" fontId="9" fillId="0" borderId="14" xfId="0" applyNumberFormat="1" applyFont="1" applyFill="1" applyBorder="1" applyAlignment="1">
      <alignment horizontal="right" vertical="center"/>
    </xf>
    <xf numFmtId="179" fontId="9" fillId="0" borderId="13" xfId="0" applyNumberFormat="1" applyFont="1" applyFill="1" applyBorder="1" applyAlignment="1">
      <alignment horizontal="right" vertical="center"/>
    </xf>
    <xf numFmtId="179" fontId="9" fillId="0" borderId="21" xfId="0" applyNumberFormat="1" applyFont="1" applyFill="1" applyBorder="1" applyAlignment="1">
      <alignment horizontal="right" vertical="center"/>
    </xf>
    <xf numFmtId="179" fontId="9" fillId="0" borderId="10" xfId="0" applyNumberFormat="1" applyFont="1" applyFill="1" applyBorder="1" applyAlignment="1">
      <alignment horizontal="right" vertical="center"/>
    </xf>
    <xf numFmtId="179" fontId="9" fillId="0" borderId="9" xfId="0" applyNumberFormat="1" applyFont="1" applyFill="1" applyBorder="1" applyAlignment="1">
      <alignment horizontal="right" vertical="center"/>
    </xf>
    <xf numFmtId="179" fontId="9" fillId="0" borderId="8" xfId="0" applyNumberFormat="1" applyFont="1" applyFill="1" applyBorder="1" applyAlignment="1">
      <alignment horizontal="right" vertical="center"/>
    </xf>
    <xf numFmtId="179" fontId="9" fillId="0" borderId="31" xfId="0" applyNumberFormat="1" applyFont="1" applyFill="1" applyBorder="1" applyAlignment="1">
      <alignment horizontal="right" vertical="center"/>
    </xf>
    <xf numFmtId="179" fontId="9" fillId="0" borderId="34" xfId="0" applyNumberFormat="1" applyFont="1" applyFill="1" applyBorder="1" applyAlignment="1">
      <alignment horizontal="right" vertical="center"/>
    </xf>
    <xf numFmtId="179" fontId="9" fillId="0" borderId="33" xfId="0" applyNumberFormat="1" applyFont="1" applyFill="1" applyBorder="1" applyAlignment="1">
      <alignment horizontal="right" vertical="center"/>
    </xf>
    <xf numFmtId="179" fontId="9" fillId="0" borderId="32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179" fontId="9" fillId="0" borderId="26" xfId="0" applyNumberFormat="1" applyFont="1" applyFill="1" applyBorder="1" applyAlignment="1">
      <alignment horizontal="right" vertical="center"/>
    </xf>
    <xf numFmtId="179" fontId="9" fillId="0" borderId="29" xfId="0" applyNumberFormat="1" applyFont="1" applyFill="1" applyBorder="1" applyAlignment="1">
      <alignment horizontal="right" vertical="center"/>
    </xf>
    <xf numFmtId="179" fontId="9" fillId="0" borderId="28" xfId="0" applyNumberFormat="1" applyFont="1" applyFill="1" applyBorder="1" applyAlignment="1">
      <alignment horizontal="right" vertical="center"/>
    </xf>
    <xf numFmtId="179" fontId="9" fillId="0" borderId="27" xfId="0" applyNumberFormat="1" applyFont="1" applyFill="1" applyBorder="1" applyAlignment="1">
      <alignment horizontal="right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179" fontId="9" fillId="0" borderId="20" xfId="0" applyNumberFormat="1" applyFont="1" applyFill="1" applyBorder="1" applyAlignment="1">
      <alignment horizontal="right" vertical="center"/>
    </xf>
    <xf numFmtId="179" fontId="9" fillId="0" borderId="4" xfId="0" applyNumberFormat="1" applyFont="1" applyFill="1" applyBorder="1" applyAlignment="1">
      <alignment horizontal="right" vertical="center"/>
    </xf>
    <xf numFmtId="179" fontId="9" fillId="0" borderId="3" xfId="0" applyNumberFormat="1" applyFont="1" applyFill="1" applyBorder="1" applyAlignment="1">
      <alignment horizontal="right" vertical="center"/>
    </xf>
    <xf numFmtId="179" fontId="9" fillId="0" borderId="2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10" fillId="0" borderId="34" xfId="0" applyFont="1" applyFill="1" applyBorder="1" applyAlignment="1">
      <alignment horizontal="left" vertical="center"/>
    </xf>
    <xf numFmtId="0" fontId="10" fillId="0" borderId="33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center" vertical="center"/>
    </xf>
    <xf numFmtId="179" fontId="9" fillId="0" borderId="19" xfId="0" applyNumberFormat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179" fontId="2" fillId="0" borderId="20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124"/>
  <sheetViews>
    <sheetView tabSelected="1" view="pageBreakPreview" zoomScaleNormal="90" zoomScaleSheetLayoutView="100" workbookViewId="0">
      <selection activeCell="CC64" sqref="CC64"/>
    </sheetView>
  </sheetViews>
  <sheetFormatPr defaultColWidth="1.26953125" defaultRowHeight="15" customHeight="1" x14ac:dyDescent="0.2"/>
  <cols>
    <col min="1" max="22" width="1.26953125" style="1"/>
    <col min="23" max="23" width="1.26953125" style="1" customWidth="1"/>
    <col min="24" max="16384" width="1.26953125" style="1"/>
  </cols>
  <sheetData>
    <row r="1" spans="1:72" s="28" customFormat="1" ht="17.25" customHeight="1" x14ac:dyDescent="0.2">
      <c r="A1" s="28" t="s">
        <v>118</v>
      </c>
    </row>
    <row r="2" spans="1:72" ht="13.5" customHeight="1" x14ac:dyDescent="0.2">
      <c r="A2" s="1" t="s">
        <v>117</v>
      </c>
      <c r="BI2" s="115" t="s">
        <v>50</v>
      </c>
      <c r="BJ2" s="115"/>
      <c r="BK2" s="115"/>
      <c r="BL2" s="115"/>
      <c r="BM2" s="115"/>
      <c r="BN2" s="115"/>
      <c r="BO2" s="115"/>
      <c r="BP2" s="115"/>
      <c r="BQ2" s="115"/>
    </row>
    <row r="3" spans="1:72" ht="4" customHeight="1" x14ac:dyDescent="0.2"/>
    <row r="4" spans="1:72" ht="12" customHeight="1" x14ac:dyDescent="0.2">
      <c r="B4" s="124" t="s">
        <v>13</v>
      </c>
      <c r="C4" s="124"/>
      <c r="D4" s="124"/>
      <c r="E4" s="124"/>
      <c r="F4" s="124"/>
      <c r="G4" s="124"/>
      <c r="H4" s="124"/>
      <c r="I4" s="124"/>
      <c r="J4" s="124" t="s">
        <v>112</v>
      </c>
      <c r="K4" s="124"/>
      <c r="L4" s="124"/>
      <c r="M4" s="124"/>
      <c r="N4" s="124"/>
      <c r="O4" s="124"/>
      <c r="P4" s="124" t="s">
        <v>64</v>
      </c>
      <c r="Q4" s="124"/>
      <c r="R4" s="124"/>
      <c r="S4" s="124"/>
      <c r="T4" s="124"/>
      <c r="U4" s="124"/>
      <c r="V4" s="124" t="s">
        <v>111</v>
      </c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 t="s">
        <v>62</v>
      </c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 t="s">
        <v>61</v>
      </c>
      <c r="BM4" s="124"/>
      <c r="BN4" s="124"/>
      <c r="BO4" s="124"/>
      <c r="BP4" s="124"/>
      <c r="BQ4" s="124"/>
    </row>
    <row r="5" spans="1:72" ht="12" customHeight="1" x14ac:dyDescent="0.2"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 t="s">
        <v>49</v>
      </c>
      <c r="W5" s="124"/>
      <c r="X5" s="124"/>
      <c r="Y5" s="124"/>
      <c r="Z5" s="124"/>
      <c r="AA5" s="124"/>
      <c r="AB5" s="124" t="s">
        <v>116</v>
      </c>
      <c r="AC5" s="124"/>
      <c r="AD5" s="124"/>
      <c r="AE5" s="124"/>
      <c r="AF5" s="124"/>
      <c r="AG5" s="124"/>
      <c r="AH5" s="124" t="s">
        <v>115</v>
      </c>
      <c r="AI5" s="124"/>
      <c r="AJ5" s="124"/>
      <c r="AK5" s="124"/>
      <c r="AL5" s="124"/>
      <c r="AM5" s="124"/>
      <c r="AN5" s="124" t="s">
        <v>114</v>
      </c>
      <c r="AO5" s="124"/>
      <c r="AP5" s="124"/>
      <c r="AQ5" s="124"/>
      <c r="AR5" s="124"/>
      <c r="AS5" s="124"/>
      <c r="AT5" s="124" t="s">
        <v>49</v>
      </c>
      <c r="AU5" s="124"/>
      <c r="AV5" s="124"/>
      <c r="AW5" s="124"/>
      <c r="AX5" s="124"/>
      <c r="AY5" s="124"/>
      <c r="AZ5" s="124" t="s">
        <v>24</v>
      </c>
      <c r="BA5" s="124"/>
      <c r="BB5" s="124"/>
      <c r="BC5" s="124"/>
      <c r="BD5" s="124"/>
      <c r="BE5" s="124"/>
      <c r="BF5" s="124" t="s">
        <v>23</v>
      </c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</row>
    <row r="6" spans="1:72" ht="15" customHeight="1" x14ac:dyDescent="0.2">
      <c r="B6" s="119" t="s">
        <v>100</v>
      </c>
      <c r="C6" s="119"/>
      <c r="D6" s="119"/>
      <c r="E6" s="119"/>
      <c r="F6" s="119"/>
      <c r="G6" s="119"/>
      <c r="H6" s="119"/>
      <c r="I6" s="119"/>
      <c r="J6" s="118">
        <v>6</v>
      </c>
      <c r="K6" s="118"/>
      <c r="L6" s="118"/>
      <c r="M6" s="118"/>
      <c r="N6" s="118"/>
      <c r="O6" s="118"/>
      <c r="P6" s="118">
        <v>18</v>
      </c>
      <c r="Q6" s="118"/>
      <c r="R6" s="118"/>
      <c r="S6" s="118"/>
      <c r="T6" s="118"/>
      <c r="U6" s="118"/>
      <c r="V6" s="118">
        <f>SUM(AB6:AS6)</f>
        <v>288</v>
      </c>
      <c r="W6" s="118"/>
      <c r="X6" s="118"/>
      <c r="Y6" s="118"/>
      <c r="Z6" s="118"/>
      <c r="AA6" s="118"/>
      <c r="AB6" s="118">
        <v>78</v>
      </c>
      <c r="AC6" s="118"/>
      <c r="AD6" s="118"/>
      <c r="AE6" s="118"/>
      <c r="AF6" s="118"/>
      <c r="AG6" s="118"/>
      <c r="AH6" s="118">
        <v>89</v>
      </c>
      <c r="AI6" s="118"/>
      <c r="AJ6" s="118"/>
      <c r="AK6" s="118"/>
      <c r="AL6" s="118"/>
      <c r="AM6" s="118"/>
      <c r="AN6" s="118">
        <v>121</v>
      </c>
      <c r="AO6" s="118"/>
      <c r="AP6" s="118"/>
      <c r="AQ6" s="118"/>
      <c r="AR6" s="118"/>
      <c r="AS6" s="118"/>
      <c r="AT6" s="118">
        <f>SUM(AZ6:BK6)</f>
        <v>30</v>
      </c>
      <c r="AU6" s="118"/>
      <c r="AV6" s="118"/>
      <c r="AW6" s="118"/>
      <c r="AX6" s="118"/>
      <c r="AY6" s="118"/>
      <c r="AZ6" s="118">
        <v>5</v>
      </c>
      <c r="BA6" s="118"/>
      <c r="BB6" s="118"/>
      <c r="BC6" s="118"/>
      <c r="BD6" s="118"/>
      <c r="BE6" s="118"/>
      <c r="BF6" s="118">
        <v>25</v>
      </c>
      <c r="BG6" s="118"/>
      <c r="BH6" s="118"/>
      <c r="BI6" s="118"/>
      <c r="BJ6" s="118"/>
      <c r="BK6" s="118"/>
      <c r="BL6" s="118">
        <v>4</v>
      </c>
      <c r="BM6" s="118"/>
      <c r="BN6" s="118"/>
      <c r="BO6" s="118"/>
      <c r="BP6" s="118"/>
      <c r="BQ6" s="118"/>
    </row>
    <row r="7" spans="1:72" ht="15" customHeight="1" x14ac:dyDescent="0.2">
      <c r="B7" s="119" t="s">
        <v>99</v>
      </c>
      <c r="C7" s="119"/>
      <c r="D7" s="119"/>
      <c r="E7" s="119"/>
      <c r="F7" s="119"/>
      <c r="G7" s="119"/>
      <c r="H7" s="119"/>
      <c r="I7" s="119"/>
      <c r="J7" s="118">
        <v>6</v>
      </c>
      <c r="K7" s="118"/>
      <c r="L7" s="118"/>
      <c r="M7" s="118"/>
      <c r="N7" s="118"/>
      <c r="O7" s="118"/>
      <c r="P7" s="118">
        <v>18</v>
      </c>
      <c r="Q7" s="118"/>
      <c r="R7" s="118"/>
      <c r="S7" s="118"/>
      <c r="T7" s="118"/>
      <c r="U7" s="118"/>
      <c r="V7" s="118">
        <f>SUM(AB7:AS7)</f>
        <v>265</v>
      </c>
      <c r="W7" s="118"/>
      <c r="X7" s="118"/>
      <c r="Y7" s="118"/>
      <c r="Z7" s="118"/>
      <c r="AA7" s="118"/>
      <c r="AB7" s="118">
        <v>68</v>
      </c>
      <c r="AC7" s="118"/>
      <c r="AD7" s="118"/>
      <c r="AE7" s="118"/>
      <c r="AF7" s="118"/>
      <c r="AG7" s="118"/>
      <c r="AH7" s="118">
        <v>101</v>
      </c>
      <c r="AI7" s="118"/>
      <c r="AJ7" s="118"/>
      <c r="AK7" s="118"/>
      <c r="AL7" s="118"/>
      <c r="AM7" s="118"/>
      <c r="AN7" s="118">
        <v>96</v>
      </c>
      <c r="AO7" s="118"/>
      <c r="AP7" s="118"/>
      <c r="AQ7" s="118"/>
      <c r="AR7" s="118"/>
      <c r="AS7" s="118"/>
      <c r="AT7" s="118">
        <f>SUM(AZ7:BK7)</f>
        <v>29</v>
      </c>
      <c r="AU7" s="118"/>
      <c r="AV7" s="118"/>
      <c r="AW7" s="118"/>
      <c r="AX7" s="118"/>
      <c r="AY7" s="118"/>
      <c r="AZ7" s="118">
        <v>5</v>
      </c>
      <c r="BA7" s="118"/>
      <c r="BB7" s="118"/>
      <c r="BC7" s="118"/>
      <c r="BD7" s="118"/>
      <c r="BE7" s="118"/>
      <c r="BF7" s="118">
        <v>24</v>
      </c>
      <c r="BG7" s="118"/>
      <c r="BH7" s="118"/>
      <c r="BI7" s="118"/>
      <c r="BJ7" s="118"/>
      <c r="BK7" s="118"/>
      <c r="BL7" s="118">
        <v>5</v>
      </c>
      <c r="BM7" s="118"/>
      <c r="BN7" s="118"/>
      <c r="BO7" s="118"/>
      <c r="BP7" s="118"/>
      <c r="BQ7" s="118"/>
    </row>
    <row r="8" spans="1:72" ht="15" customHeight="1" x14ac:dyDescent="0.2">
      <c r="B8" s="119" t="s">
        <v>98</v>
      </c>
      <c r="C8" s="119"/>
      <c r="D8" s="119"/>
      <c r="E8" s="119"/>
      <c r="F8" s="119"/>
      <c r="G8" s="119"/>
      <c r="H8" s="119"/>
      <c r="I8" s="119"/>
      <c r="J8" s="118">
        <v>6</v>
      </c>
      <c r="K8" s="118"/>
      <c r="L8" s="118"/>
      <c r="M8" s="118"/>
      <c r="N8" s="118"/>
      <c r="O8" s="118"/>
      <c r="P8" s="118">
        <v>17</v>
      </c>
      <c r="Q8" s="118"/>
      <c r="R8" s="118"/>
      <c r="S8" s="118"/>
      <c r="T8" s="118"/>
      <c r="U8" s="118"/>
      <c r="V8" s="118">
        <f>SUM(AB8:AS8)</f>
        <v>252</v>
      </c>
      <c r="W8" s="118"/>
      <c r="X8" s="118"/>
      <c r="Y8" s="118"/>
      <c r="Z8" s="118"/>
      <c r="AA8" s="118"/>
      <c r="AB8" s="118">
        <v>74</v>
      </c>
      <c r="AC8" s="118"/>
      <c r="AD8" s="118"/>
      <c r="AE8" s="118"/>
      <c r="AF8" s="118"/>
      <c r="AG8" s="118"/>
      <c r="AH8" s="118">
        <v>75</v>
      </c>
      <c r="AI8" s="118"/>
      <c r="AJ8" s="118"/>
      <c r="AK8" s="118"/>
      <c r="AL8" s="118"/>
      <c r="AM8" s="118"/>
      <c r="AN8" s="118">
        <v>103</v>
      </c>
      <c r="AO8" s="118"/>
      <c r="AP8" s="118"/>
      <c r="AQ8" s="118"/>
      <c r="AR8" s="118"/>
      <c r="AS8" s="118"/>
      <c r="AT8" s="118">
        <f>SUM(AZ8:BK8)</f>
        <v>32</v>
      </c>
      <c r="AU8" s="118"/>
      <c r="AV8" s="118"/>
      <c r="AW8" s="118"/>
      <c r="AX8" s="118"/>
      <c r="AY8" s="118"/>
      <c r="AZ8" s="118">
        <v>6</v>
      </c>
      <c r="BA8" s="118"/>
      <c r="BB8" s="118"/>
      <c r="BC8" s="118"/>
      <c r="BD8" s="118"/>
      <c r="BE8" s="118"/>
      <c r="BF8" s="118">
        <v>26</v>
      </c>
      <c r="BG8" s="118"/>
      <c r="BH8" s="118"/>
      <c r="BI8" s="118"/>
      <c r="BJ8" s="118"/>
      <c r="BK8" s="118"/>
      <c r="BL8" s="118">
        <v>5</v>
      </c>
      <c r="BM8" s="118"/>
      <c r="BN8" s="118"/>
      <c r="BO8" s="118"/>
      <c r="BP8" s="118"/>
      <c r="BQ8" s="118"/>
    </row>
    <row r="9" spans="1:72" ht="15" customHeight="1" x14ac:dyDescent="0.2">
      <c r="B9" s="119" t="s">
        <v>97</v>
      </c>
      <c r="C9" s="119"/>
      <c r="D9" s="119"/>
      <c r="E9" s="119"/>
      <c r="F9" s="119"/>
      <c r="G9" s="119"/>
      <c r="H9" s="119"/>
      <c r="I9" s="119"/>
      <c r="J9" s="118">
        <v>6</v>
      </c>
      <c r="K9" s="118"/>
      <c r="L9" s="118"/>
      <c r="M9" s="118"/>
      <c r="N9" s="118"/>
      <c r="O9" s="118"/>
      <c r="P9" s="118">
        <v>17</v>
      </c>
      <c r="Q9" s="118"/>
      <c r="R9" s="118"/>
      <c r="S9" s="118"/>
      <c r="T9" s="118"/>
      <c r="U9" s="118"/>
      <c r="V9" s="118">
        <f>SUM(AB9:AS9)</f>
        <v>234</v>
      </c>
      <c r="W9" s="118"/>
      <c r="X9" s="118"/>
      <c r="Y9" s="118"/>
      <c r="Z9" s="118"/>
      <c r="AA9" s="118"/>
      <c r="AB9" s="118">
        <v>59</v>
      </c>
      <c r="AC9" s="118"/>
      <c r="AD9" s="118"/>
      <c r="AE9" s="118"/>
      <c r="AF9" s="118"/>
      <c r="AG9" s="118"/>
      <c r="AH9" s="118">
        <v>99</v>
      </c>
      <c r="AI9" s="118"/>
      <c r="AJ9" s="118"/>
      <c r="AK9" s="118"/>
      <c r="AL9" s="118"/>
      <c r="AM9" s="118"/>
      <c r="AN9" s="118">
        <v>76</v>
      </c>
      <c r="AO9" s="118"/>
      <c r="AP9" s="118"/>
      <c r="AQ9" s="118"/>
      <c r="AR9" s="118"/>
      <c r="AS9" s="118"/>
      <c r="AT9" s="118">
        <f>SUM(AZ9:BK9)</f>
        <v>34</v>
      </c>
      <c r="AU9" s="118"/>
      <c r="AV9" s="118"/>
      <c r="AW9" s="118"/>
      <c r="AX9" s="118"/>
      <c r="AY9" s="118"/>
      <c r="AZ9" s="118">
        <v>6</v>
      </c>
      <c r="BA9" s="118"/>
      <c r="BB9" s="118"/>
      <c r="BC9" s="118"/>
      <c r="BD9" s="118"/>
      <c r="BE9" s="118"/>
      <c r="BF9" s="118">
        <v>28</v>
      </c>
      <c r="BG9" s="118"/>
      <c r="BH9" s="118"/>
      <c r="BI9" s="118"/>
      <c r="BJ9" s="118"/>
      <c r="BK9" s="118"/>
      <c r="BL9" s="118">
        <v>7</v>
      </c>
      <c r="BM9" s="118"/>
      <c r="BN9" s="118"/>
      <c r="BO9" s="118"/>
      <c r="BP9" s="118"/>
      <c r="BQ9" s="118"/>
    </row>
    <row r="10" spans="1:72" ht="15" customHeight="1" x14ac:dyDescent="0.2">
      <c r="B10" s="126" t="s">
        <v>36</v>
      </c>
      <c r="C10" s="126"/>
      <c r="D10" s="126"/>
      <c r="E10" s="126"/>
      <c r="F10" s="126"/>
      <c r="G10" s="126"/>
      <c r="H10" s="126"/>
      <c r="I10" s="126"/>
      <c r="J10" s="125">
        <v>5</v>
      </c>
      <c r="K10" s="125"/>
      <c r="L10" s="125"/>
      <c r="M10" s="125"/>
      <c r="N10" s="125"/>
      <c r="O10" s="125"/>
      <c r="P10" s="125">
        <v>14</v>
      </c>
      <c r="Q10" s="125"/>
      <c r="R10" s="125"/>
      <c r="S10" s="125"/>
      <c r="T10" s="125"/>
      <c r="U10" s="125"/>
      <c r="V10" s="125">
        <f>SUM(AB10:AS10)</f>
        <v>194</v>
      </c>
      <c r="W10" s="125"/>
      <c r="X10" s="125"/>
      <c r="Y10" s="125"/>
      <c r="Z10" s="125"/>
      <c r="AA10" s="125"/>
      <c r="AB10" s="125">
        <v>58</v>
      </c>
      <c r="AC10" s="125"/>
      <c r="AD10" s="125"/>
      <c r="AE10" s="125"/>
      <c r="AF10" s="125"/>
      <c r="AG10" s="125"/>
      <c r="AH10" s="125">
        <v>55</v>
      </c>
      <c r="AI10" s="125"/>
      <c r="AJ10" s="125"/>
      <c r="AK10" s="125"/>
      <c r="AL10" s="125"/>
      <c r="AM10" s="125"/>
      <c r="AN10" s="125">
        <v>81</v>
      </c>
      <c r="AO10" s="125"/>
      <c r="AP10" s="125"/>
      <c r="AQ10" s="125"/>
      <c r="AR10" s="125"/>
      <c r="AS10" s="125"/>
      <c r="AT10" s="125">
        <f>SUM(AZ10:BK10)</f>
        <v>28</v>
      </c>
      <c r="AU10" s="125"/>
      <c r="AV10" s="125"/>
      <c r="AW10" s="125"/>
      <c r="AX10" s="125"/>
      <c r="AY10" s="125"/>
      <c r="AZ10" s="125">
        <v>5</v>
      </c>
      <c r="BA10" s="125"/>
      <c r="BB10" s="125"/>
      <c r="BC10" s="125"/>
      <c r="BD10" s="125"/>
      <c r="BE10" s="125"/>
      <c r="BF10" s="125">
        <v>23</v>
      </c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</row>
    <row r="11" spans="1:72" ht="15" customHeight="1" x14ac:dyDescent="0.2">
      <c r="B11" s="27"/>
      <c r="C11" s="27"/>
      <c r="D11" s="27"/>
      <c r="E11" s="27"/>
      <c r="F11" s="27"/>
      <c r="G11" s="27"/>
      <c r="H11" s="27"/>
      <c r="I11" s="27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</row>
    <row r="12" spans="1:72" ht="15" customHeight="1" x14ac:dyDescent="0.2">
      <c r="A12" s="1" t="s">
        <v>113</v>
      </c>
      <c r="BL12" s="115" t="s">
        <v>50</v>
      </c>
      <c r="BM12" s="115"/>
      <c r="BN12" s="115"/>
      <c r="BO12" s="115"/>
      <c r="BP12" s="115"/>
      <c r="BQ12" s="115"/>
      <c r="BR12" s="115"/>
      <c r="BS12" s="115"/>
      <c r="BT12" s="115"/>
    </row>
    <row r="13" spans="1:72" ht="4" customHeight="1" x14ac:dyDescent="0.2">
      <c r="BL13" s="3"/>
      <c r="BM13" s="3"/>
      <c r="BN13" s="3"/>
      <c r="BO13" s="3"/>
      <c r="BP13" s="3"/>
      <c r="BQ13" s="3"/>
      <c r="BR13" s="3"/>
      <c r="BS13" s="3"/>
      <c r="BT13" s="3"/>
    </row>
    <row r="14" spans="1:72" ht="15" customHeight="1" x14ac:dyDescent="0.2">
      <c r="B14" s="124" t="s">
        <v>13</v>
      </c>
      <c r="C14" s="124"/>
      <c r="D14" s="124"/>
      <c r="E14" s="124"/>
      <c r="F14" s="124"/>
      <c r="G14" s="124"/>
      <c r="H14" s="124"/>
      <c r="I14" s="124"/>
      <c r="J14" s="124" t="s">
        <v>112</v>
      </c>
      <c r="K14" s="124"/>
      <c r="L14" s="124"/>
      <c r="M14" s="124"/>
      <c r="N14" s="124"/>
      <c r="O14" s="124"/>
      <c r="P14" s="124" t="s">
        <v>64</v>
      </c>
      <c r="Q14" s="124"/>
      <c r="R14" s="124"/>
      <c r="S14" s="124"/>
      <c r="T14" s="124"/>
      <c r="U14" s="124"/>
      <c r="V14" s="136" t="s">
        <v>111</v>
      </c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8"/>
      <c r="AW14" s="124" t="s">
        <v>62</v>
      </c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39" t="s">
        <v>61</v>
      </c>
      <c r="BP14" s="195"/>
      <c r="BQ14" s="195"/>
      <c r="BR14" s="195"/>
      <c r="BS14" s="195"/>
      <c r="BT14" s="196"/>
    </row>
    <row r="15" spans="1:72" ht="15" customHeight="1" x14ac:dyDescent="0.2"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 t="s">
        <v>49</v>
      </c>
      <c r="W15" s="124"/>
      <c r="X15" s="124"/>
      <c r="Y15" s="124"/>
      <c r="Z15" s="124"/>
      <c r="AA15" s="124"/>
      <c r="AB15" s="124" t="s">
        <v>110</v>
      </c>
      <c r="AC15" s="124"/>
      <c r="AD15" s="124"/>
      <c r="AE15" s="124"/>
      <c r="AF15" s="124"/>
      <c r="AG15" s="124"/>
      <c r="AH15" s="136" t="s">
        <v>109</v>
      </c>
      <c r="AI15" s="137"/>
      <c r="AJ15" s="137"/>
      <c r="AK15" s="137"/>
      <c r="AL15" s="138"/>
      <c r="AM15" s="136" t="s">
        <v>108</v>
      </c>
      <c r="AN15" s="137"/>
      <c r="AO15" s="137"/>
      <c r="AP15" s="137"/>
      <c r="AQ15" s="138"/>
      <c r="AR15" s="136" t="s">
        <v>107</v>
      </c>
      <c r="AS15" s="137"/>
      <c r="AT15" s="137"/>
      <c r="AU15" s="137"/>
      <c r="AV15" s="138"/>
      <c r="AW15" s="124" t="s">
        <v>49</v>
      </c>
      <c r="AX15" s="124"/>
      <c r="AY15" s="124"/>
      <c r="AZ15" s="124"/>
      <c r="BA15" s="124"/>
      <c r="BB15" s="124"/>
      <c r="BC15" s="124" t="s">
        <v>24</v>
      </c>
      <c r="BD15" s="124"/>
      <c r="BE15" s="124"/>
      <c r="BF15" s="124"/>
      <c r="BG15" s="124"/>
      <c r="BH15" s="124"/>
      <c r="BI15" s="124" t="s">
        <v>23</v>
      </c>
      <c r="BJ15" s="124"/>
      <c r="BK15" s="124"/>
      <c r="BL15" s="124"/>
      <c r="BM15" s="124"/>
      <c r="BN15" s="124"/>
      <c r="BO15" s="197"/>
      <c r="BP15" s="198"/>
      <c r="BQ15" s="198"/>
      <c r="BR15" s="198"/>
      <c r="BS15" s="198"/>
      <c r="BT15" s="199"/>
    </row>
    <row r="16" spans="1:72" ht="15" customHeight="1" x14ac:dyDescent="0.2">
      <c r="B16" s="211" t="s">
        <v>97</v>
      </c>
      <c r="C16" s="211"/>
      <c r="D16" s="211"/>
      <c r="E16" s="211"/>
      <c r="F16" s="211"/>
      <c r="G16" s="211"/>
      <c r="H16" s="211"/>
      <c r="I16" s="211"/>
      <c r="J16" s="134">
        <v>1</v>
      </c>
      <c r="K16" s="134"/>
      <c r="L16" s="134"/>
      <c r="M16" s="134"/>
      <c r="N16" s="134"/>
      <c r="O16" s="134"/>
      <c r="P16" s="134">
        <v>3</v>
      </c>
      <c r="Q16" s="134"/>
      <c r="R16" s="134"/>
      <c r="S16" s="134"/>
      <c r="T16" s="134"/>
      <c r="U16" s="134"/>
      <c r="V16" s="134">
        <f>SUM(AB16:AV16)</f>
        <v>87</v>
      </c>
      <c r="W16" s="134"/>
      <c r="X16" s="134"/>
      <c r="Y16" s="134"/>
      <c r="Z16" s="134"/>
      <c r="AA16" s="134"/>
      <c r="AB16" s="135">
        <v>33</v>
      </c>
      <c r="AC16" s="135"/>
      <c r="AD16" s="135"/>
      <c r="AE16" s="135"/>
      <c r="AF16" s="135"/>
      <c r="AG16" s="135"/>
      <c r="AH16" s="131">
        <v>16</v>
      </c>
      <c r="AI16" s="132"/>
      <c r="AJ16" s="132"/>
      <c r="AK16" s="132"/>
      <c r="AL16" s="133"/>
      <c r="AM16" s="131">
        <v>19</v>
      </c>
      <c r="AN16" s="132"/>
      <c r="AO16" s="132"/>
      <c r="AP16" s="132"/>
      <c r="AQ16" s="133"/>
      <c r="AR16" s="131">
        <v>19</v>
      </c>
      <c r="AS16" s="132"/>
      <c r="AT16" s="132"/>
      <c r="AU16" s="132"/>
      <c r="AV16" s="133"/>
      <c r="AW16" s="134">
        <f>SUM(BC16:BN16)</f>
        <v>17</v>
      </c>
      <c r="AX16" s="134"/>
      <c r="AY16" s="134"/>
      <c r="AZ16" s="134"/>
      <c r="BA16" s="134"/>
      <c r="BB16" s="134"/>
      <c r="BC16" s="134">
        <v>0</v>
      </c>
      <c r="BD16" s="134"/>
      <c r="BE16" s="134"/>
      <c r="BF16" s="134"/>
      <c r="BG16" s="134"/>
      <c r="BH16" s="134"/>
      <c r="BI16" s="134">
        <v>17</v>
      </c>
      <c r="BJ16" s="134"/>
      <c r="BK16" s="134"/>
      <c r="BL16" s="134"/>
      <c r="BM16" s="134"/>
      <c r="BN16" s="134"/>
      <c r="BO16" s="134">
        <v>3</v>
      </c>
      <c r="BP16" s="134"/>
      <c r="BQ16" s="134"/>
      <c r="BR16" s="134"/>
      <c r="BS16" s="134"/>
      <c r="BT16" s="134"/>
    </row>
    <row r="17" spans="1:72" ht="15" customHeight="1" x14ac:dyDescent="0.2">
      <c r="B17" s="126" t="s">
        <v>36</v>
      </c>
      <c r="C17" s="126"/>
      <c r="D17" s="126"/>
      <c r="E17" s="126"/>
      <c r="F17" s="126"/>
      <c r="G17" s="126"/>
      <c r="H17" s="126"/>
      <c r="I17" s="126"/>
      <c r="J17" s="125">
        <v>3</v>
      </c>
      <c r="K17" s="125"/>
      <c r="L17" s="125"/>
      <c r="M17" s="125"/>
      <c r="N17" s="125"/>
      <c r="O17" s="125"/>
      <c r="P17" s="125">
        <v>11</v>
      </c>
      <c r="Q17" s="125"/>
      <c r="R17" s="125"/>
      <c r="S17" s="125"/>
      <c r="T17" s="125"/>
      <c r="U17" s="125"/>
      <c r="V17" s="125">
        <f>SUM(AB17:AV17)</f>
        <v>312</v>
      </c>
      <c r="W17" s="125"/>
      <c r="X17" s="125"/>
      <c r="Y17" s="125"/>
      <c r="Z17" s="125"/>
      <c r="AA17" s="125"/>
      <c r="AB17" s="127">
        <v>118</v>
      </c>
      <c r="AC17" s="127"/>
      <c r="AD17" s="127"/>
      <c r="AE17" s="127"/>
      <c r="AF17" s="127"/>
      <c r="AG17" s="127"/>
      <c r="AH17" s="128">
        <v>64</v>
      </c>
      <c r="AI17" s="129"/>
      <c r="AJ17" s="129"/>
      <c r="AK17" s="129"/>
      <c r="AL17" s="130"/>
      <c r="AM17" s="128">
        <v>61</v>
      </c>
      <c r="AN17" s="129"/>
      <c r="AO17" s="129"/>
      <c r="AP17" s="129"/>
      <c r="AQ17" s="130"/>
      <c r="AR17" s="128">
        <v>69</v>
      </c>
      <c r="AS17" s="129"/>
      <c r="AT17" s="129"/>
      <c r="AU17" s="129"/>
      <c r="AV17" s="130"/>
      <c r="AW17" s="125">
        <f>SUM(BC17:BN17)</f>
        <v>54</v>
      </c>
      <c r="AX17" s="125"/>
      <c r="AY17" s="125"/>
      <c r="AZ17" s="125"/>
      <c r="BA17" s="125"/>
      <c r="BB17" s="125"/>
      <c r="BC17" s="125">
        <v>1</v>
      </c>
      <c r="BD17" s="125"/>
      <c r="BE17" s="125"/>
      <c r="BF17" s="125"/>
      <c r="BG17" s="125"/>
      <c r="BH17" s="125"/>
      <c r="BI17" s="125">
        <v>53</v>
      </c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</row>
    <row r="18" spans="1:72" ht="10.5" customHeight="1" x14ac:dyDescent="0.2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</row>
    <row r="19" spans="1:72" ht="13.5" customHeight="1" x14ac:dyDescent="0.2">
      <c r="A19" s="1" t="s">
        <v>106</v>
      </c>
      <c r="B19" s="25"/>
      <c r="C19" s="25"/>
      <c r="D19" s="25"/>
      <c r="BI19" s="115" t="s">
        <v>50</v>
      </c>
      <c r="BJ19" s="115"/>
      <c r="BK19" s="115"/>
      <c r="BL19" s="115"/>
      <c r="BM19" s="115"/>
      <c r="BN19" s="115"/>
      <c r="BO19" s="115"/>
      <c r="BP19" s="115"/>
      <c r="BQ19" s="115"/>
    </row>
    <row r="20" spans="1:72" ht="3.75" customHeight="1" x14ac:dyDescent="0.2">
      <c r="B20" s="25"/>
      <c r="C20" s="25"/>
      <c r="D20" s="25"/>
    </row>
    <row r="21" spans="1:72" ht="12" customHeight="1" x14ac:dyDescent="0.2">
      <c r="B21" s="124" t="s">
        <v>13</v>
      </c>
      <c r="C21" s="124"/>
      <c r="D21" s="124"/>
      <c r="E21" s="124"/>
      <c r="F21" s="124"/>
      <c r="G21" s="124"/>
      <c r="H21" s="124"/>
      <c r="I21" s="124"/>
      <c r="J21" s="124" t="s">
        <v>103</v>
      </c>
      <c r="K21" s="124"/>
      <c r="L21" s="124"/>
      <c r="M21" s="124"/>
      <c r="N21" s="124"/>
      <c r="O21" s="124"/>
      <c r="P21" s="124"/>
      <c r="Q21" s="124" t="s">
        <v>64</v>
      </c>
      <c r="R21" s="124"/>
      <c r="S21" s="124"/>
      <c r="T21" s="124"/>
      <c r="U21" s="124"/>
      <c r="V21" s="124"/>
      <c r="W21" s="124"/>
      <c r="X21" s="124" t="s">
        <v>105</v>
      </c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 t="s">
        <v>62</v>
      </c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 t="s">
        <v>61</v>
      </c>
      <c r="BM21" s="124"/>
      <c r="BN21" s="124"/>
      <c r="BO21" s="124"/>
      <c r="BP21" s="124"/>
      <c r="BQ21" s="124"/>
    </row>
    <row r="22" spans="1:72" ht="12" customHeight="1" x14ac:dyDescent="0.2"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 t="s">
        <v>101</v>
      </c>
      <c r="Y22" s="124"/>
      <c r="Z22" s="124"/>
      <c r="AA22" s="124"/>
      <c r="AB22" s="124"/>
      <c r="AC22" s="124"/>
      <c r="AD22" s="124"/>
      <c r="AE22" s="124"/>
      <c r="AF22" s="124" t="s">
        <v>24</v>
      </c>
      <c r="AG22" s="124"/>
      <c r="AH22" s="124"/>
      <c r="AI22" s="124"/>
      <c r="AJ22" s="124"/>
      <c r="AK22" s="124"/>
      <c r="AL22" s="124"/>
      <c r="AM22" s="124" t="s">
        <v>23</v>
      </c>
      <c r="AN22" s="124"/>
      <c r="AO22" s="124"/>
      <c r="AP22" s="124"/>
      <c r="AQ22" s="124"/>
      <c r="AR22" s="124"/>
      <c r="AS22" s="124"/>
      <c r="AT22" s="124" t="s">
        <v>49</v>
      </c>
      <c r="AU22" s="124"/>
      <c r="AV22" s="124"/>
      <c r="AW22" s="124"/>
      <c r="AX22" s="124"/>
      <c r="AY22" s="124"/>
      <c r="AZ22" s="124" t="s">
        <v>24</v>
      </c>
      <c r="BA22" s="124"/>
      <c r="BB22" s="124"/>
      <c r="BC22" s="124"/>
      <c r="BD22" s="124"/>
      <c r="BE22" s="124"/>
      <c r="BF22" s="124" t="s">
        <v>23</v>
      </c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</row>
    <row r="23" spans="1:72" ht="15" customHeight="1" x14ac:dyDescent="0.2">
      <c r="B23" s="119" t="s">
        <v>100</v>
      </c>
      <c r="C23" s="119"/>
      <c r="D23" s="119"/>
      <c r="E23" s="119"/>
      <c r="F23" s="119"/>
      <c r="G23" s="119"/>
      <c r="H23" s="119"/>
      <c r="I23" s="119"/>
      <c r="J23" s="118">
        <v>14</v>
      </c>
      <c r="K23" s="118"/>
      <c r="L23" s="118"/>
      <c r="M23" s="118"/>
      <c r="N23" s="118"/>
      <c r="O23" s="118"/>
      <c r="P23" s="118"/>
      <c r="Q23" s="118">
        <v>129</v>
      </c>
      <c r="R23" s="118"/>
      <c r="S23" s="118"/>
      <c r="T23" s="118"/>
      <c r="U23" s="118"/>
      <c r="V23" s="118"/>
      <c r="W23" s="118"/>
      <c r="X23" s="120">
        <f>SUM(AF23:AS23)</f>
        <v>2885</v>
      </c>
      <c r="Y23" s="120"/>
      <c r="Z23" s="120"/>
      <c r="AA23" s="120"/>
      <c r="AB23" s="120"/>
      <c r="AC23" s="120"/>
      <c r="AD23" s="120"/>
      <c r="AE23" s="120"/>
      <c r="AF23" s="120">
        <v>1488</v>
      </c>
      <c r="AG23" s="120"/>
      <c r="AH23" s="120"/>
      <c r="AI23" s="120"/>
      <c r="AJ23" s="120"/>
      <c r="AK23" s="120"/>
      <c r="AL23" s="120"/>
      <c r="AM23" s="120">
        <v>1397</v>
      </c>
      <c r="AN23" s="120"/>
      <c r="AO23" s="120"/>
      <c r="AP23" s="120"/>
      <c r="AQ23" s="120"/>
      <c r="AR23" s="120"/>
      <c r="AS23" s="120"/>
      <c r="AT23" s="121">
        <f>SUM(AZ23:BK23)</f>
        <v>191</v>
      </c>
      <c r="AU23" s="122"/>
      <c r="AV23" s="122"/>
      <c r="AW23" s="122"/>
      <c r="AX23" s="122"/>
      <c r="AY23" s="123"/>
      <c r="AZ23" s="118">
        <v>74</v>
      </c>
      <c r="BA23" s="118"/>
      <c r="BB23" s="118"/>
      <c r="BC23" s="118"/>
      <c r="BD23" s="118"/>
      <c r="BE23" s="118"/>
      <c r="BF23" s="118">
        <v>117</v>
      </c>
      <c r="BG23" s="118"/>
      <c r="BH23" s="118"/>
      <c r="BI23" s="118"/>
      <c r="BJ23" s="118"/>
      <c r="BK23" s="118"/>
      <c r="BL23" s="118">
        <v>28</v>
      </c>
      <c r="BM23" s="118"/>
      <c r="BN23" s="118"/>
      <c r="BO23" s="118"/>
      <c r="BP23" s="118"/>
      <c r="BQ23" s="118"/>
    </row>
    <row r="24" spans="1:72" ht="15" customHeight="1" x14ac:dyDescent="0.2">
      <c r="B24" s="119" t="s">
        <v>99</v>
      </c>
      <c r="C24" s="119"/>
      <c r="D24" s="119"/>
      <c r="E24" s="119"/>
      <c r="F24" s="119"/>
      <c r="G24" s="119"/>
      <c r="H24" s="119"/>
      <c r="I24" s="119"/>
      <c r="J24" s="118">
        <v>14</v>
      </c>
      <c r="K24" s="118"/>
      <c r="L24" s="118"/>
      <c r="M24" s="118"/>
      <c r="N24" s="118"/>
      <c r="O24" s="118"/>
      <c r="P24" s="118"/>
      <c r="Q24" s="118">
        <v>127</v>
      </c>
      <c r="R24" s="118"/>
      <c r="S24" s="118"/>
      <c r="T24" s="118"/>
      <c r="U24" s="118"/>
      <c r="V24" s="118"/>
      <c r="W24" s="118"/>
      <c r="X24" s="120">
        <f>SUM(AF24:AS24)</f>
        <v>2834</v>
      </c>
      <c r="Y24" s="120"/>
      <c r="Z24" s="120"/>
      <c r="AA24" s="120"/>
      <c r="AB24" s="120"/>
      <c r="AC24" s="120"/>
      <c r="AD24" s="120"/>
      <c r="AE24" s="120"/>
      <c r="AF24" s="120">
        <v>1458</v>
      </c>
      <c r="AG24" s="120"/>
      <c r="AH24" s="120"/>
      <c r="AI24" s="120"/>
      <c r="AJ24" s="120"/>
      <c r="AK24" s="120"/>
      <c r="AL24" s="120"/>
      <c r="AM24" s="120">
        <v>1376</v>
      </c>
      <c r="AN24" s="120"/>
      <c r="AO24" s="120"/>
      <c r="AP24" s="120"/>
      <c r="AQ24" s="120"/>
      <c r="AR24" s="120"/>
      <c r="AS24" s="120"/>
      <c r="AT24" s="121">
        <f>SUM(AZ24:BK24)</f>
        <v>207</v>
      </c>
      <c r="AU24" s="122"/>
      <c r="AV24" s="122"/>
      <c r="AW24" s="122"/>
      <c r="AX24" s="122"/>
      <c r="AY24" s="123"/>
      <c r="AZ24" s="118">
        <v>76</v>
      </c>
      <c r="BA24" s="118"/>
      <c r="BB24" s="118"/>
      <c r="BC24" s="118"/>
      <c r="BD24" s="118"/>
      <c r="BE24" s="118"/>
      <c r="BF24" s="118">
        <v>131</v>
      </c>
      <c r="BG24" s="118"/>
      <c r="BH24" s="118"/>
      <c r="BI24" s="118"/>
      <c r="BJ24" s="118"/>
      <c r="BK24" s="118"/>
      <c r="BL24" s="118">
        <v>30</v>
      </c>
      <c r="BM24" s="118"/>
      <c r="BN24" s="118"/>
      <c r="BO24" s="118"/>
      <c r="BP24" s="118"/>
      <c r="BQ24" s="118"/>
    </row>
    <row r="25" spans="1:72" ht="15" customHeight="1" x14ac:dyDescent="0.2">
      <c r="B25" s="119" t="s">
        <v>98</v>
      </c>
      <c r="C25" s="119"/>
      <c r="D25" s="119"/>
      <c r="E25" s="119"/>
      <c r="F25" s="119"/>
      <c r="G25" s="119"/>
      <c r="H25" s="119"/>
      <c r="I25" s="119"/>
      <c r="J25" s="118">
        <v>14</v>
      </c>
      <c r="K25" s="118"/>
      <c r="L25" s="118"/>
      <c r="M25" s="118"/>
      <c r="N25" s="118"/>
      <c r="O25" s="118"/>
      <c r="P25" s="118"/>
      <c r="Q25" s="118">
        <v>131</v>
      </c>
      <c r="R25" s="118"/>
      <c r="S25" s="118"/>
      <c r="T25" s="118"/>
      <c r="U25" s="118"/>
      <c r="V25" s="118"/>
      <c r="W25" s="118"/>
      <c r="X25" s="120">
        <f>SUM(AF25:AS25)</f>
        <v>2826</v>
      </c>
      <c r="Y25" s="120"/>
      <c r="Z25" s="120"/>
      <c r="AA25" s="120"/>
      <c r="AB25" s="120"/>
      <c r="AC25" s="120"/>
      <c r="AD25" s="120"/>
      <c r="AE25" s="120"/>
      <c r="AF25" s="120">
        <v>1455</v>
      </c>
      <c r="AG25" s="120"/>
      <c r="AH25" s="120"/>
      <c r="AI25" s="120"/>
      <c r="AJ25" s="120"/>
      <c r="AK25" s="120"/>
      <c r="AL25" s="120"/>
      <c r="AM25" s="120">
        <v>1371</v>
      </c>
      <c r="AN25" s="120"/>
      <c r="AO25" s="120"/>
      <c r="AP25" s="120"/>
      <c r="AQ25" s="120"/>
      <c r="AR25" s="120"/>
      <c r="AS25" s="120"/>
      <c r="AT25" s="121">
        <f>SUM(AZ25:BK25)</f>
        <v>215</v>
      </c>
      <c r="AU25" s="122"/>
      <c r="AV25" s="122"/>
      <c r="AW25" s="122"/>
      <c r="AX25" s="122"/>
      <c r="AY25" s="123"/>
      <c r="AZ25" s="118">
        <v>72</v>
      </c>
      <c r="BA25" s="118"/>
      <c r="BB25" s="118"/>
      <c r="BC25" s="118"/>
      <c r="BD25" s="118"/>
      <c r="BE25" s="118"/>
      <c r="BF25" s="118">
        <v>143</v>
      </c>
      <c r="BG25" s="118"/>
      <c r="BH25" s="118"/>
      <c r="BI25" s="118"/>
      <c r="BJ25" s="118"/>
      <c r="BK25" s="118"/>
      <c r="BL25" s="118">
        <v>31</v>
      </c>
      <c r="BM25" s="118"/>
      <c r="BN25" s="118"/>
      <c r="BO25" s="118"/>
      <c r="BP25" s="118"/>
      <c r="BQ25" s="118"/>
    </row>
    <row r="26" spans="1:72" ht="15" customHeight="1" x14ac:dyDescent="0.2">
      <c r="B26" s="119" t="s">
        <v>97</v>
      </c>
      <c r="C26" s="119"/>
      <c r="D26" s="119"/>
      <c r="E26" s="119"/>
      <c r="F26" s="119"/>
      <c r="G26" s="119"/>
      <c r="H26" s="119"/>
      <c r="I26" s="119"/>
      <c r="J26" s="118">
        <v>14</v>
      </c>
      <c r="K26" s="118"/>
      <c r="L26" s="118"/>
      <c r="M26" s="118"/>
      <c r="N26" s="118"/>
      <c r="O26" s="118"/>
      <c r="P26" s="118"/>
      <c r="Q26" s="118">
        <v>131</v>
      </c>
      <c r="R26" s="118"/>
      <c r="S26" s="118"/>
      <c r="T26" s="118"/>
      <c r="U26" s="118"/>
      <c r="V26" s="118"/>
      <c r="W26" s="118"/>
      <c r="X26" s="120">
        <f>SUM(AF26:AS26)</f>
        <v>2824</v>
      </c>
      <c r="Y26" s="120"/>
      <c r="Z26" s="120"/>
      <c r="AA26" s="120"/>
      <c r="AB26" s="120"/>
      <c r="AC26" s="120"/>
      <c r="AD26" s="120"/>
      <c r="AE26" s="120"/>
      <c r="AF26" s="120">
        <v>1451</v>
      </c>
      <c r="AG26" s="120"/>
      <c r="AH26" s="120"/>
      <c r="AI26" s="120"/>
      <c r="AJ26" s="120"/>
      <c r="AK26" s="120"/>
      <c r="AL26" s="120"/>
      <c r="AM26" s="120">
        <v>1373</v>
      </c>
      <c r="AN26" s="120"/>
      <c r="AO26" s="120"/>
      <c r="AP26" s="120"/>
      <c r="AQ26" s="120"/>
      <c r="AR26" s="120"/>
      <c r="AS26" s="120"/>
      <c r="AT26" s="121">
        <f>SUM(AZ26:BK26)</f>
        <v>212</v>
      </c>
      <c r="AU26" s="122"/>
      <c r="AV26" s="122"/>
      <c r="AW26" s="122"/>
      <c r="AX26" s="122"/>
      <c r="AY26" s="123"/>
      <c r="AZ26" s="118">
        <v>69</v>
      </c>
      <c r="BA26" s="118"/>
      <c r="BB26" s="118"/>
      <c r="BC26" s="118"/>
      <c r="BD26" s="118"/>
      <c r="BE26" s="118"/>
      <c r="BF26" s="118">
        <v>143</v>
      </c>
      <c r="BG26" s="118"/>
      <c r="BH26" s="118"/>
      <c r="BI26" s="118"/>
      <c r="BJ26" s="118"/>
      <c r="BK26" s="118"/>
      <c r="BL26" s="118">
        <v>29</v>
      </c>
      <c r="BM26" s="118"/>
      <c r="BN26" s="118"/>
      <c r="BO26" s="118"/>
      <c r="BP26" s="118"/>
      <c r="BQ26" s="118"/>
    </row>
    <row r="27" spans="1:72" ht="15" customHeight="1" x14ac:dyDescent="0.2">
      <c r="B27" s="126" t="s">
        <v>36</v>
      </c>
      <c r="C27" s="126"/>
      <c r="D27" s="126"/>
      <c r="E27" s="126"/>
      <c r="F27" s="126"/>
      <c r="G27" s="126"/>
      <c r="H27" s="126"/>
      <c r="I27" s="126"/>
      <c r="J27" s="125">
        <v>14</v>
      </c>
      <c r="K27" s="125"/>
      <c r="L27" s="125"/>
      <c r="M27" s="125"/>
      <c r="N27" s="125"/>
      <c r="O27" s="125"/>
      <c r="P27" s="125"/>
      <c r="Q27" s="125">
        <v>133</v>
      </c>
      <c r="R27" s="125"/>
      <c r="S27" s="125"/>
      <c r="T27" s="125"/>
      <c r="U27" s="125"/>
      <c r="V27" s="125"/>
      <c r="W27" s="125"/>
      <c r="X27" s="212">
        <f>SUM(AF27:AS27)</f>
        <v>2818</v>
      </c>
      <c r="Y27" s="212"/>
      <c r="Z27" s="212"/>
      <c r="AA27" s="212"/>
      <c r="AB27" s="212"/>
      <c r="AC27" s="212"/>
      <c r="AD27" s="212"/>
      <c r="AE27" s="212"/>
      <c r="AF27" s="212">
        <v>1486</v>
      </c>
      <c r="AG27" s="212"/>
      <c r="AH27" s="212"/>
      <c r="AI27" s="212"/>
      <c r="AJ27" s="212"/>
      <c r="AK27" s="212"/>
      <c r="AL27" s="212"/>
      <c r="AM27" s="212">
        <v>1332</v>
      </c>
      <c r="AN27" s="212"/>
      <c r="AO27" s="212"/>
      <c r="AP27" s="212"/>
      <c r="AQ27" s="212"/>
      <c r="AR27" s="212"/>
      <c r="AS27" s="212"/>
      <c r="AT27" s="128">
        <f>SUM(AZ27:BK27)</f>
        <v>221</v>
      </c>
      <c r="AU27" s="129"/>
      <c r="AV27" s="129"/>
      <c r="AW27" s="129"/>
      <c r="AX27" s="129"/>
      <c r="AY27" s="130"/>
      <c r="AZ27" s="125">
        <v>74</v>
      </c>
      <c r="BA27" s="125"/>
      <c r="BB27" s="125"/>
      <c r="BC27" s="125"/>
      <c r="BD27" s="125"/>
      <c r="BE27" s="125"/>
      <c r="BF27" s="125">
        <v>147</v>
      </c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</row>
    <row r="28" spans="1:72" ht="10.5" customHeight="1" x14ac:dyDescent="0.2">
      <c r="B28" s="22"/>
      <c r="C28" s="22"/>
      <c r="D28" s="22"/>
      <c r="E28" s="22"/>
      <c r="F28" s="22"/>
      <c r="G28" s="22"/>
      <c r="H28" s="22"/>
      <c r="I28" s="22"/>
      <c r="J28" s="22"/>
      <c r="K28" s="22">
        <v>14.25</v>
      </c>
      <c r="L28" s="22"/>
      <c r="M28" s="22"/>
      <c r="N28" s="22"/>
      <c r="O28" s="22"/>
      <c r="P28" s="22"/>
      <c r="Q28" s="22"/>
      <c r="R28" s="22"/>
      <c r="S28" s="22">
        <v>8.4600000000000009</v>
      </c>
      <c r="T28" s="22"/>
      <c r="U28" s="22"/>
      <c r="V28" s="22"/>
      <c r="W28" s="22"/>
      <c r="X28" s="22"/>
      <c r="Y28" s="22"/>
      <c r="Z28" s="22"/>
      <c r="AA28" s="22">
        <v>43.83</v>
      </c>
      <c r="AB28" s="22"/>
      <c r="AC28" s="22"/>
      <c r="AD28" s="22"/>
      <c r="AE28" s="22"/>
      <c r="AF28" s="22"/>
      <c r="AG28" s="22"/>
      <c r="AH28" s="22"/>
      <c r="AI28" s="22">
        <v>6.02</v>
      </c>
      <c r="AJ28" s="22"/>
      <c r="AK28" s="22"/>
      <c r="AL28" s="22"/>
      <c r="AM28" s="22"/>
      <c r="AN28" s="22"/>
      <c r="AO28" s="22"/>
      <c r="AP28" s="22"/>
      <c r="AQ28" s="22">
        <v>2.72</v>
      </c>
      <c r="AR28" s="22"/>
      <c r="AS28" s="22"/>
      <c r="AT28" s="22"/>
      <c r="AU28" s="22"/>
      <c r="AV28" s="22"/>
      <c r="AW28" s="22"/>
      <c r="AX28" s="22"/>
      <c r="AY28" s="22">
        <v>24.72</v>
      </c>
      <c r="AZ28" s="22"/>
      <c r="BA28" s="22"/>
      <c r="BB28" s="22"/>
      <c r="BC28" s="22"/>
      <c r="BD28" s="22"/>
      <c r="BE28" s="22"/>
      <c r="BF28" s="22"/>
      <c r="BG28" s="22">
        <v>100</v>
      </c>
      <c r="BH28" s="22"/>
      <c r="BI28" s="22"/>
      <c r="BJ28" s="22"/>
      <c r="BK28" s="22"/>
      <c r="BL28" s="22"/>
      <c r="BM28" s="22"/>
      <c r="BN28" s="22"/>
      <c r="BO28" s="22"/>
      <c r="BP28" s="22"/>
      <c r="BQ28" s="22"/>
    </row>
    <row r="29" spans="1:72" ht="15" customHeight="1" x14ac:dyDescent="0.2">
      <c r="A29" s="1" t="s">
        <v>104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115" t="s">
        <v>50</v>
      </c>
      <c r="BJ29" s="115"/>
      <c r="BK29" s="115"/>
      <c r="BL29" s="115"/>
      <c r="BM29" s="115"/>
      <c r="BN29" s="115"/>
      <c r="BO29" s="115"/>
      <c r="BP29" s="115"/>
      <c r="BQ29" s="115"/>
    </row>
    <row r="30" spans="1:72" ht="3.75" customHeight="1" x14ac:dyDescent="0.2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</row>
    <row r="31" spans="1:72" ht="12" customHeight="1" x14ac:dyDescent="0.2">
      <c r="B31" s="124" t="s">
        <v>13</v>
      </c>
      <c r="C31" s="124"/>
      <c r="D31" s="124"/>
      <c r="E31" s="124"/>
      <c r="F31" s="124"/>
      <c r="G31" s="124"/>
      <c r="H31" s="124"/>
      <c r="I31" s="124"/>
      <c r="J31" s="124" t="s">
        <v>103</v>
      </c>
      <c r="K31" s="124"/>
      <c r="L31" s="124"/>
      <c r="M31" s="124"/>
      <c r="N31" s="124"/>
      <c r="O31" s="124"/>
      <c r="P31" s="124"/>
      <c r="Q31" s="124" t="s">
        <v>64</v>
      </c>
      <c r="R31" s="124"/>
      <c r="S31" s="124"/>
      <c r="T31" s="124"/>
      <c r="U31" s="124"/>
      <c r="V31" s="124"/>
      <c r="W31" s="124"/>
      <c r="X31" s="124" t="s">
        <v>102</v>
      </c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 t="s">
        <v>62</v>
      </c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4"/>
      <c r="BJ31" s="124"/>
      <c r="BK31" s="124"/>
      <c r="BL31" s="124" t="s">
        <v>61</v>
      </c>
      <c r="BM31" s="124"/>
      <c r="BN31" s="124"/>
      <c r="BO31" s="124"/>
      <c r="BP31" s="124"/>
      <c r="BQ31" s="124"/>
    </row>
    <row r="32" spans="1:72" ht="12" customHeight="1" x14ac:dyDescent="0.2"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 t="s">
        <v>101</v>
      </c>
      <c r="Y32" s="124"/>
      <c r="Z32" s="124"/>
      <c r="AA32" s="124"/>
      <c r="AB32" s="124"/>
      <c r="AC32" s="124"/>
      <c r="AD32" s="124"/>
      <c r="AE32" s="124"/>
      <c r="AF32" s="124" t="s">
        <v>24</v>
      </c>
      <c r="AG32" s="124"/>
      <c r="AH32" s="124"/>
      <c r="AI32" s="124"/>
      <c r="AJ32" s="124"/>
      <c r="AK32" s="124"/>
      <c r="AL32" s="124"/>
      <c r="AM32" s="124" t="s">
        <v>23</v>
      </c>
      <c r="AN32" s="124"/>
      <c r="AO32" s="124"/>
      <c r="AP32" s="124"/>
      <c r="AQ32" s="124"/>
      <c r="AR32" s="124"/>
      <c r="AS32" s="124"/>
      <c r="AT32" s="124" t="s">
        <v>49</v>
      </c>
      <c r="AU32" s="124"/>
      <c r="AV32" s="124"/>
      <c r="AW32" s="124"/>
      <c r="AX32" s="124"/>
      <c r="AY32" s="124"/>
      <c r="AZ32" s="124" t="s">
        <v>24</v>
      </c>
      <c r="BA32" s="124"/>
      <c r="BB32" s="124"/>
      <c r="BC32" s="124"/>
      <c r="BD32" s="124"/>
      <c r="BE32" s="124"/>
      <c r="BF32" s="124" t="s">
        <v>23</v>
      </c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4"/>
    </row>
    <row r="33" spans="1:73" ht="15" customHeight="1" x14ac:dyDescent="0.2">
      <c r="B33" s="119" t="s">
        <v>100</v>
      </c>
      <c r="C33" s="119"/>
      <c r="D33" s="119"/>
      <c r="E33" s="119"/>
      <c r="F33" s="119"/>
      <c r="G33" s="119"/>
      <c r="H33" s="119"/>
      <c r="I33" s="119"/>
      <c r="J33" s="118">
        <v>6</v>
      </c>
      <c r="K33" s="118"/>
      <c r="L33" s="118"/>
      <c r="M33" s="118"/>
      <c r="N33" s="118"/>
      <c r="O33" s="118"/>
      <c r="P33" s="118"/>
      <c r="Q33" s="118">
        <v>48</v>
      </c>
      <c r="R33" s="118"/>
      <c r="S33" s="118"/>
      <c r="T33" s="118"/>
      <c r="U33" s="118"/>
      <c r="V33" s="118"/>
      <c r="W33" s="118"/>
      <c r="X33" s="120">
        <f>SUM(AF33:AS33)</f>
        <v>1356</v>
      </c>
      <c r="Y33" s="120"/>
      <c r="Z33" s="120"/>
      <c r="AA33" s="120"/>
      <c r="AB33" s="120"/>
      <c r="AC33" s="120"/>
      <c r="AD33" s="120"/>
      <c r="AE33" s="120"/>
      <c r="AF33" s="120">
        <v>683</v>
      </c>
      <c r="AG33" s="120"/>
      <c r="AH33" s="120"/>
      <c r="AI33" s="120"/>
      <c r="AJ33" s="120"/>
      <c r="AK33" s="120"/>
      <c r="AL33" s="120"/>
      <c r="AM33" s="120">
        <v>673</v>
      </c>
      <c r="AN33" s="120"/>
      <c r="AO33" s="120"/>
      <c r="AP33" s="120"/>
      <c r="AQ33" s="120"/>
      <c r="AR33" s="120"/>
      <c r="AS33" s="120"/>
      <c r="AT33" s="118">
        <f>SUM(AZ33:BK33)</f>
        <v>105</v>
      </c>
      <c r="AU33" s="118"/>
      <c r="AV33" s="118"/>
      <c r="AW33" s="118"/>
      <c r="AX33" s="118"/>
      <c r="AY33" s="118"/>
      <c r="AZ33" s="118">
        <v>53</v>
      </c>
      <c r="BA33" s="118"/>
      <c r="BB33" s="118"/>
      <c r="BC33" s="118"/>
      <c r="BD33" s="118"/>
      <c r="BE33" s="118"/>
      <c r="BF33" s="118">
        <v>52</v>
      </c>
      <c r="BG33" s="118"/>
      <c r="BH33" s="118"/>
      <c r="BI33" s="118"/>
      <c r="BJ33" s="118"/>
      <c r="BK33" s="118"/>
      <c r="BL33" s="118">
        <v>14</v>
      </c>
      <c r="BM33" s="118"/>
      <c r="BN33" s="118"/>
      <c r="BO33" s="118"/>
      <c r="BP33" s="118"/>
      <c r="BQ33" s="118"/>
    </row>
    <row r="34" spans="1:73" ht="15" customHeight="1" x14ac:dyDescent="0.2">
      <c r="B34" s="119" t="s">
        <v>99</v>
      </c>
      <c r="C34" s="119"/>
      <c r="D34" s="119"/>
      <c r="E34" s="119"/>
      <c r="F34" s="119"/>
      <c r="G34" s="119"/>
      <c r="H34" s="119"/>
      <c r="I34" s="119"/>
      <c r="J34" s="118">
        <v>6</v>
      </c>
      <c r="K34" s="118"/>
      <c r="L34" s="118"/>
      <c r="M34" s="118"/>
      <c r="N34" s="118"/>
      <c r="O34" s="118"/>
      <c r="P34" s="118"/>
      <c r="Q34" s="118">
        <v>59</v>
      </c>
      <c r="R34" s="118"/>
      <c r="S34" s="118"/>
      <c r="T34" s="118"/>
      <c r="U34" s="118"/>
      <c r="V34" s="118"/>
      <c r="W34" s="118"/>
      <c r="X34" s="120">
        <f>SUM(AF34:AS34)</f>
        <v>1742</v>
      </c>
      <c r="Y34" s="120"/>
      <c r="Z34" s="120"/>
      <c r="AA34" s="120"/>
      <c r="AB34" s="120"/>
      <c r="AC34" s="120"/>
      <c r="AD34" s="120"/>
      <c r="AE34" s="120"/>
      <c r="AF34" s="120">
        <v>881</v>
      </c>
      <c r="AG34" s="120"/>
      <c r="AH34" s="120"/>
      <c r="AI34" s="120"/>
      <c r="AJ34" s="120"/>
      <c r="AK34" s="120"/>
      <c r="AL34" s="120"/>
      <c r="AM34" s="120">
        <v>861</v>
      </c>
      <c r="AN34" s="120"/>
      <c r="AO34" s="120"/>
      <c r="AP34" s="120"/>
      <c r="AQ34" s="120"/>
      <c r="AR34" s="120"/>
      <c r="AS34" s="120"/>
      <c r="AT34" s="118">
        <f>SUM(AZ34:BK34)</f>
        <v>140</v>
      </c>
      <c r="AU34" s="118"/>
      <c r="AV34" s="118"/>
      <c r="AW34" s="118"/>
      <c r="AX34" s="118"/>
      <c r="AY34" s="118"/>
      <c r="AZ34" s="118">
        <v>76</v>
      </c>
      <c r="BA34" s="118"/>
      <c r="BB34" s="118"/>
      <c r="BC34" s="118"/>
      <c r="BD34" s="118"/>
      <c r="BE34" s="118"/>
      <c r="BF34" s="118">
        <v>64</v>
      </c>
      <c r="BG34" s="118"/>
      <c r="BH34" s="118"/>
      <c r="BI34" s="118"/>
      <c r="BJ34" s="118"/>
      <c r="BK34" s="118"/>
      <c r="BL34" s="118">
        <v>16</v>
      </c>
      <c r="BM34" s="118"/>
      <c r="BN34" s="118"/>
      <c r="BO34" s="118"/>
      <c r="BP34" s="118"/>
      <c r="BQ34" s="118"/>
    </row>
    <row r="35" spans="1:73" ht="15" customHeight="1" x14ac:dyDescent="0.2">
      <c r="B35" s="119" t="s">
        <v>98</v>
      </c>
      <c r="C35" s="119"/>
      <c r="D35" s="119"/>
      <c r="E35" s="119"/>
      <c r="F35" s="119"/>
      <c r="G35" s="119"/>
      <c r="H35" s="119"/>
      <c r="I35" s="119"/>
      <c r="J35" s="118">
        <v>6</v>
      </c>
      <c r="K35" s="118"/>
      <c r="L35" s="118"/>
      <c r="M35" s="118"/>
      <c r="N35" s="118"/>
      <c r="O35" s="118"/>
      <c r="P35" s="118"/>
      <c r="Q35" s="118">
        <v>59</v>
      </c>
      <c r="R35" s="118"/>
      <c r="S35" s="118"/>
      <c r="T35" s="118"/>
      <c r="U35" s="118"/>
      <c r="V35" s="118"/>
      <c r="W35" s="118"/>
      <c r="X35" s="120">
        <f>SUM(AF35:AS35)</f>
        <v>1688</v>
      </c>
      <c r="Y35" s="120"/>
      <c r="Z35" s="120"/>
      <c r="AA35" s="120"/>
      <c r="AB35" s="120"/>
      <c r="AC35" s="120"/>
      <c r="AD35" s="120"/>
      <c r="AE35" s="120"/>
      <c r="AF35" s="120">
        <v>858</v>
      </c>
      <c r="AG35" s="120"/>
      <c r="AH35" s="120"/>
      <c r="AI35" s="120"/>
      <c r="AJ35" s="120"/>
      <c r="AK35" s="120"/>
      <c r="AL35" s="120"/>
      <c r="AM35" s="120">
        <v>830</v>
      </c>
      <c r="AN35" s="120"/>
      <c r="AO35" s="120"/>
      <c r="AP35" s="120"/>
      <c r="AQ35" s="120"/>
      <c r="AR35" s="120"/>
      <c r="AS35" s="120"/>
      <c r="AT35" s="118">
        <f>SUM(AZ35:BK35)</f>
        <v>139</v>
      </c>
      <c r="AU35" s="118"/>
      <c r="AV35" s="118"/>
      <c r="AW35" s="118"/>
      <c r="AX35" s="118"/>
      <c r="AY35" s="118"/>
      <c r="AZ35" s="118">
        <v>74</v>
      </c>
      <c r="BA35" s="118"/>
      <c r="BB35" s="118"/>
      <c r="BC35" s="118"/>
      <c r="BD35" s="118"/>
      <c r="BE35" s="118"/>
      <c r="BF35" s="118">
        <v>65</v>
      </c>
      <c r="BG35" s="118"/>
      <c r="BH35" s="118"/>
      <c r="BI35" s="118"/>
      <c r="BJ35" s="118"/>
      <c r="BK35" s="118"/>
      <c r="BL35" s="118">
        <v>19</v>
      </c>
      <c r="BM35" s="118"/>
      <c r="BN35" s="118"/>
      <c r="BO35" s="118"/>
      <c r="BP35" s="118"/>
      <c r="BQ35" s="118"/>
    </row>
    <row r="36" spans="1:73" ht="15" customHeight="1" x14ac:dyDescent="0.2">
      <c r="B36" s="119" t="s">
        <v>97</v>
      </c>
      <c r="C36" s="119"/>
      <c r="D36" s="119"/>
      <c r="E36" s="119"/>
      <c r="F36" s="119"/>
      <c r="G36" s="119"/>
      <c r="H36" s="119"/>
      <c r="I36" s="119"/>
      <c r="J36" s="118">
        <v>6</v>
      </c>
      <c r="K36" s="118"/>
      <c r="L36" s="118"/>
      <c r="M36" s="118"/>
      <c r="N36" s="118"/>
      <c r="O36" s="118"/>
      <c r="P36" s="118"/>
      <c r="Q36" s="118">
        <v>62</v>
      </c>
      <c r="R36" s="118"/>
      <c r="S36" s="118"/>
      <c r="T36" s="118"/>
      <c r="U36" s="118"/>
      <c r="V36" s="118"/>
      <c r="W36" s="118"/>
      <c r="X36" s="120">
        <f>SUM(AF36:AS36)</f>
        <v>1662</v>
      </c>
      <c r="Y36" s="120"/>
      <c r="Z36" s="120"/>
      <c r="AA36" s="120"/>
      <c r="AB36" s="120"/>
      <c r="AC36" s="120"/>
      <c r="AD36" s="120"/>
      <c r="AE36" s="120"/>
      <c r="AF36" s="120">
        <v>837</v>
      </c>
      <c r="AG36" s="120"/>
      <c r="AH36" s="120"/>
      <c r="AI36" s="120"/>
      <c r="AJ36" s="120"/>
      <c r="AK36" s="120"/>
      <c r="AL36" s="120"/>
      <c r="AM36" s="120">
        <v>825</v>
      </c>
      <c r="AN36" s="120"/>
      <c r="AO36" s="120"/>
      <c r="AP36" s="120"/>
      <c r="AQ36" s="120"/>
      <c r="AR36" s="120"/>
      <c r="AS36" s="120"/>
      <c r="AT36" s="118">
        <f>SUM(AZ36:BK36)</f>
        <v>144</v>
      </c>
      <c r="AU36" s="118"/>
      <c r="AV36" s="118"/>
      <c r="AW36" s="118"/>
      <c r="AX36" s="118"/>
      <c r="AY36" s="118"/>
      <c r="AZ36" s="118">
        <v>71</v>
      </c>
      <c r="BA36" s="118"/>
      <c r="BB36" s="118"/>
      <c r="BC36" s="118"/>
      <c r="BD36" s="118"/>
      <c r="BE36" s="118"/>
      <c r="BF36" s="118">
        <v>73</v>
      </c>
      <c r="BG36" s="118"/>
      <c r="BH36" s="118"/>
      <c r="BI36" s="118"/>
      <c r="BJ36" s="118"/>
      <c r="BK36" s="118"/>
      <c r="BL36" s="118">
        <v>16</v>
      </c>
      <c r="BM36" s="118"/>
      <c r="BN36" s="118"/>
      <c r="BO36" s="118"/>
      <c r="BP36" s="118"/>
      <c r="BQ36" s="118"/>
    </row>
    <row r="37" spans="1:73" ht="15" customHeight="1" x14ac:dyDescent="0.2">
      <c r="B37" s="126" t="s">
        <v>36</v>
      </c>
      <c r="C37" s="126"/>
      <c r="D37" s="126"/>
      <c r="E37" s="126"/>
      <c r="F37" s="126"/>
      <c r="G37" s="126"/>
      <c r="H37" s="126"/>
      <c r="I37" s="126"/>
      <c r="J37" s="125">
        <v>6</v>
      </c>
      <c r="K37" s="125"/>
      <c r="L37" s="125"/>
      <c r="M37" s="125"/>
      <c r="N37" s="125"/>
      <c r="O37" s="125"/>
      <c r="P37" s="125"/>
      <c r="Q37" s="125">
        <v>55</v>
      </c>
      <c r="R37" s="125"/>
      <c r="S37" s="125"/>
      <c r="T37" s="125"/>
      <c r="U37" s="125"/>
      <c r="V37" s="125"/>
      <c r="W37" s="125"/>
      <c r="X37" s="212">
        <f>SUM(AF37:AS37)</f>
        <v>1615</v>
      </c>
      <c r="Y37" s="212"/>
      <c r="Z37" s="212"/>
      <c r="AA37" s="212"/>
      <c r="AB37" s="212"/>
      <c r="AC37" s="212"/>
      <c r="AD37" s="212"/>
      <c r="AE37" s="212"/>
      <c r="AF37" s="212">
        <v>795</v>
      </c>
      <c r="AG37" s="212"/>
      <c r="AH37" s="212"/>
      <c r="AI37" s="212"/>
      <c r="AJ37" s="212"/>
      <c r="AK37" s="212"/>
      <c r="AL37" s="212"/>
      <c r="AM37" s="212">
        <v>820</v>
      </c>
      <c r="AN37" s="212"/>
      <c r="AO37" s="212"/>
      <c r="AP37" s="212"/>
      <c r="AQ37" s="212"/>
      <c r="AR37" s="212"/>
      <c r="AS37" s="212"/>
      <c r="AT37" s="125">
        <f>SUM(AZ37:BK37)</f>
        <v>133</v>
      </c>
      <c r="AU37" s="125"/>
      <c r="AV37" s="125"/>
      <c r="AW37" s="125"/>
      <c r="AX37" s="125"/>
      <c r="AY37" s="125"/>
      <c r="AZ37" s="125">
        <v>64</v>
      </c>
      <c r="BA37" s="125"/>
      <c r="BB37" s="125"/>
      <c r="BC37" s="125"/>
      <c r="BD37" s="125"/>
      <c r="BE37" s="125"/>
      <c r="BF37" s="125">
        <v>69</v>
      </c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</row>
    <row r="38" spans="1:73" ht="10.5" customHeight="1" x14ac:dyDescent="0.2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</row>
    <row r="39" spans="1:73" ht="15" customHeight="1" x14ac:dyDescent="0.2">
      <c r="A39" s="1" t="s">
        <v>96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116" t="s">
        <v>95</v>
      </c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</row>
    <row r="40" spans="1:73" ht="3.75" customHeight="1" x14ac:dyDescent="0.2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0"/>
      <c r="BL40" s="20"/>
      <c r="BM40" s="20"/>
      <c r="BN40" s="20"/>
      <c r="BO40" s="20"/>
      <c r="BP40" s="20"/>
      <c r="BQ40" s="20"/>
    </row>
    <row r="41" spans="1:73" ht="12" customHeight="1" x14ac:dyDescent="0.2">
      <c r="B41" s="124" t="s">
        <v>13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56" t="s">
        <v>64</v>
      </c>
      <c r="M41" s="157"/>
      <c r="N41" s="157"/>
      <c r="O41" s="157"/>
      <c r="P41" s="157"/>
      <c r="Q41" s="157"/>
      <c r="R41" s="157"/>
      <c r="S41" s="157"/>
      <c r="T41" s="157"/>
      <c r="U41" s="157"/>
      <c r="V41" s="158"/>
      <c r="W41" s="156" t="s">
        <v>94</v>
      </c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8"/>
      <c r="AN41" s="156" t="s">
        <v>62</v>
      </c>
      <c r="AO41" s="157"/>
      <c r="AP41" s="157"/>
      <c r="AQ41" s="157"/>
      <c r="AR41" s="157"/>
      <c r="AS41" s="157"/>
      <c r="AT41" s="157"/>
      <c r="AU41" s="157"/>
      <c r="AV41" s="157"/>
      <c r="AW41" s="158"/>
      <c r="AX41" s="144" t="s">
        <v>61</v>
      </c>
      <c r="AY41" s="145"/>
      <c r="AZ41" s="145"/>
      <c r="BA41" s="146"/>
      <c r="BB41" s="156" t="s">
        <v>93</v>
      </c>
      <c r="BC41" s="157"/>
      <c r="BD41" s="157"/>
      <c r="BE41" s="157"/>
      <c r="BF41" s="157"/>
      <c r="BG41" s="157"/>
      <c r="BH41" s="157"/>
      <c r="BI41" s="157"/>
      <c r="BJ41" s="158"/>
      <c r="BK41" s="206" t="s">
        <v>92</v>
      </c>
      <c r="BL41" s="206"/>
      <c r="BM41" s="206"/>
      <c r="BN41" s="206"/>
      <c r="BO41" s="206"/>
      <c r="BP41" s="206"/>
      <c r="BQ41" s="206"/>
      <c r="BU41" s="19"/>
    </row>
    <row r="42" spans="1:73" ht="7.5" customHeight="1" x14ac:dyDescent="0.2"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59"/>
      <c r="M42" s="160"/>
      <c r="N42" s="160"/>
      <c r="O42" s="160"/>
      <c r="P42" s="160"/>
      <c r="Q42" s="160"/>
      <c r="R42" s="160"/>
      <c r="S42" s="160"/>
      <c r="T42" s="160"/>
      <c r="U42" s="160"/>
      <c r="V42" s="161"/>
      <c r="W42" s="159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1"/>
      <c r="AN42" s="159"/>
      <c r="AO42" s="160"/>
      <c r="AP42" s="160"/>
      <c r="AQ42" s="160"/>
      <c r="AR42" s="160"/>
      <c r="AS42" s="160"/>
      <c r="AT42" s="160"/>
      <c r="AU42" s="160"/>
      <c r="AV42" s="160"/>
      <c r="AW42" s="161"/>
      <c r="AX42" s="147"/>
      <c r="AY42" s="148"/>
      <c r="AZ42" s="148"/>
      <c r="BA42" s="149"/>
      <c r="BB42" s="208"/>
      <c r="BC42" s="209"/>
      <c r="BD42" s="209"/>
      <c r="BE42" s="209"/>
      <c r="BF42" s="209"/>
      <c r="BG42" s="209"/>
      <c r="BH42" s="209"/>
      <c r="BI42" s="209"/>
      <c r="BJ42" s="210"/>
      <c r="BK42" s="206"/>
      <c r="BL42" s="206"/>
      <c r="BM42" s="206"/>
      <c r="BN42" s="206"/>
      <c r="BO42" s="206"/>
      <c r="BP42" s="206"/>
      <c r="BQ42" s="206"/>
      <c r="BU42" s="19"/>
    </row>
    <row r="43" spans="1:73" ht="7.5" customHeight="1" x14ac:dyDescent="0.2"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56" t="s">
        <v>49</v>
      </c>
      <c r="M43" s="157"/>
      <c r="N43" s="157"/>
      <c r="O43" s="157"/>
      <c r="P43" s="158"/>
      <c r="Q43" s="156" t="s">
        <v>91</v>
      </c>
      <c r="R43" s="157"/>
      <c r="S43" s="158"/>
      <c r="T43" s="156" t="s">
        <v>90</v>
      </c>
      <c r="U43" s="157"/>
      <c r="V43" s="158"/>
      <c r="W43" s="156" t="s">
        <v>49</v>
      </c>
      <c r="X43" s="157"/>
      <c r="Y43" s="157"/>
      <c r="Z43" s="157"/>
      <c r="AA43" s="157"/>
      <c r="AB43" s="157"/>
      <c r="AC43" s="158"/>
      <c r="AD43" s="156" t="s">
        <v>91</v>
      </c>
      <c r="AE43" s="157"/>
      <c r="AF43" s="157"/>
      <c r="AG43" s="157"/>
      <c r="AH43" s="157"/>
      <c r="AI43" s="158"/>
      <c r="AJ43" s="156" t="s">
        <v>90</v>
      </c>
      <c r="AK43" s="157"/>
      <c r="AL43" s="157"/>
      <c r="AM43" s="158"/>
      <c r="AN43" s="156" t="s">
        <v>49</v>
      </c>
      <c r="AO43" s="157"/>
      <c r="AP43" s="157"/>
      <c r="AQ43" s="158"/>
      <c r="AR43" s="156" t="s">
        <v>24</v>
      </c>
      <c r="AS43" s="157"/>
      <c r="AT43" s="158"/>
      <c r="AU43" s="156" t="s">
        <v>23</v>
      </c>
      <c r="AV43" s="157"/>
      <c r="AW43" s="158"/>
      <c r="AX43" s="147"/>
      <c r="AY43" s="148"/>
      <c r="AZ43" s="148"/>
      <c r="BA43" s="149"/>
      <c r="BB43" s="208"/>
      <c r="BC43" s="209"/>
      <c r="BD43" s="209"/>
      <c r="BE43" s="209"/>
      <c r="BF43" s="209"/>
      <c r="BG43" s="209"/>
      <c r="BH43" s="209"/>
      <c r="BI43" s="209"/>
      <c r="BJ43" s="210"/>
      <c r="BK43" s="206" t="s">
        <v>89</v>
      </c>
      <c r="BL43" s="206"/>
      <c r="BM43" s="206"/>
      <c r="BN43" s="206"/>
      <c r="BO43" s="206"/>
      <c r="BP43" s="206"/>
      <c r="BQ43" s="206"/>
      <c r="BU43" s="19"/>
    </row>
    <row r="44" spans="1:73" ht="12" customHeight="1" x14ac:dyDescent="0.2"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59"/>
      <c r="M44" s="160"/>
      <c r="N44" s="160"/>
      <c r="O44" s="160"/>
      <c r="P44" s="161"/>
      <c r="Q44" s="159"/>
      <c r="R44" s="160"/>
      <c r="S44" s="161"/>
      <c r="T44" s="159"/>
      <c r="U44" s="160"/>
      <c r="V44" s="161"/>
      <c r="W44" s="159"/>
      <c r="X44" s="160"/>
      <c r="Y44" s="160"/>
      <c r="Z44" s="160"/>
      <c r="AA44" s="160"/>
      <c r="AB44" s="160"/>
      <c r="AC44" s="161"/>
      <c r="AD44" s="159"/>
      <c r="AE44" s="160"/>
      <c r="AF44" s="160"/>
      <c r="AG44" s="160"/>
      <c r="AH44" s="160"/>
      <c r="AI44" s="161"/>
      <c r="AJ44" s="159"/>
      <c r="AK44" s="160"/>
      <c r="AL44" s="160"/>
      <c r="AM44" s="161"/>
      <c r="AN44" s="159"/>
      <c r="AO44" s="160"/>
      <c r="AP44" s="160"/>
      <c r="AQ44" s="161"/>
      <c r="AR44" s="159"/>
      <c r="AS44" s="160"/>
      <c r="AT44" s="161"/>
      <c r="AU44" s="159"/>
      <c r="AV44" s="160"/>
      <c r="AW44" s="161"/>
      <c r="AX44" s="150"/>
      <c r="AY44" s="151"/>
      <c r="AZ44" s="151"/>
      <c r="BA44" s="152"/>
      <c r="BB44" s="159"/>
      <c r="BC44" s="160"/>
      <c r="BD44" s="160"/>
      <c r="BE44" s="160"/>
      <c r="BF44" s="160"/>
      <c r="BG44" s="160"/>
      <c r="BH44" s="160"/>
      <c r="BI44" s="160"/>
      <c r="BJ44" s="161"/>
      <c r="BK44" s="206"/>
      <c r="BL44" s="206"/>
      <c r="BM44" s="206"/>
      <c r="BN44" s="206"/>
      <c r="BO44" s="206"/>
      <c r="BP44" s="206"/>
      <c r="BQ44" s="206"/>
      <c r="BU44" s="19"/>
    </row>
    <row r="45" spans="1:73" ht="15" customHeight="1" x14ac:dyDescent="0.2">
      <c r="B45" s="139" t="s">
        <v>88</v>
      </c>
      <c r="C45" s="137"/>
      <c r="D45" s="137"/>
      <c r="E45" s="137"/>
      <c r="F45" s="137"/>
      <c r="G45" s="137"/>
      <c r="H45" s="137"/>
      <c r="I45" s="137"/>
      <c r="J45" s="137"/>
      <c r="K45" s="138"/>
      <c r="L45" s="140">
        <f>SUM(L46:L59)</f>
        <v>133</v>
      </c>
      <c r="M45" s="140"/>
      <c r="N45" s="140"/>
      <c r="O45" s="140"/>
      <c r="P45" s="140"/>
      <c r="Q45" s="140">
        <f>SUM(Q46:S59)</f>
        <v>106</v>
      </c>
      <c r="R45" s="140"/>
      <c r="S45" s="140"/>
      <c r="T45" s="141">
        <f>SUM(T46:V59)</f>
        <v>27</v>
      </c>
      <c r="U45" s="142"/>
      <c r="V45" s="143"/>
      <c r="W45" s="141">
        <f>SUM(W46:AA59)</f>
        <v>2818</v>
      </c>
      <c r="X45" s="142"/>
      <c r="Y45" s="142"/>
      <c r="Z45" s="142"/>
      <c r="AA45" s="142"/>
      <c r="AB45" s="142"/>
      <c r="AC45" s="143"/>
      <c r="AD45" s="141">
        <f>SUM(AD46:AG59)</f>
        <v>2709</v>
      </c>
      <c r="AE45" s="142"/>
      <c r="AF45" s="142"/>
      <c r="AG45" s="142"/>
      <c r="AH45" s="142"/>
      <c r="AI45" s="143"/>
      <c r="AJ45" s="140">
        <f>SUM(AJ46:AM59)</f>
        <v>109</v>
      </c>
      <c r="AK45" s="140"/>
      <c r="AL45" s="140"/>
      <c r="AM45" s="140">
        <f>SUM(AM46:AU59)</f>
        <v>470</v>
      </c>
      <c r="AN45" s="140">
        <f>AR45+AU45</f>
        <v>235</v>
      </c>
      <c r="AO45" s="140"/>
      <c r="AP45" s="140"/>
      <c r="AQ45" s="140"/>
      <c r="AR45" s="140">
        <f>SUM(AR46:AT59)</f>
        <v>76</v>
      </c>
      <c r="AS45" s="140"/>
      <c r="AT45" s="140">
        <f>SUM(AT46:AX59)</f>
        <v>184</v>
      </c>
      <c r="AU45" s="140">
        <f>SUM(AU46:AW59)</f>
        <v>159</v>
      </c>
      <c r="AV45" s="140"/>
      <c r="AW45" s="140">
        <f>SUM(AW46:BA59)</f>
        <v>25</v>
      </c>
      <c r="AX45" s="153">
        <f>SUM(AX46:BA59)</f>
        <v>25</v>
      </c>
      <c r="AY45" s="154"/>
      <c r="AZ45" s="154"/>
      <c r="BA45" s="155"/>
      <c r="BB45" s="141">
        <f>SUM(BB46:BJ59)</f>
        <v>286391</v>
      </c>
      <c r="BC45" s="142"/>
      <c r="BD45" s="142"/>
      <c r="BE45" s="142"/>
      <c r="BF45" s="142"/>
      <c r="BG45" s="142"/>
      <c r="BH45" s="142"/>
      <c r="BI45" s="142"/>
      <c r="BJ45" s="143"/>
      <c r="BK45" s="207">
        <f>SUM(BK46:BP59)</f>
        <v>43386</v>
      </c>
      <c r="BL45" s="207"/>
      <c r="BM45" s="207"/>
      <c r="BN45" s="207"/>
      <c r="BO45" s="207"/>
      <c r="BP45" s="207"/>
      <c r="BQ45" s="207"/>
      <c r="BU45" s="19"/>
    </row>
    <row r="46" spans="1:73" ht="15" customHeight="1" x14ac:dyDescent="0.2">
      <c r="B46" s="184"/>
      <c r="C46" s="185" t="s">
        <v>87</v>
      </c>
      <c r="D46" s="186"/>
      <c r="E46" s="186"/>
      <c r="F46" s="186"/>
      <c r="G46" s="186"/>
      <c r="H46" s="186"/>
      <c r="I46" s="186"/>
      <c r="J46" s="186"/>
      <c r="K46" s="187"/>
      <c r="L46" s="162">
        <f t="shared" ref="L46:L59" si="0">SUM(Q46:V46)</f>
        <v>14</v>
      </c>
      <c r="M46" s="162"/>
      <c r="N46" s="162"/>
      <c r="O46" s="162"/>
      <c r="P46" s="162"/>
      <c r="Q46" s="162">
        <v>12</v>
      </c>
      <c r="R46" s="162"/>
      <c r="S46" s="162"/>
      <c r="T46" s="163">
        <v>2</v>
      </c>
      <c r="U46" s="164"/>
      <c r="V46" s="165"/>
      <c r="W46" s="163">
        <f t="shared" ref="W46:W65" si="1">SUM(AD46:AM46)</f>
        <v>347</v>
      </c>
      <c r="X46" s="164"/>
      <c r="Y46" s="164"/>
      <c r="Z46" s="164"/>
      <c r="AA46" s="164"/>
      <c r="AB46" s="164"/>
      <c r="AC46" s="165"/>
      <c r="AD46" s="163">
        <v>337</v>
      </c>
      <c r="AE46" s="164"/>
      <c r="AF46" s="164"/>
      <c r="AG46" s="164"/>
      <c r="AH46" s="164"/>
      <c r="AI46" s="165"/>
      <c r="AJ46" s="162">
        <v>10</v>
      </c>
      <c r="AK46" s="162"/>
      <c r="AL46" s="162"/>
      <c r="AM46" s="162"/>
      <c r="AN46" s="162">
        <f t="shared" ref="AN46:AN59" si="2">SUM(AR46:AW46)</f>
        <v>27</v>
      </c>
      <c r="AO46" s="162"/>
      <c r="AP46" s="162"/>
      <c r="AQ46" s="162"/>
      <c r="AR46" s="162">
        <v>10</v>
      </c>
      <c r="AS46" s="162"/>
      <c r="AT46" s="162"/>
      <c r="AU46" s="162">
        <v>17</v>
      </c>
      <c r="AV46" s="162"/>
      <c r="AW46" s="162"/>
      <c r="AX46" s="163">
        <v>3</v>
      </c>
      <c r="AY46" s="164"/>
      <c r="AZ46" s="164"/>
      <c r="BA46" s="165"/>
      <c r="BB46" s="163">
        <v>24566</v>
      </c>
      <c r="BC46" s="164"/>
      <c r="BD46" s="164"/>
      <c r="BE46" s="164"/>
      <c r="BF46" s="164"/>
      <c r="BG46" s="164"/>
      <c r="BH46" s="164"/>
      <c r="BI46" s="164"/>
      <c r="BJ46" s="165"/>
      <c r="BK46" s="162">
        <v>4430</v>
      </c>
      <c r="BL46" s="162"/>
      <c r="BM46" s="162"/>
      <c r="BN46" s="162"/>
      <c r="BO46" s="162"/>
      <c r="BP46" s="162"/>
      <c r="BQ46" s="162"/>
      <c r="BU46" s="19"/>
    </row>
    <row r="47" spans="1:73" ht="15" customHeight="1" x14ac:dyDescent="0.2">
      <c r="B47" s="184"/>
      <c r="C47" s="200" t="s">
        <v>86</v>
      </c>
      <c r="D47" s="201"/>
      <c r="E47" s="201"/>
      <c r="F47" s="201"/>
      <c r="G47" s="201"/>
      <c r="H47" s="201"/>
      <c r="I47" s="201"/>
      <c r="J47" s="201"/>
      <c r="K47" s="202"/>
      <c r="L47" s="166">
        <f t="shared" si="0"/>
        <v>22</v>
      </c>
      <c r="M47" s="166"/>
      <c r="N47" s="166"/>
      <c r="O47" s="166"/>
      <c r="P47" s="166"/>
      <c r="Q47" s="166">
        <v>19</v>
      </c>
      <c r="R47" s="166"/>
      <c r="S47" s="166"/>
      <c r="T47" s="167">
        <v>3</v>
      </c>
      <c r="U47" s="168"/>
      <c r="V47" s="169"/>
      <c r="W47" s="167">
        <f t="shared" si="1"/>
        <v>632</v>
      </c>
      <c r="X47" s="168"/>
      <c r="Y47" s="168"/>
      <c r="Z47" s="168"/>
      <c r="AA47" s="168"/>
      <c r="AB47" s="168"/>
      <c r="AC47" s="169"/>
      <c r="AD47" s="167">
        <v>614</v>
      </c>
      <c r="AE47" s="168"/>
      <c r="AF47" s="168"/>
      <c r="AG47" s="168"/>
      <c r="AH47" s="168"/>
      <c r="AI47" s="169"/>
      <c r="AJ47" s="166">
        <v>18</v>
      </c>
      <c r="AK47" s="166"/>
      <c r="AL47" s="166"/>
      <c r="AM47" s="166"/>
      <c r="AN47" s="166">
        <f t="shared" si="2"/>
        <v>37</v>
      </c>
      <c r="AO47" s="166"/>
      <c r="AP47" s="166"/>
      <c r="AQ47" s="166"/>
      <c r="AR47" s="166">
        <v>10</v>
      </c>
      <c r="AS47" s="166"/>
      <c r="AT47" s="166"/>
      <c r="AU47" s="166">
        <v>27</v>
      </c>
      <c r="AV47" s="166"/>
      <c r="AW47" s="166"/>
      <c r="AX47" s="167">
        <v>5</v>
      </c>
      <c r="AY47" s="168"/>
      <c r="AZ47" s="168"/>
      <c r="BA47" s="169"/>
      <c r="BB47" s="167">
        <v>39512</v>
      </c>
      <c r="BC47" s="168"/>
      <c r="BD47" s="168"/>
      <c r="BE47" s="168"/>
      <c r="BF47" s="168"/>
      <c r="BG47" s="168"/>
      <c r="BH47" s="168"/>
      <c r="BI47" s="168"/>
      <c r="BJ47" s="169"/>
      <c r="BK47" s="166">
        <v>6347</v>
      </c>
      <c r="BL47" s="166"/>
      <c r="BM47" s="166"/>
      <c r="BN47" s="166"/>
      <c r="BO47" s="166"/>
      <c r="BP47" s="166"/>
      <c r="BQ47" s="166"/>
      <c r="BU47" s="19"/>
    </row>
    <row r="48" spans="1:73" ht="15" customHeight="1" x14ac:dyDescent="0.2">
      <c r="B48" s="184"/>
      <c r="C48" s="174" t="s">
        <v>85</v>
      </c>
      <c r="D48" s="175"/>
      <c r="E48" s="175"/>
      <c r="F48" s="175"/>
      <c r="G48" s="175"/>
      <c r="H48" s="175"/>
      <c r="I48" s="175"/>
      <c r="J48" s="175"/>
      <c r="K48" s="176"/>
      <c r="L48" s="166">
        <f t="shared" si="0"/>
        <v>8</v>
      </c>
      <c r="M48" s="166"/>
      <c r="N48" s="166"/>
      <c r="O48" s="166"/>
      <c r="P48" s="166"/>
      <c r="Q48" s="166">
        <v>6</v>
      </c>
      <c r="R48" s="166"/>
      <c r="S48" s="166"/>
      <c r="T48" s="167">
        <v>2</v>
      </c>
      <c r="U48" s="168"/>
      <c r="V48" s="169"/>
      <c r="W48" s="167">
        <f t="shared" si="1"/>
        <v>125</v>
      </c>
      <c r="X48" s="168"/>
      <c r="Y48" s="168"/>
      <c r="Z48" s="168"/>
      <c r="AA48" s="168"/>
      <c r="AB48" s="168"/>
      <c r="AC48" s="169"/>
      <c r="AD48" s="167">
        <v>118</v>
      </c>
      <c r="AE48" s="168"/>
      <c r="AF48" s="168"/>
      <c r="AG48" s="168"/>
      <c r="AH48" s="168"/>
      <c r="AI48" s="169"/>
      <c r="AJ48" s="166">
        <v>7</v>
      </c>
      <c r="AK48" s="166"/>
      <c r="AL48" s="166"/>
      <c r="AM48" s="166"/>
      <c r="AN48" s="166">
        <f t="shared" si="2"/>
        <v>15</v>
      </c>
      <c r="AO48" s="166"/>
      <c r="AP48" s="166"/>
      <c r="AQ48" s="166"/>
      <c r="AR48" s="166">
        <v>5</v>
      </c>
      <c r="AS48" s="166"/>
      <c r="AT48" s="166"/>
      <c r="AU48" s="166">
        <v>10</v>
      </c>
      <c r="AV48" s="166"/>
      <c r="AW48" s="166"/>
      <c r="AX48" s="167">
        <v>1</v>
      </c>
      <c r="AY48" s="168"/>
      <c r="AZ48" s="168"/>
      <c r="BA48" s="169"/>
      <c r="BB48" s="167">
        <v>22651</v>
      </c>
      <c r="BC48" s="168"/>
      <c r="BD48" s="168"/>
      <c r="BE48" s="168"/>
      <c r="BF48" s="168"/>
      <c r="BG48" s="168"/>
      <c r="BH48" s="168"/>
      <c r="BI48" s="168"/>
      <c r="BJ48" s="169"/>
      <c r="BK48" s="166">
        <v>2812</v>
      </c>
      <c r="BL48" s="166"/>
      <c r="BM48" s="166"/>
      <c r="BN48" s="166"/>
      <c r="BO48" s="166"/>
      <c r="BP48" s="166"/>
      <c r="BQ48" s="166"/>
      <c r="BU48" s="19"/>
    </row>
    <row r="49" spans="2:73" ht="15" customHeight="1" x14ac:dyDescent="0.2">
      <c r="B49" s="184"/>
      <c r="C49" s="174" t="s">
        <v>84</v>
      </c>
      <c r="D49" s="175"/>
      <c r="E49" s="175"/>
      <c r="F49" s="175"/>
      <c r="G49" s="175"/>
      <c r="H49" s="175"/>
      <c r="I49" s="175"/>
      <c r="J49" s="175"/>
      <c r="K49" s="176"/>
      <c r="L49" s="166">
        <f t="shared" si="0"/>
        <v>15</v>
      </c>
      <c r="M49" s="166"/>
      <c r="N49" s="166"/>
      <c r="O49" s="166"/>
      <c r="P49" s="166"/>
      <c r="Q49" s="166">
        <v>12</v>
      </c>
      <c r="R49" s="166"/>
      <c r="S49" s="166"/>
      <c r="T49" s="167">
        <v>3</v>
      </c>
      <c r="U49" s="168"/>
      <c r="V49" s="169"/>
      <c r="W49" s="167">
        <f t="shared" si="1"/>
        <v>430</v>
      </c>
      <c r="X49" s="168"/>
      <c r="Y49" s="168"/>
      <c r="Z49" s="168"/>
      <c r="AA49" s="168"/>
      <c r="AB49" s="168"/>
      <c r="AC49" s="169"/>
      <c r="AD49" s="167">
        <v>410</v>
      </c>
      <c r="AE49" s="168"/>
      <c r="AF49" s="168"/>
      <c r="AG49" s="168"/>
      <c r="AH49" s="168"/>
      <c r="AI49" s="169"/>
      <c r="AJ49" s="166">
        <v>20</v>
      </c>
      <c r="AK49" s="166"/>
      <c r="AL49" s="166"/>
      <c r="AM49" s="166"/>
      <c r="AN49" s="166">
        <f t="shared" si="2"/>
        <v>25</v>
      </c>
      <c r="AO49" s="166"/>
      <c r="AP49" s="166"/>
      <c r="AQ49" s="166"/>
      <c r="AR49" s="166">
        <v>8</v>
      </c>
      <c r="AS49" s="166"/>
      <c r="AT49" s="166"/>
      <c r="AU49" s="166">
        <v>17</v>
      </c>
      <c r="AV49" s="166"/>
      <c r="AW49" s="166"/>
      <c r="AX49" s="167">
        <v>2</v>
      </c>
      <c r="AY49" s="168"/>
      <c r="AZ49" s="168"/>
      <c r="BA49" s="169"/>
      <c r="BB49" s="167">
        <v>23257</v>
      </c>
      <c r="BC49" s="168"/>
      <c r="BD49" s="168"/>
      <c r="BE49" s="168"/>
      <c r="BF49" s="168"/>
      <c r="BG49" s="168"/>
      <c r="BH49" s="168"/>
      <c r="BI49" s="168"/>
      <c r="BJ49" s="169"/>
      <c r="BK49" s="166">
        <v>4727</v>
      </c>
      <c r="BL49" s="166"/>
      <c r="BM49" s="166"/>
      <c r="BN49" s="166"/>
      <c r="BO49" s="166"/>
      <c r="BP49" s="166"/>
      <c r="BQ49" s="166"/>
      <c r="BU49" s="19"/>
    </row>
    <row r="50" spans="2:73" ht="15" customHeight="1" x14ac:dyDescent="0.2">
      <c r="B50" s="184"/>
      <c r="C50" s="174" t="s">
        <v>83</v>
      </c>
      <c r="D50" s="175"/>
      <c r="E50" s="175"/>
      <c r="F50" s="175"/>
      <c r="G50" s="175"/>
      <c r="H50" s="175"/>
      <c r="I50" s="175"/>
      <c r="J50" s="175"/>
      <c r="K50" s="176"/>
      <c r="L50" s="166">
        <f t="shared" si="0"/>
        <v>8</v>
      </c>
      <c r="M50" s="166"/>
      <c r="N50" s="166"/>
      <c r="O50" s="166"/>
      <c r="P50" s="166"/>
      <c r="Q50" s="166">
        <v>6</v>
      </c>
      <c r="R50" s="166"/>
      <c r="S50" s="166"/>
      <c r="T50" s="167">
        <v>2</v>
      </c>
      <c r="U50" s="168"/>
      <c r="V50" s="169"/>
      <c r="W50" s="167">
        <f t="shared" si="1"/>
        <v>75</v>
      </c>
      <c r="X50" s="168"/>
      <c r="Y50" s="168"/>
      <c r="Z50" s="168"/>
      <c r="AA50" s="168"/>
      <c r="AB50" s="168"/>
      <c r="AC50" s="169"/>
      <c r="AD50" s="167">
        <v>69</v>
      </c>
      <c r="AE50" s="168"/>
      <c r="AF50" s="168"/>
      <c r="AG50" s="168"/>
      <c r="AH50" s="168"/>
      <c r="AI50" s="169"/>
      <c r="AJ50" s="166">
        <v>6</v>
      </c>
      <c r="AK50" s="166"/>
      <c r="AL50" s="166"/>
      <c r="AM50" s="166"/>
      <c r="AN50" s="166">
        <f t="shared" si="2"/>
        <v>14</v>
      </c>
      <c r="AO50" s="166"/>
      <c r="AP50" s="166"/>
      <c r="AQ50" s="166"/>
      <c r="AR50" s="166">
        <v>4</v>
      </c>
      <c r="AS50" s="166"/>
      <c r="AT50" s="166"/>
      <c r="AU50" s="166">
        <v>10</v>
      </c>
      <c r="AV50" s="166"/>
      <c r="AW50" s="166"/>
      <c r="AX50" s="167">
        <v>3</v>
      </c>
      <c r="AY50" s="168"/>
      <c r="AZ50" s="168"/>
      <c r="BA50" s="169"/>
      <c r="BB50" s="167">
        <v>20467</v>
      </c>
      <c r="BC50" s="168"/>
      <c r="BD50" s="168"/>
      <c r="BE50" s="168"/>
      <c r="BF50" s="168"/>
      <c r="BG50" s="168"/>
      <c r="BH50" s="168"/>
      <c r="BI50" s="168"/>
      <c r="BJ50" s="169"/>
      <c r="BK50" s="166">
        <v>2391</v>
      </c>
      <c r="BL50" s="166"/>
      <c r="BM50" s="166"/>
      <c r="BN50" s="166"/>
      <c r="BO50" s="166"/>
      <c r="BP50" s="166"/>
      <c r="BQ50" s="166"/>
      <c r="BU50" s="19"/>
    </row>
    <row r="51" spans="2:73" ht="15" customHeight="1" x14ac:dyDescent="0.2">
      <c r="B51" s="184"/>
      <c r="C51" s="174" t="s">
        <v>82</v>
      </c>
      <c r="D51" s="175"/>
      <c r="E51" s="175"/>
      <c r="F51" s="175"/>
      <c r="G51" s="175"/>
      <c r="H51" s="175"/>
      <c r="I51" s="175"/>
      <c r="J51" s="175"/>
      <c r="K51" s="176"/>
      <c r="L51" s="166">
        <f t="shared" si="0"/>
        <v>7</v>
      </c>
      <c r="M51" s="166"/>
      <c r="N51" s="166"/>
      <c r="O51" s="166"/>
      <c r="P51" s="166"/>
      <c r="Q51" s="166">
        <v>6</v>
      </c>
      <c r="R51" s="166"/>
      <c r="S51" s="166"/>
      <c r="T51" s="167">
        <v>1</v>
      </c>
      <c r="U51" s="168"/>
      <c r="V51" s="169"/>
      <c r="W51" s="167">
        <f t="shared" si="1"/>
        <v>137</v>
      </c>
      <c r="X51" s="168"/>
      <c r="Y51" s="168"/>
      <c r="Z51" s="168"/>
      <c r="AA51" s="168"/>
      <c r="AB51" s="168"/>
      <c r="AC51" s="169"/>
      <c r="AD51" s="167">
        <v>136</v>
      </c>
      <c r="AE51" s="168"/>
      <c r="AF51" s="168"/>
      <c r="AG51" s="168"/>
      <c r="AH51" s="168"/>
      <c r="AI51" s="169"/>
      <c r="AJ51" s="166">
        <v>1</v>
      </c>
      <c r="AK51" s="166"/>
      <c r="AL51" s="166"/>
      <c r="AM51" s="166"/>
      <c r="AN51" s="166">
        <f t="shared" si="2"/>
        <v>15</v>
      </c>
      <c r="AO51" s="166"/>
      <c r="AP51" s="166"/>
      <c r="AQ51" s="166"/>
      <c r="AR51" s="166">
        <v>7</v>
      </c>
      <c r="AS51" s="166"/>
      <c r="AT51" s="166"/>
      <c r="AU51" s="166">
        <v>8</v>
      </c>
      <c r="AV51" s="166"/>
      <c r="AW51" s="166"/>
      <c r="AX51" s="167">
        <v>2</v>
      </c>
      <c r="AY51" s="168"/>
      <c r="AZ51" s="168"/>
      <c r="BA51" s="169"/>
      <c r="BB51" s="167">
        <v>28140</v>
      </c>
      <c r="BC51" s="168"/>
      <c r="BD51" s="168"/>
      <c r="BE51" s="168"/>
      <c r="BF51" s="168"/>
      <c r="BG51" s="168"/>
      <c r="BH51" s="168"/>
      <c r="BI51" s="168"/>
      <c r="BJ51" s="169"/>
      <c r="BK51" s="166">
        <v>2769</v>
      </c>
      <c r="BL51" s="166"/>
      <c r="BM51" s="166"/>
      <c r="BN51" s="166"/>
      <c r="BO51" s="166"/>
      <c r="BP51" s="166"/>
      <c r="BQ51" s="166"/>
      <c r="BU51" s="19"/>
    </row>
    <row r="52" spans="2:73" ht="15" customHeight="1" x14ac:dyDescent="0.2">
      <c r="B52" s="184"/>
      <c r="C52" s="174" t="s">
        <v>81</v>
      </c>
      <c r="D52" s="175"/>
      <c r="E52" s="175"/>
      <c r="F52" s="175"/>
      <c r="G52" s="175"/>
      <c r="H52" s="175"/>
      <c r="I52" s="175"/>
      <c r="J52" s="175"/>
      <c r="K52" s="176"/>
      <c r="L52" s="166">
        <f t="shared" si="0"/>
        <v>9</v>
      </c>
      <c r="M52" s="166"/>
      <c r="N52" s="166"/>
      <c r="O52" s="166"/>
      <c r="P52" s="166"/>
      <c r="Q52" s="166">
        <v>6</v>
      </c>
      <c r="R52" s="166"/>
      <c r="S52" s="166"/>
      <c r="T52" s="167">
        <v>3</v>
      </c>
      <c r="U52" s="168"/>
      <c r="V52" s="169"/>
      <c r="W52" s="167">
        <f t="shared" si="1"/>
        <v>99</v>
      </c>
      <c r="X52" s="168"/>
      <c r="Y52" s="168"/>
      <c r="Z52" s="168"/>
      <c r="AA52" s="168"/>
      <c r="AB52" s="168"/>
      <c r="AC52" s="169"/>
      <c r="AD52" s="167">
        <v>94</v>
      </c>
      <c r="AE52" s="168"/>
      <c r="AF52" s="168"/>
      <c r="AG52" s="168"/>
      <c r="AH52" s="168"/>
      <c r="AI52" s="169"/>
      <c r="AJ52" s="166">
        <v>5</v>
      </c>
      <c r="AK52" s="166"/>
      <c r="AL52" s="166"/>
      <c r="AM52" s="166"/>
      <c r="AN52" s="166">
        <f t="shared" si="2"/>
        <v>18</v>
      </c>
      <c r="AO52" s="166"/>
      <c r="AP52" s="166"/>
      <c r="AQ52" s="166"/>
      <c r="AR52" s="166">
        <v>7</v>
      </c>
      <c r="AS52" s="166"/>
      <c r="AT52" s="166"/>
      <c r="AU52" s="166">
        <v>11</v>
      </c>
      <c r="AV52" s="166"/>
      <c r="AW52" s="166"/>
      <c r="AX52" s="167">
        <v>2</v>
      </c>
      <c r="AY52" s="168"/>
      <c r="AZ52" s="168"/>
      <c r="BA52" s="169"/>
      <c r="BB52" s="167">
        <v>23028</v>
      </c>
      <c r="BC52" s="168"/>
      <c r="BD52" s="168"/>
      <c r="BE52" s="168"/>
      <c r="BF52" s="168"/>
      <c r="BG52" s="168"/>
      <c r="BH52" s="168"/>
      <c r="BI52" s="168"/>
      <c r="BJ52" s="169"/>
      <c r="BK52" s="166">
        <v>2961</v>
      </c>
      <c r="BL52" s="166"/>
      <c r="BM52" s="166"/>
      <c r="BN52" s="166"/>
      <c r="BO52" s="166"/>
      <c r="BP52" s="166"/>
      <c r="BQ52" s="166"/>
      <c r="BU52" s="19"/>
    </row>
    <row r="53" spans="2:73" ht="15" customHeight="1" x14ac:dyDescent="0.2">
      <c r="B53" s="184"/>
      <c r="C53" s="174" t="s">
        <v>80</v>
      </c>
      <c r="D53" s="175"/>
      <c r="E53" s="175"/>
      <c r="F53" s="175"/>
      <c r="G53" s="175"/>
      <c r="H53" s="175"/>
      <c r="I53" s="175"/>
      <c r="J53" s="175"/>
      <c r="K53" s="176"/>
      <c r="L53" s="166">
        <f t="shared" si="0"/>
        <v>9</v>
      </c>
      <c r="M53" s="166"/>
      <c r="N53" s="166"/>
      <c r="O53" s="166"/>
      <c r="P53" s="166"/>
      <c r="Q53" s="166">
        <v>6</v>
      </c>
      <c r="R53" s="166"/>
      <c r="S53" s="166"/>
      <c r="T53" s="167">
        <v>3</v>
      </c>
      <c r="U53" s="168"/>
      <c r="V53" s="169"/>
      <c r="W53" s="167">
        <f t="shared" si="1"/>
        <v>103</v>
      </c>
      <c r="X53" s="168"/>
      <c r="Y53" s="168"/>
      <c r="Z53" s="168"/>
      <c r="AA53" s="168"/>
      <c r="AB53" s="168"/>
      <c r="AC53" s="169"/>
      <c r="AD53" s="167">
        <v>97</v>
      </c>
      <c r="AE53" s="168"/>
      <c r="AF53" s="168"/>
      <c r="AG53" s="168"/>
      <c r="AH53" s="168"/>
      <c r="AI53" s="169"/>
      <c r="AJ53" s="166">
        <v>6</v>
      </c>
      <c r="AK53" s="166"/>
      <c r="AL53" s="166"/>
      <c r="AM53" s="166"/>
      <c r="AN53" s="166">
        <f t="shared" si="2"/>
        <v>15</v>
      </c>
      <c r="AO53" s="166"/>
      <c r="AP53" s="166"/>
      <c r="AQ53" s="166"/>
      <c r="AR53" s="166">
        <v>4</v>
      </c>
      <c r="AS53" s="166"/>
      <c r="AT53" s="166"/>
      <c r="AU53" s="166">
        <v>11</v>
      </c>
      <c r="AV53" s="166"/>
      <c r="AW53" s="166"/>
      <c r="AX53" s="167">
        <v>2</v>
      </c>
      <c r="AY53" s="168"/>
      <c r="AZ53" s="168"/>
      <c r="BA53" s="169"/>
      <c r="BB53" s="167">
        <v>21933</v>
      </c>
      <c r="BC53" s="168"/>
      <c r="BD53" s="168"/>
      <c r="BE53" s="168"/>
      <c r="BF53" s="168"/>
      <c r="BG53" s="168"/>
      <c r="BH53" s="168"/>
      <c r="BI53" s="168"/>
      <c r="BJ53" s="169"/>
      <c r="BK53" s="166">
        <v>2929</v>
      </c>
      <c r="BL53" s="166"/>
      <c r="BM53" s="166"/>
      <c r="BN53" s="166"/>
      <c r="BO53" s="166"/>
      <c r="BP53" s="166"/>
      <c r="BQ53" s="166"/>
      <c r="BU53" s="19"/>
    </row>
    <row r="54" spans="2:73" ht="15" customHeight="1" x14ac:dyDescent="0.2">
      <c r="B54" s="184"/>
      <c r="C54" s="174" t="s">
        <v>79</v>
      </c>
      <c r="D54" s="175"/>
      <c r="E54" s="175"/>
      <c r="F54" s="175"/>
      <c r="G54" s="175"/>
      <c r="H54" s="175"/>
      <c r="I54" s="175"/>
      <c r="J54" s="175"/>
      <c r="K54" s="176"/>
      <c r="L54" s="166">
        <f t="shared" si="0"/>
        <v>10</v>
      </c>
      <c r="M54" s="166"/>
      <c r="N54" s="166"/>
      <c r="O54" s="166"/>
      <c r="P54" s="166"/>
      <c r="Q54" s="166">
        <v>8</v>
      </c>
      <c r="R54" s="166"/>
      <c r="S54" s="166"/>
      <c r="T54" s="167">
        <v>2</v>
      </c>
      <c r="U54" s="168"/>
      <c r="V54" s="169"/>
      <c r="W54" s="167">
        <f t="shared" si="1"/>
        <v>229</v>
      </c>
      <c r="X54" s="168"/>
      <c r="Y54" s="168"/>
      <c r="Z54" s="168"/>
      <c r="AA54" s="168"/>
      <c r="AB54" s="168"/>
      <c r="AC54" s="169"/>
      <c r="AD54" s="167">
        <v>221</v>
      </c>
      <c r="AE54" s="168"/>
      <c r="AF54" s="168"/>
      <c r="AG54" s="168"/>
      <c r="AH54" s="168"/>
      <c r="AI54" s="169"/>
      <c r="AJ54" s="166">
        <v>8</v>
      </c>
      <c r="AK54" s="166"/>
      <c r="AL54" s="166"/>
      <c r="AM54" s="166"/>
      <c r="AN54" s="166">
        <f t="shared" si="2"/>
        <v>18</v>
      </c>
      <c r="AO54" s="166"/>
      <c r="AP54" s="166"/>
      <c r="AQ54" s="166"/>
      <c r="AR54" s="166">
        <v>6</v>
      </c>
      <c r="AS54" s="166"/>
      <c r="AT54" s="166"/>
      <c r="AU54" s="166">
        <v>12</v>
      </c>
      <c r="AV54" s="166"/>
      <c r="AW54" s="166"/>
      <c r="AX54" s="167">
        <v>2</v>
      </c>
      <c r="AY54" s="168"/>
      <c r="AZ54" s="168"/>
      <c r="BA54" s="169"/>
      <c r="BB54" s="167">
        <v>16425</v>
      </c>
      <c r="BC54" s="168"/>
      <c r="BD54" s="168"/>
      <c r="BE54" s="168"/>
      <c r="BF54" s="168"/>
      <c r="BG54" s="168"/>
      <c r="BH54" s="168"/>
      <c r="BI54" s="168"/>
      <c r="BJ54" s="169"/>
      <c r="BK54" s="166">
        <v>3712</v>
      </c>
      <c r="BL54" s="166"/>
      <c r="BM54" s="166"/>
      <c r="BN54" s="166"/>
      <c r="BO54" s="166"/>
      <c r="BP54" s="166"/>
      <c r="BQ54" s="166"/>
      <c r="BU54" s="19"/>
    </row>
    <row r="55" spans="2:73" ht="15" customHeight="1" x14ac:dyDescent="0.2">
      <c r="B55" s="184"/>
      <c r="C55" s="174" t="s">
        <v>78</v>
      </c>
      <c r="D55" s="175"/>
      <c r="E55" s="175"/>
      <c r="F55" s="175"/>
      <c r="G55" s="175"/>
      <c r="H55" s="175"/>
      <c r="I55" s="175"/>
      <c r="J55" s="175"/>
      <c r="K55" s="176"/>
      <c r="L55" s="166">
        <f t="shared" si="0"/>
        <v>1</v>
      </c>
      <c r="M55" s="166"/>
      <c r="N55" s="166"/>
      <c r="O55" s="166"/>
      <c r="P55" s="166"/>
      <c r="Q55" s="166">
        <v>1</v>
      </c>
      <c r="R55" s="166"/>
      <c r="S55" s="166"/>
      <c r="T55" s="167">
        <v>0</v>
      </c>
      <c r="U55" s="168"/>
      <c r="V55" s="169"/>
      <c r="W55" s="167">
        <f t="shared" si="1"/>
        <v>5</v>
      </c>
      <c r="X55" s="168"/>
      <c r="Y55" s="168"/>
      <c r="Z55" s="168"/>
      <c r="AA55" s="168"/>
      <c r="AB55" s="168"/>
      <c r="AC55" s="169"/>
      <c r="AD55" s="167">
        <v>5</v>
      </c>
      <c r="AE55" s="168"/>
      <c r="AF55" s="168"/>
      <c r="AG55" s="168"/>
      <c r="AH55" s="168"/>
      <c r="AI55" s="169"/>
      <c r="AJ55" s="166">
        <v>0</v>
      </c>
      <c r="AK55" s="166"/>
      <c r="AL55" s="166"/>
      <c r="AM55" s="166"/>
      <c r="AN55" s="166">
        <f t="shared" si="2"/>
        <v>1</v>
      </c>
      <c r="AO55" s="166"/>
      <c r="AP55" s="166"/>
      <c r="AQ55" s="166"/>
      <c r="AR55" s="166">
        <v>0</v>
      </c>
      <c r="AS55" s="166"/>
      <c r="AT55" s="166"/>
      <c r="AU55" s="166">
        <v>1</v>
      </c>
      <c r="AV55" s="166"/>
      <c r="AW55" s="166"/>
      <c r="AX55" s="167">
        <v>0</v>
      </c>
      <c r="AY55" s="168"/>
      <c r="AZ55" s="168"/>
      <c r="BA55" s="169"/>
      <c r="BB55" s="167">
        <v>2504</v>
      </c>
      <c r="BC55" s="168"/>
      <c r="BD55" s="168"/>
      <c r="BE55" s="168"/>
      <c r="BF55" s="168"/>
      <c r="BG55" s="168"/>
      <c r="BH55" s="168"/>
      <c r="BI55" s="168"/>
      <c r="BJ55" s="169"/>
      <c r="BK55" s="166">
        <v>533</v>
      </c>
      <c r="BL55" s="166"/>
      <c r="BM55" s="166"/>
      <c r="BN55" s="166"/>
      <c r="BO55" s="166"/>
      <c r="BP55" s="166"/>
      <c r="BQ55" s="166"/>
      <c r="BU55" s="19"/>
    </row>
    <row r="56" spans="2:73" ht="15" customHeight="1" x14ac:dyDescent="0.2">
      <c r="B56" s="184"/>
      <c r="C56" s="174" t="s">
        <v>77</v>
      </c>
      <c r="D56" s="175"/>
      <c r="E56" s="175"/>
      <c r="F56" s="175"/>
      <c r="G56" s="175"/>
      <c r="H56" s="175"/>
      <c r="I56" s="175"/>
      <c r="J56" s="175"/>
      <c r="K56" s="176"/>
      <c r="L56" s="166">
        <f t="shared" si="0"/>
        <v>2</v>
      </c>
      <c r="M56" s="166"/>
      <c r="N56" s="166"/>
      <c r="O56" s="166"/>
      <c r="P56" s="166"/>
      <c r="Q56" s="166">
        <v>2</v>
      </c>
      <c r="R56" s="166"/>
      <c r="S56" s="166"/>
      <c r="T56" s="167">
        <v>0</v>
      </c>
      <c r="U56" s="168"/>
      <c r="V56" s="169"/>
      <c r="W56" s="167">
        <f t="shared" si="1"/>
        <v>11</v>
      </c>
      <c r="X56" s="168"/>
      <c r="Y56" s="168"/>
      <c r="Z56" s="168"/>
      <c r="AA56" s="168"/>
      <c r="AB56" s="168"/>
      <c r="AC56" s="169"/>
      <c r="AD56" s="167">
        <v>11</v>
      </c>
      <c r="AE56" s="168"/>
      <c r="AF56" s="168"/>
      <c r="AG56" s="168"/>
      <c r="AH56" s="168"/>
      <c r="AI56" s="169"/>
      <c r="AJ56" s="166">
        <v>0</v>
      </c>
      <c r="AK56" s="166"/>
      <c r="AL56" s="166"/>
      <c r="AM56" s="166"/>
      <c r="AN56" s="166">
        <f t="shared" si="2"/>
        <v>2</v>
      </c>
      <c r="AO56" s="166"/>
      <c r="AP56" s="166"/>
      <c r="AQ56" s="166"/>
      <c r="AR56" s="166">
        <v>1</v>
      </c>
      <c r="AS56" s="166"/>
      <c r="AT56" s="166"/>
      <c r="AU56" s="166">
        <v>1</v>
      </c>
      <c r="AV56" s="166"/>
      <c r="AW56" s="166"/>
      <c r="AX56" s="167">
        <v>0</v>
      </c>
      <c r="AY56" s="168"/>
      <c r="AZ56" s="168"/>
      <c r="BA56" s="169"/>
      <c r="BB56" s="167">
        <v>2919</v>
      </c>
      <c r="BC56" s="168"/>
      <c r="BD56" s="168"/>
      <c r="BE56" s="168"/>
      <c r="BF56" s="168"/>
      <c r="BG56" s="168"/>
      <c r="BH56" s="168"/>
      <c r="BI56" s="168"/>
      <c r="BJ56" s="169"/>
      <c r="BK56" s="166">
        <v>365</v>
      </c>
      <c r="BL56" s="166"/>
      <c r="BM56" s="166"/>
      <c r="BN56" s="166"/>
      <c r="BO56" s="166"/>
      <c r="BP56" s="166"/>
      <c r="BQ56" s="166"/>
      <c r="BU56" s="19"/>
    </row>
    <row r="57" spans="2:73" ht="15" customHeight="1" x14ac:dyDescent="0.2">
      <c r="B57" s="184"/>
      <c r="C57" s="174" t="s">
        <v>76</v>
      </c>
      <c r="D57" s="175"/>
      <c r="E57" s="175"/>
      <c r="F57" s="175"/>
      <c r="G57" s="175"/>
      <c r="H57" s="175"/>
      <c r="I57" s="175"/>
      <c r="J57" s="175"/>
      <c r="K57" s="176"/>
      <c r="L57" s="166">
        <f t="shared" si="0"/>
        <v>12</v>
      </c>
      <c r="M57" s="166"/>
      <c r="N57" s="166"/>
      <c r="O57" s="166"/>
      <c r="P57" s="166"/>
      <c r="Q57" s="166">
        <v>9</v>
      </c>
      <c r="R57" s="166"/>
      <c r="S57" s="166"/>
      <c r="T57" s="167">
        <v>3</v>
      </c>
      <c r="U57" s="168"/>
      <c r="V57" s="169"/>
      <c r="W57" s="167">
        <f t="shared" si="1"/>
        <v>240</v>
      </c>
      <c r="X57" s="168"/>
      <c r="Y57" s="168"/>
      <c r="Z57" s="168"/>
      <c r="AA57" s="168"/>
      <c r="AB57" s="168"/>
      <c r="AC57" s="169"/>
      <c r="AD57" s="167">
        <v>225</v>
      </c>
      <c r="AE57" s="168"/>
      <c r="AF57" s="168"/>
      <c r="AG57" s="168"/>
      <c r="AH57" s="168"/>
      <c r="AI57" s="169"/>
      <c r="AJ57" s="166">
        <v>15</v>
      </c>
      <c r="AK57" s="166"/>
      <c r="AL57" s="166"/>
      <c r="AM57" s="166"/>
      <c r="AN57" s="166">
        <f t="shared" si="2"/>
        <v>21</v>
      </c>
      <c r="AO57" s="166"/>
      <c r="AP57" s="166"/>
      <c r="AQ57" s="166"/>
      <c r="AR57" s="166">
        <v>7</v>
      </c>
      <c r="AS57" s="166"/>
      <c r="AT57" s="166"/>
      <c r="AU57" s="166">
        <v>14</v>
      </c>
      <c r="AV57" s="166"/>
      <c r="AW57" s="166"/>
      <c r="AX57" s="167">
        <v>1</v>
      </c>
      <c r="AY57" s="168"/>
      <c r="AZ57" s="168"/>
      <c r="BA57" s="169"/>
      <c r="BB57" s="167">
        <v>22284</v>
      </c>
      <c r="BC57" s="168"/>
      <c r="BD57" s="168"/>
      <c r="BE57" s="168"/>
      <c r="BF57" s="168"/>
      <c r="BG57" s="168"/>
      <c r="BH57" s="168"/>
      <c r="BI57" s="168"/>
      <c r="BJ57" s="169"/>
      <c r="BK57" s="166">
        <v>3880</v>
      </c>
      <c r="BL57" s="166"/>
      <c r="BM57" s="166"/>
      <c r="BN57" s="166"/>
      <c r="BO57" s="166"/>
      <c r="BP57" s="166"/>
      <c r="BQ57" s="166"/>
      <c r="BU57" s="19"/>
    </row>
    <row r="58" spans="2:73" ht="15" customHeight="1" x14ac:dyDescent="0.2">
      <c r="B58" s="184"/>
      <c r="C58" s="200" t="s">
        <v>75</v>
      </c>
      <c r="D58" s="201"/>
      <c r="E58" s="201"/>
      <c r="F58" s="201"/>
      <c r="G58" s="201"/>
      <c r="H58" s="201"/>
      <c r="I58" s="201"/>
      <c r="J58" s="201"/>
      <c r="K58" s="202"/>
      <c r="L58" s="166">
        <f t="shared" si="0"/>
        <v>1</v>
      </c>
      <c r="M58" s="166"/>
      <c r="N58" s="166"/>
      <c r="O58" s="166"/>
      <c r="P58" s="166"/>
      <c r="Q58" s="166">
        <v>1</v>
      </c>
      <c r="R58" s="166"/>
      <c r="S58" s="166"/>
      <c r="T58" s="167">
        <v>0</v>
      </c>
      <c r="U58" s="168"/>
      <c r="V58" s="169"/>
      <c r="W58" s="167">
        <f t="shared" si="1"/>
        <v>8</v>
      </c>
      <c r="X58" s="168"/>
      <c r="Y58" s="168"/>
      <c r="Z58" s="168"/>
      <c r="AA58" s="168"/>
      <c r="AB58" s="168"/>
      <c r="AC58" s="169"/>
      <c r="AD58" s="167">
        <v>8</v>
      </c>
      <c r="AE58" s="168"/>
      <c r="AF58" s="168"/>
      <c r="AG58" s="168"/>
      <c r="AH58" s="168"/>
      <c r="AI58" s="169"/>
      <c r="AJ58" s="166">
        <v>0</v>
      </c>
      <c r="AK58" s="166"/>
      <c r="AL58" s="166"/>
      <c r="AM58" s="166"/>
      <c r="AN58" s="166">
        <f t="shared" si="2"/>
        <v>1</v>
      </c>
      <c r="AO58" s="166"/>
      <c r="AP58" s="166"/>
      <c r="AQ58" s="166"/>
      <c r="AR58" s="166">
        <v>0</v>
      </c>
      <c r="AS58" s="166"/>
      <c r="AT58" s="166"/>
      <c r="AU58" s="166">
        <v>1</v>
      </c>
      <c r="AV58" s="166"/>
      <c r="AW58" s="166"/>
      <c r="AX58" s="167">
        <v>0</v>
      </c>
      <c r="AY58" s="168"/>
      <c r="AZ58" s="168"/>
      <c r="BA58" s="169"/>
      <c r="BB58" s="167">
        <v>2814</v>
      </c>
      <c r="BC58" s="168"/>
      <c r="BD58" s="168"/>
      <c r="BE58" s="168"/>
      <c r="BF58" s="168"/>
      <c r="BG58" s="168"/>
      <c r="BH58" s="168"/>
      <c r="BI58" s="168"/>
      <c r="BJ58" s="169"/>
      <c r="BK58" s="166">
        <v>376</v>
      </c>
      <c r="BL58" s="166"/>
      <c r="BM58" s="166"/>
      <c r="BN58" s="166"/>
      <c r="BO58" s="166"/>
      <c r="BP58" s="166"/>
      <c r="BQ58" s="166"/>
      <c r="BU58" s="19"/>
    </row>
    <row r="59" spans="2:73" ht="15" customHeight="1" thickBot="1" x14ac:dyDescent="0.25">
      <c r="B59" s="184"/>
      <c r="C59" s="203" t="s">
        <v>74</v>
      </c>
      <c r="D59" s="204"/>
      <c r="E59" s="204"/>
      <c r="F59" s="204"/>
      <c r="G59" s="204"/>
      <c r="H59" s="204"/>
      <c r="I59" s="204"/>
      <c r="J59" s="204"/>
      <c r="K59" s="205"/>
      <c r="L59" s="170">
        <f t="shared" si="0"/>
        <v>15</v>
      </c>
      <c r="M59" s="170"/>
      <c r="N59" s="170"/>
      <c r="O59" s="170"/>
      <c r="P59" s="170"/>
      <c r="Q59" s="170">
        <v>12</v>
      </c>
      <c r="R59" s="170"/>
      <c r="S59" s="170"/>
      <c r="T59" s="171">
        <v>3</v>
      </c>
      <c r="U59" s="172"/>
      <c r="V59" s="173"/>
      <c r="W59" s="171">
        <f t="shared" si="1"/>
        <v>377</v>
      </c>
      <c r="X59" s="172"/>
      <c r="Y59" s="172"/>
      <c r="Z59" s="172"/>
      <c r="AA59" s="172"/>
      <c r="AB59" s="172"/>
      <c r="AC59" s="173"/>
      <c r="AD59" s="171">
        <v>364</v>
      </c>
      <c r="AE59" s="172"/>
      <c r="AF59" s="172"/>
      <c r="AG59" s="172"/>
      <c r="AH59" s="172"/>
      <c r="AI59" s="173"/>
      <c r="AJ59" s="170">
        <v>13</v>
      </c>
      <c r="AK59" s="170"/>
      <c r="AL59" s="170"/>
      <c r="AM59" s="170"/>
      <c r="AN59" s="170">
        <f t="shared" si="2"/>
        <v>26</v>
      </c>
      <c r="AO59" s="170"/>
      <c r="AP59" s="170"/>
      <c r="AQ59" s="170"/>
      <c r="AR59" s="170">
        <v>7</v>
      </c>
      <c r="AS59" s="170"/>
      <c r="AT59" s="170"/>
      <c r="AU59" s="170">
        <v>19</v>
      </c>
      <c r="AV59" s="170"/>
      <c r="AW59" s="170"/>
      <c r="AX59" s="171">
        <v>2</v>
      </c>
      <c r="AY59" s="172"/>
      <c r="AZ59" s="172"/>
      <c r="BA59" s="173"/>
      <c r="BB59" s="171">
        <v>35891</v>
      </c>
      <c r="BC59" s="172"/>
      <c r="BD59" s="172"/>
      <c r="BE59" s="172"/>
      <c r="BF59" s="172"/>
      <c r="BG59" s="172"/>
      <c r="BH59" s="172"/>
      <c r="BI59" s="172"/>
      <c r="BJ59" s="173"/>
      <c r="BK59" s="170">
        <v>5154</v>
      </c>
      <c r="BL59" s="170"/>
      <c r="BM59" s="170"/>
      <c r="BN59" s="170"/>
      <c r="BO59" s="170"/>
      <c r="BP59" s="170"/>
      <c r="BQ59" s="170"/>
      <c r="BU59" s="19"/>
    </row>
    <row r="60" spans="2:73" ht="15" customHeight="1" thickTop="1" x14ac:dyDescent="0.2">
      <c r="B60" s="181" t="s">
        <v>73</v>
      </c>
      <c r="C60" s="182"/>
      <c r="D60" s="182"/>
      <c r="E60" s="182"/>
      <c r="F60" s="182"/>
      <c r="G60" s="182"/>
      <c r="H60" s="182"/>
      <c r="I60" s="182"/>
      <c r="J60" s="182"/>
      <c r="K60" s="183"/>
      <c r="L60" s="177">
        <f>SUM(L61:P65)</f>
        <v>46</v>
      </c>
      <c r="M60" s="177"/>
      <c r="N60" s="177"/>
      <c r="O60" s="177"/>
      <c r="P60" s="177"/>
      <c r="Q60" s="177">
        <f>SUM(Q61:S65)</f>
        <v>36</v>
      </c>
      <c r="R60" s="177"/>
      <c r="S60" s="177"/>
      <c r="T60" s="178">
        <f>SUM(T61:V65)</f>
        <v>10</v>
      </c>
      <c r="U60" s="179"/>
      <c r="V60" s="180"/>
      <c r="W60" s="178">
        <f t="shared" si="1"/>
        <v>1255</v>
      </c>
      <c r="X60" s="179"/>
      <c r="Y60" s="179"/>
      <c r="Z60" s="179"/>
      <c r="AA60" s="179"/>
      <c r="AB60" s="179"/>
      <c r="AC60" s="180"/>
      <c r="AD60" s="178">
        <f>SUM(AD61:AG65)</f>
        <v>1223</v>
      </c>
      <c r="AE60" s="179"/>
      <c r="AF60" s="179"/>
      <c r="AG60" s="179"/>
      <c r="AH60" s="179"/>
      <c r="AI60" s="180"/>
      <c r="AJ60" s="177">
        <f>SUM(AJ61:AM65)</f>
        <v>32</v>
      </c>
      <c r="AK60" s="177"/>
      <c r="AL60" s="177"/>
      <c r="AM60" s="177"/>
      <c r="AN60" s="177">
        <f>SUM(AN61:AQ65)</f>
        <v>127</v>
      </c>
      <c r="AO60" s="177"/>
      <c r="AP60" s="177"/>
      <c r="AQ60" s="177"/>
      <c r="AR60" s="177">
        <f>SUM(AR61:AT65)</f>
        <v>59</v>
      </c>
      <c r="AS60" s="177"/>
      <c r="AT60" s="177"/>
      <c r="AU60" s="177">
        <f>SUM(AU61:AW65)</f>
        <v>68</v>
      </c>
      <c r="AV60" s="177"/>
      <c r="AW60" s="177"/>
      <c r="AX60" s="178">
        <f>SUM(AX61:BA65)</f>
        <v>12</v>
      </c>
      <c r="AY60" s="179"/>
      <c r="AZ60" s="179"/>
      <c r="BA60" s="180"/>
      <c r="BB60" s="178">
        <f>SUM(BB61:BH65)</f>
        <v>174088</v>
      </c>
      <c r="BC60" s="179"/>
      <c r="BD60" s="179"/>
      <c r="BE60" s="179"/>
      <c r="BF60" s="179"/>
      <c r="BG60" s="179"/>
      <c r="BH60" s="179"/>
      <c r="BI60" s="179"/>
      <c r="BJ60" s="180"/>
      <c r="BK60" s="177">
        <f>SUM(BK61:BP65)</f>
        <v>22760</v>
      </c>
      <c r="BL60" s="177"/>
      <c r="BM60" s="177"/>
      <c r="BN60" s="177"/>
      <c r="BO60" s="177"/>
      <c r="BP60" s="177"/>
      <c r="BQ60" s="177"/>
      <c r="BU60" s="19"/>
    </row>
    <row r="61" spans="2:73" ht="15" customHeight="1" x14ac:dyDescent="0.2">
      <c r="B61" s="184"/>
      <c r="C61" s="185" t="s">
        <v>72</v>
      </c>
      <c r="D61" s="186"/>
      <c r="E61" s="186"/>
      <c r="F61" s="186"/>
      <c r="G61" s="186"/>
      <c r="H61" s="186"/>
      <c r="I61" s="186"/>
      <c r="J61" s="186"/>
      <c r="K61" s="187"/>
      <c r="L61" s="162">
        <f>SUM(Q61:V61)</f>
        <v>21</v>
      </c>
      <c r="M61" s="162"/>
      <c r="N61" s="162"/>
      <c r="O61" s="162"/>
      <c r="P61" s="162"/>
      <c r="Q61" s="162">
        <v>18</v>
      </c>
      <c r="R61" s="162"/>
      <c r="S61" s="162"/>
      <c r="T61" s="162">
        <v>3</v>
      </c>
      <c r="U61" s="162"/>
      <c r="V61" s="162"/>
      <c r="W61" s="163">
        <f t="shared" si="1"/>
        <v>665</v>
      </c>
      <c r="X61" s="164"/>
      <c r="Y61" s="164"/>
      <c r="Z61" s="164"/>
      <c r="AA61" s="164"/>
      <c r="AB61" s="164"/>
      <c r="AC61" s="165"/>
      <c r="AD61" s="163">
        <v>649</v>
      </c>
      <c r="AE61" s="164"/>
      <c r="AF61" s="164"/>
      <c r="AG61" s="164"/>
      <c r="AH61" s="164"/>
      <c r="AI61" s="165"/>
      <c r="AJ61" s="162">
        <v>16</v>
      </c>
      <c r="AK61" s="162"/>
      <c r="AL61" s="162"/>
      <c r="AM61" s="162"/>
      <c r="AN61" s="162">
        <f>SUM(AR61:AW61)</f>
        <v>49</v>
      </c>
      <c r="AO61" s="162"/>
      <c r="AP61" s="162"/>
      <c r="AQ61" s="162"/>
      <c r="AR61" s="162">
        <v>25</v>
      </c>
      <c r="AS61" s="162"/>
      <c r="AT61" s="162"/>
      <c r="AU61" s="162">
        <v>24</v>
      </c>
      <c r="AV61" s="162"/>
      <c r="AW61" s="162"/>
      <c r="AX61" s="163">
        <v>2</v>
      </c>
      <c r="AY61" s="164"/>
      <c r="AZ61" s="164"/>
      <c r="BA61" s="165"/>
      <c r="BB61" s="163">
        <v>39453</v>
      </c>
      <c r="BC61" s="164"/>
      <c r="BD61" s="164"/>
      <c r="BE61" s="164"/>
      <c r="BF61" s="164"/>
      <c r="BG61" s="164"/>
      <c r="BH61" s="164"/>
      <c r="BI61" s="164"/>
      <c r="BJ61" s="165"/>
      <c r="BK61" s="162">
        <v>6719</v>
      </c>
      <c r="BL61" s="162"/>
      <c r="BM61" s="162"/>
      <c r="BN61" s="162"/>
      <c r="BO61" s="162"/>
      <c r="BP61" s="162"/>
      <c r="BQ61" s="162"/>
      <c r="BU61" s="19"/>
    </row>
    <row r="62" spans="2:73" ht="15" customHeight="1" x14ac:dyDescent="0.2">
      <c r="B62" s="184"/>
      <c r="C62" s="174" t="s">
        <v>71</v>
      </c>
      <c r="D62" s="175"/>
      <c r="E62" s="175"/>
      <c r="F62" s="175"/>
      <c r="G62" s="175"/>
      <c r="H62" s="175"/>
      <c r="I62" s="175"/>
      <c r="J62" s="175"/>
      <c r="K62" s="176"/>
      <c r="L62" s="166">
        <f>SUM(Q62:V62)</f>
        <v>4</v>
      </c>
      <c r="M62" s="166"/>
      <c r="N62" s="166"/>
      <c r="O62" s="166"/>
      <c r="P62" s="166"/>
      <c r="Q62" s="166">
        <v>3</v>
      </c>
      <c r="R62" s="166"/>
      <c r="S62" s="166"/>
      <c r="T62" s="166">
        <v>1</v>
      </c>
      <c r="U62" s="166"/>
      <c r="V62" s="166"/>
      <c r="W62" s="167">
        <f t="shared" si="1"/>
        <v>88</v>
      </c>
      <c r="X62" s="168"/>
      <c r="Y62" s="168"/>
      <c r="Z62" s="168"/>
      <c r="AA62" s="168"/>
      <c r="AB62" s="168"/>
      <c r="AC62" s="169"/>
      <c r="AD62" s="167">
        <v>87</v>
      </c>
      <c r="AE62" s="168"/>
      <c r="AF62" s="168"/>
      <c r="AG62" s="168"/>
      <c r="AH62" s="168"/>
      <c r="AI62" s="169"/>
      <c r="AJ62" s="166">
        <v>1</v>
      </c>
      <c r="AK62" s="166"/>
      <c r="AL62" s="166"/>
      <c r="AM62" s="166"/>
      <c r="AN62" s="166">
        <f>SUM(AR62:AW62)</f>
        <v>16</v>
      </c>
      <c r="AO62" s="166"/>
      <c r="AP62" s="166"/>
      <c r="AQ62" s="166"/>
      <c r="AR62" s="166">
        <v>6</v>
      </c>
      <c r="AS62" s="166"/>
      <c r="AT62" s="166"/>
      <c r="AU62" s="166">
        <v>10</v>
      </c>
      <c r="AV62" s="166"/>
      <c r="AW62" s="166"/>
      <c r="AX62" s="167">
        <v>2</v>
      </c>
      <c r="AY62" s="168"/>
      <c r="AZ62" s="168"/>
      <c r="BA62" s="169"/>
      <c r="BB62" s="167">
        <v>30736</v>
      </c>
      <c r="BC62" s="168"/>
      <c r="BD62" s="168"/>
      <c r="BE62" s="168"/>
      <c r="BF62" s="168"/>
      <c r="BG62" s="168"/>
      <c r="BH62" s="168"/>
      <c r="BI62" s="168"/>
      <c r="BJ62" s="169"/>
      <c r="BK62" s="166">
        <v>3333</v>
      </c>
      <c r="BL62" s="166"/>
      <c r="BM62" s="166"/>
      <c r="BN62" s="166"/>
      <c r="BO62" s="166"/>
      <c r="BP62" s="166"/>
      <c r="BQ62" s="166"/>
      <c r="BU62" s="18"/>
    </row>
    <row r="63" spans="2:73" ht="15" customHeight="1" x14ac:dyDescent="0.2">
      <c r="B63" s="184"/>
      <c r="C63" s="174" t="s">
        <v>70</v>
      </c>
      <c r="D63" s="175"/>
      <c r="E63" s="175"/>
      <c r="F63" s="175"/>
      <c r="G63" s="175"/>
      <c r="H63" s="175"/>
      <c r="I63" s="175"/>
      <c r="J63" s="175"/>
      <c r="K63" s="176"/>
      <c r="L63" s="166">
        <f>SUM(Q63:V63)</f>
        <v>5</v>
      </c>
      <c r="M63" s="166"/>
      <c r="N63" s="166"/>
      <c r="O63" s="166"/>
      <c r="P63" s="166"/>
      <c r="Q63" s="166">
        <v>3</v>
      </c>
      <c r="R63" s="166"/>
      <c r="S63" s="166"/>
      <c r="T63" s="166">
        <v>2</v>
      </c>
      <c r="U63" s="166"/>
      <c r="V63" s="166"/>
      <c r="W63" s="167">
        <f t="shared" si="1"/>
        <v>110</v>
      </c>
      <c r="X63" s="168"/>
      <c r="Y63" s="168"/>
      <c r="Z63" s="168"/>
      <c r="AA63" s="168"/>
      <c r="AB63" s="168"/>
      <c r="AC63" s="169"/>
      <c r="AD63" s="167">
        <v>104</v>
      </c>
      <c r="AE63" s="168"/>
      <c r="AF63" s="168"/>
      <c r="AG63" s="168"/>
      <c r="AH63" s="168"/>
      <c r="AI63" s="169"/>
      <c r="AJ63" s="166">
        <v>6</v>
      </c>
      <c r="AK63" s="166"/>
      <c r="AL63" s="166"/>
      <c r="AM63" s="166"/>
      <c r="AN63" s="166">
        <f>SUM(AR63:AW63)</f>
        <v>16</v>
      </c>
      <c r="AO63" s="166"/>
      <c r="AP63" s="166"/>
      <c r="AQ63" s="166"/>
      <c r="AR63" s="166">
        <v>7</v>
      </c>
      <c r="AS63" s="166"/>
      <c r="AT63" s="166"/>
      <c r="AU63" s="166">
        <v>9</v>
      </c>
      <c r="AV63" s="166"/>
      <c r="AW63" s="166"/>
      <c r="AX63" s="167">
        <v>3</v>
      </c>
      <c r="AY63" s="168"/>
      <c r="AZ63" s="168"/>
      <c r="BA63" s="169"/>
      <c r="BB63" s="167">
        <v>23079</v>
      </c>
      <c r="BC63" s="168"/>
      <c r="BD63" s="168"/>
      <c r="BE63" s="168"/>
      <c r="BF63" s="168"/>
      <c r="BG63" s="168"/>
      <c r="BH63" s="168"/>
      <c r="BI63" s="168"/>
      <c r="BJ63" s="169"/>
      <c r="BK63" s="166">
        <v>3210</v>
      </c>
      <c r="BL63" s="166"/>
      <c r="BM63" s="166"/>
      <c r="BN63" s="166"/>
      <c r="BO63" s="166"/>
      <c r="BP63" s="166"/>
      <c r="BQ63" s="166"/>
    </row>
    <row r="64" spans="2:73" ht="15" customHeight="1" x14ac:dyDescent="0.2">
      <c r="B64" s="184"/>
      <c r="C64" s="174" t="s">
        <v>69</v>
      </c>
      <c r="D64" s="175"/>
      <c r="E64" s="175"/>
      <c r="F64" s="175"/>
      <c r="G64" s="175"/>
      <c r="H64" s="175"/>
      <c r="I64" s="175"/>
      <c r="J64" s="175"/>
      <c r="K64" s="176"/>
      <c r="L64" s="166">
        <f>SUM(Q64:V64)</f>
        <v>8</v>
      </c>
      <c r="M64" s="166"/>
      <c r="N64" s="166"/>
      <c r="O64" s="166"/>
      <c r="P64" s="166"/>
      <c r="Q64" s="166">
        <v>6</v>
      </c>
      <c r="R64" s="166"/>
      <c r="S64" s="166"/>
      <c r="T64" s="166">
        <v>2</v>
      </c>
      <c r="U64" s="166"/>
      <c r="V64" s="166"/>
      <c r="W64" s="167">
        <f t="shared" si="1"/>
        <v>218</v>
      </c>
      <c r="X64" s="168"/>
      <c r="Y64" s="168"/>
      <c r="Z64" s="168"/>
      <c r="AA64" s="168"/>
      <c r="AB64" s="168"/>
      <c r="AC64" s="169"/>
      <c r="AD64" s="167">
        <v>213</v>
      </c>
      <c r="AE64" s="168"/>
      <c r="AF64" s="168"/>
      <c r="AG64" s="168"/>
      <c r="AH64" s="168"/>
      <c r="AI64" s="169"/>
      <c r="AJ64" s="166">
        <v>5</v>
      </c>
      <c r="AK64" s="166"/>
      <c r="AL64" s="166"/>
      <c r="AM64" s="166"/>
      <c r="AN64" s="166">
        <f>SUM(AR64:AW64)</f>
        <v>21</v>
      </c>
      <c r="AO64" s="166"/>
      <c r="AP64" s="166"/>
      <c r="AQ64" s="166"/>
      <c r="AR64" s="166">
        <v>10</v>
      </c>
      <c r="AS64" s="166"/>
      <c r="AT64" s="166"/>
      <c r="AU64" s="166">
        <v>11</v>
      </c>
      <c r="AV64" s="166"/>
      <c r="AW64" s="166"/>
      <c r="AX64" s="167">
        <v>2</v>
      </c>
      <c r="AY64" s="168"/>
      <c r="AZ64" s="168"/>
      <c r="BA64" s="169"/>
      <c r="BB64" s="167">
        <v>30736</v>
      </c>
      <c r="BC64" s="168"/>
      <c r="BD64" s="168"/>
      <c r="BE64" s="168"/>
      <c r="BF64" s="168"/>
      <c r="BG64" s="168"/>
      <c r="BH64" s="168"/>
      <c r="BI64" s="168"/>
      <c r="BJ64" s="169"/>
      <c r="BK64" s="166">
        <v>4862</v>
      </c>
      <c r="BL64" s="166"/>
      <c r="BM64" s="166"/>
      <c r="BN64" s="166"/>
      <c r="BO64" s="166"/>
      <c r="BP64" s="166"/>
      <c r="BQ64" s="166"/>
    </row>
    <row r="65" spans="1:69" ht="15" customHeight="1" x14ac:dyDescent="0.2">
      <c r="B65" s="184"/>
      <c r="C65" s="188" t="s">
        <v>68</v>
      </c>
      <c r="D65" s="189"/>
      <c r="E65" s="189"/>
      <c r="F65" s="189"/>
      <c r="G65" s="189"/>
      <c r="H65" s="189"/>
      <c r="I65" s="189"/>
      <c r="J65" s="189"/>
      <c r="K65" s="190"/>
      <c r="L65" s="191">
        <f>SUM(Q65:V65)</f>
        <v>8</v>
      </c>
      <c r="M65" s="191"/>
      <c r="N65" s="191"/>
      <c r="O65" s="191"/>
      <c r="P65" s="191"/>
      <c r="Q65" s="191">
        <v>6</v>
      </c>
      <c r="R65" s="191"/>
      <c r="S65" s="191"/>
      <c r="T65" s="191">
        <v>2</v>
      </c>
      <c r="U65" s="191"/>
      <c r="V65" s="191"/>
      <c r="W65" s="192">
        <f t="shared" si="1"/>
        <v>174</v>
      </c>
      <c r="X65" s="193"/>
      <c r="Y65" s="193"/>
      <c r="Z65" s="193"/>
      <c r="AA65" s="193"/>
      <c r="AB65" s="193"/>
      <c r="AC65" s="194"/>
      <c r="AD65" s="192">
        <v>170</v>
      </c>
      <c r="AE65" s="193"/>
      <c r="AF65" s="193"/>
      <c r="AG65" s="193"/>
      <c r="AH65" s="193"/>
      <c r="AI65" s="194"/>
      <c r="AJ65" s="191">
        <v>4</v>
      </c>
      <c r="AK65" s="191"/>
      <c r="AL65" s="191"/>
      <c r="AM65" s="191"/>
      <c r="AN65" s="191">
        <f>SUM(AR65:AW65)</f>
        <v>25</v>
      </c>
      <c r="AO65" s="191"/>
      <c r="AP65" s="191"/>
      <c r="AQ65" s="191"/>
      <c r="AR65" s="191">
        <v>11</v>
      </c>
      <c r="AS65" s="191"/>
      <c r="AT65" s="191"/>
      <c r="AU65" s="191">
        <v>14</v>
      </c>
      <c r="AV65" s="191"/>
      <c r="AW65" s="191"/>
      <c r="AX65" s="192">
        <v>3</v>
      </c>
      <c r="AY65" s="193"/>
      <c r="AZ65" s="193"/>
      <c r="BA65" s="194"/>
      <c r="BB65" s="192">
        <v>50084</v>
      </c>
      <c r="BC65" s="193"/>
      <c r="BD65" s="193"/>
      <c r="BE65" s="193"/>
      <c r="BF65" s="193"/>
      <c r="BG65" s="193"/>
      <c r="BH65" s="193"/>
      <c r="BI65" s="193"/>
      <c r="BJ65" s="194"/>
      <c r="BK65" s="191">
        <v>4636</v>
      </c>
      <c r="BL65" s="191"/>
      <c r="BM65" s="191"/>
      <c r="BN65" s="191"/>
      <c r="BO65" s="191"/>
      <c r="BP65" s="191"/>
      <c r="BQ65" s="191"/>
    </row>
    <row r="66" spans="1:69" ht="15" customHeight="1" x14ac:dyDescent="0.2">
      <c r="B66" s="17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17" t="s">
        <v>67</v>
      </c>
      <c r="AR66" s="117"/>
      <c r="AS66" s="117"/>
      <c r="AT66" s="117"/>
      <c r="AU66" s="117"/>
      <c r="AV66" s="117"/>
      <c r="AW66" s="117"/>
      <c r="AX66" s="117"/>
      <c r="AY66" s="117"/>
      <c r="AZ66" s="117"/>
      <c r="BA66" s="117"/>
      <c r="BB66" s="117"/>
      <c r="BC66" s="117"/>
      <c r="BD66" s="117"/>
      <c r="BE66" s="117"/>
      <c r="BF66" s="117"/>
      <c r="BG66" s="117"/>
      <c r="BH66" s="117"/>
      <c r="BI66" s="117"/>
      <c r="BJ66" s="117"/>
      <c r="BK66" s="117"/>
      <c r="BL66" s="117"/>
      <c r="BM66" s="117"/>
      <c r="BN66" s="117"/>
      <c r="BO66" s="117"/>
      <c r="BP66" s="117"/>
      <c r="BQ66" s="117"/>
    </row>
    <row r="67" spans="1:69" s="2" customFormat="1" ht="15" customHeight="1" x14ac:dyDescent="0.2">
      <c r="A67" s="5" t="s">
        <v>66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10" t="s">
        <v>65</v>
      </c>
    </row>
    <row r="68" spans="1:69" s="2" customFormat="1" ht="3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10"/>
    </row>
    <row r="69" spans="1:69" s="2" customFormat="1" ht="15" customHeight="1" x14ac:dyDescent="0.2">
      <c r="B69" s="68" t="s">
        <v>13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70"/>
      <c r="T69" s="68" t="s">
        <v>64</v>
      </c>
      <c r="U69" s="69"/>
      <c r="V69" s="69"/>
      <c r="W69" s="69"/>
      <c r="X69" s="69"/>
      <c r="Y69" s="69"/>
      <c r="Z69" s="69"/>
      <c r="AA69" s="69"/>
      <c r="AB69" s="70"/>
      <c r="AC69" s="74" t="s">
        <v>63</v>
      </c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6"/>
      <c r="AX69" s="68" t="s">
        <v>62</v>
      </c>
      <c r="AY69" s="69"/>
      <c r="AZ69" s="69"/>
      <c r="BA69" s="69"/>
      <c r="BB69" s="69"/>
      <c r="BC69" s="69"/>
      <c r="BD69" s="69"/>
      <c r="BE69" s="69"/>
      <c r="BF69" s="69"/>
      <c r="BG69" s="70"/>
      <c r="BH69" s="68" t="s">
        <v>61</v>
      </c>
      <c r="BI69" s="69"/>
      <c r="BJ69" s="69"/>
      <c r="BK69" s="69"/>
      <c r="BL69" s="69"/>
      <c r="BM69" s="69"/>
      <c r="BN69" s="69"/>
      <c r="BO69" s="69"/>
      <c r="BP69" s="69"/>
      <c r="BQ69" s="70"/>
    </row>
    <row r="70" spans="1:69" s="2" customFormat="1" ht="15" customHeight="1" x14ac:dyDescent="0.2">
      <c r="B70" s="71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3"/>
      <c r="T70" s="71"/>
      <c r="U70" s="72"/>
      <c r="V70" s="72"/>
      <c r="W70" s="72"/>
      <c r="X70" s="72"/>
      <c r="Y70" s="72"/>
      <c r="Z70" s="72"/>
      <c r="AA70" s="72"/>
      <c r="AB70" s="73"/>
      <c r="AC70" s="74" t="s">
        <v>49</v>
      </c>
      <c r="AD70" s="75"/>
      <c r="AE70" s="75"/>
      <c r="AF70" s="75"/>
      <c r="AG70" s="75"/>
      <c r="AH70" s="75"/>
      <c r="AI70" s="76"/>
      <c r="AJ70" s="74" t="s">
        <v>24</v>
      </c>
      <c r="AK70" s="75"/>
      <c r="AL70" s="75"/>
      <c r="AM70" s="75"/>
      <c r="AN70" s="75"/>
      <c r="AO70" s="75"/>
      <c r="AP70" s="76"/>
      <c r="AQ70" s="74" t="s">
        <v>23</v>
      </c>
      <c r="AR70" s="75"/>
      <c r="AS70" s="75"/>
      <c r="AT70" s="75"/>
      <c r="AU70" s="75"/>
      <c r="AV70" s="75"/>
      <c r="AW70" s="76"/>
      <c r="AX70" s="71"/>
      <c r="AY70" s="72"/>
      <c r="AZ70" s="72"/>
      <c r="BA70" s="72"/>
      <c r="BB70" s="72"/>
      <c r="BC70" s="72"/>
      <c r="BD70" s="72"/>
      <c r="BE70" s="72"/>
      <c r="BF70" s="72"/>
      <c r="BG70" s="73"/>
      <c r="BH70" s="71"/>
      <c r="BI70" s="72"/>
      <c r="BJ70" s="72"/>
      <c r="BK70" s="72"/>
      <c r="BL70" s="72"/>
      <c r="BM70" s="72"/>
      <c r="BN70" s="72"/>
      <c r="BO70" s="72"/>
      <c r="BP70" s="72"/>
      <c r="BQ70" s="73"/>
    </row>
    <row r="71" spans="1:69" s="2" customFormat="1" ht="15" customHeight="1" x14ac:dyDescent="0.2">
      <c r="B71" s="77" t="s">
        <v>60</v>
      </c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9"/>
      <c r="T71" s="74">
        <v>19</v>
      </c>
      <c r="U71" s="75"/>
      <c r="V71" s="75"/>
      <c r="W71" s="75"/>
      <c r="X71" s="75"/>
      <c r="Y71" s="75"/>
      <c r="Z71" s="75"/>
      <c r="AA71" s="75"/>
      <c r="AB71" s="76"/>
      <c r="AC71" s="74">
        <v>748</v>
      </c>
      <c r="AD71" s="75"/>
      <c r="AE71" s="75"/>
      <c r="AF71" s="75"/>
      <c r="AG71" s="75"/>
      <c r="AH71" s="75"/>
      <c r="AI71" s="76"/>
      <c r="AJ71" s="74">
        <v>360</v>
      </c>
      <c r="AK71" s="75"/>
      <c r="AL71" s="75"/>
      <c r="AM71" s="75"/>
      <c r="AN71" s="75"/>
      <c r="AO71" s="75"/>
      <c r="AP71" s="76"/>
      <c r="AQ71" s="74">
        <v>388</v>
      </c>
      <c r="AR71" s="75"/>
      <c r="AS71" s="75"/>
      <c r="AT71" s="75"/>
      <c r="AU71" s="75"/>
      <c r="AV71" s="75"/>
      <c r="AW71" s="76"/>
      <c r="AX71" s="74">
        <v>58</v>
      </c>
      <c r="AY71" s="75"/>
      <c r="AZ71" s="75"/>
      <c r="BA71" s="75"/>
      <c r="BB71" s="75"/>
      <c r="BC71" s="75"/>
      <c r="BD71" s="75"/>
      <c r="BE71" s="75"/>
      <c r="BF71" s="75"/>
      <c r="BG71" s="76"/>
      <c r="BH71" s="74">
        <v>10</v>
      </c>
      <c r="BI71" s="75"/>
      <c r="BJ71" s="75"/>
      <c r="BK71" s="75"/>
      <c r="BL71" s="75"/>
      <c r="BM71" s="75"/>
      <c r="BN71" s="75"/>
      <c r="BO71" s="75"/>
      <c r="BP71" s="75"/>
      <c r="BQ71" s="76"/>
    </row>
    <row r="72" spans="1:69" s="2" customFormat="1" ht="15" customHeight="1" x14ac:dyDescent="0.2">
      <c r="B72" s="14"/>
      <c r="C72" s="14"/>
      <c r="D72" s="14"/>
      <c r="Z72" s="15"/>
      <c r="BQ72" s="3" t="s">
        <v>35</v>
      </c>
    </row>
    <row r="73" spans="1:69" s="2" customFormat="1" ht="15" customHeight="1" x14ac:dyDescent="0.2">
      <c r="A73" s="2" t="s">
        <v>59</v>
      </c>
      <c r="B73" s="14"/>
      <c r="C73" s="14"/>
      <c r="D73" s="14"/>
      <c r="BI73" s="115" t="s">
        <v>50</v>
      </c>
      <c r="BJ73" s="115"/>
      <c r="BK73" s="115"/>
      <c r="BL73" s="115"/>
      <c r="BM73" s="115"/>
      <c r="BN73" s="115"/>
      <c r="BO73" s="115"/>
      <c r="BP73" s="115"/>
      <c r="BQ73" s="115"/>
    </row>
    <row r="74" spans="1:69" s="2" customFormat="1" ht="3.75" customHeight="1" x14ac:dyDescent="0.2">
      <c r="B74" s="14"/>
      <c r="C74" s="14"/>
      <c r="D74" s="14"/>
      <c r="BI74" s="3"/>
      <c r="BJ74" s="3"/>
      <c r="BK74" s="3"/>
      <c r="BL74" s="3"/>
      <c r="BM74" s="3"/>
      <c r="BN74" s="3"/>
      <c r="BO74" s="3"/>
      <c r="BP74" s="3"/>
      <c r="BQ74" s="3"/>
    </row>
    <row r="75" spans="1:69" s="2" customFormat="1" ht="15" customHeight="1" x14ac:dyDescent="0.2">
      <c r="B75" s="68" t="s">
        <v>13</v>
      </c>
      <c r="C75" s="69"/>
      <c r="D75" s="69"/>
      <c r="E75" s="69"/>
      <c r="F75" s="69"/>
      <c r="G75" s="69"/>
      <c r="H75" s="69"/>
      <c r="I75" s="69"/>
      <c r="J75" s="69"/>
      <c r="K75" s="70"/>
      <c r="L75" s="68" t="s">
        <v>49</v>
      </c>
      <c r="M75" s="69"/>
      <c r="N75" s="69"/>
      <c r="O75" s="69"/>
      <c r="P75" s="69"/>
      <c r="Q75" s="69"/>
      <c r="R75" s="70"/>
      <c r="S75" s="68" t="s">
        <v>56</v>
      </c>
      <c r="T75" s="69"/>
      <c r="U75" s="69"/>
      <c r="V75" s="69"/>
      <c r="W75" s="69"/>
      <c r="X75" s="69"/>
      <c r="Y75" s="70"/>
      <c r="Z75" s="74" t="s">
        <v>55</v>
      </c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6"/>
      <c r="AR75" s="68" t="s">
        <v>54</v>
      </c>
      <c r="AS75" s="69"/>
      <c r="AT75" s="69"/>
      <c r="AU75" s="69"/>
      <c r="AV75" s="69"/>
      <c r="AW75" s="69"/>
      <c r="AX75" s="69"/>
      <c r="AY75" s="70"/>
      <c r="AZ75" s="44" t="s">
        <v>53</v>
      </c>
      <c r="BA75" s="45"/>
      <c r="BB75" s="45"/>
      <c r="BC75" s="45"/>
      <c r="BD75" s="45"/>
      <c r="BE75" s="45"/>
      <c r="BF75" s="45"/>
      <c r="BG75" s="45"/>
      <c r="BH75" s="46"/>
      <c r="BI75" s="68" t="s">
        <v>37</v>
      </c>
      <c r="BJ75" s="69"/>
      <c r="BK75" s="69"/>
      <c r="BL75" s="69"/>
      <c r="BM75" s="69"/>
      <c r="BN75" s="69"/>
      <c r="BO75" s="69"/>
      <c r="BP75" s="69"/>
      <c r="BQ75" s="70"/>
    </row>
    <row r="76" spans="1:69" s="2" customFormat="1" ht="15" customHeight="1" x14ac:dyDescent="0.2">
      <c r="B76" s="71"/>
      <c r="C76" s="72"/>
      <c r="D76" s="72"/>
      <c r="E76" s="72"/>
      <c r="F76" s="72"/>
      <c r="G76" s="72"/>
      <c r="H76" s="72"/>
      <c r="I76" s="72"/>
      <c r="J76" s="72"/>
      <c r="K76" s="73"/>
      <c r="L76" s="71"/>
      <c r="M76" s="72"/>
      <c r="N76" s="72"/>
      <c r="O76" s="72"/>
      <c r="P76" s="72"/>
      <c r="Q76" s="72"/>
      <c r="R76" s="73"/>
      <c r="S76" s="71"/>
      <c r="T76" s="72"/>
      <c r="U76" s="72"/>
      <c r="V76" s="72"/>
      <c r="W76" s="72"/>
      <c r="X76" s="72"/>
      <c r="Y76" s="73"/>
      <c r="Z76" s="74" t="s">
        <v>52</v>
      </c>
      <c r="AA76" s="75"/>
      <c r="AB76" s="75"/>
      <c r="AC76" s="75"/>
      <c r="AD76" s="75"/>
      <c r="AE76" s="76"/>
      <c r="AF76" s="74" t="s">
        <v>24</v>
      </c>
      <c r="AG76" s="75"/>
      <c r="AH76" s="75"/>
      <c r="AI76" s="75"/>
      <c r="AJ76" s="75"/>
      <c r="AK76" s="76"/>
      <c r="AL76" s="74" t="s">
        <v>23</v>
      </c>
      <c r="AM76" s="75"/>
      <c r="AN76" s="75"/>
      <c r="AO76" s="75"/>
      <c r="AP76" s="75"/>
      <c r="AQ76" s="76"/>
      <c r="AR76" s="71"/>
      <c r="AS76" s="72"/>
      <c r="AT76" s="72"/>
      <c r="AU76" s="72"/>
      <c r="AV76" s="72"/>
      <c r="AW76" s="72"/>
      <c r="AX76" s="72"/>
      <c r="AY76" s="73"/>
      <c r="AZ76" s="50"/>
      <c r="BA76" s="51"/>
      <c r="BB76" s="51"/>
      <c r="BC76" s="51"/>
      <c r="BD76" s="51"/>
      <c r="BE76" s="51"/>
      <c r="BF76" s="51"/>
      <c r="BG76" s="51"/>
      <c r="BH76" s="52"/>
      <c r="BI76" s="71"/>
      <c r="BJ76" s="72"/>
      <c r="BK76" s="72"/>
      <c r="BL76" s="72"/>
      <c r="BM76" s="72"/>
      <c r="BN76" s="72"/>
      <c r="BO76" s="72"/>
      <c r="BP76" s="72"/>
      <c r="BQ76" s="73"/>
    </row>
    <row r="77" spans="1:69" s="2" customFormat="1" ht="15" customHeight="1" x14ac:dyDescent="0.2">
      <c r="B77" s="74" t="s">
        <v>36</v>
      </c>
      <c r="C77" s="75"/>
      <c r="D77" s="75"/>
      <c r="E77" s="75"/>
      <c r="F77" s="75"/>
      <c r="G77" s="75"/>
      <c r="H77" s="75"/>
      <c r="I77" s="75"/>
      <c r="J77" s="75"/>
      <c r="K77" s="76"/>
      <c r="L77" s="74">
        <v>449</v>
      </c>
      <c r="M77" s="75"/>
      <c r="N77" s="75"/>
      <c r="O77" s="75"/>
      <c r="P77" s="75"/>
      <c r="Q77" s="75"/>
      <c r="R77" s="76"/>
      <c r="S77" s="74">
        <v>437</v>
      </c>
      <c r="T77" s="75"/>
      <c r="U77" s="75"/>
      <c r="V77" s="75"/>
      <c r="W77" s="75"/>
      <c r="X77" s="75"/>
      <c r="Y77" s="76"/>
      <c r="Z77" s="74">
        <v>2</v>
      </c>
      <c r="AA77" s="75"/>
      <c r="AB77" s="75"/>
      <c r="AC77" s="75"/>
      <c r="AD77" s="75"/>
      <c r="AE77" s="76"/>
      <c r="AF77" s="74">
        <v>2</v>
      </c>
      <c r="AG77" s="75"/>
      <c r="AH77" s="75"/>
      <c r="AI77" s="75"/>
      <c r="AJ77" s="75"/>
      <c r="AK77" s="76"/>
      <c r="AL77" s="74">
        <v>0</v>
      </c>
      <c r="AM77" s="75"/>
      <c r="AN77" s="75"/>
      <c r="AO77" s="75"/>
      <c r="AP77" s="75"/>
      <c r="AQ77" s="76"/>
      <c r="AR77" s="74">
        <v>0</v>
      </c>
      <c r="AS77" s="75"/>
      <c r="AT77" s="75"/>
      <c r="AU77" s="75"/>
      <c r="AV77" s="75"/>
      <c r="AW77" s="75"/>
      <c r="AX77" s="75"/>
      <c r="AY77" s="76"/>
      <c r="AZ77" s="74">
        <v>3</v>
      </c>
      <c r="BA77" s="75"/>
      <c r="BB77" s="75"/>
      <c r="BC77" s="75"/>
      <c r="BD77" s="75"/>
      <c r="BE77" s="75"/>
      <c r="BF77" s="75"/>
      <c r="BG77" s="75"/>
      <c r="BH77" s="76"/>
      <c r="BI77" s="74">
        <v>7</v>
      </c>
      <c r="BJ77" s="75"/>
      <c r="BK77" s="75"/>
      <c r="BL77" s="75"/>
      <c r="BM77" s="75"/>
      <c r="BN77" s="75"/>
      <c r="BO77" s="75"/>
      <c r="BP77" s="75"/>
      <c r="BQ77" s="76"/>
    </row>
    <row r="78" spans="1:69" s="2" customFormat="1" ht="15" customHeight="1" x14ac:dyDescent="0.2">
      <c r="BQ78" s="3" t="s">
        <v>58</v>
      </c>
    </row>
    <row r="79" spans="1:69" s="2" customFormat="1" ht="15" customHeight="1" x14ac:dyDescent="0.2">
      <c r="A79" s="2" t="s">
        <v>57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J79" s="5"/>
      <c r="BK79" s="5"/>
      <c r="BL79" s="5"/>
      <c r="BM79" s="5"/>
      <c r="BN79" s="5"/>
      <c r="BO79" s="5"/>
      <c r="BP79" s="5"/>
      <c r="BQ79" s="3" t="s">
        <v>50</v>
      </c>
    </row>
    <row r="80" spans="1:69" s="2" customFormat="1" ht="3.7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1:106" s="2" customFormat="1" ht="15" customHeight="1" x14ac:dyDescent="0.2">
      <c r="B81" s="68" t="s">
        <v>13</v>
      </c>
      <c r="C81" s="69"/>
      <c r="D81" s="69"/>
      <c r="E81" s="69"/>
      <c r="F81" s="69"/>
      <c r="G81" s="69"/>
      <c r="H81" s="69"/>
      <c r="I81" s="69"/>
      <c r="J81" s="69"/>
      <c r="K81" s="70"/>
      <c r="L81" s="68" t="s">
        <v>49</v>
      </c>
      <c r="M81" s="69"/>
      <c r="N81" s="69"/>
      <c r="O81" s="69"/>
      <c r="P81" s="69"/>
      <c r="Q81" s="69"/>
      <c r="R81" s="70"/>
      <c r="S81" s="68" t="s">
        <v>56</v>
      </c>
      <c r="T81" s="69"/>
      <c r="U81" s="69"/>
      <c r="V81" s="69"/>
      <c r="W81" s="69"/>
      <c r="X81" s="69"/>
      <c r="Y81" s="70"/>
      <c r="Z81" s="74" t="s">
        <v>55</v>
      </c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6"/>
      <c r="AR81" s="68" t="s">
        <v>54</v>
      </c>
      <c r="AS81" s="69"/>
      <c r="AT81" s="69"/>
      <c r="AU81" s="69"/>
      <c r="AV81" s="69"/>
      <c r="AW81" s="69"/>
      <c r="AX81" s="69"/>
      <c r="AY81" s="70"/>
      <c r="AZ81" s="44" t="s">
        <v>53</v>
      </c>
      <c r="BA81" s="45"/>
      <c r="BB81" s="45"/>
      <c r="BC81" s="45"/>
      <c r="BD81" s="45"/>
      <c r="BE81" s="45"/>
      <c r="BF81" s="45"/>
      <c r="BG81" s="45"/>
      <c r="BH81" s="46"/>
      <c r="BI81" s="68" t="s">
        <v>37</v>
      </c>
      <c r="BJ81" s="69"/>
      <c r="BK81" s="69"/>
      <c r="BL81" s="69"/>
      <c r="BM81" s="69"/>
      <c r="BN81" s="69"/>
      <c r="BO81" s="69"/>
      <c r="BP81" s="69"/>
      <c r="BQ81" s="70"/>
    </row>
    <row r="82" spans="1:106" s="2" customFormat="1" ht="15" customHeight="1" x14ac:dyDescent="0.2">
      <c r="B82" s="71"/>
      <c r="C82" s="72"/>
      <c r="D82" s="72"/>
      <c r="E82" s="72"/>
      <c r="F82" s="72"/>
      <c r="G82" s="72"/>
      <c r="H82" s="72"/>
      <c r="I82" s="72"/>
      <c r="J82" s="72"/>
      <c r="K82" s="73"/>
      <c r="L82" s="71"/>
      <c r="M82" s="72"/>
      <c r="N82" s="72"/>
      <c r="O82" s="72"/>
      <c r="P82" s="72"/>
      <c r="Q82" s="72"/>
      <c r="R82" s="73"/>
      <c r="S82" s="71"/>
      <c r="T82" s="72"/>
      <c r="U82" s="72"/>
      <c r="V82" s="72"/>
      <c r="W82" s="72"/>
      <c r="X82" s="72"/>
      <c r="Y82" s="73"/>
      <c r="Z82" s="74" t="s">
        <v>52</v>
      </c>
      <c r="AA82" s="75"/>
      <c r="AB82" s="75"/>
      <c r="AC82" s="75"/>
      <c r="AD82" s="75"/>
      <c r="AE82" s="76"/>
      <c r="AF82" s="74" t="s">
        <v>24</v>
      </c>
      <c r="AG82" s="75"/>
      <c r="AH82" s="75"/>
      <c r="AI82" s="75"/>
      <c r="AJ82" s="75"/>
      <c r="AK82" s="76"/>
      <c r="AL82" s="74" t="s">
        <v>23</v>
      </c>
      <c r="AM82" s="75"/>
      <c r="AN82" s="75"/>
      <c r="AO82" s="75"/>
      <c r="AP82" s="75"/>
      <c r="AQ82" s="76"/>
      <c r="AR82" s="71"/>
      <c r="AS82" s="72"/>
      <c r="AT82" s="72"/>
      <c r="AU82" s="72"/>
      <c r="AV82" s="72"/>
      <c r="AW82" s="72"/>
      <c r="AX82" s="72"/>
      <c r="AY82" s="73"/>
      <c r="AZ82" s="50"/>
      <c r="BA82" s="51"/>
      <c r="BB82" s="51"/>
      <c r="BC82" s="51"/>
      <c r="BD82" s="51"/>
      <c r="BE82" s="51"/>
      <c r="BF82" s="51"/>
      <c r="BG82" s="51"/>
      <c r="BH82" s="52"/>
      <c r="BI82" s="71"/>
      <c r="BJ82" s="72"/>
      <c r="BK82" s="72"/>
      <c r="BL82" s="72"/>
      <c r="BM82" s="72"/>
      <c r="BN82" s="72"/>
      <c r="BO82" s="72"/>
      <c r="BP82" s="72"/>
      <c r="BQ82" s="73"/>
    </row>
    <row r="83" spans="1:106" s="2" customFormat="1" ht="15" customHeight="1" x14ac:dyDescent="0.2">
      <c r="B83" s="74" t="s">
        <v>36</v>
      </c>
      <c r="C83" s="75"/>
      <c r="D83" s="75"/>
      <c r="E83" s="75"/>
      <c r="F83" s="75"/>
      <c r="G83" s="75"/>
      <c r="H83" s="75"/>
      <c r="I83" s="75"/>
      <c r="J83" s="75"/>
      <c r="K83" s="76"/>
      <c r="L83" s="74">
        <v>266</v>
      </c>
      <c r="M83" s="75"/>
      <c r="N83" s="75"/>
      <c r="O83" s="75"/>
      <c r="P83" s="75"/>
      <c r="Q83" s="75"/>
      <c r="R83" s="76"/>
      <c r="S83" s="74">
        <v>231</v>
      </c>
      <c r="T83" s="75"/>
      <c r="U83" s="75"/>
      <c r="V83" s="75"/>
      <c r="W83" s="75"/>
      <c r="X83" s="75"/>
      <c r="Y83" s="76"/>
      <c r="Z83" s="74">
        <v>4</v>
      </c>
      <c r="AA83" s="75"/>
      <c r="AB83" s="75"/>
      <c r="AC83" s="75"/>
      <c r="AD83" s="75"/>
      <c r="AE83" s="76"/>
      <c r="AF83" s="74">
        <v>2</v>
      </c>
      <c r="AG83" s="75"/>
      <c r="AH83" s="75"/>
      <c r="AI83" s="75"/>
      <c r="AJ83" s="75"/>
      <c r="AK83" s="76"/>
      <c r="AL83" s="74">
        <v>2</v>
      </c>
      <c r="AM83" s="75"/>
      <c r="AN83" s="75"/>
      <c r="AO83" s="75"/>
      <c r="AP83" s="75"/>
      <c r="AQ83" s="76"/>
      <c r="AR83" s="74">
        <v>0</v>
      </c>
      <c r="AS83" s="75"/>
      <c r="AT83" s="75"/>
      <c r="AU83" s="75"/>
      <c r="AV83" s="75"/>
      <c r="AW83" s="75"/>
      <c r="AX83" s="75"/>
      <c r="AY83" s="76"/>
      <c r="AZ83" s="74">
        <v>2</v>
      </c>
      <c r="BA83" s="75"/>
      <c r="BB83" s="75"/>
      <c r="BC83" s="75"/>
      <c r="BD83" s="75"/>
      <c r="BE83" s="75"/>
      <c r="BF83" s="75"/>
      <c r="BG83" s="75"/>
      <c r="BH83" s="76"/>
      <c r="BI83" s="74">
        <v>29</v>
      </c>
      <c r="BJ83" s="75"/>
      <c r="BK83" s="75"/>
      <c r="BL83" s="75"/>
      <c r="BM83" s="75"/>
      <c r="BN83" s="75"/>
      <c r="BO83" s="75"/>
      <c r="BP83" s="75"/>
      <c r="BQ83" s="76"/>
    </row>
    <row r="84" spans="1:106" s="2" customFormat="1" ht="1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1:106" s="2" customFormat="1" ht="15" customHeight="1" x14ac:dyDescent="0.2">
      <c r="A85" s="2" t="s">
        <v>51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J85" s="5"/>
      <c r="BK85" s="5"/>
      <c r="BL85" s="5"/>
      <c r="BM85" s="5"/>
      <c r="BN85" s="5"/>
      <c r="BO85" s="5"/>
      <c r="BP85" s="5"/>
      <c r="BQ85" s="3" t="s">
        <v>50</v>
      </c>
    </row>
    <row r="86" spans="1:106" s="2" customFormat="1" ht="3.75" customHeight="1" x14ac:dyDescent="0.2">
      <c r="B86" s="13"/>
      <c r="C86" s="13"/>
      <c r="D86" s="13"/>
      <c r="E86" s="13"/>
      <c r="F86" s="13"/>
      <c r="G86" s="13"/>
      <c r="H86" s="13"/>
      <c r="I86" s="12"/>
      <c r="J86" s="12"/>
      <c r="K86" s="12">
        <v>27.84</v>
      </c>
      <c r="L86" s="12"/>
      <c r="M86" s="12"/>
      <c r="N86" s="12"/>
      <c r="O86" s="12"/>
      <c r="P86" s="11"/>
      <c r="Q86" s="11"/>
      <c r="R86" s="11"/>
      <c r="S86" s="11">
        <v>16.53</v>
      </c>
      <c r="T86" s="11"/>
      <c r="U86" s="11"/>
      <c r="V86" s="11"/>
      <c r="W86" s="11"/>
      <c r="X86" s="11"/>
      <c r="Y86" s="11"/>
      <c r="Z86" s="11"/>
      <c r="AA86" s="11">
        <v>85.64</v>
      </c>
      <c r="AB86" s="11"/>
      <c r="AC86" s="11"/>
      <c r="AD86" s="11"/>
      <c r="AE86" s="11"/>
      <c r="AF86" s="11"/>
      <c r="AG86" s="11"/>
      <c r="AH86" s="11"/>
      <c r="AI86" s="11">
        <v>11.76</v>
      </c>
      <c r="AJ86" s="11"/>
      <c r="AK86" s="11"/>
      <c r="AL86" s="11"/>
      <c r="AM86" s="11"/>
      <c r="AN86" s="11"/>
      <c r="AO86" s="11"/>
      <c r="AP86" s="11"/>
      <c r="AQ86" s="11">
        <v>5.32</v>
      </c>
      <c r="AR86" s="11"/>
      <c r="AS86" s="11"/>
      <c r="AT86" s="11"/>
      <c r="AU86" s="11"/>
      <c r="AV86" s="11"/>
      <c r="AW86" s="11"/>
      <c r="AX86" s="11"/>
      <c r="AY86" s="11">
        <v>48.31</v>
      </c>
      <c r="AZ86" s="11"/>
      <c r="BA86" s="11"/>
      <c r="BB86" s="11"/>
      <c r="BC86" s="11"/>
      <c r="BD86" s="11"/>
      <c r="BE86" s="11"/>
      <c r="BF86" s="11"/>
      <c r="BG86" s="11">
        <v>195.4</v>
      </c>
      <c r="BH86" s="11"/>
      <c r="BI86" s="11"/>
      <c r="BJ86" s="11"/>
      <c r="BK86" s="11"/>
      <c r="BL86" s="11"/>
      <c r="BM86" s="11"/>
      <c r="BN86" s="11"/>
      <c r="BO86" s="11"/>
      <c r="BP86" s="11"/>
      <c r="BQ86" s="11"/>
    </row>
    <row r="87" spans="1:106" s="2" customFormat="1" ht="15" customHeight="1" x14ac:dyDescent="0.2">
      <c r="B87" s="68" t="s">
        <v>13</v>
      </c>
      <c r="C87" s="69"/>
      <c r="D87" s="69"/>
      <c r="E87" s="69"/>
      <c r="F87" s="69"/>
      <c r="G87" s="69"/>
      <c r="H87" s="70"/>
      <c r="I87" s="92" t="s">
        <v>49</v>
      </c>
      <c r="J87" s="93"/>
      <c r="K87" s="93"/>
      <c r="L87" s="93"/>
      <c r="M87" s="94"/>
      <c r="N87" s="92" t="s">
        <v>48</v>
      </c>
      <c r="O87" s="93"/>
      <c r="P87" s="93"/>
      <c r="Q87" s="94"/>
      <c r="R87" s="92" t="s">
        <v>47</v>
      </c>
      <c r="S87" s="93"/>
      <c r="T87" s="93"/>
      <c r="U87" s="94"/>
      <c r="V87" s="92" t="s">
        <v>46</v>
      </c>
      <c r="W87" s="93"/>
      <c r="X87" s="93"/>
      <c r="Y87" s="94"/>
      <c r="Z87" s="92" t="s">
        <v>45</v>
      </c>
      <c r="AA87" s="93"/>
      <c r="AB87" s="93"/>
      <c r="AC87" s="94"/>
      <c r="AD87" s="80" t="s">
        <v>44</v>
      </c>
      <c r="AE87" s="81"/>
      <c r="AF87" s="81"/>
      <c r="AG87" s="81"/>
      <c r="AH87" s="82"/>
      <c r="AI87" s="80" t="s">
        <v>43</v>
      </c>
      <c r="AJ87" s="81"/>
      <c r="AK87" s="81"/>
      <c r="AL87" s="81"/>
      <c r="AM87" s="82"/>
      <c r="AN87" s="80" t="s">
        <v>42</v>
      </c>
      <c r="AO87" s="81"/>
      <c r="AP87" s="81"/>
      <c r="AQ87" s="81"/>
      <c r="AR87" s="82"/>
      <c r="AS87" s="80" t="s">
        <v>41</v>
      </c>
      <c r="AT87" s="81"/>
      <c r="AU87" s="81"/>
      <c r="AV87" s="81"/>
      <c r="AW87" s="82"/>
      <c r="AX87" s="80" t="s">
        <v>40</v>
      </c>
      <c r="AY87" s="81"/>
      <c r="AZ87" s="81"/>
      <c r="BA87" s="81"/>
      <c r="BB87" s="82"/>
      <c r="BC87" s="80" t="s">
        <v>39</v>
      </c>
      <c r="BD87" s="81"/>
      <c r="BE87" s="81"/>
      <c r="BF87" s="81"/>
      <c r="BG87" s="82"/>
      <c r="BH87" s="80" t="s">
        <v>38</v>
      </c>
      <c r="BI87" s="81"/>
      <c r="BJ87" s="81"/>
      <c r="BK87" s="81"/>
      <c r="BL87" s="82"/>
      <c r="BM87" s="80" t="s">
        <v>37</v>
      </c>
      <c r="BN87" s="81"/>
      <c r="BO87" s="81"/>
      <c r="BP87" s="81"/>
      <c r="BQ87" s="82"/>
    </row>
    <row r="88" spans="1:106" s="2" customFormat="1" ht="15" customHeight="1" x14ac:dyDescent="0.2">
      <c r="B88" s="89"/>
      <c r="C88" s="90"/>
      <c r="D88" s="90"/>
      <c r="E88" s="90"/>
      <c r="F88" s="90"/>
      <c r="G88" s="90"/>
      <c r="H88" s="91"/>
      <c r="I88" s="95"/>
      <c r="J88" s="96"/>
      <c r="K88" s="96"/>
      <c r="L88" s="96"/>
      <c r="M88" s="97"/>
      <c r="N88" s="95"/>
      <c r="O88" s="96"/>
      <c r="P88" s="96"/>
      <c r="Q88" s="97"/>
      <c r="R88" s="95"/>
      <c r="S88" s="96"/>
      <c r="T88" s="96"/>
      <c r="U88" s="97"/>
      <c r="V88" s="95"/>
      <c r="W88" s="96"/>
      <c r="X88" s="96"/>
      <c r="Y88" s="97"/>
      <c r="Z88" s="95"/>
      <c r="AA88" s="96"/>
      <c r="AB88" s="96"/>
      <c r="AC88" s="97"/>
      <c r="AD88" s="83"/>
      <c r="AE88" s="84"/>
      <c r="AF88" s="84"/>
      <c r="AG88" s="84"/>
      <c r="AH88" s="85"/>
      <c r="AI88" s="83"/>
      <c r="AJ88" s="84"/>
      <c r="AK88" s="84"/>
      <c r="AL88" s="84"/>
      <c r="AM88" s="85"/>
      <c r="AN88" s="83"/>
      <c r="AO88" s="84"/>
      <c r="AP88" s="84"/>
      <c r="AQ88" s="84"/>
      <c r="AR88" s="85"/>
      <c r="AS88" s="83"/>
      <c r="AT88" s="84"/>
      <c r="AU88" s="84"/>
      <c r="AV88" s="84"/>
      <c r="AW88" s="85"/>
      <c r="AX88" s="83"/>
      <c r="AY88" s="84"/>
      <c r="AZ88" s="84"/>
      <c r="BA88" s="84"/>
      <c r="BB88" s="85"/>
      <c r="BC88" s="83"/>
      <c r="BD88" s="84"/>
      <c r="BE88" s="84"/>
      <c r="BF88" s="84"/>
      <c r="BG88" s="85"/>
      <c r="BH88" s="83"/>
      <c r="BI88" s="84"/>
      <c r="BJ88" s="84"/>
      <c r="BK88" s="84"/>
      <c r="BL88" s="85"/>
      <c r="BM88" s="83"/>
      <c r="BN88" s="84"/>
      <c r="BO88" s="84"/>
      <c r="BP88" s="84"/>
      <c r="BQ88" s="85"/>
    </row>
    <row r="89" spans="1:106" s="2" customFormat="1" ht="15" customHeight="1" x14ac:dyDescent="0.2">
      <c r="B89" s="71"/>
      <c r="C89" s="72"/>
      <c r="D89" s="72"/>
      <c r="E89" s="72"/>
      <c r="F89" s="72"/>
      <c r="G89" s="72"/>
      <c r="H89" s="73"/>
      <c r="I89" s="98"/>
      <c r="J89" s="99"/>
      <c r="K89" s="99"/>
      <c r="L89" s="99"/>
      <c r="M89" s="100"/>
      <c r="N89" s="98"/>
      <c r="O89" s="99"/>
      <c r="P89" s="99"/>
      <c r="Q89" s="100"/>
      <c r="R89" s="98"/>
      <c r="S89" s="99"/>
      <c r="T89" s="99"/>
      <c r="U89" s="100"/>
      <c r="V89" s="98"/>
      <c r="W89" s="99"/>
      <c r="X89" s="99"/>
      <c r="Y89" s="100"/>
      <c r="Z89" s="98"/>
      <c r="AA89" s="99"/>
      <c r="AB89" s="99"/>
      <c r="AC89" s="100"/>
      <c r="AD89" s="86"/>
      <c r="AE89" s="87"/>
      <c r="AF89" s="87"/>
      <c r="AG89" s="87"/>
      <c r="AH89" s="88"/>
      <c r="AI89" s="86"/>
      <c r="AJ89" s="87"/>
      <c r="AK89" s="87"/>
      <c r="AL89" s="87"/>
      <c r="AM89" s="88"/>
      <c r="AN89" s="86"/>
      <c r="AO89" s="87"/>
      <c r="AP89" s="87"/>
      <c r="AQ89" s="87"/>
      <c r="AR89" s="88"/>
      <c r="AS89" s="86"/>
      <c r="AT89" s="87"/>
      <c r="AU89" s="87"/>
      <c r="AV89" s="87"/>
      <c r="AW89" s="88"/>
      <c r="AX89" s="86"/>
      <c r="AY89" s="87"/>
      <c r="AZ89" s="87"/>
      <c r="BA89" s="87"/>
      <c r="BB89" s="88"/>
      <c r="BC89" s="86"/>
      <c r="BD89" s="87"/>
      <c r="BE89" s="87"/>
      <c r="BF89" s="87"/>
      <c r="BG89" s="88"/>
      <c r="BH89" s="86"/>
      <c r="BI89" s="87"/>
      <c r="BJ89" s="87"/>
      <c r="BK89" s="87"/>
      <c r="BL89" s="88"/>
      <c r="BM89" s="86"/>
      <c r="BN89" s="87"/>
      <c r="BO89" s="87"/>
      <c r="BP89" s="87"/>
      <c r="BQ89" s="88"/>
    </row>
    <row r="90" spans="1:106" s="2" customFormat="1" ht="15" customHeight="1" x14ac:dyDescent="0.2">
      <c r="B90" s="101" t="s">
        <v>36</v>
      </c>
      <c r="C90" s="102"/>
      <c r="D90" s="102"/>
      <c r="E90" s="102"/>
      <c r="F90" s="102"/>
      <c r="G90" s="102"/>
      <c r="H90" s="103"/>
      <c r="I90" s="74">
        <v>4</v>
      </c>
      <c r="J90" s="75"/>
      <c r="K90" s="75"/>
      <c r="L90" s="75"/>
      <c r="M90" s="76"/>
      <c r="N90" s="74">
        <v>0</v>
      </c>
      <c r="O90" s="75"/>
      <c r="P90" s="75"/>
      <c r="Q90" s="76"/>
      <c r="R90" s="74">
        <v>0</v>
      </c>
      <c r="S90" s="75"/>
      <c r="T90" s="75"/>
      <c r="U90" s="76"/>
      <c r="V90" s="74">
        <v>0</v>
      </c>
      <c r="W90" s="75"/>
      <c r="X90" s="75"/>
      <c r="Y90" s="76"/>
      <c r="Z90" s="74">
        <v>0</v>
      </c>
      <c r="AA90" s="75"/>
      <c r="AB90" s="75"/>
      <c r="AC90" s="76"/>
      <c r="AD90" s="74">
        <v>0</v>
      </c>
      <c r="AE90" s="75"/>
      <c r="AF90" s="75"/>
      <c r="AG90" s="75"/>
      <c r="AH90" s="76"/>
      <c r="AI90" s="74">
        <v>1</v>
      </c>
      <c r="AJ90" s="75"/>
      <c r="AK90" s="75"/>
      <c r="AL90" s="75"/>
      <c r="AM90" s="76"/>
      <c r="AN90" s="74">
        <v>0</v>
      </c>
      <c r="AO90" s="75"/>
      <c r="AP90" s="75"/>
      <c r="AQ90" s="75"/>
      <c r="AR90" s="76"/>
      <c r="AS90" s="74">
        <v>0</v>
      </c>
      <c r="AT90" s="75"/>
      <c r="AU90" s="75"/>
      <c r="AV90" s="75"/>
      <c r="AW90" s="76"/>
      <c r="AX90" s="74">
        <v>0</v>
      </c>
      <c r="AY90" s="75"/>
      <c r="AZ90" s="75"/>
      <c r="BA90" s="75"/>
      <c r="BB90" s="76"/>
      <c r="BC90" s="74">
        <v>0</v>
      </c>
      <c r="BD90" s="75"/>
      <c r="BE90" s="75"/>
      <c r="BF90" s="75"/>
      <c r="BG90" s="76"/>
      <c r="BH90" s="74">
        <v>3</v>
      </c>
      <c r="BI90" s="75"/>
      <c r="BJ90" s="75"/>
      <c r="BK90" s="75"/>
      <c r="BL90" s="76"/>
      <c r="BM90" s="74">
        <v>0</v>
      </c>
      <c r="BN90" s="75"/>
      <c r="BO90" s="75"/>
      <c r="BP90" s="75"/>
      <c r="BQ90" s="76"/>
    </row>
    <row r="91" spans="1:106" s="2" customFormat="1" ht="15" customHeight="1" x14ac:dyDescent="0.2">
      <c r="B91" s="5"/>
      <c r="C91" s="5"/>
      <c r="D91" s="5"/>
      <c r="E91" s="5"/>
      <c r="F91" s="5"/>
      <c r="G91" s="5"/>
      <c r="H91" s="5"/>
      <c r="BQ91" s="10" t="s">
        <v>35</v>
      </c>
    </row>
    <row r="92" spans="1:106" ht="11.25" customHeight="1" x14ac:dyDescent="0.2"/>
    <row r="93" spans="1:106" s="2" customFormat="1" ht="15" customHeight="1" x14ac:dyDescent="0.2">
      <c r="A93" s="2" t="s">
        <v>34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E93" s="5"/>
      <c r="BF93" s="5"/>
      <c r="BI93" s="5"/>
      <c r="BJ93" s="5"/>
      <c r="BK93" s="5"/>
      <c r="BL93" s="5"/>
      <c r="BM93" s="5"/>
      <c r="BN93" s="5"/>
      <c r="BO93" s="5"/>
      <c r="BP93" s="5"/>
      <c r="BQ93" s="10" t="s">
        <v>33</v>
      </c>
    </row>
    <row r="94" spans="1:106" s="2" customFormat="1" ht="3.7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>
        <v>14.7</v>
      </c>
      <c r="N94" s="5"/>
      <c r="O94" s="5"/>
      <c r="P94" s="5"/>
      <c r="Q94" s="5"/>
      <c r="R94" s="5"/>
      <c r="S94" s="5"/>
      <c r="T94" s="5"/>
      <c r="U94" s="5"/>
      <c r="V94" s="5">
        <v>-3.8</v>
      </c>
      <c r="W94" s="5"/>
      <c r="X94" s="5"/>
      <c r="Y94" s="5"/>
      <c r="Z94" s="5"/>
      <c r="AA94" s="5"/>
      <c r="AB94" s="5"/>
      <c r="AC94" s="5"/>
      <c r="AD94" s="5"/>
      <c r="AE94" s="5">
        <v>5.4</v>
      </c>
      <c r="AF94" s="5"/>
      <c r="AG94" s="5"/>
      <c r="AH94" s="5"/>
      <c r="AI94" s="5"/>
      <c r="AJ94" s="5"/>
      <c r="AK94" s="5"/>
      <c r="AL94" s="5"/>
      <c r="AM94" s="5"/>
      <c r="AN94" s="5">
        <v>92.5</v>
      </c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</row>
    <row r="95" spans="1:106" s="2" customFormat="1" ht="15" customHeight="1" x14ac:dyDescent="0.2">
      <c r="B95" s="65" t="s">
        <v>13</v>
      </c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6"/>
      <c r="O95" s="65" t="s">
        <v>32</v>
      </c>
      <c r="P95" s="54"/>
      <c r="Q95" s="54"/>
      <c r="R95" s="54"/>
      <c r="S95" s="54"/>
      <c r="T95" s="54"/>
      <c r="U95" s="54"/>
      <c r="V95" s="54"/>
      <c r="W95" s="54"/>
      <c r="X95" s="54" t="s">
        <v>31</v>
      </c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 t="s">
        <v>30</v>
      </c>
      <c r="AX95" s="54"/>
      <c r="AY95" s="54"/>
      <c r="AZ95" s="54"/>
      <c r="BA95" s="54"/>
      <c r="BB95" s="54"/>
      <c r="BC95" s="54"/>
      <c r="BD95" s="54" t="s">
        <v>29</v>
      </c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</row>
    <row r="96" spans="1:106" s="2" customFormat="1" ht="15" customHeight="1" x14ac:dyDescent="0.2"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6"/>
      <c r="O96" s="54"/>
      <c r="P96" s="54"/>
      <c r="Q96" s="54"/>
      <c r="R96" s="54"/>
      <c r="S96" s="54"/>
      <c r="T96" s="54"/>
      <c r="U96" s="54"/>
      <c r="V96" s="54"/>
      <c r="W96" s="54"/>
      <c r="X96" s="67" t="s">
        <v>28</v>
      </c>
      <c r="Y96" s="67"/>
      <c r="Z96" s="67"/>
      <c r="AA96" s="67"/>
      <c r="AB96" s="67"/>
      <c r="AC96" s="67"/>
      <c r="AD96" s="54" t="s">
        <v>27</v>
      </c>
      <c r="AE96" s="54"/>
      <c r="AF96" s="54"/>
      <c r="AG96" s="54"/>
      <c r="AH96" s="54"/>
      <c r="AI96" s="54"/>
      <c r="AJ96" s="54" t="s">
        <v>26</v>
      </c>
      <c r="AK96" s="54"/>
      <c r="AL96" s="54"/>
      <c r="AM96" s="54"/>
      <c r="AN96" s="54"/>
      <c r="AO96" s="54"/>
      <c r="AP96" s="54" t="s">
        <v>25</v>
      </c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 t="s">
        <v>24</v>
      </c>
      <c r="BE96" s="54"/>
      <c r="BF96" s="54"/>
      <c r="BG96" s="54"/>
      <c r="BH96" s="54"/>
      <c r="BI96" s="54"/>
      <c r="BJ96" s="54"/>
      <c r="BK96" s="54" t="s">
        <v>23</v>
      </c>
      <c r="BL96" s="54"/>
      <c r="BM96" s="54"/>
      <c r="BN96" s="54"/>
      <c r="BO96" s="54"/>
      <c r="BP96" s="54"/>
      <c r="BQ96" s="54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</row>
    <row r="97" spans="1:106" s="2" customFormat="1" ht="15" customHeight="1" x14ac:dyDescent="0.2">
      <c r="B97" s="57" t="s">
        <v>22</v>
      </c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8"/>
      <c r="O97" s="61">
        <v>52294</v>
      </c>
      <c r="P97" s="61"/>
      <c r="Q97" s="61"/>
      <c r="R97" s="61"/>
      <c r="S97" s="61"/>
      <c r="T97" s="61"/>
      <c r="U97" s="61"/>
      <c r="V97" s="61"/>
      <c r="W97" s="61"/>
      <c r="X97" s="63">
        <v>7069</v>
      </c>
      <c r="Y97" s="63"/>
      <c r="Z97" s="63"/>
      <c r="AA97" s="63"/>
      <c r="AB97" s="63"/>
      <c r="AC97" s="63"/>
      <c r="AD97" s="63">
        <v>2168</v>
      </c>
      <c r="AE97" s="63"/>
      <c r="AF97" s="63"/>
      <c r="AG97" s="63"/>
      <c r="AH97" s="63"/>
      <c r="AI97" s="63"/>
      <c r="AJ97" s="63">
        <v>1191</v>
      </c>
      <c r="AK97" s="63"/>
      <c r="AL97" s="63"/>
      <c r="AM97" s="63"/>
      <c r="AN97" s="63"/>
      <c r="AO97" s="63"/>
      <c r="AP97" s="61">
        <v>41866</v>
      </c>
      <c r="AQ97" s="61"/>
      <c r="AR97" s="61"/>
      <c r="AS97" s="61"/>
      <c r="AT97" s="61"/>
      <c r="AU97" s="61"/>
      <c r="AV97" s="61"/>
      <c r="AW97" s="56">
        <v>179.7</v>
      </c>
      <c r="AX97" s="56"/>
      <c r="AY97" s="56"/>
      <c r="AZ97" s="56"/>
      <c r="BA97" s="56"/>
      <c r="BB97" s="56"/>
      <c r="BC97" s="56"/>
      <c r="BD97" s="56">
        <v>36.4</v>
      </c>
      <c r="BE97" s="56"/>
      <c r="BF97" s="56"/>
      <c r="BG97" s="56"/>
      <c r="BH97" s="56"/>
      <c r="BI97" s="56"/>
      <c r="BJ97" s="56"/>
      <c r="BK97" s="56">
        <v>63.4</v>
      </c>
      <c r="BL97" s="56"/>
      <c r="BM97" s="56"/>
      <c r="BN97" s="56"/>
      <c r="BO97" s="56"/>
      <c r="BP97" s="56"/>
      <c r="BQ97" s="56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</row>
    <row r="98" spans="1:106" s="2" customFormat="1" ht="15" customHeight="1" x14ac:dyDescent="0.2"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60"/>
      <c r="O98" s="62"/>
      <c r="P98" s="62"/>
      <c r="Q98" s="62"/>
      <c r="R98" s="62"/>
      <c r="S98" s="62"/>
      <c r="T98" s="62"/>
      <c r="U98" s="62"/>
      <c r="V98" s="62"/>
      <c r="W98" s="62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2"/>
      <c r="AQ98" s="62"/>
      <c r="AR98" s="62"/>
      <c r="AS98" s="62"/>
      <c r="AT98" s="62"/>
      <c r="AU98" s="62"/>
      <c r="AV98" s="62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</row>
    <row r="99" spans="1:106" s="2" customFormat="1" ht="15" customHeight="1" x14ac:dyDescent="0.2">
      <c r="B99" s="59" t="s">
        <v>21</v>
      </c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60"/>
      <c r="O99" s="62">
        <v>166779</v>
      </c>
      <c r="P99" s="62"/>
      <c r="Q99" s="62"/>
      <c r="R99" s="62"/>
      <c r="S99" s="62"/>
      <c r="T99" s="62"/>
      <c r="U99" s="62"/>
      <c r="V99" s="62"/>
      <c r="W99" s="62"/>
      <c r="X99" s="64">
        <v>21700</v>
      </c>
      <c r="Y99" s="64"/>
      <c r="Z99" s="64"/>
      <c r="AA99" s="64"/>
      <c r="AB99" s="64"/>
      <c r="AC99" s="64"/>
      <c r="AD99" s="64">
        <v>4707</v>
      </c>
      <c r="AE99" s="64"/>
      <c r="AF99" s="64"/>
      <c r="AG99" s="64"/>
      <c r="AH99" s="64"/>
      <c r="AI99" s="64"/>
      <c r="AJ99" s="64">
        <v>3979</v>
      </c>
      <c r="AK99" s="64"/>
      <c r="AL99" s="64"/>
      <c r="AM99" s="64"/>
      <c r="AN99" s="64"/>
      <c r="AO99" s="64"/>
      <c r="AP99" s="62">
        <v>136393</v>
      </c>
      <c r="AQ99" s="62"/>
      <c r="AR99" s="62"/>
      <c r="AS99" s="62"/>
      <c r="AT99" s="62"/>
      <c r="AU99" s="62"/>
      <c r="AV99" s="62"/>
      <c r="AW99" s="55">
        <v>456.9</v>
      </c>
      <c r="AX99" s="55"/>
      <c r="AY99" s="55"/>
      <c r="AZ99" s="55"/>
      <c r="BA99" s="55"/>
      <c r="BB99" s="55"/>
      <c r="BC99" s="55"/>
      <c r="BD99" s="55">
        <v>33.6</v>
      </c>
      <c r="BE99" s="55"/>
      <c r="BF99" s="55"/>
      <c r="BG99" s="55"/>
      <c r="BH99" s="55"/>
      <c r="BI99" s="55"/>
      <c r="BJ99" s="55"/>
      <c r="BK99" s="55">
        <v>66.400000000000006</v>
      </c>
      <c r="BL99" s="55"/>
      <c r="BM99" s="55"/>
      <c r="BN99" s="55"/>
      <c r="BO99" s="55"/>
      <c r="BP99" s="55"/>
      <c r="BQ99" s="55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</row>
    <row r="100" spans="1:106" s="2" customFormat="1" ht="15" customHeight="1" x14ac:dyDescent="0.2"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60"/>
      <c r="O100" s="62"/>
      <c r="P100" s="62"/>
      <c r="Q100" s="62"/>
      <c r="R100" s="62"/>
      <c r="S100" s="62"/>
      <c r="T100" s="62"/>
      <c r="U100" s="62"/>
      <c r="V100" s="62"/>
      <c r="W100" s="62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2"/>
      <c r="AQ100" s="62"/>
      <c r="AR100" s="62"/>
      <c r="AS100" s="62"/>
      <c r="AT100" s="62"/>
      <c r="AU100" s="62"/>
      <c r="AV100" s="62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</row>
    <row r="101" spans="1:106" s="2" customFormat="1" ht="15" customHeight="1" x14ac:dyDescent="0.2">
      <c r="B101" s="59" t="s">
        <v>20</v>
      </c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60"/>
      <c r="O101" s="62">
        <f>SUM(X101:AV102)</f>
        <v>151876</v>
      </c>
      <c r="P101" s="62"/>
      <c r="Q101" s="62"/>
      <c r="R101" s="62"/>
      <c r="S101" s="62"/>
      <c r="T101" s="62"/>
      <c r="U101" s="62"/>
      <c r="V101" s="62"/>
      <c r="W101" s="62"/>
      <c r="X101" s="64">
        <v>16975</v>
      </c>
      <c r="Y101" s="64"/>
      <c r="Z101" s="64"/>
      <c r="AA101" s="64"/>
      <c r="AB101" s="64"/>
      <c r="AC101" s="64"/>
      <c r="AD101" s="64">
        <v>3589</v>
      </c>
      <c r="AE101" s="64"/>
      <c r="AF101" s="64"/>
      <c r="AG101" s="64"/>
      <c r="AH101" s="64"/>
      <c r="AI101" s="64"/>
      <c r="AJ101" s="64">
        <v>2973</v>
      </c>
      <c r="AK101" s="64"/>
      <c r="AL101" s="64"/>
      <c r="AM101" s="64"/>
      <c r="AN101" s="64"/>
      <c r="AO101" s="64"/>
      <c r="AP101" s="62">
        <v>128339</v>
      </c>
      <c r="AQ101" s="62"/>
      <c r="AR101" s="62"/>
      <c r="AS101" s="62"/>
      <c r="AT101" s="62"/>
      <c r="AU101" s="62"/>
      <c r="AV101" s="62"/>
      <c r="AW101" s="55">
        <v>416.1</v>
      </c>
      <c r="AX101" s="55"/>
      <c r="AY101" s="55"/>
      <c r="AZ101" s="55"/>
      <c r="BA101" s="55"/>
      <c r="BB101" s="55"/>
      <c r="BC101" s="55"/>
      <c r="BD101" s="55">
        <v>33.799999999999997</v>
      </c>
      <c r="BE101" s="55"/>
      <c r="BF101" s="55"/>
      <c r="BG101" s="55"/>
      <c r="BH101" s="55"/>
      <c r="BI101" s="55"/>
      <c r="BJ101" s="55"/>
      <c r="BK101" s="55">
        <v>66.2</v>
      </c>
      <c r="BL101" s="55"/>
      <c r="BM101" s="55"/>
      <c r="BN101" s="55"/>
      <c r="BO101" s="55"/>
      <c r="BP101" s="55"/>
      <c r="BQ101" s="55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</row>
    <row r="102" spans="1:106" s="2" customFormat="1" ht="15" customHeight="1" x14ac:dyDescent="0.2"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60"/>
      <c r="O102" s="62"/>
      <c r="P102" s="62"/>
      <c r="Q102" s="62"/>
      <c r="R102" s="62"/>
      <c r="S102" s="62"/>
      <c r="T102" s="62"/>
      <c r="U102" s="62"/>
      <c r="V102" s="62"/>
      <c r="W102" s="62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2"/>
      <c r="AQ102" s="62"/>
      <c r="AR102" s="62"/>
      <c r="AS102" s="62"/>
      <c r="AT102" s="62"/>
      <c r="AU102" s="62"/>
      <c r="AV102" s="62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</row>
    <row r="103" spans="1:106" s="2" customFormat="1" ht="15" customHeight="1" x14ac:dyDescent="0.2">
      <c r="B103" s="59" t="s">
        <v>19</v>
      </c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60"/>
      <c r="O103" s="107">
        <f>SUM(X103:AV104)</f>
        <v>148656</v>
      </c>
      <c r="P103" s="108"/>
      <c r="Q103" s="108"/>
      <c r="R103" s="108"/>
      <c r="S103" s="108"/>
      <c r="T103" s="108"/>
      <c r="U103" s="108"/>
      <c r="V103" s="108"/>
      <c r="W103" s="109"/>
      <c r="X103" s="64">
        <v>17511</v>
      </c>
      <c r="Y103" s="64"/>
      <c r="Z103" s="64"/>
      <c r="AA103" s="64"/>
      <c r="AB103" s="64"/>
      <c r="AC103" s="64"/>
      <c r="AD103" s="64">
        <v>3333</v>
      </c>
      <c r="AE103" s="64"/>
      <c r="AF103" s="64"/>
      <c r="AG103" s="64"/>
      <c r="AH103" s="64"/>
      <c r="AI103" s="64"/>
      <c r="AJ103" s="64">
        <v>2561</v>
      </c>
      <c r="AK103" s="64"/>
      <c r="AL103" s="64"/>
      <c r="AM103" s="64"/>
      <c r="AN103" s="64"/>
      <c r="AO103" s="64"/>
      <c r="AP103" s="62">
        <v>125251</v>
      </c>
      <c r="AQ103" s="62"/>
      <c r="AR103" s="62"/>
      <c r="AS103" s="62"/>
      <c r="AT103" s="62"/>
      <c r="AU103" s="62"/>
      <c r="AV103" s="62"/>
      <c r="AW103" s="55">
        <v>406.2</v>
      </c>
      <c r="AX103" s="55"/>
      <c r="AY103" s="55"/>
      <c r="AZ103" s="55"/>
      <c r="BA103" s="55"/>
      <c r="BB103" s="55"/>
      <c r="BC103" s="55"/>
      <c r="BD103" s="55">
        <v>34.200000000000003</v>
      </c>
      <c r="BE103" s="55"/>
      <c r="BF103" s="55"/>
      <c r="BG103" s="55"/>
      <c r="BH103" s="55"/>
      <c r="BI103" s="55"/>
      <c r="BJ103" s="55"/>
      <c r="BK103" s="55">
        <v>65.8</v>
      </c>
      <c r="BL103" s="55"/>
      <c r="BM103" s="55"/>
      <c r="BN103" s="55"/>
      <c r="BO103" s="55"/>
      <c r="BP103" s="55"/>
      <c r="BQ103" s="55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</row>
    <row r="104" spans="1:106" s="2" customFormat="1" ht="15" customHeight="1" x14ac:dyDescent="0.2"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60"/>
      <c r="O104" s="107"/>
      <c r="P104" s="108"/>
      <c r="Q104" s="108"/>
      <c r="R104" s="108"/>
      <c r="S104" s="108"/>
      <c r="T104" s="108"/>
      <c r="U104" s="108"/>
      <c r="V104" s="108"/>
      <c r="W104" s="109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2"/>
      <c r="AQ104" s="62"/>
      <c r="AR104" s="62"/>
      <c r="AS104" s="62"/>
      <c r="AT104" s="62"/>
      <c r="AU104" s="62"/>
      <c r="AV104" s="62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</row>
    <row r="105" spans="1:106" s="2" customFormat="1" ht="15" customHeight="1" x14ac:dyDescent="0.2">
      <c r="B105" s="59" t="s">
        <v>18</v>
      </c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60"/>
      <c r="O105" s="107">
        <f>SUM(X105:AV106)</f>
        <v>137958</v>
      </c>
      <c r="P105" s="108"/>
      <c r="Q105" s="108"/>
      <c r="R105" s="108"/>
      <c r="S105" s="108"/>
      <c r="T105" s="108"/>
      <c r="U105" s="108"/>
      <c r="V105" s="108"/>
      <c r="W105" s="109"/>
      <c r="X105" s="64">
        <v>15062</v>
      </c>
      <c r="Y105" s="64"/>
      <c r="Z105" s="64"/>
      <c r="AA105" s="64"/>
      <c r="AB105" s="64"/>
      <c r="AC105" s="64"/>
      <c r="AD105" s="64">
        <v>3015</v>
      </c>
      <c r="AE105" s="64"/>
      <c r="AF105" s="64"/>
      <c r="AG105" s="64"/>
      <c r="AH105" s="64"/>
      <c r="AI105" s="64"/>
      <c r="AJ105" s="64">
        <v>2150</v>
      </c>
      <c r="AK105" s="64"/>
      <c r="AL105" s="64"/>
      <c r="AM105" s="64"/>
      <c r="AN105" s="64"/>
      <c r="AO105" s="64"/>
      <c r="AP105" s="62">
        <v>117731</v>
      </c>
      <c r="AQ105" s="62"/>
      <c r="AR105" s="62"/>
      <c r="AS105" s="62"/>
      <c r="AT105" s="62"/>
      <c r="AU105" s="62"/>
      <c r="AV105" s="62"/>
      <c r="AW105" s="55">
        <v>378</v>
      </c>
      <c r="AX105" s="55"/>
      <c r="AY105" s="55"/>
      <c r="AZ105" s="55"/>
      <c r="BA105" s="55"/>
      <c r="BB105" s="55"/>
      <c r="BC105" s="55"/>
      <c r="BD105" s="55">
        <v>33.9</v>
      </c>
      <c r="BE105" s="55"/>
      <c r="BF105" s="55"/>
      <c r="BG105" s="55"/>
      <c r="BH105" s="55"/>
      <c r="BI105" s="55"/>
      <c r="BJ105" s="55"/>
      <c r="BK105" s="55">
        <v>66.099999999999994</v>
      </c>
      <c r="BL105" s="55"/>
      <c r="BM105" s="55"/>
      <c r="BN105" s="55"/>
      <c r="BO105" s="55"/>
      <c r="BP105" s="55"/>
      <c r="BQ105" s="55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</row>
    <row r="106" spans="1:106" s="2" customFormat="1" ht="15" customHeight="1" x14ac:dyDescent="0.2"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6"/>
      <c r="O106" s="110"/>
      <c r="P106" s="111"/>
      <c r="Q106" s="111"/>
      <c r="R106" s="111"/>
      <c r="S106" s="111"/>
      <c r="T106" s="111"/>
      <c r="U106" s="111"/>
      <c r="V106" s="111"/>
      <c r="W106" s="112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4"/>
      <c r="AQ106" s="114"/>
      <c r="AR106" s="114"/>
      <c r="AS106" s="114"/>
      <c r="AT106" s="114"/>
      <c r="AU106" s="114"/>
      <c r="AV106" s="11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</row>
    <row r="107" spans="1:106" s="2" customFormat="1" ht="15" customHeight="1" x14ac:dyDescent="0.2">
      <c r="B107" s="2" t="s">
        <v>17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BQ107" s="3" t="s">
        <v>16</v>
      </c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</row>
    <row r="108" spans="1:106" s="2" customFormat="1" ht="11.25" customHeight="1" x14ac:dyDescent="0.2"/>
    <row r="109" spans="1:106" s="2" customFormat="1" ht="15" customHeight="1" x14ac:dyDescent="0.2">
      <c r="A109" s="2" t="s">
        <v>15</v>
      </c>
      <c r="BQ109" s="3" t="s">
        <v>14</v>
      </c>
    </row>
    <row r="110" spans="1:106" s="2" customFormat="1" ht="3.75" customHeight="1" x14ac:dyDescent="0.2"/>
    <row r="111" spans="1:106" s="2" customFormat="1" ht="15" customHeight="1" x14ac:dyDescent="0.2">
      <c r="B111" s="54" t="s">
        <v>13</v>
      </c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 t="s">
        <v>12</v>
      </c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 t="s">
        <v>11</v>
      </c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 t="s">
        <v>10</v>
      </c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 t="s">
        <v>9</v>
      </c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 t="s">
        <v>8</v>
      </c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</row>
    <row r="112" spans="1:106" s="2" customFormat="1" ht="15" customHeight="1" x14ac:dyDescent="0.2">
      <c r="B112" s="44" t="s">
        <v>7</v>
      </c>
      <c r="C112" s="45"/>
      <c r="D112" s="45"/>
      <c r="E112" s="46"/>
      <c r="F112" s="53" t="s">
        <v>3</v>
      </c>
      <c r="G112" s="53"/>
      <c r="H112" s="53"/>
      <c r="I112" s="53"/>
      <c r="J112" s="53"/>
      <c r="K112" s="53"/>
      <c r="L112" s="53"/>
      <c r="M112" s="53"/>
      <c r="N112" s="53"/>
      <c r="O112" s="29">
        <v>226</v>
      </c>
      <c r="P112" s="30"/>
      <c r="Q112" s="30"/>
      <c r="R112" s="30"/>
      <c r="S112" s="30"/>
      <c r="T112" s="30"/>
      <c r="U112" s="30"/>
      <c r="V112" s="30"/>
      <c r="W112" s="30"/>
      <c r="X112" s="30"/>
      <c r="Y112" s="31"/>
      <c r="Z112" s="29">
        <v>149</v>
      </c>
      <c r="AA112" s="30"/>
      <c r="AB112" s="30"/>
      <c r="AC112" s="30"/>
      <c r="AD112" s="30"/>
      <c r="AE112" s="30"/>
      <c r="AF112" s="30"/>
      <c r="AG112" s="30"/>
      <c r="AH112" s="30"/>
      <c r="AI112" s="30"/>
      <c r="AJ112" s="31"/>
      <c r="AK112" s="29">
        <v>226</v>
      </c>
      <c r="AL112" s="30"/>
      <c r="AM112" s="30"/>
      <c r="AN112" s="30"/>
      <c r="AO112" s="30"/>
      <c r="AP112" s="30"/>
      <c r="AQ112" s="30"/>
      <c r="AR112" s="30"/>
      <c r="AS112" s="30"/>
      <c r="AT112" s="30"/>
      <c r="AU112" s="31"/>
      <c r="AV112" s="29">
        <v>63</v>
      </c>
      <c r="AW112" s="30"/>
      <c r="AX112" s="30"/>
      <c r="AY112" s="30"/>
      <c r="AZ112" s="30"/>
      <c r="BA112" s="30"/>
      <c r="BB112" s="30"/>
      <c r="BC112" s="30"/>
      <c r="BD112" s="30"/>
      <c r="BE112" s="30"/>
      <c r="BF112" s="31"/>
      <c r="BG112" s="29">
        <v>308</v>
      </c>
      <c r="BH112" s="30"/>
      <c r="BI112" s="30"/>
      <c r="BJ112" s="30"/>
      <c r="BK112" s="30"/>
      <c r="BL112" s="30"/>
      <c r="BM112" s="30"/>
      <c r="BN112" s="30"/>
      <c r="BO112" s="30"/>
      <c r="BP112" s="30"/>
      <c r="BQ112" s="31"/>
    </row>
    <row r="113" spans="2:69" s="2" customFormat="1" ht="15" customHeight="1" x14ac:dyDescent="0.2">
      <c r="B113" s="47"/>
      <c r="C113" s="48"/>
      <c r="D113" s="48"/>
      <c r="E113" s="49"/>
      <c r="F113" s="32" t="s">
        <v>2</v>
      </c>
      <c r="G113" s="33"/>
      <c r="H113" s="33"/>
      <c r="I113" s="33"/>
      <c r="J113" s="33"/>
      <c r="K113" s="33"/>
      <c r="L113" s="33"/>
      <c r="M113" s="33"/>
      <c r="N113" s="34"/>
      <c r="O113" s="35">
        <v>105</v>
      </c>
      <c r="P113" s="36"/>
      <c r="Q113" s="36"/>
      <c r="R113" s="36"/>
      <c r="S113" s="36"/>
      <c r="T113" s="36"/>
      <c r="U113" s="36"/>
      <c r="V113" s="36"/>
      <c r="W113" s="36"/>
      <c r="X113" s="36"/>
      <c r="Y113" s="37"/>
      <c r="Z113" s="35">
        <v>96</v>
      </c>
      <c r="AA113" s="36"/>
      <c r="AB113" s="36"/>
      <c r="AC113" s="36"/>
      <c r="AD113" s="36"/>
      <c r="AE113" s="36"/>
      <c r="AF113" s="36"/>
      <c r="AG113" s="36"/>
      <c r="AH113" s="36"/>
      <c r="AI113" s="36"/>
      <c r="AJ113" s="37"/>
      <c r="AK113" s="35">
        <v>191</v>
      </c>
      <c r="AL113" s="36"/>
      <c r="AM113" s="36"/>
      <c r="AN113" s="36"/>
      <c r="AO113" s="36"/>
      <c r="AP113" s="36"/>
      <c r="AQ113" s="36"/>
      <c r="AR113" s="36"/>
      <c r="AS113" s="36"/>
      <c r="AT113" s="36"/>
      <c r="AU113" s="37"/>
      <c r="AV113" s="35">
        <v>29</v>
      </c>
      <c r="AW113" s="36"/>
      <c r="AX113" s="36"/>
      <c r="AY113" s="36"/>
      <c r="AZ113" s="36"/>
      <c r="BA113" s="36"/>
      <c r="BB113" s="36"/>
      <c r="BC113" s="36"/>
      <c r="BD113" s="36"/>
      <c r="BE113" s="36"/>
      <c r="BF113" s="37"/>
      <c r="BG113" s="35">
        <v>8595</v>
      </c>
      <c r="BH113" s="36"/>
      <c r="BI113" s="36"/>
      <c r="BJ113" s="36"/>
      <c r="BK113" s="36"/>
      <c r="BL113" s="36"/>
      <c r="BM113" s="36"/>
      <c r="BN113" s="36"/>
      <c r="BO113" s="36"/>
      <c r="BP113" s="36"/>
      <c r="BQ113" s="37"/>
    </row>
    <row r="114" spans="2:69" s="2" customFormat="1" ht="15" customHeight="1" x14ac:dyDescent="0.2">
      <c r="B114" s="50"/>
      <c r="C114" s="51"/>
      <c r="D114" s="51"/>
      <c r="E114" s="52"/>
      <c r="F114" s="38" t="s">
        <v>1</v>
      </c>
      <c r="G114" s="39"/>
      <c r="H114" s="39"/>
      <c r="I114" s="39"/>
      <c r="J114" s="39"/>
      <c r="K114" s="39"/>
      <c r="L114" s="39"/>
      <c r="M114" s="39"/>
      <c r="N114" s="40"/>
      <c r="O114" s="41">
        <v>57.1</v>
      </c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1">
        <v>33.299999999999997</v>
      </c>
      <c r="AA114" s="42"/>
      <c r="AB114" s="42"/>
      <c r="AC114" s="42"/>
      <c r="AD114" s="42"/>
      <c r="AE114" s="42"/>
      <c r="AF114" s="42"/>
      <c r="AG114" s="42"/>
      <c r="AH114" s="42"/>
      <c r="AI114" s="42"/>
      <c r="AJ114" s="43"/>
      <c r="AK114" s="41">
        <v>45.8</v>
      </c>
      <c r="AL114" s="42"/>
      <c r="AM114" s="42"/>
      <c r="AN114" s="42"/>
      <c r="AO114" s="42"/>
      <c r="AP114" s="42"/>
      <c r="AQ114" s="42"/>
      <c r="AR114" s="42"/>
      <c r="AS114" s="42"/>
      <c r="AT114" s="42"/>
      <c r="AU114" s="43"/>
      <c r="AV114" s="41">
        <v>20.5</v>
      </c>
      <c r="AW114" s="42"/>
      <c r="AX114" s="42"/>
      <c r="AY114" s="42"/>
      <c r="AZ114" s="42"/>
      <c r="BA114" s="42"/>
      <c r="BB114" s="42"/>
      <c r="BC114" s="42"/>
      <c r="BD114" s="42"/>
      <c r="BE114" s="42"/>
      <c r="BF114" s="43"/>
      <c r="BG114" s="41">
        <v>32.1</v>
      </c>
      <c r="BH114" s="42"/>
      <c r="BI114" s="42"/>
      <c r="BJ114" s="42"/>
      <c r="BK114" s="42"/>
      <c r="BL114" s="42"/>
      <c r="BM114" s="42"/>
      <c r="BN114" s="42"/>
      <c r="BO114" s="42"/>
      <c r="BP114" s="42"/>
      <c r="BQ114" s="43"/>
    </row>
    <row r="115" spans="2:69" s="2" customFormat="1" ht="15" customHeight="1" x14ac:dyDescent="0.2">
      <c r="B115" s="44" t="s">
        <v>6</v>
      </c>
      <c r="C115" s="45"/>
      <c r="D115" s="45"/>
      <c r="E115" s="46"/>
      <c r="F115" s="53" t="s">
        <v>3</v>
      </c>
      <c r="G115" s="53"/>
      <c r="H115" s="53"/>
      <c r="I115" s="53"/>
      <c r="J115" s="53"/>
      <c r="K115" s="53"/>
      <c r="L115" s="53"/>
      <c r="M115" s="53"/>
      <c r="N115" s="53"/>
      <c r="O115" s="29">
        <v>255</v>
      </c>
      <c r="P115" s="30"/>
      <c r="Q115" s="30"/>
      <c r="R115" s="30"/>
      <c r="S115" s="30"/>
      <c r="T115" s="30"/>
      <c r="U115" s="30"/>
      <c r="V115" s="30"/>
      <c r="W115" s="30"/>
      <c r="X115" s="30"/>
      <c r="Y115" s="31"/>
      <c r="Z115" s="29">
        <v>133</v>
      </c>
      <c r="AA115" s="30"/>
      <c r="AB115" s="30"/>
      <c r="AC115" s="30"/>
      <c r="AD115" s="30"/>
      <c r="AE115" s="30"/>
      <c r="AF115" s="30"/>
      <c r="AG115" s="30"/>
      <c r="AH115" s="30"/>
      <c r="AI115" s="30"/>
      <c r="AJ115" s="31"/>
      <c r="AK115" s="29">
        <v>217</v>
      </c>
      <c r="AL115" s="30"/>
      <c r="AM115" s="30"/>
      <c r="AN115" s="30"/>
      <c r="AO115" s="30"/>
      <c r="AP115" s="30"/>
      <c r="AQ115" s="30"/>
      <c r="AR115" s="30"/>
      <c r="AS115" s="30"/>
      <c r="AT115" s="30"/>
      <c r="AU115" s="31"/>
      <c r="AV115" s="29">
        <v>63</v>
      </c>
      <c r="AW115" s="30"/>
      <c r="AX115" s="30"/>
      <c r="AY115" s="30"/>
      <c r="AZ115" s="30"/>
      <c r="BA115" s="30"/>
      <c r="BB115" s="30"/>
      <c r="BC115" s="30"/>
      <c r="BD115" s="30"/>
      <c r="BE115" s="30"/>
      <c r="BF115" s="31"/>
      <c r="BG115" s="29">
        <v>307</v>
      </c>
      <c r="BH115" s="30"/>
      <c r="BI115" s="30"/>
      <c r="BJ115" s="30"/>
      <c r="BK115" s="30"/>
      <c r="BL115" s="30"/>
      <c r="BM115" s="30"/>
      <c r="BN115" s="30"/>
      <c r="BO115" s="30"/>
      <c r="BP115" s="30"/>
      <c r="BQ115" s="31"/>
    </row>
    <row r="116" spans="2:69" s="2" customFormat="1" ht="15" customHeight="1" x14ac:dyDescent="0.2">
      <c r="B116" s="47"/>
      <c r="C116" s="48"/>
      <c r="D116" s="48"/>
      <c r="E116" s="49"/>
      <c r="F116" s="32" t="s">
        <v>2</v>
      </c>
      <c r="G116" s="33"/>
      <c r="H116" s="33"/>
      <c r="I116" s="33"/>
      <c r="J116" s="33"/>
      <c r="K116" s="33"/>
      <c r="L116" s="33"/>
      <c r="M116" s="33"/>
      <c r="N116" s="34"/>
      <c r="O116" s="35">
        <v>102</v>
      </c>
      <c r="P116" s="36"/>
      <c r="Q116" s="36"/>
      <c r="R116" s="36"/>
      <c r="S116" s="36"/>
      <c r="T116" s="36"/>
      <c r="U116" s="36"/>
      <c r="V116" s="36"/>
      <c r="W116" s="36"/>
      <c r="X116" s="36"/>
      <c r="Y116" s="37"/>
      <c r="Z116" s="35">
        <v>90</v>
      </c>
      <c r="AA116" s="36"/>
      <c r="AB116" s="36"/>
      <c r="AC116" s="36"/>
      <c r="AD116" s="36"/>
      <c r="AE116" s="36"/>
      <c r="AF116" s="36"/>
      <c r="AG116" s="36"/>
      <c r="AH116" s="36"/>
      <c r="AI116" s="36"/>
      <c r="AJ116" s="37"/>
      <c r="AK116" s="35">
        <v>172</v>
      </c>
      <c r="AL116" s="36"/>
      <c r="AM116" s="36"/>
      <c r="AN116" s="36"/>
      <c r="AO116" s="36"/>
      <c r="AP116" s="36"/>
      <c r="AQ116" s="36"/>
      <c r="AR116" s="36"/>
      <c r="AS116" s="36"/>
      <c r="AT116" s="36"/>
      <c r="AU116" s="37"/>
      <c r="AV116" s="35">
        <v>26</v>
      </c>
      <c r="AW116" s="36"/>
      <c r="AX116" s="36"/>
      <c r="AY116" s="36"/>
      <c r="AZ116" s="36"/>
      <c r="BA116" s="36"/>
      <c r="BB116" s="36"/>
      <c r="BC116" s="36"/>
      <c r="BD116" s="36"/>
      <c r="BE116" s="36"/>
      <c r="BF116" s="37"/>
      <c r="BG116" s="35">
        <v>8218</v>
      </c>
      <c r="BH116" s="36"/>
      <c r="BI116" s="36"/>
      <c r="BJ116" s="36"/>
      <c r="BK116" s="36"/>
      <c r="BL116" s="36"/>
      <c r="BM116" s="36"/>
      <c r="BN116" s="36"/>
      <c r="BO116" s="36"/>
      <c r="BP116" s="36"/>
      <c r="BQ116" s="37"/>
    </row>
    <row r="117" spans="2:69" s="2" customFormat="1" ht="15" customHeight="1" x14ac:dyDescent="0.2">
      <c r="B117" s="50"/>
      <c r="C117" s="51"/>
      <c r="D117" s="51"/>
      <c r="E117" s="52"/>
      <c r="F117" s="38" t="s">
        <v>1</v>
      </c>
      <c r="G117" s="39"/>
      <c r="H117" s="39"/>
      <c r="I117" s="39"/>
      <c r="J117" s="39"/>
      <c r="K117" s="39"/>
      <c r="L117" s="39"/>
      <c r="M117" s="39"/>
      <c r="N117" s="40"/>
      <c r="O117" s="41">
        <v>52.7</v>
      </c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1">
        <v>33.4</v>
      </c>
      <c r="AA117" s="42"/>
      <c r="AB117" s="42"/>
      <c r="AC117" s="42"/>
      <c r="AD117" s="42"/>
      <c r="AE117" s="42"/>
      <c r="AF117" s="42"/>
      <c r="AG117" s="42"/>
      <c r="AH117" s="42"/>
      <c r="AI117" s="42"/>
      <c r="AJ117" s="43"/>
      <c r="AK117" s="41">
        <v>45.2</v>
      </c>
      <c r="AL117" s="42"/>
      <c r="AM117" s="42"/>
      <c r="AN117" s="42"/>
      <c r="AO117" s="42"/>
      <c r="AP117" s="42"/>
      <c r="AQ117" s="42"/>
      <c r="AR117" s="42"/>
      <c r="AS117" s="42"/>
      <c r="AT117" s="42"/>
      <c r="AU117" s="43"/>
      <c r="AV117" s="41">
        <v>20.5</v>
      </c>
      <c r="AW117" s="42"/>
      <c r="AX117" s="42"/>
      <c r="AY117" s="42"/>
      <c r="AZ117" s="42"/>
      <c r="BA117" s="42"/>
      <c r="BB117" s="42"/>
      <c r="BC117" s="42"/>
      <c r="BD117" s="42"/>
      <c r="BE117" s="42"/>
      <c r="BF117" s="43"/>
      <c r="BG117" s="41">
        <v>30.8</v>
      </c>
      <c r="BH117" s="42"/>
      <c r="BI117" s="42"/>
      <c r="BJ117" s="42"/>
      <c r="BK117" s="42"/>
      <c r="BL117" s="42"/>
      <c r="BM117" s="42"/>
      <c r="BN117" s="42"/>
      <c r="BO117" s="42"/>
      <c r="BP117" s="42"/>
      <c r="BQ117" s="43"/>
    </row>
    <row r="118" spans="2:69" s="2" customFormat="1" ht="15" customHeight="1" x14ac:dyDescent="0.2">
      <c r="B118" s="44" t="s">
        <v>5</v>
      </c>
      <c r="C118" s="45"/>
      <c r="D118" s="45"/>
      <c r="E118" s="46"/>
      <c r="F118" s="53" t="s">
        <v>3</v>
      </c>
      <c r="G118" s="53"/>
      <c r="H118" s="53"/>
      <c r="I118" s="53"/>
      <c r="J118" s="53"/>
      <c r="K118" s="53"/>
      <c r="L118" s="53"/>
      <c r="M118" s="53"/>
      <c r="N118" s="53"/>
      <c r="O118" s="29">
        <v>206</v>
      </c>
      <c r="P118" s="30"/>
      <c r="Q118" s="30"/>
      <c r="R118" s="30"/>
      <c r="S118" s="30"/>
      <c r="T118" s="30"/>
      <c r="U118" s="30"/>
      <c r="V118" s="30"/>
      <c r="W118" s="30"/>
      <c r="X118" s="30"/>
      <c r="Y118" s="31"/>
      <c r="Z118" s="29">
        <v>124</v>
      </c>
      <c r="AA118" s="30"/>
      <c r="AB118" s="30"/>
      <c r="AC118" s="30"/>
      <c r="AD118" s="30"/>
      <c r="AE118" s="30"/>
      <c r="AF118" s="30"/>
      <c r="AG118" s="30"/>
      <c r="AH118" s="30"/>
      <c r="AI118" s="30"/>
      <c r="AJ118" s="31"/>
      <c r="AK118" s="29">
        <v>217</v>
      </c>
      <c r="AL118" s="30"/>
      <c r="AM118" s="30"/>
      <c r="AN118" s="30"/>
      <c r="AO118" s="30"/>
      <c r="AP118" s="30"/>
      <c r="AQ118" s="30"/>
      <c r="AR118" s="30"/>
      <c r="AS118" s="30"/>
      <c r="AT118" s="30"/>
      <c r="AU118" s="31"/>
      <c r="AV118" s="29">
        <v>56</v>
      </c>
      <c r="AW118" s="30"/>
      <c r="AX118" s="30"/>
      <c r="AY118" s="30"/>
      <c r="AZ118" s="30"/>
      <c r="BA118" s="30"/>
      <c r="BB118" s="30"/>
      <c r="BC118" s="30"/>
      <c r="BD118" s="30"/>
      <c r="BE118" s="30"/>
      <c r="BF118" s="31"/>
      <c r="BG118" s="29">
        <v>309</v>
      </c>
      <c r="BH118" s="30"/>
      <c r="BI118" s="30"/>
      <c r="BJ118" s="30"/>
      <c r="BK118" s="30"/>
      <c r="BL118" s="30"/>
      <c r="BM118" s="30"/>
      <c r="BN118" s="30"/>
      <c r="BO118" s="30"/>
      <c r="BP118" s="30"/>
      <c r="BQ118" s="31"/>
    </row>
    <row r="119" spans="2:69" s="2" customFormat="1" ht="15" customHeight="1" x14ac:dyDescent="0.2">
      <c r="B119" s="47"/>
      <c r="C119" s="48"/>
      <c r="D119" s="48"/>
      <c r="E119" s="49"/>
      <c r="F119" s="32" t="s">
        <v>2</v>
      </c>
      <c r="G119" s="33"/>
      <c r="H119" s="33"/>
      <c r="I119" s="33"/>
      <c r="J119" s="33"/>
      <c r="K119" s="33"/>
      <c r="L119" s="33"/>
      <c r="M119" s="33"/>
      <c r="N119" s="34"/>
      <c r="O119" s="35">
        <v>90</v>
      </c>
      <c r="P119" s="36"/>
      <c r="Q119" s="36"/>
      <c r="R119" s="36"/>
      <c r="S119" s="36"/>
      <c r="T119" s="36"/>
      <c r="U119" s="36"/>
      <c r="V119" s="36"/>
      <c r="W119" s="36"/>
      <c r="X119" s="36"/>
      <c r="Y119" s="37"/>
      <c r="Z119" s="35">
        <v>86</v>
      </c>
      <c r="AA119" s="36"/>
      <c r="AB119" s="36"/>
      <c r="AC119" s="36"/>
      <c r="AD119" s="36"/>
      <c r="AE119" s="36"/>
      <c r="AF119" s="36"/>
      <c r="AG119" s="36"/>
      <c r="AH119" s="36"/>
      <c r="AI119" s="36"/>
      <c r="AJ119" s="37"/>
      <c r="AK119" s="35">
        <v>170</v>
      </c>
      <c r="AL119" s="36"/>
      <c r="AM119" s="36"/>
      <c r="AN119" s="36"/>
      <c r="AO119" s="36"/>
      <c r="AP119" s="36"/>
      <c r="AQ119" s="36"/>
      <c r="AR119" s="36"/>
      <c r="AS119" s="36"/>
      <c r="AT119" s="36"/>
      <c r="AU119" s="37"/>
      <c r="AV119" s="35">
        <v>20</v>
      </c>
      <c r="AW119" s="36"/>
      <c r="AX119" s="36"/>
      <c r="AY119" s="36"/>
      <c r="AZ119" s="36"/>
      <c r="BA119" s="36"/>
      <c r="BB119" s="36"/>
      <c r="BC119" s="36"/>
      <c r="BD119" s="36"/>
      <c r="BE119" s="36"/>
      <c r="BF119" s="37"/>
      <c r="BG119" s="35">
        <v>8081</v>
      </c>
      <c r="BH119" s="36"/>
      <c r="BI119" s="36"/>
      <c r="BJ119" s="36"/>
      <c r="BK119" s="36"/>
      <c r="BL119" s="36"/>
      <c r="BM119" s="36"/>
      <c r="BN119" s="36"/>
      <c r="BO119" s="36"/>
      <c r="BP119" s="36"/>
      <c r="BQ119" s="37"/>
    </row>
    <row r="120" spans="2:69" s="2" customFormat="1" ht="15" customHeight="1" x14ac:dyDescent="0.2">
      <c r="B120" s="50"/>
      <c r="C120" s="51"/>
      <c r="D120" s="51"/>
      <c r="E120" s="52"/>
      <c r="F120" s="38" t="s">
        <v>1</v>
      </c>
      <c r="G120" s="39"/>
      <c r="H120" s="39"/>
      <c r="I120" s="39"/>
      <c r="J120" s="39"/>
      <c r="K120" s="39"/>
      <c r="L120" s="39"/>
      <c r="M120" s="39"/>
      <c r="N120" s="40"/>
      <c r="O120" s="41">
        <v>44</v>
      </c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1">
        <v>26.3</v>
      </c>
      <c r="AA120" s="42"/>
      <c r="AB120" s="42"/>
      <c r="AC120" s="42"/>
      <c r="AD120" s="42"/>
      <c r="AE120" s="42"/>
      <c r="AF120" s="42"/>
      <c r="AG120" s="42"/>
      <c r="AH120" s="42"/>
      <c r="AI120" s="42"/>
      <c r="AJ120" s="43"/>
      <c r="AK120" s="41">
        <v>47.1</v>
      </c>
      <c r="AL120" s="42"/>
      <c r="AM120" s="42"/>
      <c r="AN120" s="42"/>
      <c r="AO120" s="42"/>
      <c r="AP120" s="42"/>
      <c r="AQ120" s="42"/>
      <c r="AR120" s="42"/>
      <c r="AS120" s="42"/>
      <c r="AT120" s="42"/>
      <c r="AU120" s="43"/>
      <c r="AV120" s="41">
        <v>18.100000000000001</v>
      </c>
      <c r="AW120" s="42"/>
      <c r="AX120" s="42"/>
      <c r="AY120" s="42"/>
      <c r="AZ120" s="42"/>
      <c r="BA120" s="42"/>
      <c r="BB120" s="42"/>
      <c r="BC120" s="42"/>
      <c r="BD120" s="42"/>
      <c r="BE120" s="42"/>
      <c r="BF120" s="43"/>
      <c r="BG120" s="41">
        <v>30.1</v>
      </c>
      <c r="BH120" s="42"/>
      <c r="BI120" s="42"/>
      <c r="BJ120" s="42"/>
      <c r="BK120" s="42"/>
      <c r="BL120" s="42"/>
      <c r="BM120" s="42"/>
      <c r="BN120" s="42"/>
      <c r="BO120" s="42"/>
      <c r="BP120" s="42"/>
      <c r="BQ120" s="43"/>
    </row>
    <row r="121" spans="2:69" s="2" customFormat="1" ht="15" customHeight="1" x14ac:dyDescent="0.2">
      <c r="B121" s="44" t="s">
        <v>4</v>
      </c>
      <c r="C121" s="45"/>
      <c r="D121" s="45"/>
      <c r="E121" s="46"/>
      <c r="F121" s="53" t="s">
        <v>3</v>
      </c>
      <c r="G121" s="53"/>
      <c r="H121" s="53"/>
      <c r="I121" s="53"/>
      <c r="J121" s="53"/>
      <c r="K121" s="53"/>
      <c r="L121" s="53"/>
      <c r="M121" s="53"/>
      <c r="N121" s="53"/>
      <c r="O121" s="29">
        <v>181</v>
      </c>
      <c r="P121" s="30"/>
      <c r="Q121" s="30"/>
      <c r="R121" s="30"/>
      <c r="S121" s="30"/>
      <c r="T121" s="30"/>
      <c r="U121" s="30"/>
      <c r="V121" s="30"/>
      <c r="W121" s="30"/>
      <c r="X121" s="30"/>
      <c r="Y121" s="31"/>
      <c r="Z121" s="29">
        <v>122</v>
      </c>
      <c r="AA121" s="30"/>
      <c r="AB121" s="30"/>
      <c r="AC121" s="30"/>
      <c r="AD121" s="30"/>
      <c r="AE121" s="30"/>
      <c r="AF121" s="30"/>
      <c r="AG121" s="30"/>
      <c r="AH121" s="30"/>
      <c r="AI121" s="30"/>
      <c r="AJ121" s="31"/>
      <c r="AK121" s="29">
        <v>230</v>
      </c>
      <c r="AL121" s="30"/>
      <c r="AM121" s="30"/>
      <c r="AN121" s="30"/>
      <c r="AO121" s="30"/>
      <c r="AP121" s="30"/>
      <c r="AQ121" s="30"/>
      <c r="AR121" s="30"/>
      <c r="AS121" s="30"/>
      <c r="AT121" s="30"/>
      <c r="AU121" s="31"/>
      <c r="AV121" s="29">
        <v>52</v>
      </c>
      <c r="AW121" s="30"/>
      <c r="AX121" s="30"/>
      <c r="AY121" s="30"/>
      <c r="AZ121" s="30"/>
      <c r="BA121" s="30"/>
      <c r="BB121" s="30"/>
      <c r="BC121" s="30"/>
      <c r="BD121" s="30"/>
      <c r="BE121" s="30"/>
      <c r="BF121" s="31"/>
      <c r="BG121" s="29">
        <v>308</v>
      </c>
      <c r="BH121" s="30"/>
      <c r="BI121" s="30"/>
      <c r="BJ121" s="30"/>
      <c r="BK121" s="30"/>
      <c r="BL121" s="30"/>
      <c r="BM121" s="30"/>
      <c r="BN121" s="30"/>
      <c r="BO121" s="30"/>
      <c r="BP121" s="30"/>
      <c r="BQ121" s="31"/>
    </row>
    <row r="122" spans="2:69" s="2" customFormat="1" ht="15" customHeight="1" x14ac:dyDescent="0.2">
      <c r="B122" s="47"/>
      <c r="C122" s="48"/>
      <c r="D122" s="48"/>
      <c r="E122" s="49"/>
      <c r="F122" s="32" t="s">
        <v>2</v>
      </c>
      <c r="G122" s="33"/>
      <c r="H122" s="33"/>
      <c r="I122" s="33"/>
      <c r="J122" s="33"/>
      <c r="K122" s="33"/>
      <c r="L122" s="33"/>
      <c r="M122" s="33"/>
      <c r="N122" s="34"/>
      <c r="O122" s="35">
        <v>97</v>
      </c>
      <c r="P122" s="36"/>
      <c r="Q122" s="36"/>
      <c r="R122" s="36"/>
      <c r="S122" s="36"/>
      <c r="T122" s="36"/>
      <c r="U122" s="36"/>
      <c r="V122" s="36"/>
      <c r="W122" s="36"/>
      <c r="X122" s="36"/>
      <c r="Y122" s="37"/>
      <c r="Z122" s="35">
        <v>79</v>
      </c>
      <c r="AA122" s="36"/>
      <c r="AB122" s="36"/>
      <c r="AC122" s="36"/>
      <c r="AD122" s="36"/>
      <c r="AE122" s="36"/>
      <c r="AF122" s="36"/>
      <c r="AG122" s="36"/>
      <c r="AH122" s="36"/>
      <c r="AI122" s="36"/>
      <c r="AJ122" s="37"/>
      <c r="AK122" s="35">
        <v>170</v>
      </c>
      <c r="AL122" s="36"/>
      <c r="AM122" s="36"/>
      <c r="AN122" s="36"/>
      <c r="AO122" s="36"/>
      <c r="AP122" s="36"/>
      <c r="AQ122" s="36"/>
      <c r="AR122" s="36"/>
      <c r="AS122" s="36"/>
      <c r="AT122" s="36"/>
      <c r="AU122" s="37"/>
      <c r="AV122" s="35">
        <v>23</v>
      </c>
      <c r="AW122" s="36"/>
      <c r="AX122" s="36"/>
      <c r="AY122" s="36"/>
      <c r="AZ122" s="36"/>
      <c r="BA122" s="36"/>
      <c r="BB122" s="36"/>
      <c r="BC122" s="36"/>
      <c r="BD122" s="36"/>
      <c r="BE122" s="36"/>
      <c r="BF122" s="37"/>
      <c r="BG122" s="35">
        <v>8169</v>
      </c>
      <c r="BH122" s="36"/>
      <c r="BI122" s="36"/>
      <c r="BJ122" s="36"/>
      <c r="BK122" s="36"/>
      <c r="BL122" s="36"/>
      <c r="BM122" s="36"/>
      <c r="BN122" s="36"/>
      <c r="BO122" s="36"/>
      <c r="BP122" s="36"/>
      <c r="BQ122" s="37"/>
    </row>
    <row r="123" spans="2:69" s="2" customFormat="1" ht="15" customHeight="1" x14ac:dyDescent="0.2">
      <c r="B123" s="50"/>
      <c r="C123" s="51"/>
      <c r="D123" s="51"/>
      <c r="E123" s="52"/>
      <c r="F123" s="38" t="s">
        <v>1</v>
      </c>
      <c r="G123" s="39"/>
      <c r="H123" s="39"/>
      <c r="I123" s="39"/>
      <c r="J123" s="39"/>
      <c r="K123" s="39"/>
      <c r="L123" s="39"/>
      <c r="M123" s="39"/>
      <c r="N123" s="40"/>
      <c r="O123" s="41">
        <v>40.5</v>
      </c>
      <c r="P123" s="42"/>
      <c r="Q123" s="42"/>
      <c r="R123" s="42"/>
      <c r="S123" s="42"/>
      <c r="T123" s="42"/>
      <c r="U123" s="42"/>
      <c r="V123" s="42"/>
      <c r="W123" s="42"/>
      <c r="X123" s="42"/>
      <c r="Y123" s="43"/>
      <c r="Z123" s="41">
        <v>28.4</v>
      </c>
      <c r="AA123" s="42"/>
      <c r="AB123" s="42"/>
      <c r="AC123" s="42"/>
      <c r="AD123" s="42"/>
      <c r="AE123" s="42"/>
      <c r="AF123" s="42"/>
      <c r="AG123" s="42"/>
      <c r="AH123" s="42"/>
      <c r="AI123" s="42"/>
      <c r="AJ123" s="43"/>
      <c r="AK123" s="41">
        <v>46.1</v>
      </c>
      <c r="AL123" s="42"/>
      <c r="AM123" s="42"/>
      <c r="AN123" s="42"/>
      <c r="AO123" s="42"/>
      <c r="AP123" s="42"/>
      <c r="AQ123" s="42"/>
      <c r="AR123" s="42"/>
      <c r="AS123" s="42"/>
      <c r="AT123" s="42"/>
      <c r="AU123" s="43"/>
      <c r="AV123" s="41">
        <v>16.899999999999999</v>
      </c>
      <c r="AW123" s="42"/>
      <c r="AX123" s="42"/>
      <c r="AY123" s="42"/>
      <c r="AZ123" s="42"/>
      <c r="BA123" s="42"/>
      <c r="BB123" s="42"/>
      <c r="BC123" s="42"/>
      <c r="BD123" s="42"/>
      <c r="BE123" s="42"/>
      <c r="BF123" s="43"/>
      <c r="BG123" s="41">
        <v>30.5</v>
      </c>
      <c r="BH123" s="42"/>
      <c r="BI123" s="42"/>
      <c r="BJ123" s="42"/>
      <c r="BK123" s="42"/>
      <c r="BL123" s="42"/>
      <c r="BM123" s="42"/>
      <c r="BN123" s="42"/>
      <c r="BO123" s="42"/>
      <c r="BP123" s="42"/>
      <c r="BQ123" s="43"/>
    </row>
    <row r="124" spans="2:69" s="2" customFormat="1" ht="15" customHeight="1" x14ac:dyDescent="0.2">
      <c r="E124" s="4"/>
      <c r="F124" s="4"/>
      <c r="G124" s="4"/>
      <c r="H124" s="4"/>
      <c r="I124" s="4"/>
      <c r="J124" s="4"/>
      <c r="K124" s="4"/>
      <c r="L124" s="4"/>
      <c r="M124" s="4"/>
      <c r="N124" s="4"/>
      <c r="BQ124" s="3" t="s">
        <v>0</v>
      </c>
    </row>
  </sheetData>
  <mergeCells count="748">
    <mergeCell ref="B14:I15"/>
    <mergeCell ref="J14:O15"/>
    <mergeCell ref="P14:U15"/>
    <mergeCell ref="V14:AV14"/>
    <mergeCell ref="AW14:BN14"/>
    <mergeCell ref="BL36:BQ36"/>
    <mergeCell ref="B37:I37"/>
    <mergeCell ref="J37:P37"/>
    <mergeCell ref="Q37:W37"/>
    <mergeCell ref="X37:AE37"/>
    <mergeCell ref="AF37:AL37"/>
    <mergeCell ref="AM37:AS37"/>
    <mergeCell ref="AT37:AY37"/>
    <mergeCell ref="AZ37:BE37"/>
    <mergeCell ref="BF37:BK37"/>
    <mergeCell ref="BL37:BQ37"/>
    <mergeCell ref="B36:I36"/>
    <mergeCell ref="J36:P36"/>
    <mergeCell ref="Q36:W36"/>
    <mergeCell ref="X36:AE36"/>
    <mergeCell ref="AF36:AL36"/>
    <mergeCell ref="AM36:AS36"/>
    <mergeCell ref="AT36:AY36"/>
    <mergeCell ref="AZ36:BE36"/>
    <mergeCell ref="BF36:BK36"/>
    <mergeCell ref="B27:I27"/>
    <mergeCell ref="J27:P27"/>
    <mergeCell ref="Q27:W27"/>
    <mergeCell ref="X27:AE27"/>
    <mergeCell ref="AF27:AL27"/>
    <mergeCell ref="AM27:AS27"/>
    <mergeCell ref="AT27:AY27"/>
    <mergeCell ref="AZ27:BE27"/>
    <mergeCell ref="BF27:BK27"/>
    <mergeCell ref="B26:I26"/>
    <mergeCell ref="J26:P26"/>
    <mergeCell ref="Q26:W26"/>
    <mergeCell ref="X26:AE26"/>
    <mergeCell ref="AF26:AL26"/>
    <mergeCell ref="AM26:AS26"/>
    <mergeCell ref="AT26:AY26"/>
    <mergeCell ref="AZ26:BE26"/>
    <mergeCell ref="BF26:BK26"/>
    <mergeCell ref="B10:I10"/>
    <mergeCell ref="J10:O10"/>
    <mergeCell ref="P10:U10"/>
    <mergeCell ref="V10:AA10"/>
    <mergeCell ref="AB10:AG10"/>
    <mergeCell ref="AH10:AM10"/>
    <mergeCell ref="AN10:AS10"/>
    <mergeCell ref="AT10:AY10"/>
    <mergeCell ref="AZ10:BE10"/>
    <mergeCell ref="BL34:BQ34"/>
    <mergeCell ref="AM24:AS24"/>
    <mergeCell ref="AT24:AY24"/>
    <mergeCell ref="AZ24:BE24"/>
    <mergeCell ref="BF24:BK24"/>
    <mergeCell ref="BL24:BQ24"/>
    <mergeCell ref="BF33:BK33"/>
    <mergeCell ref="BL33:BQ33"/>
    <mergeCell ref="BF32:BK32"/>
    <mergeCell ref="AT32:AY32"/>
    <mergeCell ref="BL26:BQ26"/>
    <mergeCell ref="BL27:BQ27"/>
    <mergeCell ref="BF34:BK34"/>
    <mergeCell ref="B24:I24"/>
    <mergeCell ref="J24:P24"/>
    <mergeCell ref="Q24:W24"/>
    <mergeCell ref="X24:AE24"/>
    <mergeCell ref="AF24:AL24"/>
    <mergeCell ref="B7:I7"/>
    <mergeCell ref="V15:AA15"/>
    <mergeCell ref="AB15:AG15"/>
    <mergeCell ref="AH15:AL15"/>
    <mergeCell ref="B16:I16"/>
    <mergeCell ref="B34:I34"/>
    <mergeCell ref="J34:P34"/>
    <mergeCell ref="Q34:W34"/>
    <mergeCell ref="X34:AE34"/>
    <mergeCell ref="AF34:AL34"/>
    <mergeCell ref="AN7:AS7"/>
    <mergeCell ref="J7:O7"/>
    <mergeCell ref="P7:U7"/>
    <mergeCell ref="V7:AA7"/>
    <mergeCell ref="AB7:AG7"/>
    <mergeCell ref="B9:I9"/>
    <mergeCell ref="J9:O9"/>
    <mergeCell ref="P9:U9"/>
    <mergeCell ref="W65:AC65"/>
    <mergeCell ref="W41:AM42"/>
    <mergeCell ref="W58:AC58"/>
    <mergeCell ref="W59:AC59"/>
    <mergeCell ref="W60:AC60"/>
    <mergeCell ref="W61:AC61"/>
    <mergeCell ref="W62:AC62"/>
    <mergeCell ref="AT7:AY7"/>
    <mergeCell ref="AZ7:BE7"/>
    <mergeCell ref="AM34:AS34"/>
    <mergeCell ref="AT34:AY34"/>
    <mergeCell ref="AZ34:BE34"/>
    <mergeCell ref="V9:AA9"/>
    <mergeCell ref="AB9:AG9"/>
    <mergeCell ref="AH9:AM9"/>
    <mergeCell ref="AN9:AS9"/>
    <mergeCell ref="AT9:AY9"/>
    <mergeCell ref="AZ9:BE9"/>
    <mergeCell ref="AD61:AI61"/>
    <mergeCell ref="AD62:AI62"/>
    <mergeCell ref="AD63:AI63"/>
    <mergeCell ref="AD64:AI64"/>
    <mergeCell ref="AD52:AI52"/>
    <mergeCell ref="AD53:AI53"/>
    <mergeCell ref="AH7:AM7"/>
    <mergeCell ref="W45:AC45"/>
    <mergeCell ref="W51:AC51"/>
    <mergeCell ref="BB65:BJ65"/>
    <mergeCell ref="AD43:AI44"/>
    <mergeCell ref="BB49:BJ49"/>
    <mergeCell ref="BB62:BJ62"/>
    <mergeCell ref="BB51:BJ51"/>
    <mergeCell ref="BB52:BJ52"/>
    <mergeCell ref="BB56:BJ56"/>
    <mergeCell ref="AJ57:AM57"/>
    <mergeCell ref="AX57:BA57"/>
    <mergeCell ref="BB63:BJ63"/>
    <mergeCell ref="BB59:BJ59"/>
    <mergeCell ref="BB60:BJ60"/>
    <mergeCell ref="BB61:BJ61"/>
    <mergeCell ref="AJ58:AM58"/>
    <mergeCell ref="AJ59:AM59"/>
    <mergeCell ref="AN61:AQ61"/>
    <mergeCell ref="AR61:AT61"/>
    <mergeCell ref="AU61:AW61"/>
    <mergeCell ref="AX61:BA61"/>
    <mergeCell ref="AR60:AT60"/>
    <mergeCell ref="AD65:AI65"/>
    <mergeCell ref="AD56:AI56"/>
    <mergeCell ref="AD59:AI59"/>
    <mergeCell ref="AD60:AI60"/>
    <mergeCell ref="BB46:BJ46"/>
    <mergeCell ref="BB47:BJ47"/>
    <mergeCell ref="BB48:BJ48"/>
    <mergeCell ref="AR48:AT48"/>
    <mergeCell ref="BB53:BJ53"/>
    <mergeCell ref="AR52:AT52"/>
    <mergeCell ref="W43:AC44"/>
    <mergeCell ref="AD45:AI45"/>
    <mergeCell ref="AD46:AI46"/>
    <mergeCell ref="AD47:AI47"/>
    <mergeCell ref="AD48:AI48"/>
    <mergeCell ref="AJ52:AM52"/>
    <mergeCell ref="W50:AC50"/>
    <mergeCell ref="AD51:AI51"/>
    <mergeCell ref="BB58:BJ58"/>
    <mergeCell ref="BB50:BJ50"/>
    <mergeCell ref="BB57:BJ57"/>
    <mergeCell ref="AX56:BA56"/>
    <mergeCell ref="AU54:AW54"/>
    <mergeCell ref="AU55:AW55"/>
    <mergeCell ref="AX53:BA53"/>
    <mergeCell ref="AN56:AQ56"/>
    <mergeCell ref="AR56:AT56"/>
    <mergeCell ref="AU56:AW56"/>
    <mergeCell ref="BK43:BQ44"/>
    <mergeCell ref="BK45:BQ45"/>
    <mergeCell ref="BK46:BQ46"/>
    <mergeCell ref="BB41:BJ44"/>
    <mergeCell ref="AJ49:AM49"/>
    <mergeCell ref="BK65:BQ65"/>
    <mergeCell ref="BK62:BQ62"/>
    <mergeCell ref="BK63:BQ63"/>
    <mergeCell ref="BK47:BQ47"/>
    <mergeCell ref="BK48:BQ48"/>
    <mergeCell ref="BK56:BQ56"/>
    <mergeCell ref="BK57:BQ57"/>
    <mergeCell ref="BK58:BQ58"/>
    <mergeCell ref="BK59:BQ59"/>
    <mergeCell ref="BK53:BQ53"/>
    <mergeCell ref="BK52:BQ52"/>
    <mergeCell ref="BK55:BQ55"/>
    <mergeCell ref="BB55:BJ55"/>
    <mergeCell ref="BK60:BQ60"/>
    <mergeCell ref="BK61:BQ61"/>
    <mergeCell ref="BK64:BQ64"/>
    <mergeCell ref="BK54:BQ54"/>
    <mergeCell ref="BB54:BJ54"/>
    <mergeCell ref="BB64:BJ64"/>
    <mergeCell ref="B46:B59"/>
    <mergeCell ref="C48:K48"/>
    <mergeCell ref="C47:K47"/>
    <mergeCell ref="C46:K46"/>
    <mergeCell ref="C52:K52"/>
    <mergeCell ref="C51:K51"/>
    <mergeCell ref="C57:K57"/>
    <mergeCell ref="C58:K58"/>
    <mergeCell ref="C59:K59"/>
    <mergeCell ref="C50:K50"/>
    <mergeCell ref="L43:P44"/>
    <mergeCell ref="Q43:S44"/>
    <mergeCell ref="T43:V44"/>
    <mergeCell ref="Q59:S59"/>
    <mergeCell ref="T59:V59"/>
    <mergeCell ref="L55:P55"/>
    <mergeCell ref="Q55:S55"/>
    <mergeCell ref="L54:P54"/>
    <mergeCell ref="Q54:S54"/>
    <mergeCell ref="T54:V54"/>
    <mergeCell ref="T65:V65"/>
    <mergeCell ref="AJ65:AM65"/>
    <mergeCell ref="AN64:AQ64"/>
    <mergeCell ref="W64:AC64"/>
    <mergeCell ref="BL21:BQ22"/>
    <mergeCell ref="AU64:AW64"/>
    <mergeCell ref="AT31:BK31"/>
    <mergeCell ref="AX65:BA65"/>
    <mergeCell ref="AU65:AW65"/>
    <mergeCell ref="AR65:AT65"/>
    <mergeCell ref="AR64:AT64"/>
    <mergeCell ref="AM22:AS22"/>
    <mergeCell ref="AJ43:AM44"/>
    <mergeCell ref="AR53:AT53"/>
    <mergeCell ref="AZ32:BE32"/>
    <mergeCell ref="BF22:BK22"/>
    <mergeCell ref="AT21:BK21"/>
    <mergeCell ref="AT22:AY22"/>
    <mergeCell ref="AZ22:BE22"/>
    <mergeCell ref="L41:V42"/>
    <mergeCell ref="BK49:BQ49"/>
    <mergeCell ref="BK50:BQ50"/>
    <mergeCell ref="BK51:BQ51"/>
    <mergeCell ref="BK41:BQ42"/>
    <mergeCell ref="AJ64:AM64"/>
    <mergeCell ref="W63:AC63"/>
    <mergeCell ref="AX64:BA64"/>
    <mergeCell ref="AX63:BA63"/>
    <mergeCell ref="AN63:AQ63"/>
    <mergeCell ref="AR63:AT63"/>
    <mergeCell ref="AU63:AW63"/>
    <mergeCell ref="AN62:AQ62"/>
    <mergeCell ref="AX62:BA62"/>
    <mergeCell ref="AU62:AW62"/>
    <mergeCell ref="L62:P62"/>
    <mergeCell ref="Q62:S62"/>
    <mergeCell ref="T62:V62"/>
    <mergeCell ref="AJ62:AM62"/>
    <mergeCell ref="AR62:AT62"/>
    <mergeCell ref="L63:P63"/>
    <mergeCell ref="Q63:S63"/>
    <mergeCell ref="T63:V63"/>
    <mergeCell ref="AJ63:AM63"/>
    <mergeCell ref="AN60:AQ60"/>
    <mergeCell ref="AU60:AW60"/>
    <mergeCell ref="AX60:BA60"/>
    <mergeCell ref="B60:K60"/>
    <mergeCell ref="L60:P60"/>
    <mergeCell ref="Q60:S60"/>
    <mergeCell ref="T60:V60"/>
    <mergeCell ref="AJ60:AM60"/>
    <mergeCell ref="L61:P61"/>
    <mergeCell ref="Q61:S61"/>
    <mergeCell ref="T61:V61"/>
    <mergeCell ref="AJ61:AM61"/>
    <mergeCell ref="B61:B65"/>
    <mergeCell ref="C61:K61"/>
    <mergeCell ref="C62:K62"/>
    <mergeCell ref="C63:K63"/>
    <mergeCell ref="C65:K65"/>
    <mergeCell ref="C64:K64"/>
    <mergeCell ref="L65:P65"/>
    <mergeCell ref="Q65:S65"/>
    <mergeCell ref="L64:P64"/>
    <mergeCell ref="Q64:S64"/>
    <mergeCell ref="T64:V64"/>
    <mergeCell ref="AN65:AQ65"/>
    <mergeCell ref="AN59:AQ59"/>
    <mergeCell ref="AR59:AT59"/>
    <mergeCell ref="AU59:AW59"/>
    <mergeCell ref="AN58:AQ58"/>
    <mergeCell ref="AR58:AT58"/>
    <mergeCell ref="AU58:AW58"/>
    <mergeCell ref="AX59:BA59"/>
    <mergeCell ref="C49:K49"/>
    <mergeCell ref="C53:K53"/>
    <mergeCell ref="C54:K54"/>
    <mergeCell ref="C55:K55"/>
    <mergeCell ref="C56:K56"/>
    <mergeCell ref="L58:P58"/>
    <mergeCell ref="Q58:S58"/>
    <mergeCell ref="T58:V58"/>
    <mergeCell ref="L59:P59"/>
    <mergeCell ref="AJ54:AM54"/>
    <mergeCell ref="AD54:AI54"/>
    <mergeCell ref="AX58:BA58"/>
    <mergeCell ref="L57:P57"/>
    <mergeCell ref="Q57:S57"/>
    <mergeCell ref="T57:V57"/>
    <mergeCell ref="AD57:AI57"/>
    <mergeCell ref="AD58:AI58"/>
    <mergeCell ref="W57:AC57"/>
    <mergeCell ref="AN57:AQ57"/>
    <mergeCell ref="AR57:AT57"/>
    <mergeCell ref="AU57:AW57"/>
    <mergeCell ref="L56:P56"/>
    <mergeCell ref="Q56:S56"/>
    <mergeCell ref="T56:V56"/>
    <mergeCell ref="W56:AC56"/>
    <mergeCell ref="AJ56:AM56"/>
    <mergeCell ref="AR54:AT54"/>
    <mergeCell ref="W55:AC55"/>
    <mergeCell ref="AN55:AQ55"/>
    <mergeCell ref="AR55:AT55"/>
    <mergeCell ref="AJ55:AM55"/>
    <mergeCell ref="AX52:BA52"/>
    <mergeCell ref="AD55:AI55"/>
    <mergeCell ref="AX54:BA54"/>
    <mergeCell ref="W54:AC54"/>
    <mergeCell ref="T55:V55"/>
    <mergeCell ref="Q53:S53"/>
    <mergeCell ref="T53:V53"/>
    <mergeCell ref="AN53:AQ53"/>
    <mergeCell ref="AN54:AQ54"/>
    <mergeCell ref="AX55:BA55"/>
    <mergeCell ref="AU53:AW53"/>
    <mergeCell ref="L52:P52"/>
    <mergeCell ref="Q52:S52"/>
    <mergeCell ref="T52:V52"/>
    <mergeCell ref="L50:P50"/>
    <mergeCell ref="Q50:S50"/>
    <mergeCell ref="T50:V50"/>
    <mergeCell ref="AU52:AW52"/>
    <mergeCell ref="W52:AC52"/>
    <mergeCell ref="W53:AC53"/>
    <mergeCell ref="L53:P53"/>
    <mergeCell ref="AJ50:AM50"/>
    <mergeCell ref="AJ53:AM53"/>
    <mergeCell ref="AD50:AI50"/>
    <mergeCell ref="AN51:AQ51"/>
    <mergeCell ref="AR51:AT51"/>
    <mergeCell ref="AU51:AW51"/>
    <mergeCell ref="AJ51:AM51"/>
    <mergeCell ref="AN52:AQ52"/>
    <mergeCell ref="AR49:AT49"/>
    <mergeCell ref="AU49:AW49"/>
    <mergeCell ref="AX49:BA49"/>
    <mergeCell ref="AX50:BA50"/>
    <mergeCell ref="AN50:AQ50"/>
    <mergeCell ref="AR50:AT50"/>
    <mergeCell ref="AU50:AW50"/>
    <mergeCell ref="L51:P51"/>
    <mergeCell ref="Q51:S51"/>
    <mergeCell ref="T51:V51"/>
    <mergeCell ref="AX51:BA51"/>
    <mergeCell ref="Q49:S49"/>
    <mergeCell ref="T49:V49"/>
    <mergeCell ref="L48:P48"/>
    <mergeCell ref="Q48:S48"/>
    <mergeCell ref="T48:V48"/>
    <mergeCell ref="AN48:AQ48"/>
    <mergeCell ref="AD49:AI49"/>
    <mergeCell ref="L49:P49"/>
    <mergeCell ref="W48:AC48"/>
    <mergeCell ref="W49:AC49"/>
    <mergeCell ref="AN49:AQ49"/>
    <mergeCell ref="AJ48:AM48"/>
    <mergeCell ref="L46:P46"/>
    <mergeCell ref="Q46:S46"/>
    <mergeCell ref="T46:V46"/>
    <mergeCell ref="W46:AC46"/>
    <mergeCell ref="W47:AC47"/>
    <mergeCell ref="AU48:AW48"/>
    <mergeCell ref="AX48:BA48"/>
    <mergeCell ref="AN47:AQ47"/>
    <mergeCell ref="AR47:AT47"/>
    <mergeCell ref="AU47:AW47"/>
    <mergeCell ref="AX47:BA47"/>
    <mergeCell ref="AN46:AQ46"/>
    <mergeCell ref="AR46:AT46"/>
    <mergeCell ref="AU46:AW46"/>
    <mergeCell ref="AJ46:AM46"/>
    <mergeCell ref="AX46:BA46"/>
    <mergeCell ref="AN45:AQ45"/>
    <mergeCell ref="AJ45:AM45"/>
    <mergeCell ref="L47:P47"/>
    <mergeCell ref="Q47:S47"/>
    <mergeCell ref="T47:V47"/>
    <mergeCell ref="AJ47:AM47"/>
    <mergeCell ref="T45:V45"/>
    <mergeCell ref="AZ35:BE35"/>
    <mergeCell ref="Q35:W35"/>
    <mergeCell ref="X35:AE35"/>
    <mergeCell ref="AF35:AL35"/>
    <mergeCell ref="AT35:AY35"/>
    <mergeCell ref="AX41:BA44"/>
    <mergeCell ref="AR45:AT45"/>
    <mergeCell ref="AU45:AW45"/>
    <mergeCell ref="AX45:BA45"/>
    <mergeCell ref="AN43:AQ44"/>
    <mergeCell ref="AR43:AT44"/>
    <mergeCell ref="AU43:AW44"/>
    <mergeCell ref="AN41:AW42"/>
    <mergeCell ref="BB45:BJ45"/>
    <mergeCell ref="B4:I5"/>
    <mergeCell ref="J4:O5"/>
    <mergeCell ref="P4:U5"/>
    <mergeCell ref="AM15:AQ15"/>
    <mergeCell ref="J16:O16"/>
    <mergeCell ref="P16:U16"/>
    <mergeCell ref="V16:AA16"/>
    <mergeCell ref="BF35:BK35"/>
    <mergeCell ref="BL4:BQ5"/>
    <mergeCell ref="V5:AA5"/>
    <mergeCell ref="AB5:AG5"/>
    <mergeCell ref="AH5:AM5"/>
    <mergeCell ref="AN5:AS5"/>
    <mergeCell ref="AT5:AY5"/>
    <mergeCell ref="AZ5:BE5"/>
    <mergeCell ref="BF5:BK5"/>
    <mergeCell ref="V4:AS4"/>
    <mergeCell ref="BO14:BT15"/>
    <mergeCell ref="AR15:AV15"/>
    <mergeCell ref="AW15:BB15"/>
    <mergeCell ref="BC15:BH15"/>
    <mergeCell ref="BI15:BN15"/>
    <mergeCell ref="BF7:BK7"/>
    <mergeCell ref="BL7:BQ7"/>
    <mergeCell ref="AB17:AG17"/>
    <mergeCell ref="AH17:AL17"/>
    <mergeCell ref="AM16:AQ16"/>
    <mergeCell ref="AR16:AV16"/>
    <mergeCell ref="AW16:BB16"/>
    <mergeCell ref="BC16:BH16"/>
    <mergeCell ref="AB16:AG16"/>
    <mergeCell ref="AH16:AL16"/>
    <mergeCell ref="AM17:AQ17"/>
    <mergeCell ref="AR17:AV17"/>
    <mergeCell ref="BO17:BT17"/>
    <mergeCell ref="BI2:BQ2"/>
    <mergeCell ref="BI19:BQ19"/>
    <mergeCell ref="BL31:BQ32"/>
    <mergeCell ref="BI29:BQ29"/>
    <mergeCell ref="AT25:AY25"/>
    <mergeCell ref="AZ25:BE25"/>
    <mergeCell ref="BF25:BK25"/>
    <mergeCell ref="BL25:BQ25"/>
    <mergeCell ref="AZ8:BE8"/>
    <mergeCell ref="AW17:BB17"/>
    <mergeCell ref="BC17:BH17"/>
    <mergeCell ref="BI17:BN17"/>
    <mergeCell ref="BI16:BN16"/>
    <mergeCell ref="BO16:BT16"/>
    <mergeCell ref="AT4:BK4"/>
    <mergeCell ref="BF9:BK9"/>
    <mergeCell ref="BL9:BQ9"/>
    <mergeCell ref="BF10:BK10"/>
    <mergeCell ref="BL10:BQ10"/>
    <mergeCell ref="BL12:BT12"/>
    <mergeCell ref="AH8:AM8"/>
    <mergeCell ref="AM23:AS23"/>
    <mergeCell ref="B31:I32"/>
    <mergeCell ref="J31:P32"/>
    <mergeCell ref="Q31:W32"/>
    <mergeCell ref="X31:AS31"/>
    <mergeCell ref="X32:AE32"/>
    <mergeCell ref="AF32:AL32"/>
    <mergeCell ref="AM32:AS32"/>
    <mergeCell ref="B8:I8"/>
    <mergeCell ref="J8:O8"/>
    <mergeCell ref="P8:U8"/>
    <mergeCell ref="V8:AA8"/>
    <mergeCell ref="AB8:AG8"/>
    <mergeCell ref="X22:AE22"/>
    <mergeCell ref="AF22:AL22"/>
    <mergeCell ref="J17:O17"/>
    <mergeCell ref="P17:U17"/>
    <mergeCell ref="V17:AA17"/>
    <mergeCell ref="B21:I22"/>
    <mergeCell ref="J21:P22"/>
    <mergeCell ref="Q21:W22"/>
    <mergeCell ref="X21:AS21"/>
    <mergeCell ref="B17:I17"/>
    <mergeCell ref="AT6:AY6"/>
    <mergeCell ref="AT33:AY33"/>
    <mergeCell ref="AZ33:BE33"/>
    <mergeCell ref="BF6:BK6"/>
    <mergeCell ref="BL6:BQ6"/>
    <mergeCell ref="B23:I23"/>
    <mergeCell ref="J23:P23"/>
    <mergeCell ref="Q23:W23"/>
    <mergeCell ref="X23:AE23"/>
    <mergeCell ref="AF23:AL23"/>
    <mergeCell ref="J6:O6"/>
    <mergeCell ref="P6:U6"/>
    <mergeCell ref="V6:AA6"/>
    <mergeCell ref="AB6:AG6"/>
    <mergeCell ref="AH6:AM6"/>
    <mergeCell ref="AN6:AS6"/>
    <mergeCell ref="AT8:AY8"/>
    <mergeCell ref="AN8:AS8"/>
    <mergeCell ref="AZ6:BE6"/>
    <mergeCell ref="AT23:AY23"/>
    <mergeCell ref="AZ23:BE23"/>
    <mergeCell ref="B6:I6"/>
    <mergeCell ref="BF8:BK8"/>
    <mergeCell ref="BL8:BQ8"/>
    <mergeCell ref="AX39:BQ39"/>
    <mergeCell ref="AQ66:BQ66"/>
    <mergeCell ref="BF23:BK23"/>
    <mergeCell ref="BL23:BQ23"/>
    <mergeCell ref="B33:I33"/>
    <mergeCell ref="J33:P33"/>
    <mergeCell ref="Q33:W33"/>
    <mergeCell ref="X33:AE33"/>
    <mergeCell ref="AF33:AL33"/>
    <mergeCell ref="AM33:AS33"/>
    <mergeCell ref="AM35:AS35"/>
    <mergeCell ref="BL35:BQ35"/>
    <mergeCell ref="B35:I35"/>
    <mergeCell ref="J35:P35"/>
    <mergeCell ref="B25:I25"/>
    <mergeCell ref="J25:P25"/>
    <mergeCell ref="Q25:W25"/>
    <mergeCell ref="X25:AE25"/>
    <mergeCell ref="AF25:AL25"/>
    <mergeCell ref="AM25:AS25"/>
    <mergeCell ref="B41:K44"/>
    <mergeCell ref="B45:K45"/>
    <mergeCell ref="L45:P45"/>
    <mergeCell ref="Q45:S45"/>
    <mergeCell ref="BI73:BQ73"/>
    <mergeCell ref="AV120:BF120"/>
    <mergeCell ref="BG120:BQ120"/>
    <mergeCell ref="B103:N104"/>
    <mergeCell ref="O103:W104"/>
    <mergeCell ref="X103:AC104"/>
    <mergeCell ref="AD103:AI104"/>
    <mergeCell ref="AJ103:AO104"/>
    <mergeCell ref="AP103:AV104"/>
    <mergeCell ref="AW103:BC104"/>
    <mergeCell ref="BG118:BQ118"/>
    <mergeCell ref="F119:N119"/>
    <mergeCell ref="O119:Y119"/>
    <mergeCell ref="Z119:AJ119"/>
    <mergeCell ref="AK119:AU119"/>
    <mergeCell ref="AV119:BF119"/>
    <mergeCell ref="BG119:BQ119"/>
    <mergeCell ref="F117:N117"/>
    <mergeCell ref="O117:Y117"/>
    <mergeCell ref="B118:E120"/>
    <mergeCell ref="F118:N118"/>
    <mergeCell ref="O118:Y118"/>
    <mergeCell ref="Z118:AJ118"/>
    <mergeCell ref="AK118:AU118"/>
    <mergeCell ref="AV118:BF118"/>
    <mergeCell ref="F120:N120"/>
    <mergeCell ref="O120:Y120"/>
    <mergeCell ref="Z120:AJ120"/>
    <mergeCell ref="AK120:AU120"/>
    <mergeCell ref="B115:E117"/>
    <mergeCell ref="F115:N115"/>
    <mergeCell ref="O115:Y115"/>
    <mergeCell ref="Z115:AJ115"/>
    <mergeCell ref="AK115:AU115"/>
    <mergeCell ref="AV115:BF115"/>
    <mergeCell ref="BG115:BQ115"/>
    <mergeCell ref="Z117:AJ117"/>
    <mergeCell ref="AK117:AU117"/>
    <mergeCell ref="AV117:BF117"/>
    <mergeCell ref="BG117:BQ117"/>
    <mergeCell ref="F116:N116"/>
    <mergeCell ref="O116:Y116"/>
    <mergeCell ref="Z116:AJ116"/>
    <mergeCell ref="AK116:AU116"/>
    <mergeCell ref="AV116:BF116"/>
    <mergeCell ref="BG116:BQ116"/>
    <mergeCell ref="BM90:BQ90"/>
    <mergeCell ref="AS90:AW90"/>
    <mergeCell ref="AX90:BB90"/>
    <mergeCell ref="BC90:BG90"/>
    <mergeCell ref="BH90:BL90"/>
    <mergeCell ref="BD105:BJ106"/>
    <mergeCell ref="BK105:BQ106"/>
    <mergeCell ref="B105:N106"/>
    <mergeCell ref="O105:W106"/>
    <mergeCell ref="X105:AC106"/>
    <mergeCell ref="AD105:AI106"/>
    <mergeCell ref="AJ105:AO106"/>
    <mergeCell ref="AP105:AV106"/>
    <mergeCell ref="AW105:BC106"/>
    <mergeCell ref="B101:N102"/>
    <mergeCell ref="O101:W102"/>
    <mergeCell ref="X101:AC102"/>
    <mergeCell ref="AD101:AI102"/>
    <mergeCell ref="AJ101:AO102"/>
    <mergeCell ref="AP101:AV102"/>
    <mergeCell ref="AW101:BC102"/>
    <mergeCell ref="BD101:BJ102"/>
    <mergeCell ref="BK101:BQ102"/>
    <mergeCell ref="BD103:BJ104"/>
    <mergeCell ref="B90:H90"/>
    <mergeCell ref="I90:M90"/>
    <mergeCell ref="N90:Q90"/>
    <mergeCell ref="R90:U90"/>
    <mergeCell ref="V90:Y90"/>
    <mergeCell ref="Z90:AC90"/>
    <mergeCell ref="BD97:BJ98"/>
    <mergeCell ref="BD96:BJ96"/>
    <mergeCell ref="AD90:AH90"/>
    <mergeCell ref="AI90:AM90"/>
    <mergeCell ref="AN90:AR90"/>
    <mergeCell ref="B83:K83"/>
    <mergeCell ref="L83:R83"/>
    <mergeCell ref="S83:Y83"/>
    <mergeCell ref="Z83:AE83"/>
    <mergeCell ref="AF83:AK83"/>
    <mergeCell ref="AL83:AQ83"/>
    <mergeCell ref="AR83:AY83"/>
    <mergeCell ref="AS87:AW89"/>
    <mergeCell ref="AX87:BB89"/>
    <mergeCell ref="AZ83:BH83"/>
    <mergeCell ref="BC87:BG89"/>
    <mergeCell ref="BH87:BL89"/>
    <mergeCell ref="BI83:BQ83"/>
    <mergeCell ref="B87:H89"/>
    <mergeCell ref="I87:M89"/>
    <mergeCell ref="N87:Q89"/>
    <mergeCell ref="R87:U89"/>
    <mergeCell ref="V87:Y89"/>
    <mergeCell ref="BM87:BQ89"/>
    <mergeCell ref="Z87:AC89"/>
    <mergeCell ref="AD87:AH89"/>
    <mergeCell ref="AI87:AM89"/>
    <mergeCell ref="AN87:AR89"/>
    <mergeCell ref="BI81:BQ82"/>
    <mergeCell ref="Z82:AE82"/>
    <mergeCell ref="AF82:AK82"/>
    <mergeCell ref="AL82:AQ82"/>
    <mergeCell ref="AR81:AY82"/>
    <mergeCell ref="AZ81:BH82"/>
    <mergeCell ref="B81:K82"/>
    <mergeCell ref="L81:R82"/>
    <mergeCell ref="S81:Y82"/>
    <mergeCell ref="Z81:AQ81"/>
    <mergeCell ref="B75:K76"/>
    <mergeCell ref="L75:R76"/>
    <mergeCell ref="S75:Y76"/>
    <mergeCell ref="Z75:AQ75"/>
    <mergeCell ref="AR75:AY76"/>
    <mergeCell ref="AZ75:BH76"/>
    <mergeCell ref="AL76:AQ76"/>
    <mergeCell ref="BI75:BQ76"/>
    <mergeCell ref="B77:K77"/>
    <mergeCell ref="L77:R77"/>
    <mergeCell ref="S77:Y77"/>
    <mergeCell ref="Z77:AE77"/>
    <mergeCell ref="AR77:AY77"/>
    <mergeCell ref="AZ77:BH77"/>
    <mergeCell ref="BI77:BQ77"/>
    <mergeCell ref="Z76:AE76"/>
    <mergeCell ref="AF76:AK76"/>
    <mergeCell ref="AF77:AK77"/>
    <mergeCell ref="AL77:AQ77"/>
    <mergeCell ref="BH69:BQ70"/>
    <mergeCell ref="AC70:AI70"/>
    <mergeCell ref="AJ70:AP70"/>
    <mergeCell ref="AQ70:AW70"/>
    <mergeCell ref="B69:S70"/>
    <mergeCell ref="T69:AB70"/>
    <mergeCell ref="AC69:AW69"/>
    <mergeCell ref="AX69:BG70"/>
    <mergeCell ref="AX71:BG71"/>
    <mergeCell ref="BH71:BQ71"/>
    <mergeCell ref="B71:S71"/>
    <mergeCell ref="T71:AB71"/>
    <mergeCell ref="AC71:AI71"/>
    <mergeCell ref="AJ71:AP71"/>
    <mergeCell ref="AQ71:AW71"/>
    <mergeCell ref="B95:N96"/>
    <mergeCell ref="O95:W96"/>
    <mergeCell ref="X95:AV95"/>
    <mergeCell ref="AJ99:AO100"/>
    <mergeCell ref="B99:N100"/>
    <mergeCell ref="AP99:AV100"/>
    <mergeCell ref="AW95:BC96"/>
    <mergeCell ref="BD95:BQ95"/>
    <mergeCell ref="X96:AC96"/>
    <mergeCell ref="AD96:AI96"/>
    <mergeCell ref="AJ96:AO96"/>
    <mergeCell ref="AP96:AV96"/>
    <mergeCell ref="BK96:BQ96"/>
    <mergeCell ref="Z111:AJ111"/>
    <mergeCell ref="AK111:AU111"/>
    <mergeCell ref="AK112:AU112"/>
    <mergeCell ref="AW99:BC100"/>
    <mergeCell ref="AW97:BC98"/>
    <mergeCell ref="BK103:BQ104"/>
    <mergeCell ref="AV111:BF111"/>
    <mergeCell ref="BG111:BQ111"/>
    <mergeCell ref="B111:N111"/>
    <mergeCell ref="O111:Y111"/>
    <mergeCell ref="BD99:BJ100"/>
    <mergeCell ref="BK99:BQ100"/>
    <mergeCell ref="B97:N98"/>
    <mergeCell ref="O97:W98"/>
    <mergeCell ref="X97:AC98"/>
    <mergeCell ref="AD97:AI98"/>
    <mergeCell ref="AJ97:AO98"/>
    <mergeCell ref="AD99:AI100"/>
    <mergeCell ref="AP97:AV98"/>
    <mergeCell ref="BK97:BQ98"/>
    <mergeCell ref="O99:W100"/>
    <mergeCell ref="X99:AC100"/>
    <mergeCell ref="AV112:BF112"/>
    <mergeCell ref="BG112:BQ112"/>
    <mergeCell ref="AK113:AU113"/>
    <mergeCell ref="AV113:BF113"/>
    <mergeCell ref="B121:E123"/>
    <mergeCell ref="F121:N121"/>
    <mergeCell ref="O121:Y121"/>
    <mergeCell ref="Z121:AJ121"/>
    <mergeCell ref="AK121:AU121"/>
    <mergeCell ref="AV121:BF121"/>
    <mergeCell ref="BG113:BQ113"/>
    <mergeCell ref="B112:E114"/>
    <mergeCell ref="F112:N112"/>
    <mergeCell ref="O112:Y112"/>
    <mergeCell ref="Z112:AJ112"/>
    <mergeCell ref="F113:N113"/>
    <mergeCell ref="O113:Y113"/>
    <mergeCell ref="AK114:AU114"/>
    <mergeCell ref="AV114:BF114"/>
    <mergeCell ref="BG114:BQ114"/>
    <mergeCell ref="Z113:AJ113"/>
    <mergeCell ref="F114:N114"/>
    <mergeCell ref="O114:Y114"/>
    <mergeCell ref="Z114:AJ114"/>
    <mergeCell ref="BG121:BQ121"/>
    <mergeCell ref="F122:N122"/>
    <mergeCell ref="O122:Y122"/>
    <mergeCell ref="Z122:AJ122"/>
    <mergeCell ref="AK122:AU122"/>
    <mergeCell ref="AV122:BF122"/>
    <mergeCell ref="BG122:BQ122"/>
    <mergeCell ref="F123:N123"/>
    <mergeCell ref="O123:Y123"/>
    <mergeCell ref="Z123:AJ123"/>
    <mergeCell ref="AK123:AU123"/>
    <mergeCell ref="AV123:BF123"/>
    <mergeCell ref="BG123:BQ123"/>
  </mergeCells>
  <phoneticPr fontId="3"/>
  <pageMargins left="0.78740157480314965" right="0.78740157480314965" top="0.70866141732283472" bottom="0.39370078740157483" header="0.51181102362204722" footer="0.39370078740157483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</vt:lpstr>
      <vt:lpstr>'19'!Print_Area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2019-06-04T09:39:58Z</cp:lastPrinted>
  <dcterms:created xsi:type="dcterms:W3CDTF">2019-06-04T05:31:33Z</dcterms:created>
  <dcterms:modified xsi:type="dcterms:W3CDTF">2019-06-04T09:42:41Z</dcterms:modified>
</cp:coreProperties>
</file>