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1_事務分掌表ベース\25 行政改革\06 公社等外郭団体\02　公社等外郭団体経営状況調査\令和６年度\07 12月公表\03 1225：起案\ＨＰ掲載\"/>
    </mc:Choice>
  </mc:AlternateContent>
  <xr:revisionPtr revIDLastSave="0" documentId="13_ncr:1_{9E1D59F6-6E43-47CA-A6B8-0B004C3EB868}" xr6:coauthVersionLast="36" xr6:coauthVersionMax="36" xr10:uidLastSave="{00000000-0000-0000-0000-000000000000}"/>
  <bookViews>
    <workbookView xWindow="0" yWindow="0" windowWidth="28800" windowHeight="12120" xr2:uid="{E0401187-47CA-4066-B3FF-8A921DFFC0D9}"/>
  </bookViews>
  <sheets>
    <sheet name="公社等外郭団体一覧（令和6年度）" sheetId="1" r:id="rId1"/>
  </sheets>
  <definedNames>
    <definedName name="_xlnm.Print_Area" localSheetId="0">'公社等外郭団体一覧（令和6年度）'!$A$1:$I$45</definedName>
    <definedName name="_xlnm.Print_Titles" localSheetId="0">'公社等外郭団体一覧（令和6年度）'!$1:$5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I41" i="1"/>
  <c r="H41" i="1"/>
  <c r="G41" i="1"/>
  <c r="F41" i="1"/>
  <c r="E42" i="1"/>
  <c r="D42" i="1"/>
  <c r="D41" i="1" l="1"/>
  <c r="E41" i="1"/>
</calcChain>
</file>

<file path=xl/sharedStrings.xml><?xml version="1.0" encoding="utf-8"?>
<sst xmlns="http://schemas.openxmlformats.org/spreadsheetml/2006/main" count="89" uniqueCount="84">
  <si>
    <t>公社等外郭団体一覧</t>
    <rPh sb="0" eb="2">
      <t>コウシャ</t>
    </rPh>
    <rPh sb="2" eb="3">
      <t>トウ</t>
    </rPh>
    <rPh sb="3" eb="5">
      <t>ガイカク</t>
    </rPh>
    <rPh sb="5" eb="7">
      <t>ダンタイ</t>
    </rPh>
    <rPh sb="7" eb="9">
      <t>イチラン</t>
    </rPh>
    <phoneticPr fontId="2"/>
  </si>
  <si>
    <t>(単位：百万円，人）</t>
    <phoneticPr fontId="2"/>
  </si>
  <si>
    <t>名称</t>
    <rPh sb="0" eb="2">
      <t>メイショウ</t>
    </rPh>
    <phoneticPr fontId="2"/>
  </si>
  <si>
    <t>所管課</t>
    <rPh sb="0" eb="3">
      <t>ショカンカ</t>
    </rPh>
    <phoneticPr fontId="2"/>
  </si>
  <si>
    <t>県からの
出資・出捐金</t>
    <rPh sb="0" eb="1">
      <t>ケン</t>
    </rPh>
    <rPh sb="5" eb="7">
      <t>シュッシ</t>
    </rPh>
    <rPh sb="8" eb="9">
      <t>シュツ</t>
    </rPh>
    <rPh sb="9" eb="10">
      <t>エン</t>
    </rPh>
    <rPh sb="10" eb="11">
      <t>キン</t>
    </rPh>
    <phoneticPr fontId="2"/>
  </si>
  <si>
    <t>県からの
補助金</t>
    <rPh sb="0" eb="1">
      <t>ケン</t>
    </rPh>
    <rPh sb="5" eb="8">
      <t>ホジョキン</t>
    </rPh>
    <phoneticPr fontId="2"/>
  </si>
  <si>
    <t>県からの
貸付金</t>
    <rPh sb="0" eb="1">
      <t>ケン</t>
    </rPh>
    <rPh sb="5" eb="7">
      <t>カシツケ</t>
    </rPh>
    <rPh sb="7" eb="8">
      <t>キン</t>
    </rPh>
    <phoneticPr fontId="2"/>
  </si>
  <si>
    <t>県からの債務保証に係る債務残高</t>
    <rPh sb="0" eb="1">
      <t>ケン</t>
    </rPh>
    <rPh sb="4" eb="6">
      <t>サイム</t>
    </rPh>
    <rPh sb="6" eb="8">
      <t>ホショウ</t>
    </rPh>
    <rPh sb="9" eb="10">
      <t>カカ</t>
    </rPh>
    <rPh sb="11" eb="13">
      <t>サイム</t>
    </rPh>
    <rPh sb="13" eb="15">
      <t>ザンダカ</t>
    </rPh>
    <phoneticPr fontId="2"/>
  </si>
  <si>
    <t>県からの損失補償に係る債務残高</t>
    <rPh sb="0" eb="1">
      <t>ケン</t>
    </rPh>
    <rPh sb="4" eb="6">
      <t>ソンシツ</t>
    </rPh>
    <rPh sb="6" eb="8">
      <t>ホショウ</t>
    </rPh>
    <rPh sb="9" eb="10">
      <t>カカ</t>
    </rPh>
    <rPh sb="11" eb="13">
      <t>サイム</t>
    </rPh>
    <rPh sb="13" eb="15">
      <t>ザンダカ</t>
    </rPh>
    <phoneticPr fontId="2"/>
  </si>
  <si>
    <t>県派遣
職員数</t>
    <rPh sb="0" eb="1">
      <t>ケン</t>
    </rPh>
    <rPh sb="1" eb="3">
      <t>ハケン</t>
    </rPh>
    <rPh sb="4" eb="6">
      <t>ショクイン</t>
    </rPh>
    <rPh sb="6" eb="7">
      <t>スウ</t>
    </rPh>
    <phoneticPr fontId="2"/>
  </si>
  <si>
    <t>(R5年度末)</t>
    <rPh sb="5" eb="6">
      <t>マツ</t>
    </rPh>
    <phoneticPr fontId="2"/>
  </si>
  <si>
    <t>（R5年度決算）</t>
    <phoneticPr fontId="2"/>
  </si>
  <si>
    <t>(R5年度末残高)</t>
    <rPh sb="6" eb="8">
      <t>ザンダカ</t>
    </rPh>
    <phoneticPr fontId="2"/>
  </si>
  <si>
    <t>(R6.4.1)</t>
  </si>
  <si>
    <t>(公財)鹿児島県市町村振興協会</t>
    <rPh sb="1" eb="2">
      <t>コウ</t>
    </rPh>
    <rPh sb="2" eb="3">
      <t>ザイ</t>
    </rPh>
    <rPh sb="4" eb="8">
      <t>カゴシマケン</t>
    </rPh>
    <rPh sb="8" eb="11">
      <t>シチョウソン</t>
    </rPh>
    <rPh sb="11" eb="13">
      <t>シンコウ</t>
    </rPh>
    <rPh sb="13" eb="15">
      <t>キョウカイ</t>
    </rPh>
    <phoneticPr fontId="2"/>
  </si>
  <si>
    <t>市町村課</t>
    <rPh sb="0" eb="4">
      <t>シチョウソンカ</t>
    </rPh>
    <phoneticPr fontId="2"/>
  </si>
  <si>
    <t>鹿児島県青少年育成県民会議</t>
    <rPh sb="0" eb="4">
      <t>カゴシマケン</t>
    </rPh>
    <rPh sb="4" eb="7">
      <t>セイショウネン</t>
    </rPh>
    <rPh sb="7" eb="9">
      <t>イクセイ</t>
    </rPh>
    <rPh sb="9" eb="11">
      <t>ケンミン</t>
    </rPh>
    <rPh sb="11" eb="13">
      <t>カイギ</t>
    </rPh>
    <phoneticPr fontId="2"/>
  </si>
  <si>
    <t>(独法)奄美群島振興開発基金</t>
    <rPh sb="1" eb="2">
      <t>ドク</t>
    </rPh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キキン</t>
    </rPh>
    <phoneticPr fontId="2"/>
  </si>
  <si>
    <t>離島振興課</t>
  </si>
  <si>
    <t>肥薩おれんじ鉄道株式会社</t>
    <rPh sb="0" eb="2">
      <t>ヒサツ</t>
    </rPh>
    <rPh sb="6" eb="8">
      <t>テツドウ</t>
    </rPh>
    <rPh sb="8" eb="10">
      <t>カブシキ</t>
    </rPh>
    <rPh sb="10" eb="12">
      <t>カイシャ</t>
    </rPh>
    <phoneticPr fontId="2"/>
  </si>
  <si>
    <t>交通政策課</t>
  </si>
  <si>
    <t>(公社)鹿児島県観光連盟</t>
    <rPh sb="2" eb="3">
      <t>シャ</t>
    </rPh>
    <rPh sb="4" eb="8">
      <t>カゴシマケン</t>
    </rPh>
    <rPh sb="8" eb="10">
      <t>カンコウ</t>
    </rPh>
    <rPh sb="10" eb="12">
      <t>レンメイ</t>
    </rPh>
    <phoneticPr fontId="2"/>
  </si>
  <si>
    <t>ＰＲ観光課</t>
  </si>
  <si>
    <t>(公財)鹿児島県国際交流協会</t>
    <rPh sb="4" eb="8">
      <t>カゴシマケン</t>
    </rPh>
    <rPh sb="8" eb="10">
      <t>コクサイ</t>
    </rPh>
    <rPh sb="10" eb="12">
      <t>コウリュウ</t>
    </rPh>
    <rPh sb="12" eb="14">
      <t>キョウカイ</t>
    </rPh>
    <phoneticPr fontId="2"/>
  </si>
  <si>
    <t>国際交流課</t>
  </si>
  <si>
    <t>(公財)鹿児島県文化振興財団</t>
    <rPh sb="4" eb="8">
      <t>カゴシマケン</t>
    </rPh>
    <rPh sb="8" eb="10">
      <t>ブンカ</t>
    </rPh>
    <rPh sb="10" eb="12">
      <t>シンコウ</t>
    </rPh>
    <rPh sb="12" eb="14">
      <t>ザイダン</t>
    </rPh>
    <phoneticPr fontId="2"/>
  </si>
  <si>
    <t>文化振興課</t>
    <rPh sb="0" eb="2">
      <t>ブンカ</t>
    </rPh>
    <rPh sb="2" eb="4">
      <t>シンコウ</t>
    </rPh>
    <rPh sb="4" eb="5">
      <t>カ</t>
    </rPh>
    <phoneticPr fontId="16"/>
  </si>
  <si>
    <t>(一財)鹿児島県環境技術協会</t>
    <rPh sb="1" eb="2">
      <t>イチ</t>
    </rPh>
    <rPh sb="4" eb="8">
      <t>カゴシマケン</t>
    </rPh>
    <rPh sb="8" eb="10">
      <t>カンキョウ</t>
    </rPh>
    <rPh sb="10" eb="12">
      <t>ギジュツ</t>
    </rPh>
    <rPh sb="12" eb="14">
      <t>キョウカイ</t>
    </rPh>
    <phoneticPr fontId="2"/>
  </si>
  <si>
    <t>環境林務課</t>
    <rPh sb="2" eb="4">
      <t>リンム</t>
    </rPh>
    <rPh sb="4" eb="5">
      <t>カ</t>
    </rPh>
    <phoneticPr fontId="2"/>
  </si>
  <si>
    <t>(公財)鹿児島県環境整備公社</t>
    <rPh sb="4" eb="8">
      <t>カゴシマケン</t>
    </rPh>
    <rPh sb="8" eb="10">
      <t>カンキョウ</t>
    </rPh>
    <rPh sb="10" eb="12">
      <t>セイビ</t>
    </rPh>
    <rPh sb="12" eb="14">
      <t>コウシャ</t>
    </rPh>
    <phoneticPr fontId="2"/>
  </si>
  <si>
    <t>廃棄物・リサイクル対策課</t>
    <rPh sb="0" eb="3">
      <t>ハイキブツ</t>
    </rPh>
    <rPh sb="9" eb="11">
      <t>タイサク</t>
    </rPh>
    <rPh sb="11" eb="12">
      <t>カ</t>
    </rPh>
    <phoneticPr fontId="16"/>
  </si>
  <si>
    <t>(公財)屋久島環境文化財団</t>
    <rPh sb="4" eb="7">
      <t>ヤクシマ</t>
    </rPh>
    <rPh sb="7" eb="9">
      <t>カンキョウ</t>
    </rPh>
    <rPh sb="9" eb="11">
      <t>ブンカ</t>
    </rPh>
    <rPh sb="11" eb="13">
      <t>ザイダン</t>
    </rPh>
    <phoneticPr fontId="2"/>
  </si>
  <si>
    <t>自然保護課</t>
    <rPh sb="0" eb="2">
      <t>シゼン</t>
    </rPh>
    <phoneticPr fontId="2"/>
  </si>
  <si>
    <t>(公財)鹿児島県林業担い手育成基金</t>
    <rPh sb="4" eb="8">
      <t>カゴシマケン</t>
    </rPh>
    <rPh sb="8" eb="10">
      <t>リンギョウ</t>
    </rPh>
    <rPh sb="10" eb="11">
      <t>ニナ</t>
    </rPh>
    <rPh sb="12" eb="13">
      <t>テ</t>
    </rPh>
    <rPh sb="13" eb="15">
      <t>イクセイ</t>
    </rPh>
    <rPh sb="15" eb="17">
      <t>キキン</t>
    </rPh>
    <phoneticPr fontId="2"/>
  </si>
  <si>
    <t>森林経営課</t>
    <rPh sb="0" eb="2">
      <t>シンリン</t>
    </rPh>
    <rPh sb="2" eb="4">
      <t>ケイエイ</t>
    </rPh>
    <phoneticPr fontId="2"/>
  </si>
  <si>
    <t>(公財)万之瀬川水源基金</t>
    <rPh sb="4" eb="5">
      <t>マン</t>
    </rPh>
    <rPh sb="5" eb="6">
      <t>ノ</t>
    </rPh>
    <rPh sb="6" eb="7">
      <t>セ</t>
    </rPh>
    <rPh sb="7" eb="8">
      <t>カワ</t>
    </rPh>
    <rPh sb="8" eb="10">
      <t>スイゲン</t>
    </rPh>
    <rPh sb="10" eb="12">
      <t>キキン</t>
    </rPh>
    <phoneticPr fontId="2"/>
  </si>
  <si>
    <t>森林経営課</t>
    <rPh sb="0" eb="2">
      <t>シンリン</t>
    </rPh>
    <rPh sb="2" eb="4">
      <t>ケイエイ</t>
    </rPh>
    <rPh sb="4" eb="5">
      <t>カ</t>
    </rPh>
    <phoneticPr fontId="16"/>
  </si>
  <si>
    <t>(公財)かごしまみどりの基金</t>
    <rPh sb="12" eb="14">
      <t>キキン</t>
    </rPh>
    <phoneticPr fontId="2"/>
  </si>
  <si>
    <t>森づくり推進課</t>
    <rPh sb="0" eb="1">
      <t>モリ</t>
    </rPh>
    <rPh sb="4" eb="6">
      <t>スイシン</t>
    </rPh>
    <rPh sb="6" eb="7">
      <t>カ</t>
    </rPh>
    <phoneticPr fontId="16"/>
  </si>
  <si>
    <t>(公社)鹿児島県森林整備公社</t>
    <rPh sb="2" eb="3">
      <t>シャ</t>
    </rPh>
    <rPh sb="4" eb="8">
      <t>カゴシマケン</t>
    </rPh>
    <rPh sb="8" eb="10">
      <t>シンリン</t>
    </rPh>
    <rPh sb="10" eb="12">
      <t>セイビ</t>
    </rPh>
    <rPh sb="12" eb="14">
      <t>コウシャ</t>
    </rPh>
    <phoneticPr fontId="2"/>
  </si>
  <si>
    <t>森づくり推進課</t>
    <rPh sb="4" eb="6">
      <t>スイシン</t>
    </rPh>
    <rPh sb="6" eb="7">
      <t>カ</t>
    </rPh>
    <phoneticPr fontId="16"/>
  </si>
  <si>
    <t>(公財)鹿児島県移植医療アイバンク推進協会</t>
    <rPh sb="1" eb="3">
      <t>コウザイ</t>
    </rPh>
    <rPh sb="4" eb="7">
      <t>カゴシマ</t>
    </rPh>
    <rPh sb="7" eb="8">
      <t>ケン</t>
    </rPh>
    <rPh sb="8" eb="10">
      <t>イショク</t>
    </rPh>
    <rPh sb="10" eb="12">
      <t>イリョウ</t>
    </rPh>
    <rPh sb="17" eb="19">
      <t>スイシン</t>
    </rPh>
    <rPh sb="19" eb="21">
      <t>キョウカイ</t>
    </rPh>
    <phoneticPr fontId="2"/>
  </si>
  <si>
    <t>健康増進課</t>
  </si>
  <si>
    <t>(公財)鹿児島県民総合保健センター</t>
    <rPh sb="4" eb="8">
      <t>カゴシマケン</t>
    </rPh>
    <rPh sb="8" eb="9">
      <t>ミン</t>
    </rPh>
    <rPh sb="9" eb="11">
      <t>ソウゴウ</t>
    </rPh>
    <rPh sb="11" eb="13">
      <t>ホケン</t>
    </rPh>
    <phoneticPr fontId="2"/>
  </si>
  <si>
    <t>（社福）鹿児島県社会福祉協議会</t>
    <rPh sb="1" eb="2">
      <t>シャ</t>
    </rPh>
    <rPh sb="2" eb="3">
      <t>フク</t>
    </rPh>
    <rPh sb="4" eb="15">
      <t>カゴシマケンシャカイフクシキョウギカイ</t>
    </rPh>
    <phoneticPr fontId="2"/>
  </si>
  <si>
    <t>社会福祉課</t>
    <rPh sb="0" eb="2">
      <t>シャカイ</t>
    </rPh>
    <rPh sb="2" eb="5">
      <t>フクシカ</t>
    </rPh>
    <phoneticPr fontId="2"/>
  </si>
  <si>
    <t>(公財)鹿児島県生活衛生営業指導センター</t>
    <rPh sb="4" eb="8">
      <t>カゴシマケン</t>
    </rPh>
    <rPh sb="8" eb="10">
      <t>セイカツ</t>
    </rPh>
    <rPh sb="10" eb="12">
      <t>エイセイ</t>
    </rPh>
    <rPh sb="12" eb="14">
      <t>エイギョウ</t>
    </rPh>
    <rPh sb="14" eb="16">
      <t>シドウ</t>
    </rPh>
    <phoneticPr fontId="2"/>
  </si>
  <si>
    <t>生活衛生課</t>
  </si>
  <si>
    <t>鹿児島県信用保証協会</t>
    <rPh sb="0" eb="4">
      <t>カゴシマケン</t>
    </rPh>
    <rPh sb="4" eb="6">
      <t>シンヨウ</t>
    </rPh>
    <rPh sb="6" eb="8">
      <t>ホショウ</t>
    </rPh>
    <rPh sb="8" eb="10">
      <t>キョウカイ</t>
    </rPh>
    <phoneticPr fontId="2"/>
  </si>
  <si>
    <t>中小企業支援課</t>
    <rPh sb="0" eb="2">
      <t>チュウショウ</t>
    </rPh>
    <rPh sb="2" eb="4">
      <t>キギョウ</t>
    </rPh>
    <rPh sb="4" eb="6">
      <t>シエン</t>
    </rPh>
    <phoneticPr fontId="2"/>
  </si>
  <si>
    <t>(公財)かごしま産業支援センター</t>
    <rPh sb="8" eb="10">
      <t>サンギョウ</t>
    </rPh>
    <rPh sb="10" eb="12">
      <t>シエン</t>
    </rPh>
    <phoneticPr fontId="2"/>
  </si>
  <si>
    <t>産業立地課</t>
    <rPh sb="0" eb="2">
      <t>サンギョウ</t>
    </rPh>
    <rPh sb="2" eb="4">
      <t>リッチ</t>
    </rPh>
    <phoneticPr fontId="16"/>
  </si>
  <si>
    <t>（株）鹿児島頭脳センター</t>
    <rPh sb="0" eb="3">
      <t>カブ</t>
    </rPh>
    <rPh sb="3" eb="6">
      <t>カゴシマ</t>
    </rPh>
    <rPh sb="6" eb="8">
      <t>ズノウ</t>
    </rPh>
    <phoneticPr fontId="2"/>
  </si>
  <si>
    <t>新産業創出室</t>
  </si>
  <si>
    <t>(公財)南薩地域地場産業振興センター</t>
    <rPh sb="4" eb="5">
      <t>ミナミ</t>
    </rPh>
    <rPh sb="5" eb="6">
      <t>サツ</t>
    </rPh>
    <rPh sb="6" eb="8">
      <t>チイキ</t>
    </rPh>
    <rPh sb="8" eb="10">
      <t>ジバ</t>
    </rPh>
    <rPh sb="10" eb="12">
      <t>サンギョウ</t>
    </rPh>
    <rPh sb="12" eb="14">
      <t>シンコウ</t>
    </rPh>
    <phoneticPr fontId="2"/>
  </si>
  <si>
    <t>販路拡大・輸出促進課</t>
  </si>
  <si>
    <t>(公財)奄美群島地域産業振興基金協会</t>
    <rPh sb="4" eb="6">
      <t>アマミ</t>
    </rPh>
    <rPh sb="6" eb="8">
      <t>グントウ</t>
    </rPh>
    <rPh sb="8" eb="10">
      <t>チイキ</t>
    </rPh>
    <rPh sb="10" eb="12">
      <t>サンギョウ</t>
    </rPh>
    <rPh sb="12" eb="14">
      <t>シンコウ</t>
    </rPh>
    <rPh sb="14" eb="16">
      <t>キキン</t>
    </rPh>
    <rPh sb="16" eb="18">
      <t>キョウカイ</t>
    </rPh>
    <phoneticPr fontId="2"/>
  </si>
  <si>
    <t>(公社)鹿児島県特産品協会</t>
    <rPh sb="1" eb="3">
      <t>コウシャ</t>
    </rPh>
    <rPh sb="4" eb="8">
      <t>カゴシマケン</t>
    </rPh>
    <rPh sb="8" eb="11">
      <t>トクサンヒン</t>
    </rPh>
    <rPh sb="11" eb="13">
      <t>キョウカイ</t>
    </rPh>
    <phoneticPr fontId="2"/>
  </si>
  <si>
    <t>(公社)鹿児島県農業・農村振興協会</t>
    <rPh sb="4" eb="8">
      <t>カゴシマケン</t>
    </rPh>
    <rPh sb="8" eb="10">
      <t>ノウギョウ</t>
    </rPh>
    <rPh sb="11" eb="13">
      <t>ノウソン</t>
    </rPh>
    <rPh sb="13" eb="15">
      <t>シンコウ</t>
    </rPh>
    <rPh sb="15" eb="17">
      <t>キョウカイ</t>
    </rPh>
    <phoneticPr fontId="2"/>
  </si>
  <si>
    <t>農政課</t>
    <rPh sb="0" eb="3">
      <t>ノウセイカカ</t>
    </rPh>
    <phoneticPr fontId="16"/>
  </si>
  <si>
    <t>(公財)鹿児島県地域振興公社</t>
    <rPh sb="4" eb="8">
      <t>カゴシマケン</t>
    </rPh>
    <rPh sb="8" eb="10">
      <t>チイキ</t>
    </rPh>
    <rPh sb="10" eb="12">
      <t>シンコウ</t>
    </rPh>
    <rPh sb="12" eb="14">
      <t>コウシャ</t>
    </rPh>
    <phoneticPr fontId="2"/>
  </si>
  <si>
    <t>農村振興課</t>
    <rPh sb="0" eb="2">
      <t>ノウソン</t>
    </rPh>
    <rPh sb="2" eb="4">
      <t>シンコウ</t>
    </rPh>
    <rPh sb="4" eb="5">
      <t>カ</t>
    </rPh>
    <phoneticPr fontId="16"/>
  </si>
  <si>
    <t>(公社)鹿児島県糖業振興協会</t>
    <rPh sb="2" eb="3">
      <t>シャ</t>
    </rPh>
    <rPh sb="4" eb="8">
      <t>カゴシマケン</t>
    </rPh>
    <rPh sb="8" eb="9">
      <t>トウ</t>
    </rPh>
    <rPh sb="9" eb="10">
      <t>ギョウ</t>
    </rPh>
    <rPh sb="10" eb="12">
      <t>シンコウ</t>
    </rPh>
    <rPh sb="12" eb="14">
      <t>キョウカイ</t>
    </rPh>
    <phoneticPr fontId="2"/>
  </si>
  <si>
    <t>農産園芸課</t>
    <rPh sb="2" eb="4">
      <t>エンゲイ</t>
    </rPh>
    <phoneticPr fontId="16"/>
  </si>
  <si>
    <t>(一社)鹿児島県種豚改良協会</t>
    <rPh sb="1" eb="2">
      <t>イチ</t>
    </rPh>
    <rPh sb="2" eb="3">
      <t>シャ</t>
    </rPh>
    <rPh sb="4" eb="8">
      <t>カゴシマケン</t>
    </rPh>
    <rPh sb="8" eb="9">
      <t>タネ</t>
    </rPh>
    <rPh sb="9" eb="10">
      <t>ブタ</t>
    </rPh>
    <rPh sb="10" eb="12">
      <t>カイリョウ</t>
    </rPh>
    <rPh sb="12" eb="14">
      <t>キョウカイ</t>
    </rPh>
    <phoneticPr fontId="2"/>
  </si>
  <si>
    <t>畜産振興課</t>
  </si>
  <si>
    <t>(公社)鹿児島県家畜畜産物衛生指導協会</t>
    <rPh sb="2" eb="3">
      <t>シャ</t>
    </rPh>
    <rPh sb="4" eb="8">
      <t>カゴシマケン</t>
    </rPh>
    <rPh sb="8" eb="10">
      <t>カチク</t>
    </rPh>
    <rPh sb="10" eb="13">
      <t>チクサンブツ</t>
    </rPh>
    <rPh sb="13" eb="15">
      <t>エイセイ</t>
    </rPh>
    <rPh sb="15" eb="17">
      <t>シドウ</t>
    </rPh>
    <rPh sb="17" eb="19">
      <t>キョウカイ</t>
    </rPh>
    <phoneticPr fontId="2"/>
  </si>
  <si>
    <t>家畜防疫対策課</t>
    <rPh sb="0" eb="2">
      <t>カチク</t>
    </rPh>
    <rPh sb="2" eb="4">
      <t>ボウエキ</t>
    </rPh>
    <rPh sb="4" eb="7">
      <t>タイサクカ</t>
    </rPh>
    <phoneticPr fontId="2"/>
  </si>
  <si>
    <t>(公財)鹿児島県建設技術センター</t>
    <rPh sb="4" eb="8">
      <t>カゴシマケン</t>
    </rPh>
    <rPh sb="8" eb="10">
      <t>ケンセツ</t>
    </rPh>
    <rPh sb="10" eb="12">
      <t>ギジュツ</t>
    </rPh>
    <phoneticPr fontId="2"/>
  </si>
  <si>
    <t>技術管理室</t>
    <rPh sb="4" eb="5">
      <t>シツ</t>
    </rPh>
    <phoneticPr fontId="2"/>
  </si>
  <si>
    <t>鹿児島県道路公社</t>
    <rPh sb="0" eb="3">
      <t>カゴシマ</t>
    </rPh>
    <rPh sb="3" eb="4">
      <t>ケン</t>
    </rPh>
    <rPh sb="4" eb="6">
      <t>ドウロ</t>
    </rPh>
    <rPh sb="6" eb="8">
      <t>コウシャ</t>
    </rPh>
    <phoneticPr fontId="2"/>
  </si>
  <si>
    <t>道路建設課</t>
  </si>
  <si>
    <t>鹿児島県住宅供給公社</t>
    <rPh sb="0" eb="4">
      <t>カゴシマケン</t>
    </rPh>
    <rPh sb="4" eb="6">
      <t>ジュウタク</t>
    </rPh>
    <rPh sb="6" eb="8">
      <t>キョウキュウ</t>
    </rPh>
    <rPh sb="8" eb="10">
      <t>コウシャ</t>
    </rPh>
    <phoneticPr fontId="2"/>
  </si>
  <si>
    <t>住宅政策室</t>
    <rPh sb="2" eb="5">
      <t>セイサクシツ</t>
    </rPh>
    <phoneticPr fontId="16"/>
  </si>
  <si>
    <t>(公財)鹿児島県育英財団</t>
    <rPh sb="4" eb="8">
      <t>カゴシマケン</t>
    </rPh>
    <rPh sb="8" eb="10">
      <t>イクエイ</t>
    </rPh>
    <rPh sb="10" eb="12">
      <t>ザイダン</t>
    </rPh>
    <phoneticPr fontId="2"/>
  </si>
  <si>
    <t>総務福利課</t>
    <rPh sb="0" eb="2">
      <t>ソウム</t>
    </rPh>
    <phoneticPr fontId="16"/>
  </si>
  <si>
    <t>(公財)鹿児島県スポーツ協会</t>
    <rPh sb="4" eb="8">
      <t>カゴシマケン</t>
    </rPh>
    <rPh sb="12" eb="14">
      <t>キョウカイ</t>
    </rPh>
    <phoneticPr fontId="2"/>
  </si>
  <si>
    <t>保健体育課</t>
  </si>
  <si>
    <t>(公財)鹿児島県暴力追放運動推進センタ－</t>
    <rPh sb="4" eb="8">
      <t>カゴシマケン</t>
    </rPh>
    <rPh sb="8" eb="10">
      <t>ボウリョク</t>
    </rPh>
    <rPh sb="10" eb="12">
      <t>ツイホウ</t>
    </rPh>
    <rPh sb="12" eb="14">
      <t>ウンドウ</t>
    </rPh>
    <rPh sb="14" eb="16">
      <t>スイシン</t>
    </rPh>
    <phoneticPr fontId="2"/>
  </si>
  <si>
    <t>県警本部
組織犯罪対策課</t>
    <rPh sb="5" eb="7">
      <t>ソシキ</t>
    </rPh>
    <rPh sb="7" eb="9">
      <t>ハンザイ</t>
    </rPh>
    <rPh sb="9" eb="11">
      <t>タイサク</t>
    </rPh>
    <phoneticPr fontId="16"/>
  </si>
  <si>
    <t>合計
（35団体（R6.4.1現在））</t>
    <rPh sb="0" eb="2">
      <t>ゴウケイ</t>
    </rPh>
    <rPh sb="6" eb="8">
      <t>ダンタイ</t>
    </rPh>
    <phoneticPr fontId="2"/>
  </si>
  <si>
    <t>※端数処理のため，各団体の積み上げと合計は一致しない。</t>
    <rPh sb="1" eb="3">
      <t>ハスウ</t>
    </rPh>
    <rPh sb="3" eb="5">
      <t>ショリ</t>
    </rPh>
    <rPh sb="9" eb="10">
      <t>カク</t>
    </rPh>
    <rPh sb="10" eb="12">
      <t>ダンタイ</t>
    </rPh>
    <rPh sb="13" eb="14">
      <t>ツ</t>
    </rPh>
    <rPh sb="15" eb="16">
      <t>ア</t>
    </rPh>
    <rPh sb="18" eb="20">
      <t>ゴウケイ</t>
    </rPh>
    <rPh sb="21" eb="23">
      <t>イッチ</t>
    </rPh>
    <phoneticPr fontId="2"/>
  </si>
  <si>
    <t>※上記は，公社等外郭団体経営状況等調査の結果を取りまとめたもの。</t>
    <rPh sb="1" eb="3">
      <t>ジョウキ</t>
    </rPh>
    <rPh sb="5" eb="8">
      <t>コウシャトウ</t>
    </rPh>
    <rPh sb="8" eb="10">
      <t>ガイカク</t>
    </rPh>
    <rPh sb="10" eb="12">
      <t>ダンタイ</t>
    </rPh>
    <rPh sb="12" eb="14">
      <t>ケイエイ</t>
    </rPh>
    <rPh sb="14" eb="16">
      <t>ジョウキョウ</t>
    </rPh>
    <rPh sb="16" eb="17">
      <t>トウ</t>
    </rPh>
    <rPh sb="17" eb="19">
      <t>チョウサ</t>
    </rPh>
    <rPh sb="20" eb="22">
      <t>ケッカ</t>
    </rPh>
    <rPh sb="23" eb="24">
      <t>ト</t>
    </rPh>
    <phoneticPr fontId="2"/>
  </si>
  <si>
    <t>青少年男女共同参画課</t>
    <rPh sb="0" eb="3">
      <t>セイショウネン</t>
    </rPh>
    <rPh sb="3" eb="5">
      <t>ダンジョ</t>
    </rPh>
    <rPh sb="5" eb="7">
      <t>キョウドウ</t>
    </rPh>
    <rPh sb="7" eb="9">
      <t>サンカク</t>
    </rPh>
    <rPh sb="9" eb="1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</si>
</sst>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;&quot;▲ &quot;#,##0"/>
    <numFmt numFmtId="179" formatCode="0&quot;団体&quot;"/>
  </numFmts>
  <fonts count="19" x14ac:knownFonts="1">
    <font>
      <sz val="1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Tahoma"/>
      <family val="2"/>
    </font>
    <font>
      <sz val="7"/>
      <name val="ＭＳ 明朝"/>
      <family val="1"/>
      <charset val="128"/>
    </font>
    <font>
      <sz val="11"/>
      <color theme="1"/>
      <name val="Meiryo UI"/>
      <family val="2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0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176" fontId="15" fillId="0" borderId="15" xfId="0" applyNumberFormat="1" applyFont="1" applyFill="1" applyBorder="1" applyAlignment="1">
      <alignment horizontal="right" vertical="center"/>
    </xf>
    <xf numFmtId="176" fontId="15" fillId="0" borderId="20" xfId="0" applyNumberFormat="1" applyFont="1" applyFill="1" applyBorder="1" applyAlignment="1">
      <alignment horizontal="right" vertical="center"/>
    </xf>
    <xf numFmtId="176" fontId="15" fillId="0" borderId="21" xfId="0" applyNumberFormat="1" applyFont="1" applyFill="1" applyBorder="1">
      <alignment vertical="center"/>
    </xf>
    <xf numFmtId="0" fontId="14" fillId="0" borderId="0" xfId="0" applyFont="1" applyFill="1">
      <alignment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176" fontId="15" fillId="0" borderId="25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176" fontId="15" fillId="0" borderId="29" xfId="0" applyNumberFormat="1" applyFont="1" applyFill="1" applyBorder="1" applyAlignment="1">
      <alignment horizontal="right" vertical="center"/>
    </xf>
    <xf numFmtId="176" fontId="15" fillId="0" borderId="30" xfId="0" applyNumberFormat="1" applyFont="1" applyFill="1" applyBorder="1" applyAlignment="1">
      <alignment horizontal="right" vertical="center"/>
    </xf>
    <xf numFmtId="176" fontId="15" fillId="0" borderId="31" xfId="0" applyNumberFormat="1" applyFont="1" applyFill="1" applyBorder="1">
      <alignment vertical="center"/>
    </xf>
    <xf numFmtId="176" fontId="15" fillId="0" borderId="32" xfId="0" applyNumberFormat="1" applyFont="1" applyFill="1" applyBorder="1" applyAlignment="1">
      <alignment horizontal="right" vertical="center"/>
    </xf>
    <xf numFmtId="176" fontId="15" fillId="0" borderId="7" xfId="0" applyNumberFormat="1" applyFont="1" applyFill="1" applyBorder="1" applyAlignment="1">
      <alignment horizontal="right" vertical="center"/>
    </xf>
    <xf numFmtId="176" fontId="15" fillId="0" borderId="19" xfId="0" applyNumberFormat="1" applyFont="1" applyFill="1" applyBorder="1" applyAlignment="1">
      <alignment horizontal="right" vertical="center"/>
    </xf>
    <xf numFmtId="176" fontId="15" fillId="0" borderId="33" xfId="0" applyNumberFormat="1" applyFont="1" applyFill="1" applyBorder="1" applyAlignment="1">
      <alignment vertical="center"/>
    </xf>
    <xf numFmtId="176" fontId="15" fillId="0" borderId="23" xfId="0" applyNumberFormat="1" applyFont="1" applyFill="1" applyBorder="1" applyAlignment="1">
      <alignment horizontal="right" vertical="center"/>
    </xf>
    <xf numFmtId="176" fontId="15" fillId="0" borderId="34" xfId="0" applyNumberFormat="1" applyFont="1" applyFill="1" applyBorder="1" applyAlignment="1">
      <alignment horizontal="right" vertical="center"/>
    </xf>
    <xf numFmtId="176" fontId="15" fillId="0" borderId="21" xfId="0" applyNumberFormat="1" applyFont="1" applyFill="1" applyBorder="1" applyAlignment="1">
      <alignment vertical="center"/>
    </xf>
    <xf numFmtId="0" fontId="6" fillId="0" borderId="3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176" fontId="15" fillId="0" borderId="10" xfId="0" applyNumberFormat="1" applyFont="1" applyFill="1" applyBorder="1" applyAlignment="1">
      <alignment vertical="center"/>
    </xf>
    <xf numFmtId="176" fontId="15" fillId="0" borderId="33" xfId="0" applyNumberFormat="1" applyFont="1" applyFill="1" applyBorder="1">
      <alignment vertical="center"/>
    </xf>
    <xf numFmtId="176" fontId="17" fillId="0" borderId="23" xfId="0" applyNumberFormat="1" applyFont="1" applyFill="1" applyBorder="1" applyAlignment="1">
      <alignment horizontal="right" vertical="center"/>
    </xf>
    <xf numFmtId="0" fontId="11" fillId="0" borderId="40" xfId="0" applyFont="1" applyFill="1" applyBorder="1" applyAlignment="1">
      <alignment horizontal="center" vertical="center"/>
    </xf>
    <xf numFmtId="177" fontId="15" fillId="0" borderId="41" xfId="0" applyNumberFormat="1" applyFont="1" applyFill="1" applyBorder="1" applyAlignment="1">
      <alignment vertical="center"/>
    </xf>
    <xf numFmtId="178" fontId="15" fillId="0" borderId="40" xfId="0" applyNumberFormat="1" applyFont="1" applyFill="1" applyBorder="1" applyAlignment="1">
      <alignment vertical="center"/>
    </xf>
    <xf numFmtId="178" fontId="15" fillId="0" borderId="41" xfId="0" applyNumberFormat="1" applyFont="1" applyFill="1" applyBorder="1" applyAlignment="1">
      <alignment vertical="center"/>
    </xf>
    <xf numFmtId="176" fontId="15" fillId="0" borderId="42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right" vertical="center"/>
    </xf>
    <xf numFmtId="179" fontId="8" fillId="0" borderId="13" xfId="0" applyNumberFormat="1" applyFont="1" applyFill="1" applyBorder="1" applyAlignment="1">
      <alignment horizontal="right" vertical="center"/>
    </xf>
    <xf numFmtId="179" fontId="8" fillId="0" borderId="14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right" vertical="center"/>
    </xf>
    <xf numFmtId="176" fontId="15" fillId="0" borderId="24" xfId="0" applyNumberFormat="1" applyFont="1" applyFill="1" applyBorder="1" applyAlignment="1">
      <alignment horizontal="right" vertical="center"/>
    </xf>
    <xf numFmtId="176" fontId="15" fillId="0" borderId="24" xfId="0" applyNumberFormat="1" applyFont="1" applyFill="1" applyBorder="1">
      <alignment vertical="center"/>
    </xf>
    <xf numFmtId="176" fontId="15" fillId="0" borderId="28" xfId="0" applyNumberFormat="1" applyFont="1" applyFill="1" applyBorder="1">
      <alignment vertical="center"/>
    </xf>
    <xf numFmtId="176" fontId="15" fillId="0" borderId="18" xfId="0" applyNumberFormat="1" applyFont="1" applyFill="1" applyBorder="1" applyAlignment="1">
      <alignment vertical="center"/>
    </xf>
    <xf numFmtId="176" fontId="15" fillId="0" borderId="15" xfId="0" applyNumberFormat="1" applyFont="1" applyFill="1" applyBorder="1">
      <alignment vertical="center"/>
    </xf>
    <xf numFmtId="176" fontId="15" fillId="0" borderId="15" xfId="0" applyNumberFormat="1" applyFont="1" applyFill="1" applyBorder="1" applyAlignment="1">
      <alignment vertical="center"/>
    </xf>
    <xf numFmtId="176" fontId="15" fillId="0" borderId="28" xfId="0" applyNumberFormat="1" applyFont="1" applyFill="1" applyBorder="1" applyAlignment="1">
      <alignment vertical="center"/>
    </xf>
    <xf numFmtId="176" fontId="15" fillId="0" borderId="36" xfId="0" applyNumberFormat="1" applyFont="1" applyFill="1" applyBorder="1" applyAlignment="1">
      <alignment horizontal="right" vertical="center"/>
    </xf>
    <xf numFmtId="176" fontId="15" fillId="0" borderId="17" xfId="0" applyNumberFormat="1" applyFont="1" applyFill="1" applyBorder="1" applyAlignment="1">
      <alignment horizontal="right" vertical="center"/>
    </xf>
    <xf numFmtId="176" fontId="15" fillId="0" borderId="28" xfId="0" applyNumberFormat="1" applyFont="1" applyFill="1" applyBorder="1" applyAlignment="1">
      <alignment horizontal="right" vertical="center"/>
    </xf>
    <xf numFmtId="176" fontId="15" fillId="0" borderId="37" xfId="0" applyNumberFormat="1" applyFont="1" applyFill="1" applyBorder="1">
      <alignment vertical="center"/>
    </xf>
    <xf numFmtId="0" fontId="18" fillId="0" borderId="38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vertical="center"/>
    </xf>
    <xf numFmtId="0" fontId="0" fillId="0" borderId="4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1FD25E-822D-4CB4-A7C8-FD2E219CE473}"/>
            </a:ext>
          </a:extLst>
        </xdr:cNvPr>
        <xdr:cNvSpPr txBox="1"/>
      </xdr:nvSpPr>
      <xdr:spPr>
        <a:xfrm>
          <a:off x="38100" y="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66675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89D8CE-E6D7-4068-9CC2-BB409C95973D}"/>
            </a:ext>
          </a:extLst>
        </xdr:cNvPr>
        <xdr:cNvSpPr txBox="1"/>
      </xdr:nvSpPr>
      <xdr:spPr>
        <a:xfrm>
          <a:off x="38100" y="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9205-92C7-4C50-BB31-EF5FAC009CA4}">
  <sheetPr>
    <pageSetUpPr fitToPage="1"/>
  </sheetPr>
  <dimension ref="A1:I46"/>
  <sheetViews>
    <sheetView tabSelected="1" view="pageBreakPreview" zoomScale="85" zoomScaleNormal="85" zoomScaleSheetLayoutView="85" zoomScalePageLayoutView="85" workbookViewId="0">
      <selection sqref="A1:I1"/>
    </sheetView>
  </sheetViews>
  <sheetFormatPr defaultColWidth="9" defaultRowHeight="12" x14ac:dyDescent="0.15"/>
  <cols>
    <col min="1" max="1" width="3.625" style="55" customWidth="1"/>
    <col min="2" max="2" width="33.375" style="55" customWidth="1"/>
    <col min="3" max="3" width="16.5" style="55" customWidth="1"/>
    <col min="4" max="4" width="13.75" style="55" customWidth="1"/>
    <col min="5" max="6" width="16.125" style="55" customWidth="1"/>
    <col min="7" max="8" width="16.125" style="56" customWidth="1"/>
    <col min="9" max="9" width="8.375" style="55" customWidth="1"/>
    <col min="10" max="16384" width="9" style="6"/>
  </cols>
  <sheetData>
    <row r="1" spans="1:9" s="1" customFormat="1" ht="22.5" customHeight="1" x14ac:dyDescent="0.15">
      <c r="A1" s="74" t="s">
        <v>0</v>
      </c>
      <c r="B1" s="75"/>
      <c r="C1" s="75"/>
      <c r="D1" s="75"/>
      <c r="E1" s="75"/>
      <c r="F1" s="75"/>
      <c r="G1" s="76"/>
      <c r="H1" s="76"/>
      <c r="I1" s="76"/>
    </row>
    <row r="2" spans="1:9" s="1" customFormat="1" ht="13.5" customHeight="1" thickBot="1" x14ac:dyDescent="0.2">
      <c r="A2" s="2"/>
      <c r="B2" s="3"/>
      <c r="C2" s="3"/>
      <c r="D2" s="3"/>
      <c r="E2" s="4"/>
      <c r="F2" s="4"/>
      <c r="G2" s="5"/>
      <c r="H2" s="77" t="s">
        <v>1</v>
      </c>
      <c r="I2" s="77"/>
    </row>
    <row r="3" spans="1:9" ht="13.5" customHeight="1" x14ac:dyDescent="0.15">
      <c r="A3" s="78" t="s">
        <v>2</v>
      </c>
      <c r="B3" s="79"/>
      <c r="C3" s="84" t="s">
        <v>3</v>
      </c>
      <c r="D3" s="87" t="s">
        <v>4</v>
      </c>
      <c r="E3" s="89" t="s">
        <v>5</v>
      </c>
      <c r="F3" s="87" t="s">
        <v>6</v>
      </c>
      <c r="G3" s="89" t="s">
        <v>7</v>
      </c>
      <c r="H3" s="87" t="s">
        <v>8</v>
      </c>
      <c r="I3" s="92" t="s">
        <v>9</v>
      </c>
    </row>
    <row r="4" spans="1:9" ht="24" customHeight="1" x14ac:dyDescent="0.15">
      <c r="A4" s="80"/>
      <c r="B4" s="81"/>
      <c r="C4" s="85"/>
      <c r="D4" s="88"/>
      <c r="E4" s="90"/>
      <c r="F4" s="88"/>
      <c r="G4" s="85"/>
      <c r="H4" s="91"/>
      <c r="I4" s="93"/>
    </row>
    <row r="5" spans="1:9" s="11" customFormat="1" ht="18" customHeight="1" thickBot="1" x14ac:dyDescent="0.2">
      <c r="A5" s="82"/>
      <c r="B5" s="83"/>
      <c r="C5" s="86"/>
      <c r="D5" s="9" t="s">
        <v>10</v>
      </c>
      <c r="E5" s="57" t="s">
        <v>11</v>
      </c>
      <c r="F5" s="7" t="s">
        <v>12</v>
      </c>
      <c r="G5" s="8" t="s">
        <v>10</v>
      </c>
      <c r="H5" s="9" t="s">
        <v>10</v>
      </c>
      <c r="I5" s="10" t="s">
        <v>13</v>
      </c>
    </row>
    <row r="6" spans="1:9" s="18" customFormat="1" ht="28.5" customHeight="1" x14ac:dyDescent="0.15">
      <c r="A6" s="12">
        <v>1</v>
      </c>
      <c r="B6" s="13" t="s">
        <v>14</v>
      </c>
      <c r="C6" s="14" t="s">
        <v>15</v>
      </c>
      <c r="D6" s="58">
        <v>0</v>
      </c>
      <c r="E6" s="29">
        <v>0</v>
      </c>
      <c r="F6" s="15">
        <v>0</v>
      </c>
      <c r="G6" s="15">
        <v>0</v>
      </c>
      <c r="H6" s="16">
        <v>0</v>
      </c>
      <c r="I6" s="17">
        <v>2</v>
      </c>
    </row>
    <row r="7" spans="1:9" s="18" customFormat="1" ht="28.5" customHeight="1" x14ac:dyDescent="0.15">
      <c r="A7" s="12">
        <v>2</v>
      </c>
      <c r="B7" s="19" t="s">
        <v>16</v>
      </c>
      <c r="C7" s="20" t="s">
        <v>83</v>
      </c>
      <c r="D7" s="59">
        <v>0</v>
      </c>
      <c r="E7" s="15">
        <v>2.589</v>
      </c>
      <c r="F7" s="15">
        <v>0</v>
      </c>
      <c r="G7" s="15">
        <v>0</v>
      </c>
      <c r="H7" s="16">
        <v>0</v>
      </c>
      <c r="I7" s="17">
        <v>0</v>
      </c>
    </row>
    <row r="8" spans="1:9" s="18" customFormat="1" ht="28.5" customHeight="1" x14ac:dyDescent="0.15">
      <c r="A8" s="12">
        <v>3</v>
      </c>
      <c r="B8" s="19" t="s">
        <v>17</v>
      </c>
      <c r="C8" s="20" t="s">
        <v>18</v>
      </c>
      <c r="D8" s="59">
        <v>4626</v>
      </c>
      <c r="E8" s="15">
        <v>5.9729999999999999</v>
      </c>
      <c r="F8" s="15">
        <v>0</v>
      </c>
      <c r="G8" s="15">
        <v>0</v>
      </c>
      <c r="H8" s="21">
        <v>1105</v>
      </c>
      <c r="I8" s="17">
        <v>0</v>
      </c>
    </row>
    <row r="9" spans="1:9" s="18" customFormat="1" ht="28.5" customHeight="1" x14ac:dyDescent="0.15">
      <c r="A9" s="12">
        <v>4</v>
      </c>
      <c r="B9" s="19" t="s">
        <v>19</v>
      </c>
      <c r="C9" s="20" t="s">
        <v>20</v>
      </c>
      <c r="D9" s="60">
        <v>621</v>
      </c>
      <c r="E9" s="16">
        <v>141.751981</v>
      </c>
      <c r="F9" s="15">
        <v>0</v>
      </c>
      <c r="G9" s="15">
        <v>0</v>
      </c>
      <c r="H9" s="16">
        <v>0</v>
      </c>
      <c r="I9" s="17">
        <v>1</v>
      </c>
    </row>
    <row r="10" spans="1:9" s="18" customFormat="1" ht="28.5" customHeight="1" x14ac:dyDescent="0.15">
      <c r="A10" s="12">
        <v>5</v>
      </c>
      <c r="B10" s="22" t="s">
        <v>21</v>
      </c>
      <c r="C10" s="23" t="s">
        <v>22</v>
      </c>
      <c r="D10" s="61">
        <v>0</v>
      </c>
      <c r="E10" s="24">
        <v>23.11</v>
      </c>
      <c r="F10" s="24">
        <v>0</v>
      </c>
      <c r="G10" s="24">
        <v>0</v>
      </c>
      <c r="H10" s="25">
        <v>0</v>
      </c>
      <c r="I10" s="26">
        <v>1</v>
      </c>
    </row>
    <row r="11" spans="1:9" s="18" customFormat="1" ht="28.5" customHeight="1" x14ac:dyDescent="0.15">
      <c r="A11" s="12">
        <v>6</v>
      </c>
      <c r="B11" s="19" t="s">
        <v>23</v>
      </c>
      <c r="C11" s="20" t="s">
        <v>24</v>
      </c>
      <c r="D11" s="60">
        <v>500</v>
      </c>
      <c r="E11" s="15">
        <v>0.96</v>
      </c>
      <c r="F11" s="15">
        <v>0</v>
      </c>
      <c r="G11" s="15">
        <v>0</v>
      </c>
      <c r="H11" s="16">
        <v>0</v>
      </c>
      <c r="I11" s="17">
        <v>2</v>
      </c>
    </row>
    <row r="12" spans="1:9" s="18" customFormat="1" ht="28.5" customHeight="1" x14ac:dyDescent="0.15">
      <c r="A12" s="12">
        <v>7</v>
      </c>
      <c r="B12" s="19" t="s">
        <v>25</v>
      </c>
      <c r="C12" s="20" t="s">
        <v>26</v>
      </c>
      <c r="D12" s="60">
        <v>1050</v>
      </c>
      <c r="E12" s="27">
        <v>0</v>
      </c>
      <c r="F12" s="27">
        <v>0</v>
      </c>
      <c r="G12" s="27">
        <v>0</v>
      </c>
      <c r="H12" s="28">
        <v>0</v>
      </c>
      <c r="I12" s="17">
        <v>32</v>
      </c>
    </row>
    <row r="13" spans="1:9" s="18" customFormat="1" ht="28.5" customHeight="1" x14ac:dyDescent="0.15">
      <c r="A13" s="12">
        <v>8</v>
      </c>
      <c r="B13" s="19" t="s">
        <v>27</v>
      </c>
      <c r="C13" s="20" t="s">
        <v>28</v>
      </c>
      <c r="D13" s="60">
        <v>3</v>
      </c>
      <c r="E13" s="15">
        <v>0</v>
      </c>
      <c r="F13" s="15">
        <v>0</v>
      </c>
      <c r="G13" s="15">
        <v>0</v>
      </c>
      <c r="H13" s="16">
        <v>0</v>
      </c>
      <c r="I13" s="17">
        <v>0</v>
      </c>
    </row>
    <row r="14" spans="1:9" s="18" customFormat="1" ht="28.5" customHeight="1" x14ac:dyDescent="0.15">
      <c r="A14" s="12">
        <v>9</v>
      </c>
      <c r="B14" s="13" t="s">
        <v>29</v>
      </c>
      <c r="C14" s="14" t="s">
        <v>30</v>
      </c>
      <c r="D14" s="62">
        <v>17</v>
      </c>
      <c r="E14" s="27">
        <v>3.883</v>
      </c>
      <c r="F14" s="29">
        <v>5672</v>
      </c>
      <c r="G14" s="15">
        <v>0</v>
      </c>
      <c r="H14" s="16">
        <v>0</v>
      </c>
      <c r="I14" s="30">
        <v>9</v>
      </c>
    </row>
    <row r="15" spans="1:9" s="18" customFormat="1" ht="28.5" customHeight="1" x14ac:dyDescent="0.15">
      <c r="A15" s="12">
        <v>10</v>
      </c>
      <c r="B15" s="19" t="s">
        <v>31</v>
      </c>
      <c r="C15" s="20" t="s">
        <v>32</v>
      </c>
      <c r="D15" s="60">
        <v>510</v>
      </c>
      <c r="E15" s="15">
        <v>0</v>
      </c>
      <c r="F15" s="31">
        <v>0</v>
      </c>
      <c r="G15" s="15">
        <v>0</v>
      </c>
      <c r="H15" s="16">
        <v>0</v>
      </c>
      <c r="I15" s="17">
        <v>6</v>
      </c>
    </row>
    <row r="16" spans="1:9" s="18" customFormat="1" ht="28.5" customHeight="1" x14ac:dyDescent="0.15">
      <c r="A16" s="12">
        <v>11</v>
      </c>
      <c r="B16" s="19" t="s">
        <v>33</v>
      </c>
      <c r="C16" s="20" t="s">
        <v>34</v>
      </c>
      <c r="D16" s="60">
        <v>1702</v>
      </c>
      <c r="E16" s="29">
        <v>0</v>
      </c>
      <c r="F16" s="24">
        <v>0</v>
      </c>
      <c r="G16" s="24">
        <v>0</v>
      </c>
      <c r="H16" s="21">
        <v>0</v>
      </c>
      <c r="I16" s="17">
        <v>0</v>
      </c>
    </row>
    <row r="17" spans="1:9" s="18" customFormat="1" ht="28.5" customHeight="1" x14ac:dyDescent="0.15">
      <c r="A17" s="12">
        <v>12</v>
      </c>
      <c r="B17" s="19" t="s">
        <v>35</v>
      </c>
      <c r="C17" s="20" t="s">
        <v>36</v>
      </c>
      <c r="D17" s="60">
        <v>15</v>
      </c>
      <c r="E17" s="15">
        <v>7.7850000000000001</v>
      </c>
      <c r="F17" s="24">
        <v>0</v>
      </c>
      <c r="G17" s="24">
        <v>0</v>
      </c>
      <c r="H17" s="25">
        <v>0</v>
      </c>
      <c r="I17" s="17">
        <v>0</v>
      </c>
    </row>
    <row r="18" spans="1:9" s="18" customFormat="1" ht="28.5" customHeight="1" x14ac:dyDescent="0.15">
      <c r="A18" s="12">
        <v>13</v>
      </c>
      <c r="B18" s="13" t="s">
        <v>37</v>
      </c>
      <c r="C18" s="14" t="s">
        <v>38</v>
      </c>
      <c r="D18" s="62">
        <v>200</v>
      </c>
      <c r="E18" s="15">
        <v>0</v>
      </c>
      <c r="F18" s="15">
        <v>0</v>
      </c>
      <c r="G18" s="29">
        <v>0</v>
      </c>
      <c r="H18" s="32">
        <v>0</v>
      </c>
      <c r="I18" s="30">
        <v>0</v>
      </c>
    </row>
    <row r="19" spans="1:9" s="18" customFormat="1" ht="28.5" customHeight="1" x14ac:dyDescent="0.15">
      <c r="A19" s="12">
        <v>14</v>
      </c>
      <c r="B19" s="19" t="s">
        <v>39</v>
      </c>
      <c r="C19" s="20" t="s">
        <v>40</v>
      </c>
      <c r="D19" s="60">
        <v>5</v>
      </c>
      <c r="E19" s="15">
        <v>386</v>
      </c>
      <c r="F19" s="15">
        <v>22624</v>
      </c>
      <c r="G19" s="15">
        <v>0</v>
      </c>
      <c r="H19" s="16">
        <v>9055</v>
      </c>
      <c r="I19" s="17">
        <v>0</v>
      </c>
    </row>
    <row r="20" spans="1:9" s="18" customFormat="1" ht="28.5" customHeight="1" x14ac:dyDescent="0.15">
      <c r="A20" s="12">
        <v>15</v>
      </c>
      <c r="B20" s="19" t="s">
        <v>41</v>
      </c>
      <c r="C20" s="20" t="s">
        <v>42</v>
      </c>
      <c r="D20" s="60">
        <v>35</v>
      </c>
      <c r="E20" s="15">
        <v>5.7770000000000001</v>
      </c>
      <c r="F20" s="29">
        <v>0</v>
      </c>
      <c r="G20" s="15">
        <v>0</v>
      </c>
      <c r="H20" s="16">
        <v>0</v>
      </c>
      <c r="I20" s="17">
        <v>0</v>
      </c>
    </row>
    <row r="21" spans="1:9" s="18" customFormat="1" ht="28.5" customHeight="1" x14ac:dyDescent="0.15">
      <c r="A21" s="12">
        <v>16</v>
      </c>
      <c r="B21" s="19" t="s">
        <v>43</v>
      </c>
      <c r="C21" s="20" t="s">
        <v>42</v>
      </c>
      <c r="D21" s="60">
        <v>5</v>
      </c>
      <c r="E21" s="15">
        <v>0</v>
      </c>
      <c r="F21" s="29">
        <v>0</v>
      </c>
      <c r="G21" s="15">
        <v>0</v>
      </c>
      <c r="H21" s="16">
        <v>0</v>
      </c>
      <c r="I21" s="17">
        <v>0</v>
      </c>
    </row>
    <row r="22" spans="1:9" s="18" customFormat="1" ht="28.5" customHeight="1" x14ac:dyDescent="0.15">
      <c r="A22" s="12">
        <v>17</v>
      </c>
      <c r="B22" s="19" t="s">
        <v>44</v>
      </c>
      <c r="C22" s="20" t="s">
        <v>45</v>
      </c>
      <c r="D22" s="60">
        <v>0</v>
      </c>
      <c r="E22" s="15">
        <v>355.75700000000001</v>
      </c>
      <c r="F22" s="15">
        <v>0</v>
      </c>
      <c r="G22" s="15">
        <v>0</v>
      </c>
      <c r="H22" s="16">
        <v>0</v>
      </c>
      <c r="I22" s="17">
        <v>1</v>
      </c>
    </row>
    <row r="23" spans="1:9" s="18" customFormat="1" ht="28.5" customHeight="1" x14ac:dyDescent="0.15">
      <c r="A23" s="12">
        <v>18</v>
      </c>
      <c r="B23" s="19" t="s">
        <v>46</v>
      </c>
      <c r="C23" s="20" t="s">
        <v>47</v>
      </c>
      <c r="D23" s="63">
        <v>2</v>
      </c>
      <c r="E23" s="31">
        <v>27.186</v>
      </c>
      <c r="F23" s="15">
        <v>0</v>
      </c>
      <c r="G23" s="27">
        <v>0</v>
      </c>
      <c r="H23" s="28">
        <v>0</v>
      </c>
      <c r="I23" s="17">
        <v>0</v>
      </c>
    </row>
    <row r="24" spans="1:9" s="18" customFormat="1" ht="28.5" customHeight="1" x14ac:dyDescent="0.15">
      <c r="A24" s="12">
        <v>19</v>
      </c>
      <c r="B24" s="19" t="s">
        <v>48</v>
      </c>
      <c r="C24" s="20" t="s">
        <v>49</v>
      </c>
      <c r="D24" s="64">
        <v>3708</v>
      </c>
      <c r="E24" s="31">
        <v>301</v>
      </c>
      <c r="F24" s="15">
        <v>0</v>
      </c>
      <c r="G24" s="15">
        <v>0</v>
      </c>
      <c r="H24" s="16">
        <v>175386</v>
      </c>
      <c r="I24" s="33">
        <v>0</v>
      </c>
    </row>
    <row r="25" spans="1:9" s="18" customFormat="1" ht="28.5" customHeight="1" x14ac:dyDescent="0.15">
      <c r="A25" s="12">
        <v>20</v>
      </c>
      <c r="B25" s="34" t="s">
        <v>50</v>
      </c>
      <c r="C25" s="35" t="s">
        <v>51</v>
      </c>
      <c r="D25" s="64">
        <v>1849</v>
      </c>
      <c r="E25" s="31">
        <v>37</v>
      </c>
      <c r="F25" s="27">
        <v>0</v>
      </c>
      <c r="G25" s="27">
        <v>0</v>
      </c>
      <c r="H25" s="25">
        <v>0</v>
      </c>
      <c r="I25" s="36">
        <v>9</v>
      </c>
    </row>
    <row r="26" spans="1:9" s="18" customFormat="1" ht="28.5" customHeight="1" x14ac:dyDescent="0.15">
      <c r="A26" s="12">
        <v>21</v>
      </c>
      <c r="B26" s="19" t="s">
        <v>52</v>
      </c>
      <c r="C26" s="20" t="s">
        <v>53</v>
      </c>
      <c r="D26" s="63">
        <v>300</v>
      </c>
      <c r="E26" s="31">
        <v>0</v>
      </c>
      <c r="F26" s="29">
        <v>0</v>
      </c>
      <c r="G26" s="29">
        <v>0</v>
      </c>
      <c r="H26" s="16">
        <v>0</v>
      </c>
      <c r="I26" s="17">
        <v>0</v>
      </c>
    </row>
    <row r="27" spans="1:9" s="18" customFormat="1" ht="28.5" customHeight="1" x14ac:dyDescent="0.15">
      <c r="A27" s="12">
        <v>22</v>
      </c>
      <c r="B27" s="19" t="s">
        <v>54</v>
      </c>
      <c r="C27" s="20" t="s">
        <v>55</v>
      </c>
      <c r="D27" s="63">
        <v>5</v>
      </c>
      <c r="E27" s="31">
        <v>0</v>
      </c>
      <c r="F27" s="29">
        <v>0</v>
      </c>
      <c r="G27" s="15">
        <v>0</v>
      </c>
      <c r="H27" s="16">
        <v>0</v>
      </c>
      <c r="I27" s="17">
        <v>0</v>
      </c>
    </row>
    <row r="28" spans="1:9" s="18" customFormat="1" ht="28.5" customHeight="1" x14ac:dyDescent="0.15">
      <c r="A28" s="12">
        <v>23</v>
      </c>
      <c r="B28" s="13" t="s">
        <v>56</v>
      </c>
      <c r="C28" s="20" t="s">
        <v>55</v>
      </c>
      <c r="D28" s="15">
        <v>3</v>
      </c>
      <c r="E28" s="31">
        <v>0</v>
      </c>
      <c r="F28" s="29">
        <v>0</v>
      </c>
      <c r="G28" s="29">
        <v>0</v>
      </c>
      <c r="H28" s="32">
        <v>0</v>
      </c>
      <c r="I28" s="37">
        <v>0</v>
      </c>
    </row>
    <row r="29" spans="1:9" s="18" customFormat="1" ht="28.5" customHeight="1" x14ac:dyDescent="0.15">
      <c r="A29" s="12">
        <v>24</v>
      </c>
      <c r="B29" s="13" t="s">
        <v>57</v>
      </c>
      <c r="C29" s="14" t="s">
        <v>55</v>
      </c>
      <c r="D29" s="64">
        <v>0</v>
      </c>
      <c r="E29" s="31">
        <v>53.286000000000001</v>
      </c>
      <c r="F29" s="29">
        <v>0</v>
      </c>
      <c r="G29" s="29">
        <v>0</v>
      </c>
      <c r="H29" s="32">
        <v>0</v>
      </c>
      <c r="I29" s="30">
        <v>3</v>
      </c>
    </row>
    <row r="30" spans="1:9" s="18" customFormat="1" ht="28.5" customHeight="1" x14ac:dyDescent="0.15">
      <c r="A30" s="12">
        <v>25</v>
      </c>
      <c r="B30" s="19" t="s">
        <v>58</v>
      </c>
      <c r="C30" s="20" t="s">
        <v>59</v>
      </c>
      <c r="D30" s="63">
        <v>500</v>
      </c>
      <c r="E30" s="31">
        <v>0</v>
      </c>
      <c r="F30" s="29">
        <v>0</v>
      </c>
      <c r="G30" s="29">
        <v>0</v>
      </c>
      <c r="H30" s="16">
        <v>0</v>
      </c>
      <c r="I30" s="17">
        <v>1</v>
      </c>
    </row>
    <row r="31" spans="1:9" s="18" customFormat="1" ht="28.5" customHeight="1" x14ac:dyDescent="0.15">
      <c r="A31" s="12">
        <v>26</v>
      </c>
      <c r="B31" s="19" t="s">
        <v>60</v>
      </c>
      <c r="C31" s="20" t="s">
        <v>61</v>
      </c>
      <c r="D31" s="60">
        <v>19</v>
      </c>
      <c r="E31" s="15">
        <v>1742.9639999999999</v>
      </c>
      <c r="F31" s="32">
        <v>0</v>
      </c>
      <c r="G31" s="29">
        <v>0</v>
      </c>
      <c r="H31" s="16">
        <v>7</v>
      </c>
      <c r="I31" s="17">
        <v>1</v>
      </c>
    </row>
    <row r="32" spans="1:9" s="18" customFormat="1" ht="28.5" customHeight="1" x14ac:dyDescent="0.15">
      <c r="A32" s="12">
        <v>27</v>
      </c>
      <c r="B32" s="19" t="s">
        <v>62</v>
      </c>
      <c r="C32" s="20" t="s">
        <v>63</v>
      </c>
      <c r="D32" s="60">
        <v>260</v>
      </c>
      <c r="E32" s="29">
        <v>0</v>
      </c>
      <c r="F32" s="29">
        <v>0</v>
      </c>
      <c r="G32" s="29">
        <v>0</v>
      </c>
      <c r="H32" s="16">
        <v>0</v>
      </c>
      <c r="I32" s="17">
        <v>0</v>
      </c>
    </row>
    <row r="33" spans="1:9" s="18" customFormat="1" ht="28.5" customHeight="1" x14ac:dyDescent="0.15">
      <c r="A33" s="12">
        <v>28</v>
      </c>
      <c r="B33" s="19" t="s">
        <v>64</v>
      </c>
      <c r="C33" s="20" t="s">
        <v>65</v>
      </c>
      <c r="D33" s="60">
        <v>5</v>
      </c>
      <c r="E33" s="29">
        <v>3.4649999999999999</v>
      </c>
      <c r="F33" s="29">
        <v>0</v>
      </c>
      <c r="G33" s="29">
        <v>0</v>
      </c>
      <c r="H33" s="16">
        <v>0</v>
      </c>
      <c r="I33" s="17">
        <v>0</v>
      </c>
    </row>
    <row r="34" spans="1:9" s="18" customFormat="1" ht="28.5" customHeight="1" x14ac:dyDescent="0.15">
      <c r="A34" s="12">
        <v>29</v>
      </c>
      <c r="B34" s="19" t="s">
        <v>66</v>
      </c>
      <c r="C34" s="20" t="s">
        <v>67</v>
      </c>
      <c r="D34" s="60">
        <v>20</v>
      </c>
      <c r="E34" s="15">
        <v>0</v>
      </c>
      <c r="F34" s="15">
        <v>0</v>
      </c>
      <c r="G34" s="29">
        <v>0</v>
      </c>
      <c r="H34" s="16">
        <v>0</v>
      </c>
      <c r="I34" s="17">
        <v>0</v>
      </c>
    </row>
    <row r="35" spans="1:9" s="18" customFormat="1" ht="28.5" customHeight="1" x14ac:dyDescent="0.15">
      <c r="A35" s="12">
        <v>30</v>
      </c>
      <c r="B35" s="19" t="s">
        <v>68</v>
      </c>
      <c r="C35" s="20" t="s">
        <v>69</v>
      </c>
      <c r="D35" s="60">
        <v>3</v>
      </c>
      <c r="E35" s="15">
        <v>0</v>
      </c>
      <c r="F35" s="15">
        <v>0</v>
      </c>
      <c r="G35" s="38">
        <v>0</v>
      </c>
      <c r="H35" s="16">
        <v>0</v>
      </c>
      <c r="I35" s="17">
        <v>5</v>
      </c>
    </row>
    <row r="36" spans="1:9" s="18" customFormat="1" ht="28.5" customHeight="1" x14ac:dyDescent="0.15">
      <c r="A36" s="12">
        <v>31</v>
      </c>
      <c r="B36" s="19" t="s">
        <v>70</v>
      </c>
      <c r="C36" s="20" t="s">
        <v>71</v>
      </c>
      <c r="D36" s="60">
        <v>6908</v>
      </c>
      <c r="E36" s="15">
        <v>0</v>
      </c>
      <c r="F36" s="15">
        <v>0</v>
      </c>
      <c r="G36" s="24">
        <v>1147</v>
      </c>
      <c r="H36" s="16">
        <v>0</v>
      </c>
      <c r="I36" s="17">
        <v>6</v>
      </c>
    </row>
    <row r="37" spans="1:9" s="18" customFormat="1" ht="28.5" customHeight="1" x14ac:dyDescent="0.15">
      <c r="A37" s="12">
        <v>32</v>
      </c>
      <c r="B37" s="13" t="s">
        <v>72</v>
      </c>
      <c r="C37" s="20" t="s">
        <v>73</v>
      </c>
      <c r="D37" s="65">
        <v>21</v>
      </c>
      <c r="E37" s="27">
        <v>0</v>
      </c>
      <c r="F37" s="15">
        <v>10878</v>
      </c>
      <c r="G37" s="29">
        <v>0</v>
      </c>
      <c r="H37" s="32">
        <v>0</v>
      </c>
      <c r="I37" s="30">
        <v>0</v>
      </c>
    </row>
    <row r="38" spans="1:9" s="18" customFormat="1" ht="28.5" customHeight="1" x14ac:dyDescent="0.15">
      <c r="A38" s="12">
        <v>33</v>
      </c>
      <c r="B38" s="19" t="s">
        <v>74</v>
      </c>
      <c r="C38" s="20" t="s">
        <v>75</v>
      </c>
      <c r="D38" s="66">
        <v>125</v>
      </c>
      <c r="E38" s="15">
        <v>119</v>
      </c>
      <c r="F38" s="15">
        <v>14476</v>
      </c>
      <c r="G38" s="15">
        <v>0</v>
      </c>
      <c r="H38" s="16">
        <v>0</v>
      </c>
      <c r="I38" s="17">
        <v>3</v>
      </c>
    </row>
    <row r="39" spans="1:9" s="18" customFormat="1" ht="28.5" customHeight="1" x14ac:dyDescent="0.15">
      <c r="A39" s="12">
        <v>34</v>
      </c>
      <c r="B39" s="19" t="s">
        <v>76</v>
      </c>
      <c r="C39" s="20" t="s">
        <v>77</v>
      </c>
      <c r="D39" s="67">
        <v>0</v>
      </c>
      <c r="E39" s="68">
        <v>406</v>
      </c>
      <c r="F39" s="15">
        <v>0</v>
      </c>
      <c r="G39" s="31">
        <v>0</v>
      </c>
      <c r="H39" s="25">
        <v>0</v>
      </c>
      <c r="I39" s="17">
        <v>4</v>
      </c>
    </row>
    <row r="40" spans="1:9" s="18" customFormat="1" ht="28.5" customHeight="1" thickBot="1" x14ac:dyDescent="0.2">
      <c r="A40" s="12">
        <v>35</v>
      </c>
      <c r="B40" s="19" t="s">
        <v>78</v>
      </c>
      <c r="C40" s="20" t="s">
        <v>79</v>
      </c>
      <c r="D40" s="69">
        <v>588</v>
      </c>
      <c r="E40" s="68">
        <v>4.2069999999999999</v>
      </c>
      <c r="F40" s="27">
        <v>0</v>
      </c>
      <c r="G40" s="27">
        <v>0</v>
      </c>
      <c r="H40" s="25">
        <v>0</v>
      </c>
      <c r="I40" s="17">
        <v>0</v>
      </c>
    </row>
    <row r="41" spans="1:9" s="11" customFormat="1" ht="24" customHeight="1" thickTop="1" x14ac:dyDescent="0.15">
      <c r="A41" s="70" t="s">
        <v>80</v>
      </c>
      <c r="B41" s="71"/>
      <c r="C41" s="39"/>
      <c r="D41" s="40">
        <f t="shared" ref="D41:I41" si="0">SUM(D6:D40)</f>
        <v>23605</v>
      </c>
      <c r="E41" s="41">
        <f t="shared" si="0"/>
        <v>3627.6939810000003</v>
      </c>
      <c r="F41" s="42">
        <f t="shared" si="0"/>
        <v>53650</v>
      </c>
      <c r="G41" s="41">
        <f t="shared" si="0"/>
        <v>1147</v>
      </c>
      <c r="H41" s="42">
        <f t="shared" si="0"/>
        <v>185553</v>
      </c>
      <c r="I41" s="43">
        <f t="shared" si="0"/>
        <v>86</v>
      </c>
    </row>
    <row r="42" spans="1:9" s="11" customFormat="1" ht="24" customHeight="1" thickBot="1" x14ac:dyDescent="0.2">
      <c r="A42" s="72"/>
      <c r="B42" s="73"/>
      <c r="C42" s="44"/>
      <c r="D42" s="45">
        <f t="shared" ref="D42:I42" si="1">COUNTIF(D6:D40,"&lt;&gt;0")</f>
        <v>29</v>
      </c>
      <c r="E42" s="46">
        <f t="shared" si="1"/>
        <v>19</v>
      </c>
      <c r="F42" s="45">
        <f t="shared" si="1"/>
        <v>4</v>
      </c>
      <c r="G42" s="46">
        <f t="shared" si="1"/>
        <v>1</v>
      </c>
      <c r="H42" s="45">
        <f t="shared" si="1"/>
        <v>4</v>
      </c>
      <c r="I42" s="47">
        <f t="shared" si="1"/>
        <v>16</v>
      </c>
    </row>
    <row r="43" spans="1:9" s="11" customFormat="1" ht="4.5" customHeight="1" x14ac:dyDescent="0.15">
      <c r="A43" s="48"/>
      <c r="B43" s="48"/>
      <c r="C43" s="48"/>
      <c r="D43" s="49"/>
      <c r="E43" s="49"/>
      <c r="F43" s="49"/>
      <c r="G43" s="49"/>
      <c r="H43" s="49"/>
      <c r="I43" s="49"/>
    </row>
    <row r="44" spans="1:9" s="11" customFormat="1" ht="19.5" customHeight="1" x14ac:dyDescent="0.15">
      <c r="A44" s="50" t="s">
        <v>81</v>
      </c>
      <c r="B44" s="51"/>
      <c r="C44" s="51"/>
      <c r="D44" s="51"/>
      <c r="E44" s="51"/>
      <c r="F44" s="51"/>
      <c r="G44" s="51"/>
      <c r="H44" s="51"/>
      <c r="I44" s="51"/>
    </row>
    <row r="45" spans="1:9" ht="19.5" customHeight="1" x14ac:dyDescent="0.15">
      <c r="A45" s="52" t="s">
        <v>82</v>
      </c>
      <c r="B45" s="53"/>
      <c r="C45" s="53"/>
      <c r="D45" s="53"/>
      <c r="E45" s="53"/>
      <c r="F45" s="53"/>
      <c r="G45" s="53"/>
      <c r="H45" s="53"/>
      <c r="I45" s="53"/>
    </row>
    <row r="46" spans="1:9" ht="19.5" customHeight="1" x14ac:dyDescent="0.15">
      <c r="A46" s="54"/>
      <c r="B46" s="54"/>
      <c r="C46" s="54"/>
      <c r="D46" s="54"/>
      <c r="E46" s="54"/>
      <c r="F46" s="54"/>
      <c r="G46" s="54"/>
      <c r="H46" s="54"/>
      <c r="I46" s="54"/>
    </row>
  </sheetData>
  <mergeCells count="11">
    <mergeCell ref="A41:B42"/>
    <mergeCell ref="A1:I1"/>
    <mergeCell ref="H2:I2"/>
    <mergeCell ref="A3:B5"/>
    <mergeCell ref="C3:C5"/>
    <mergeCell ref="D3:D4"/>
    <mergeCell ref="E3:E4"/>
    <mergeCell ref="F3:F4"/>
    <mergeCell ref="G3:G4"/>
    <mergeCell ref="H3:H4"/>
    <mergeCell ref="I3:I4"/>
  </mergeCells>
  <phoneticPr fontId="2"/>
  <printOptions horizontalCentered="1"/>
  <pageMargins left="0.39370078740157483" right="0.39370078740157483" top="0.70866141732283472" bottom="0" header="0.51181102362204722" footer="0.51181102362204722"/>
  <pageSetup paperSize="9" scale="6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公社等外郭団体一覧（令和6年度）</vt:lpstr>
      <vt:lpstr>'公社等外郭団体一覧（令和6年度）'!Print_Area</vt:lpstr>
      <vt:lpstr>'公社等外郭団体一覧（令和6年度）'!Print_Titles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 好太郎</dc:creator>
  <cp:lastModifiedBy>三原 好太郎</cp:lastModifiedBy>
  <dcterms:created xsi:type="dcterms:W3CDTF">2024-12-09T02:04:56Z</dcterms:created>
  <dcterms:modified xsi:type="dcterms:W3CDTF">2025-01-08T07:30:26Z</dcterms:modified>
</cp:coreProperties>
</file>