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7200" windowHeight="7350"/>
  </bookViews>
  <sheets>
    <sheet name="三重県2040-60" sheetId="17" r:id="rId1"/>
  </sheets>
  <calcPr calcId="145621"/>
</workbook>
</file>

<file path=xl/calcChain.xml><?xml version="1.0" encoding="utf-8"?>
<calcChain xmlns="http://schemas.openxmlformats.org/spreadsheetml/2006/main">
  <c r="F22" i="17" l="1"/>
  <c r="E22" i="17"/>
  <c r="C22" i="17"/>
  <c r="B22" i="17"/>
  <c r="B25" i="17" l="1"/>
  <c r="E25" i="17"/>
  <c r="F23" i="17"/>
  <c r="E23" i="17"/>
</calcChain>
</file>

<file path=xl/sharedStrings.xml><?xml version="1.0" encoding="utf-8"?>
<sst xmlns="http://schemas.openxmlformats.org/spreadsheetml/2006/main" count="48" uniqueCount="26">
  <si>
    <t>男</t>
    <rPh sb="0" eb="1">
      <t>オトコ</t>
    </rPh>
    <phoneticPr fontId="2"/>
  </si>
  <si>
    <t>女</t>
    <rPh sb="0" eb="1">
      <t>オンナ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</si>
  <si>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</si>
  <si>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</si>
  <si>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</si>
  <si>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</si>
  <si>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</si>
  <si>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</si>
  <si>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</si>
  <si>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</si>
  <si>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</si>
  <si>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</si>
  <si>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</si>
  <si>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</si>
  <si>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</si>
  <si>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</si>
  <si>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</si>
  <si>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</si>
  <si>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</si>
  <si>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</si>
  <si>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90以上</t>
  </si>
  <si>
    <t>合計</t>
    <rPh sb="0" eb="2">
      <t>ゴウケイ</t>
    </rPh>
    <phoneticPr fontId="2"/>
  </si>
  <si>
    <t>減少率</t>
    <rPh sb="0" eb="3">
      <t>ゲンショウリツ</t>
    </rPh>
    <phoneticPr fontId="2"/>
  </si>
  <si>
    <t>人口計</t>
    <rPh sb="0" eb="2">
      <t>ジンコウ</t>
    </rPh>
    <rPh sb="2" eb="3">
      <t>ケイ</t>
    </rPh>
    <phoneticPr fontId="2"/>
  </si>
  <si>
    <t>三重県２０４０年人口</t>
    <rPh sb="0" eb="3">
      <t>ミエケン</t>
    </rPh>
    <rPh sb="7" eb="8">
      <t>ネン</t>
    </rPh>
    <rPh sb="8" eb="10">
      <t>ジンコウ</t>
    </rPh>
    <phoneticPr fontId="2"/>
  </si>
  <si>
    <t>三重県２０６０年将来推計人口</t>
    <rPh sb="0" eb="3">
      <t>ミエケン</t>
    </rPh>
    <rPh sb="7" eb="8">
      <t>ネン</t>
    </rPh>
    <rPh sb="8" eb="10">
      <t>ショウライ</t>
    </rPh>
    <rPh sb="10" eb="12">
      <t>スイケイ</t>
    </rPh>
    <rPh sb="12" eb="1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</si>
</sst>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38" fontId="4" fillId="0" borderId="1" xfId="1" applyFont="1" applyBorder="1">
      <alignment vertical="center"/>
    </xf>
    <xf numFmtId="38" fontId="1" fillId="0" borderId="1" xfId="1" applyBorder="1">
      <alignment vertical="center"/>
    </xf>
    <xf numFmtId="176" fontId="4" fillId="0" borderId="1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38" fontId="1" fillId="0" borderId="0" xfId="1" applyBorder="1">
      <alignment vertical="center"/>
    </xf>
    <xf numFmtId="38" fontId="4" fillId="0" borderId="0" xfId="1" applyFont="1" applyBorder="1">
      <alignment vertical="center"/>
    </xf>
    <xf numFmtId="176" fontId="4" fillId="0" borderId="0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'三重県2040-60'!$B$2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4.2049017076474376E-3"/>
                  <c:y val="1.4143812211593314E-4"/>
                </c:manualLayout>
              </c:layout>
              <c:numFmt formatCode="#,##0.0;[Red]\-#,##0.0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'三重県2040-60'!$A$3:$A$21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'三重県2040-60'!$B$3:$B$21</c:f>
              <c:numCache>
                <c:formatCode>#,##0_);[Red]\(#,##0\)</c:formatCode>
                <c:ptCount val="19"/>
                <c:pt idx="0">
                  <c:v>34505.00408770419</c:v>
                </c:pt>
                <c:pt idx="1">
                  <c:v>33292.623442156444</c:v>
                </c:pt>
                <c:pt idx="2">
                  <c:v>32244.567943884442</c:v>
                </c:pt>
                <c:pt idx="3">
                  <c:v>31810.90980648503</c:v>
                </c:pt>
                <c:pt idx="4">
                  <c:v>31329.693623003859</c:v>
                </c:pt>
                <c:pt idx="5">
                  <c:v>31942.506895342805</c:v>
                </c:pt>
                <c:pt idx="6">
                  <c:v>33805.935396272369</c:v>
                </c:pt>
                <c:pt idx="7">
                  <c:v>35641.809775755559</c:v>
                </c:pt>
                <c:pt idx="8">
                  <c:v>37210.69681900955</c:v>
                </c:pt>
                <c:pt idx="9">
                  <c:v>34998.401881795333</c:v>
                </c:pt>
                <c:pt idx="10">
                  <c:v>35225.474765261803</c:v>
                </c:pt>
                <c:pt idx="11">
                  <c:v>41210.378594878392</c:v>
                </c:pt>
                <c:pt idx="12">
                  <c:v>46747.783670868572</c:v>
                </c:pt>
                <c:pt idx="13">
                  <c:v>53812.468959832397</c:v>
                </c:pt>
                <c:pt idx="14">
                  <c:v>43632.977521319386</c:v>
                </c:pt>
                <c:pt idx="15">
                  <c:v>36141.245270258783</c:v>
                </c:pt>
                <c:pt idx="16">
                  <c:v>27054.529632512498</c:v>
                </c:pt>
                <c:pt idx="17">
                  <c:v>21248.626264144423</c:v>
                </c:pt>
                <c:pt idx="18">
                  <c:v>16593.910908156719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352512"/>
        <c:axId val="96366592"/>
      </c:barChart>
      <c:barChart>
        <c:barDir val="bar"/>
        <c:grouping val="clustered"/>
        <c:varyColors val="0"/>
        <c:ser>
          <c:idx val="1"/>
          <c:order val="1"/>
          <c:tx>
            <c:strRef>
              <c:f>'三重県2040-60'!$C$2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'三重県2040-60'!$A$3:$A$21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'三重県2040-60'!$C$3:$C$21</c:f>
              <c:numCache>
                <c:formatCode>#,##0_);[Red]\(#,##0\)</c:formatCode>
                <c:ptCount val="19"/>
                <c:pt idx="0">
                  <c:v>32734.089828008917</c:v>
                </c:pt>
                <c:pt idx="1">
                  <c:v>31591.985850681929</c:v>
                </c:pt>
                <c:pt idx="2">
                  <c:v>30601.1395461088</c:v>
                </c:pt>
                <c:pt idx="3">
                  <c:v>30198.042694311836</c:v>
                </c:pt>
                <c:pt idx="4">
                  <c:v>29765.058216802063</c:v>
                </c:pt>
                <c:pt idx="5">
                  <c:v>30349.383645196311</c:v>
                </c:pt>
                <c:pt idx="6">
                  <c:v>32741.385373641762</c:v>
                </c:pt>
                <c:pt idx="7">
                  <c:v>34349.412195884732</c:v>
                </c:pt>
                <c:pt idx="8">
                  <c:v>35334.057984869985</c:v>
                </c:pt>
                <c:pt idx="9">
                  <c:v>33900.26170407248</c:v>
                </c:pt>
                <c:pt idx="10">
                  <c:v>33441.615117724526</c:v>
                </c:pt>
                <c:pt idx="11">
                  <c:v>38580.087065141917</c:v>
                </c:pt>
                <c:pt idx="12">
                  <c:v>44994.575331137334</c:v>
                </c:pt>
                <c:pt idx="13">
                  <c:v>53627.688580787275</c:v>
                </c:pt>
                <c:pt idx="14">
                  <c:v>45893.051601765823</c:v>
                </c:pt>
                <c:pt idx="15">
                  <c:v>41815.082046318763</c:v>
                </c:pt>
                <c:pt idx="16">
                  <c:v>36103.051416508883</c:v>
                </c:pt>
                <c:pt idx="17">
                  <c:v>33916.937575220538</c:v>
                </c:pt>
                <c:pt idx="18">
                  <c:v>38669.292332182158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368512"/>
        <c:axId val="96370048"/>
      </c:barChart>
      <c:catAx>
        <c:axId val="963525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6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66592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52512"/>
        <c:crosses val="autoZero"/>
        <c:crossBetween val="between"/>
        <c:majorUnit val="20000"/>
        <c:dispUnits>
          <c:builtInUnit val="thousands"/>
        </c:dispUnits>
      </c:valAx>
      <c:catAx>
        <c:axId val="96368512"/>
        <c:scaling>
          <c:orientation val="minMax"/>
        </c:scaling>
        <c:delete val="1"/>
        <c:axPos val="l"/>
        <c:majorTickMark val="out"/>
        <c:minorTickMark val="none"/>
        <c:tickLblPos val="nextTo"/>
        <c:crossAx val="96370048"/>
        <c:crosses val="autoZero"/>
        <c:auto val="1"/>
        <c:lblAlgn val="ctr"/>
        <c:lblOffset val="100"/>
        <c:noMultiLvlLbl val="0"/>
      </c:catAx>
      <c:valAx>
        <c:axId val="96370048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68512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'三重県2040-60'!$E$2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'三重県2040-60'!$D$3:$D$21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'三重県2040-60'!$E$3:$E$21</c:f>
              <c:numCache>
                <c:formatCode>#,##0_);[Red]\(#,##0\)</c:formatCode>
                <c:ptCount val="19"/>
                <c:pt idx="0">
                  <c:v>32957.52516652739</c:v>
                </c:pt>
                <c:pt idx="1">
                  <c:v>33040.78349014189</c:v>
                </c:pt>
                <c:pt idx="2">
                  <c:v>33305.238349389329</c:v>
                </c:pt>
                <c:pt idx="3">
                  <c:v>33893.103488442597</c:v>
                </c:pt>
                <c:pt idx="4">
                  <c:v>34398.829541290877</c:v>
                </c:pt>
                <c:pt idx="5">
                  <c:v>33123.099769253306</c:v>
                </c:pt>
                <c:pt idx="6">
                  <c:v>31990.536062737701</c:v>
                </c:pt>
                <c:pt idx="7">
                  <c:v>31469.660169360708</c:v>
                </c:pt>
                <c:pt idx="8">
                  <c:v>30889.289305037142</c:v>
                </c:pt>
                <c:pt idx="9">
                  <c:v>31342.56447701604</c:v>
                </c:pt>
                <c:pt idx="10">
                  <c:v>32904.489658829967</c:v>
                </c:pt>
                <c:pt idx="11">
                  <c:v>34191.496535955397</c:v>
                </c:pt>
                <c:pt idx="12">
                  <c:v>34832.949228929887</c:v>
                </c:pt>
                <c:pt idx="13">
                  <c:v>31552.647831026432</c:v>
                </c:pt>
                <c:pt idx="14">
                  <c:v>29983.274559692043</c:v>
                </c:pt>
                <c:pt idx="15">
                  <c:v>31879.792340609747</c:v>
                </c:pt>
                <c:pt idx="16">
                  <c:v>30542.465742569653</c:v>
                </c:pt>
                <c:pt idx="17">
                  <c:v>25995.35507091368</c:v>
                </c:pt>
                <c:pt idx="18">
                  <c:v>16811.884297634373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498048"/>
        <c:axId val="96499584"/>
      </c:barChart>
      <c:barChart>
        <c:barDir val="bar"/>
        <c:grouping val="clustered"/>
        <c:varyColors val="0"/>
        <c:ser>
          <c:idx val="1"/>
          <c:order val="1"/>
          <c:tx>
            <c:strRef>
              <c:f>'三重県2040-60'!$F$2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'三重県2040-60'!$D$3:$D$21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'三重県2040-60'!$F$3:$F$21</c:f>
              <c:numCache>
                <c:formatCode>#,##0_);[Red]\(#,##0\)</c:formatCode>
                <c:ptCount val="19"/>
                <c:pt idx="0">
                  <c:v>31266.032792455553</c:v>
                </c:pt>
                <c:pt idx="1">
                  <c:v>31350.035877852701</c:v>
                </c:pt>
                <c:pt idx="2">
                  <c:v>31604.118967177918</c:v>
                </c:pt>
                <c:pt idx="3">
                  <c:v>32169.359774687891</c:v>
                </c:pt>
                <c:pt idx="4">
                  <c:v>32672.913298649702</c:v>
                </c:pt>
                <c:pt idx="5">
                  <c:v>31504.553638310106</c:v>
                </c:pt>
                <c:pt idx="6">
                  <c:v>30479.82541017907</c:v>
                </c:pt>
                <c:pt idx="7">
                  <c:v>30039.209501865094</c:v>
                </c:pt>
                <c:pt idx="8">
                  <c:v>29556.63617389313</c:v>
                </c:pt>
                <c:pt idx="9">
                  <c:v>30050.870717496975</c:v>
                </c:pt>
                <c:pt idx="10">
                  <c:v>32273.589745457924</c:v>
                </c:pt>
                <c:pt idx="11">
                  <c:v>33635.474718123245</c:v>
                </c:pt>
                <c:pt idx="12">
                  <c:v>34266.585777329805</c:v>
                </c:pt>
                <c:pt idx="13">
                  <c:v>32415.921182730195</c:v>
                </c:pt>
                <c:pt idx="14">
                  <c:v>31250.184570128666</c:v>
                </c:pt>
                <c:pt idx="15">
                  <c:v>34557.594371824263</c:v>
                </c:pt>
                <c:pt idx="16">
                  <c:v>37143.902736157565</c:v>
                </c:pt>
                <c:pt idx="17">
                  <c:v>37725.152997000085</c:v>
                </c:pt>
                <c:pt idx="18">
                  <c:v>38303.045499564025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501760"/>
        <c:axId val="96503296"/>
      </c:barChart>
      <c:catAx>
        <c:axId val="9649804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49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99584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498048"/>
        <c:crosses val="autoZero"/>
        <c:crossBetween val="between"/>
        <c:majorUnit val="20000"/>
        <c:dispUnits>
          <c:builtInUnit val="thousands"/>
        </c:dispUnits>
      </c:valAx>
      <c:catAx>
        <c:axId val="96501760"/>
        <c:scaling>
          <c:orientation val="minMax"/>
        </c:scaling>
        <c:delete val="1"/>
        <c:axPos val="l"/>
        <c:majorTickMark val="out"/>
        <c:minorTickMark val="none"/>
        <c:tickLblPos val="nextTo"/>
        <c:crossAx val="96503296"/>
        <c:crosses val="autoZero"/>
        <c:auto val="1"/>
        <c:lblAlgn val="ctr"/>
        <c:lblOffset val="100"/>
        <c:noMultiLvlLbl val="0"/>
      </c:catAx>
      <c:valAx>
        <c:axId val="96503296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501760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142875</xdr:rowOff>
    </xdr:from>
    <xdr:to>
      <xdr:col>15</xdr:col>
      <xdr:colOff>66675</xdr:colOff>
      <xdr:row>30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1</xdr:row>
      <xdr:rowOff>142875</xdr:rowOff>
    </xdr:from>
    <xdr:to>
      <xdr:col>23</xdr:col>
      <xdr:colOff>333375</xdr:colOff>
      <xdr:row>30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</xdr:colOff>
      <xdr:row>22</xdr:row>
      <xdr:rowOff>42333</xdr:rowOff>
    </xdr:from>
    <xdr:to>
      <xdr:col>17</xdr:col>
      <xdr:colOff>47625</xdr:colOff>
      <xdr:row>27</xdr:row>
      <xdr:rowOff>57150</xdr:rowOff>
    </xdr:to>
    <xdr:sp macro="" textlink="">
      <xdr:nvSpPr>
        <xdr:cNvPr id="4" name="Freeform 9"/>
        <xdr:cNvSpPr>
          <a:spLocks/>
        </xdr:cNvSpPr>
      </xdr:nvSpPr>
      <xdr:spPr bwMode="auto">
        <a:xfrm>
          <a:off x="7552267" y="3302000"/>
          <a:ext cx="2126191" cy="755650"/>
        </a:xfrm>
        <a:custGeom>
          <a:avLst/>
          <a:gdLst>
            <a:gd name="T0" fmla="*/ 0 w 278"/>
            <a:gd name="T1" fmla="*/ 124 h 124"/>
            <a:gd name="T2" fmla="*/ 74 w 278"/>
            <a:gd name="T3" fmla="*/ 124 h 124"/>
            <a:gd name="T4" fmla="*/ 225 w 278"/>
            <a:gd name="T5" fmla="*/ 0 h 124"/>
            <a:gd name="T6" fmla="*/ 278 w 278"/>
            <a:gd name="T7" fmla="*/ 0 h 12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78" h="124">
              <a:moveTo>
                <a:pt x="0" y="124"/>
              </a:moveTo>
              <a:lnTo>
                <a:pt x="74" y="124"/>
              </a:lnTo>
              <a:lnTo>
                <a:pt x="225" y="0"/>
              </a:lnTo>
              <a:lnTo>
                <a:pt x="278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42333</xdr:colOff>
      <xdr:row>5</xdr:row>
      <xdr:rowOff>116417</xdr:rowOff>
    </xdr:from>
    <xdr:to>
      <xdr:col>17</xdr:col>
      <xdr:colOff>211666</xdr:colOff>
      <xdr:row>10</xdr:row>
      <xdr:rowOff>127000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 flipV="1">
          <a:off x="8085666" y="857250"/>
          <a:ext cx="1756833" cy="7514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0.34257</cdr:x>
      <cdr:y>0</cdr:y>
    </cdr:from>
    <cdr:to>
      <cdr:x>0.65836</cdr:x>
      <cdr:y>0.04857</cdr:y>
    </cdr:to>
    <cdr:sp macro="" textlink="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3049" y="0"/>
          <a:ext cx="1422399" cy="20637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 1,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056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0.5047</cdr:x>
      <cdr:y>0.92105</cdr:y>
    </cdr:from>
    <cdr:to>
      <cdr:x>0.97815</cdr:x>
      <cdr:y>0.95766</cdr:y>
    </cdr:to>
    <cdr:sp macro="" textlink="">
      <cdr:nvSpPr>
        <cdr:cNvPr id="3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3298" y="3913717"/>
          <a:ext cx="2132543" cy="1555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0        20          40        60         80</a:t>
          </a:r>
        </a:p>
      </cdr:txBody>
    </cdr:sp>
  </cdr:relSizeAnchor>
  <cdr:relSizeAnchor xmlns:cdr="http://schemas.openxmlformats.org/drawingml/2006/chartDrawing">
    <cdr:from>
      <cdr:x>0.08647</cdr:x>
      <cdr:y>0.09913</cdr:y>
    </cdr:from>
    <cdr:to>
      <cdr:x>0.13416</cdr:x>
      <cdr:y>0.14869</cdr:y>
    </cdr:to>
    <cdr:sp macro="" textlink="">
      <cdr:nvSpPr>
        <cdr:cNvPr id="4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467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0.84328</cdr:x>
      <cdr:y>0.09913</cdr:y>
    </cdr:from>
    <cdr:to>
      <cdr:x>0.89615</cdr:x>
      <cdr:y>0.14869</cdr:y>
    </cdr:to>
    <cdr:sp macro="" textlink="">
      <cdr:nvSpPr>
        <cdr:cNvPr id="5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8359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0.8407</cdr:x>
      <cdr:y>0.95766</cdr:y>
    </cdr:from>
    <cdr:to>
      <cdr:x>0.94055</cdr:x>
      <cdr:y>0.99502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6718" y="4069292"/>
          <a:ext cx="449791" cy="1587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0.3429</cdr:x>
      <cdr:y>0</cdr:y>
    </cdr:from>
    <cdr:to>
      <cdr:x>0.65663</cdr:x>
      <cdr:y>0.04981</cdr:y>
    </cdr:to>
    <cdr:sp macro="" textlink="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3050" y="0"/>
          <a:ext cx="1411817" cy="21166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0年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217,370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0.51458</cdr:x>
      <cdr:y>0.92603</cdr:y>
    </cdr:from>
    <cdr:to>
      <cdr:x>0.96496</cdr:x>
      <cdr:y>0.96264</cdr:y>
    </cdr:to>
    <cdr:sp macro="" textlink="">
      <cdr:nvSpPr>
        <cdr:cNvPr id="3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5634" y="3934883"/>
          <a:ext cx="2026710" cy="1555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0        20          40        60         80</a:t>
          </a:r>
        </a:p>
      </cdr:txBody>
    </cdr:sp>
  </cdr:relSizeAnchor>
  <cdr:relSizeAnchor xmlns:cdr="http://schemas.openxmlformats.org/drawingml/2006/chartDrawing">
    <cdr:from>
      <cdr:x>0.0936</cdr:x>
      <cdr:y>0.09913</cdr:y>
    </cdr:from>
    <cdr:to>
      <cdr:x>0.14135</cdr:x>
      <cdr:y>0.14869</cdr:y>
    </cdr:to>
    <cdr:sp macro="" textlink="">
      <cdr:nvSpPr>
        <cdr:cNvPr id="4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0.85113</cdr:x>
      <cdr:y>0.09913</cdr:y>
    </cdr:from>
    <cdr:to>
      <cdr:x>0.90405</cdr:x>
      <cdr:y>0.14869</cdr:y>
    </cdr:to>
    <cdr:sp macro="" textlink="">
      <cdr:nvSpPr>
        <cdr:cNvPr id="5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0.85089</cdr:x>
      <cdr:y>0.96264</cdr:y>
    </cdr:from>
    <cdr:to>
      <cdr:x>0.95085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9050" y="4090458"/>
          <a:ext cx="449791" cy="1587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zoomScale="90" zoomScaleNormal="90" workbookViewId="0">
      <selection activeCell="E27" sqref="E27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7" x14ac:dyDescent="0.15">
      <c r="A1" s="4" t="s">
        <v>24</v>
      </c>
      <c r="D1" s="4" t="s">
        <v>25</v>
      </c>
    </row>
    <row r="2" spans="1:7" x14ac:dyDescent="0.15">
      <c r="A2" s="2"/>
      <c r="B2" s="3" t="s">
        <v>0</v>
      </c>
      <c r="C2" s="3" t="s">
        <v>1</v>
      </c>
      <c r="D2" s="2"/>
      <c r="E2" s="3" t="s">
        <v>0</v>
      </c>
      <c r="F2" s="3" t="s">
        <v>1</v>
      </c>
    </row>
    <row r="3" spans="1:7" x14ac:dyDescent="0.15">
      <c r="A3" s="2" t="s">
        <v>2</v>
      </c>
      <c r="B3" s="6">
        <v>34505.00408770419</v>
      </c>
      <c r="C3" s="6">
        <v>32734.089828008917</v>
      </c>
      <c r="D3" s="2" t="s">
        <v>2</v>
      </c>
      <c r="E3" s="6">
        <v>32957.52516652739</v>
      </c>
      <c r="F3" s="6">
        <v>31266.032792455553</v>
      </c>
      <c r="G3" s="1"/>
    </row>
    <row r="4" spans="1:7" x14ac:dyDescent="0.15">
      <c r="A4" s="2" t="s">
        <v>3</v>
      </c>
      <c r="B4" s="6">
        <v>33292.623442156444</v>
      </c>
      <c r="C4" s="6">
        <v>31591.985850681929</v>
      </c>
      <c r="D4" s="2" t="s">
        <v>3</v>
      </c>
      <c r="E4" s="6">
        <v>33040.78349014189</v>
      </c>
      <c r="F4" s="6">
        <v>31350.035877852701</v>
      </c>
      <c r="G4" s="1"/>
    </row>
    <row r="5" spans="1:7" x14ac:dyDescent="0.15">
      <c r="A5" s="2" t="s">
        <v>4</v>
      </c>
      <c r="B5" s="6">
        <v>32244.567943884442</v>
      </c>
      <c r="C5" s="6">
        <v>30601.1395461088</v>
      </c>
      <c r="D5" s="2" t="s">
        <v>4</v>
      </c>
      <c r="E5" s="6">
        <v>33305.238349389329</v>
      </c>
      <c r="F5" s="6">
        <v>31604.118967177918</v>
      </c>
      <c r="G5" s="1"/>
    </row>
    <row r="6" spans="1:7" x14ac:dyDescent="0.15">
      <c r="A6" s="2" t="s">
        <v>5</v>
      </c>
      <c r="B6" s="6">
        <v>31810.90980648503</v>
      </c>
      <c r="C6" s="6">
        <v>30198.042694311836</v>
      </c>
      <c r="D6" s="2" t="s">
        <v>5</v>
      </c>
      <c r="E6" s="6">
        <v>33893.103488442597</v>
      </c>
      <c r="F6" s="6">
        <v>32169.359774687891</v>
      </c>
      <c r="G6" s="1"/>
    </row>
    <row r="7" spans="1:7" x14ac:dyDescent="0.15">
      <c r="A7" s="2" t="s">
        <v>6</v>
      </c>
      <c r="B7" s="6">
        <v>31329.693623003859</v>
      </c>
      <c r="C7" s="6">
        <v>29765.058216802063</v>
      </c>
      <c r="D7" s="2" t="s">
        <v>6</v>
      </c>
      <c r="E7" s="6">
        <v>34398.829541290877</v>
      </c>
      <c r="F7" s="6">
        <v>32672.913298649702</v>
      </c>
      <c r="G7" s="1"/>
    </row>
    <row r="8" spans="1:7" x14ac:dyDescent="0.15">
      <c r="A8" s="2" t="s">
        <v>7</v>
      </c>
      <c r="B8" s="6">
        <v>31942.506895342805</v>
      </c>
      <c r="C8" s="6">
        <v>30349.383645196311</v>
      </c>
      <c r="D8" s="2" t="s">
        <v>7</v>
      </c>
      <c r="E8" s="6">
        <v>33123.099769253306</v>
      </c>
      <c r="F8" s="6">
        <v>31504.553638310106</v>
      </c>
      <c r="G8" s="1"/>
    </row>
    <row r="9" spans="1:7" x14ac:dyDescent="0.15">
      <c r="A9" s="2" t="s">
        <v>8</v>
      </c>
      <c r="B9" s="6">
        <v>33805.935396272369</v>
      </c>
      <c r="C9" s="6">
        <v>32741.385373641762</v>
      </c>
      <c r="D9" s="2" t="s">
        <v>8</v>
      </c>
      <c r="E9" s="6">
        <v>31990.536062737701</v>
      </c>
      <c r="F9" s="6">
        <v>30479.82541017907</v>
      </c>
      <c r="G9" s="1"/>
    </row>
    <row r="10" spans="1:7" x14ac:dyDescent="0.15">
      <c r="A10" s="2" t="s">
        <v>9</v>
      </c>
      <c r="B10" s="6">
        <v>35641.809775755559</v>
      </c>
      <c r="C10" s="6">
        <v>34349.412195884732</v>
      </c>
      <c r="D10" s="2" t="s">
        <v>9</v>
      </c>
      <c r="E10" s="6">
        <v>31469.660169360708</v>
      </c>
      <c r="F10" s="6">
        <v>30039.209501865094</v>
      </c>
      <c r="G10" s="1"/>
    </row>
    <row r="11" spans="1:7" x14ac:dyDescent="0.15">
      <c r="A11" s="2" t="s">
        <v>10</v>
      </c>
      <c r="B11" s="6">
        <v>37210.69681900955</v>
      </c>
      <c r="C11" s="6">
        <v>35334.057984869985</v>
      </c>
      <c r="D11" s="2" t="s">
        <v>10</v>
      </c>
      <c r="E11" s="6">
        <v>30889.289305037142</v>
      </c>
      <c r="F11" s="6">
        <v>29556.63617389313</v>
      </c>
      <c r="G11" s="1"/>
    </row>
    <row r="12" spans="1:7" x14ac:dyDescent="0.15">
      <c r="A12" s="2" t="s">
        <v>11</v>
      </c>
      <c r="B12" s="6">
        <v>34998.401881795333</v>
      </c>
      <c r="C12" s="6">
        <v>33900.26170407248</v>
      </c>
      <c r="D12" s="2" t="s">
        <v>11</v>
      </c>
      <c r="E12" s="6">
        <v>31342.56447701604</v>
      </c>
      <c r="F12" s="6">
        <v>30050.870717496975</v>
      </c>
      <c r="G12" s="1"/>
    </row>
    <row r="13" spans="1:7" x14ac:dyDescent="0.15">
      <c r="A13" s="2" t="s">
        <v>12</v>
      </c>
      <c r="B13" s="6">
        <v>35225.474765261803</v>
      </c>
      <c r="C13" s="6">
        <v>33441.615117724526</v>
      </c>
      <c r="D13" s="2" t="s">
        <v>12</v>
      </c>
      <c r="E13" s="6">
        <v>32904.489658829967</v>
      </c>
      <c r="F13" s="6">
        <v>32273.589745457924</v>
      </c>
      <c r="G13" s="1"/>
    </row>
    <row r="14" spans="1:7" x14ac:dyDescent="0.15">
      <c r="A14" s="2" t="s">
        <v>13</v>
      </c>
      <c r="B14" s="6">
        <v>41210.378594878392</v>
      </c>
      <c r="C14" s="6">
        <v>38580.087065141917</v>
      </c>
      <c r="D14" s="2" t="s">
        <v>13</v>
      </c>
      <c r="E14" s="6">
        <v>34191.496535955397</v>
      </c>
      <c r="F14" s="6">
        <v>33635.474718123245</v>
      </c>
      <c r="G14" s="1"/>
    </row>
    <row r="15" spans="1:7" x14ac:dyDescent="0.15">
      <c r="A15" s="2" t="s">
        <v>14</v>
      </c>
      <c r="B15" s="6">
        <v>46747.783670868572</v>
      </c>
      <c r="C15" s="6">
        <v>44994.575331137334</v>
      </c>
      <c r="D15" s="2" t="s">
        <v>14</v>
      </c>
      <c r="E15" s="6">
        <v>34832.949228929887</v>
      </c>
      <c r="F15" s="6">
        <v>34266.585777329805</v>
      </c>
      <c r="G15" s="1"/>
    </row>
    <row r="16" spans="1:7" x14ac:dyDescent="0.15">
      <c r="A16" s="2" t="s">
        <v>15</v>
      </c>
      <c r="B16" s="6">
        <v>53812.468959832397</v>
      </c>
      <c r="C16" s="6">
        <v>53627.688580787275</v>
      </c>
      <c r="D16" s="2" t="s">
        <v>15</v>
      </c>
      <c r="E16" s="6">
        <v>31552.647831026432</v>
      </c>
      <c r="F16" s="6">
        <v>32415.921182730195</v>
      </c>
      <c r="G16" s="1"/>
    </row>
    <row r="17" spans="1:7" x14ac:dyDescent="0.15">
      <c r="A17" s="2" t="s">
        <v>16</v>
      </c>
      <c r="B17" s="6">
        <v>43632.977521319386</v>
      </c>
      <c r="C17" s="6">
        <v>45893.051601765823</v>
      </c>
      <c r="D17" s="2" t="s">
        <v>16</v>
      </c>
      <c r="E17" s="6">
        <v>29983.274559692043</v>
      </c>
      <c r="F17" s="6">
        <v>31250.184570128666</v>
      </c>
      <c r="G17" s="1"/>
    </row>
    <row r="18" spans="1:7" x14ac:dyDescent="0.15">
      <c r="A18" s="2" t="s">
        <v>17</v>
      </c>
      <c r="B18" s="6">
        <v>36141.245270258783</v>
      </c>
      <c r="C18" s="6">
        <v>41815.082046318763</v>
      </c>
      <c r="D18" s="2" t="s">
        <v>17</v>
      </c>
      <c r="E18" s="6">
        <v>31879.792340609747</v>
      </c>
      <c r="F18" s="6">
        <v>34557.594371824263</v>
      </c>
      <c r="G18" s="1"/>
    </row>
    <row r="19" spans="1:7" x14ac:dyDescent="0.15">
      <c r="A19" s="2" t="s">
        <v>18</v>
      </c>
      <c r="B19" s="6">
        <v>27054.529632512498</v>
      </c>
      <c r="C19" s="6">
        <v>36103.051416508883</v>
      </c>
      <c r="D19" s="2" t="s">
        <v>18</v>
      </c>
      <c r="E19" s="6">
        <v>30542.465742569653</v>
      </c>
      <c r="F19" s="6">
        <v>37143.902736157565</v>
      </c>
      <c r="G19" s="1"/>
    </row>
    <row r="20" spans="1:7" x14ac:dyDescent="0.15">
      <c r="A20" s="2" t="s">
        <v>19</v>
      </c>
      <c r="B20" s="6">
        <v>21248.626264144423</v>
      </c>
      <c r="C20" s="6">
        <v>33916.937575220538</v>
      </c>
      <c r="D20" s="2" t="s">
        <v>19</v>
      </c>
      <c r="E20" s="6">
        <v>25995.35507091368</v>
      </c>
      <c r="F20" s="6">
        <v>37725.152997000085</v>
      </c>
      <c r="G20" s="1"/>
    </row>
    <row r="21" spans="1:7" x14ac:dyDescent="0.15">
      <c r="A21" s="2" t="s">
        <v>20</v>
      </c>
      <c r="B21" s="6">
        <v>16593.910908156719</v>
      </c>
      <c r="C21" s="6">
        <v>38669.292332182158</v>
      </c>
      <c r="D21" s="2" t="s">
        <v>20</v>
      </c>
      <c r="E21" s="6">
        <v>16811.884297634373</v>
      </c>
      <c r="F21" s="6">
        <v>38303.045499564025</v>
      </c>
      <c r="G21" s="1"/>
    </row>
    <row r="22" spans="1:7" x14ac:dyDescent="0.15">
      <c r="A22" s="2" t="s">
        <v>21</v>
      </c>
      <c r="B22" s="5">
        <f>SUM(B3:B21)</f>
        <v>658449.54525864252</v>
      </c>
      <c r="C22" s="5">
        <f>SUM(C3:C21)</f>
        <v>688606.19810636598</v>
      </c>
      <c r="D22" s="2" t="s">
        <v>21</v>
      </c>
      <c r="E22" s="5">
        <f>SUM(E3:E21)</f>
        <v>595104.98508535814</v>
      </c>
      <c r="F22" s="5">
        <f>SUM(F3:F21)</f>
        <v>622265.00775088381</v>
      </c>
    </row>
    <row r="23" spans="1:7" x14ac:dyDescent="0.15">
      <c r="D23" s="2" t="s">
        <v>22</v>
      </c>
      <c r="E23" s="7">
        <f>(E22-B$22)/B$22*100</f>
        <v>-9.6202602962391435</v>
      </c>
      <c r="F23" s="7">
        <f>(F22-C$22)/C$22*100</f>
        <v>-9.634126230335605</v>
      </c>
    </row>
    <row r="25" spans="1:7" x14ac:dyDescent="0.15">
      <c r="A25" t="s">
        <v>23</v>
      </c>
      <c r="B25" s="1">
        <f>B22+C22</f>
        <v>1347055.7433650084</v>
      </c>
      <c r="D25" s="9"/>
      <c r="E25" s="1">
        <f>E22+F22</f>
        <v>1217369.9928362421</v>
      </c>
      <c r="F25" s="8"/>
    </row>
    <row r="26" spans="1:7" x14ac:dyDescent="0.15">
      <c r="D26" s="9"/>
      <c r="E26" s="9"/>
      <c r="F26" s="9"/>
    </row>
    <row r="27" spans="1:7" x14ac:dyDescent="0.15">
      <c r="D27" s="9"/>
      <c r="E27" s="9"/>
      <c r="F27" s="9"/>
    </row>
    <row r="28" spans="1:7" x14ac:dyDescent="0.15">
      <c r="D28" s="9"/>
      <c r="E28" s="9"/>
      <c r="F28" s="9"/>
    </row>
    <row r="29" spans="1:7" x14ac:dyDescent="0.15">
      <c r="D29" s="9"/>
      <c r="E29" s="9"/>
      <c r="F29" s="9"/>
    </row>
    <row r="30" spans="1:7" x14ac:dyDescent="0.15">
      <c r="D30" s="9"/>
      <c r="E30" s="9"/>
      <c r="F30" s="9"/>
    </row>
    <row r="31" spans="1:7" x14ac:dyDescent="0.15">
      <c r="D31" s="9"/>
      <c r="E31" s="9"/>
      <c r="F31" s="9"/>
    </row>
    <row r="32" spans="1:7" x14ac:dyDescent="0.15">
      <c r="D32" s="9"/>
      <c r="E32" s="9"/>
      <c r="F32" s="9"/>
    </row>
    <row r="33" spans="4:6" x14ac:dyDescent="0.15">
      <c r="D33" s="9"/>
      <c r="E33" s="9"/>
      <c r="F33" s="9"/>
    </row>
    <row r="34" spans="4:6" x14ac:dyDescent="0.15">
      <c r="D34" s="9"/>
      <c r="E34" s="9"/>
      <c r="F34" s="9"/>
    </row>
    <row r="35" spans="4:6" x14ac:dyDescent="0.15">
      <c r="D35" s="9"/>
      <c r="E35" s="9"/>
      <c r="F35" s="9"/>
    </row>
    <row r="36" spans="4:6" x14ac:dyDescent="0.15">
      <c r="D36" s="9"/>
      <c r="E36" s="9"/>
      <c r="F36" s="9"/>
    </row>
    <row r="37" spans="4:6" x14ac:dyDescent="0.15">
      <c r="D37" s="9"/>
      <c r="E37" s="9"/>
      <c r="F37" s="9"/>
    </row>
    <row r="38" spans="4:6" x14ac:dyDescent="0.15">
      <c r="D38" s="9"/>
      <c r="E38" s="9"/>
      <c r="F38" s="9"/>
    </row>
    <row r="39" spans="4:6" x14ac:dyDescent="0.15">
      <c r="D39" s="9"/>
      <c r="E39" s="9"/>
      <c r="F39" s="9"/>
    </row>
    <row r="40" spans="4:6" x14ac:dyDescent="0.15">
      <c r="D40" s="9"/>
      <c r="E40" s="9"/>
      <c r="F40" s="9"/>
    </row>
    <row r="41" spans="4:6" x14ac:dyDescent="0.15">
      <c r="D41" s="9"/>
      <c r="E41" s="9"/>
      <c r="F41" s="9"/>
    </row>
    <row r="42" spans="4:6" x14ac:dyDescent="0.15">
      <c r="D42" s="9"/>
      <c r="E42" s="9"/>
      <c r="F42" s="9"/>
    </row>
    <row r="43" spans="4:6" x14ac:dyDescent="0.15">
      <c r="D43" s="9"/>
      <c r="E43" s="9"/>
      <c r="F43" s="9"/>
    </row>
    <row r="44" spans="4:6" x14ac:dyDescent="0.15">
      <c r="D44" s="9"/>
      <c r="E44" s="9"/>
      <c r="F44" s="9"/>
    </row>
    <row r="45" spans="4:6" x14ac:dyDescent="0.15">
      <c r="D45" s="10"/>
      <c r="E45" s="10"/>
      <c r="F45" s="10"/>
    </row>
    <row r="46" spans="4:6" x14ac:dyDescent="0.15">
      <c r="D46" s="11"/>
      <c r="E46" s="11"/>
      <c r="F46" s="1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三重県2040-60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cp:lastPrinted>2013-05-23T08:35:02Z</cp:lastPrinted>
  <dcterms:created xsi:type="dcterms:W3CDTF">2013-04-11T05:25:46Z</dcterms:created>
  <dcterms:modified xsi:type="dcterms:W3CDTF">2015-11-06T01:51:43Z</dcterms:modified>
</cp:coreProperties>
</file>