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600" yWindow="585" windowWidth="20610" windowHeight="11640" tabRatio="777" activeTab="2"/>
  </bookViews>
  <sheets>
    <sheet name="三重県" sheetId="59" r:id="rId1"/>
    <sheet name="北中部地域" sheetId="45" r:id="rId2"/>
    <sheet name="南部地域" sheetId="46" r:id="rId3"/>
    <sheet name="北勢地域" sheetId="54" r:id="rId4"/>
    <sheet name="中勢地域" sheetId="55" r:id="rId5"/>
    <sheet name="南勢地域" sheetId="56" r:id="rId6"/>
    <sheet name="伊賀地域" sheetId="57" r:id="rId7"/>
    <sheet name="東紀州地域" sheetId="58" r:id="rId8"/>
  </sheets>
  <calcPr calcId="145621"/>
</workbook>
</file>

<file path=xl/calcChain.xml><?xml version="1.0" encoding="utf-8"?>
<calcChain xmlns="http://schemas.openxmlformats.org/spreadsheetml/2006/main">
  <c r="A1" i="59" l="1"/>
  <c r="R1" i="59" s="1"/>
  <c r="I1" i="59" l="1"/>
  <c r="A1" i="58" l="1"/>
  <c r="R1" i="58" s="1"/>
  <c r="A1" i="57"/>
  <c r="I1" i="57" s="1"/>
  <c r="A1" i="56"/>
  <c r="R1" i="56" s="1"/>
  <c r="A1" i="55"/>
  <c r="R1" i="55" s="1"/>
  <c r="A1" i="54"/>
  <c r="I1" i="54" s="1"/>
  <c r="R1" i="57" l="1"/>
  <c r="R1" i="54"/>
  <c r="I1" i="55"/>
  <c r="I1" i="58"/>
  <c r="I1" i="56"/>
  <c r="A1" i="46" l="1"/>
  <c r="A1" i="45"/>
  <c r="I1" i="45" l="1"/>
  <c r="R1" i="45"/>
  <c r="I1" i="46"/>
  <c r="R1" i="46"/>
</calcChain>
</file>

<file path=xl/sharedStrings.xml><?xml version="1.0" encoding="utf-8"?>
<sst xmlns="http://schemas.openxmlformats.org/spreadsheetml/2006/main" count="400" uniqueCount="28">
  <si>
    <t>0～4歳→5～9歳</t>
  </si>
  <si>
    <t>5～9歳→10～14歳</t>
  </si>
  <si>
    <t>10～14歳→15～19歳</t>
  </si>
  <si>
    <t>15～19歳→20～24歳</t>
  </si>
  <si>
    <t>20～24歳→25～29歳</t>
  </si>
  <si>
    <t>25～29歳→30～34歳</t>
  </si>
  <si>
    <t>30～34歳→35～39歳</t>
  </si>
  <si>
    <t>35～39歳→40～44歳</t>
  </si>
  <si>
    <t>40～44歳→45～49歳</t>
  </si>
  <si>
    <t>45～49歳→50～54歳</t>
  </si>
  <si>
    <t>50～54歳→55～59歳</t>
  </si>
  <si>
    <t>55～59歳→60～64歳</t>
  </si>
  <si>
    <t>60～64歳→65～69歳</t>
  </si>
  <si>
    <t>65～69歳→70～74歳</t>
  </si>
  <si>
    <t>70～74歳→75～79歳</t>
  </si>
  <si>
    <t>75～79歳→80～84歳</t>
  </si>
  <si>
    <t>80～84歳→85～89歳</t>
  </si>
  <si>
    <t>85歳～→90歳～</t>
  </si>
  <si>
    <t>1980年→1985年</t>
  </si>
  <si>
    <t>1985年→1990年</t>
  </si>
  <si>
    <t>1990年→1995年</t>
  </si>
  <si>
    <t>1995年→2000年</t>
  </si>
  <si>
    <t>2000年→2005年</t>
  </si>
  <si>
    <t>2005年→2010年</t>
  </si>
  <si>
    <t>人口・男</t>
    <rPh sb="0" eb="2">
      <t>ジンコウ</t>
    </rPh>
    <rPh sb="3" eb="4">
      <t>オトコ</t>
    </rPh>
    <phoneticPr fontId="1"/>
  </si>
  <si>
    <t>人口・女</t>
    <rPh sb="0" eb="2">
      <t>ジンコウ</t>
    </rPh>
    <rPh sb="3" eb="4">
      <t>オンナ</t>
    </rPh>
    <phoneticPr fontId="1"/>
  </si>
  <si>
    <t>人口・男</t>
    <rPh sb="0" eb="2">
      <t>ジンコウ</t>
    </rPh>
    <rPh sb="3" eb="4">
      <t>オトコ</t>
    </rPh>
    <phoneticPr fontId="1"/>
  </si>
  <si>
    <t>人口・女</t>
    <rPh sb="0" eb="2">
      <t>ジンコウ</t>
    </rPh>
    <rPh sb="3" eb="4">
      <t>オンナ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</si>
</sst>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>
      <alignment vertical="center"/>
    </xf>
    <xf numFmtId="0" fontId="6" fillId="0" borderId="0"/>
    <xf numFmtId="0" fontId="5" fillId="0" borderId="0">
      <alignment vertical="center"/>
    </xf>
    <xf numFmtId="0" fontId="6" fillId="0" borderId="0"/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38" fontId="2" fillId="0" borderId="0" xfId="1" applyFont="1">
      <alignment vertical="center"/>
    </xf>
    <xf numFmtId="1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38" fontId="2" fillId="0" borderId="1" xfId="1" applyFont="1" applyBorder="1">
      <alignment vertic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>
      <alignment vertical="center"/>
    </xf>
    <xf numFmtId="38" fontId="2" fillId="0" borderId="1" xfId="1" applyFont="1" applyBorder="1" applyAlignment="1">
      <alignment vertical="center" wrapText="1"/>
    </xf>
    <xf numFmtId="38" fontId="2" fillId="0" borderId="1" xfId="0" applyNumberFormat="1" applyFont="1" applyBorder="1">
      <alignment vertical="center"/>
    </xf>
  </cellXfs>
  <cellStyles count="8">
    <cellStyle name="桁区切り" xfId="1" builtinId="6"/>
    <cellStyle name="桁区切り 2" xfId="2"/>
    <cellStyle name="桁区切り 2 2" xfId="3"/>
    <cellStyle name="標準" xfId="0" builtinId="0" customBuiltin="1"/>
    <cellStyle name="標準 2" xfId="4"/>
    <cellStyle name="標準 2 2" xfId="5"/>
    <cellStyle name="標準 2_(S11)遡及推計統計表_20120627" xfId="6"/>
    <cellStyle name="標準 3" xfId="7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三重県!$I$1</c:f>
          <c:strCache>
            <c:ptCount val="1"/>
            <c:pt idx="0">
              <c:v>年齢階級別５年間の人口移動の推移（三重県・男）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三重県!$B$2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三重県!$B$4:$B$21</c:f>
              <c:numCache>
                <c:formatCode>#,##0_);[Red]\(#,##0\)</c:formatCode>
                <c:ptCount val="18"/>
                <c:pt idx="0">
                  <c:v>2691.1383098302285</c:v>
                </c:pt>
                <c:pt idx="1">
                  <c:v>2246.9523827555004</c:v>
                </c:pt>
                <c:pt idx="2">
                  <c:v>-1458.8795515608635</c:v>
                </c:pt>
                <c:pt idx="3">
                  <c:v>-9510.151263090951</c:v>
                </c:pt>
                <c:pt idx="4">
                  <c:v>5240.9696948249803</c:v>
                </c:pt>
                <c:pt idx="5">
                  <c:v>2145.9819491223157</c:v>
                </c:pt>
                <c:pt idx="6">
                  <c:v>2941.9230657988601</c:v>
                </c:pt>
                <c:pt idx="7">
                  <c:v>1828.6606201417769</c:v>
                </c:pt>
                <c:pt idx="8">
                  <c:v>665.52010367699154</c:v>
                </c:pt>
                <c:pt idx="9">
                  <c:v>377.59906116897776</c:v>
                </c:pt>
                <c:pt idx="10">
                  <c:v>448.38835872266026</c:v>
                </c:pt>
                <c:pt idx="11">
                  <c:v>516.69111427368762</c:v>
                </c:pt>
                <c:pt idx="12">
                  <c:v>264.92030164798916</c:v>
                </c:pt>
                <c:pt idx="13">
                  <c:v>435.48840009063883</c:v>
                </c:pt>
                <c:pt idx="14">
                  <c:v>76.413188712743633</c:v>
                </c:pt>
                <c:pt idx="15">
                  <c:v>-6.3549750919832064</c:v>
                </c:pt>
                <c:pt idx="16">
                  <c:v>94.121760811898056</c:v>
                </c:pt>
                <c:pt idx="17">
                  <c:v>41.483907090884614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三重県!$C$2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三重県!$C$4:$C$21</c:f>
              <c:numCache>
                <c:formatCode>#,##0_);[Red]\(#,##0\)</c:formatCode>
                <c:ptCount val="18"/>
                <c:pt idx="0">
                  <c:v>2890.4577829031141</c:v>
                </c:pt>
                <c:pt idx="1">
                  <c:v>1647.6830296342837</c:v>
                </c:pt>
                <c:pt idx="2">
                  <c:v>-2094.5376676196638</c:v>
                </c:pt>
                <c:pt idx="3">
                  <c:v>-10056.111867527061</c:v>
                </c:pt>
                <c:pt idx="4">
                  <c:v>4099.8469226401685</c:v>
                </c:pt>
                <c:pt idx="5">
                  <c:v>2322.2367112842362</c:v>
                </c:pt>
                <c:pt idx="6">
                  <c:v>2883.1779663326643</c:v>
                </c:pt>
                <c:pt idx="7">
                  <c:v>1946.8636621751662</c:v>
                </c:pt>
                <c:pt idx="8">
                  <c:v>736.28498949609832</c:v>
                </c:pt>
                <c:pt idx="9">
                  <c:v>574.30326077924769</c:v>
                </c:pt>
                <c:pt idx="10">
                  <c:v>555.77170464981782</c:v>
                </c:pt>
                <c:pt idx="11">
                  <c:v>657.60019610071527</c:v>
                </c:pt>
                <c:pt idx="12">
                  <c:v>413.92640126454017</c:v>
                </c:pt>
                <c:pt idx="13">
                  <c:v>348.20647905139168</c:v>
                </c:pt>
                <c:pt idx="14">
                  <c:v>212.10646456157889</c:v>
                </c:pt>
                <c:pt idx="15">
                  <c:v>61.870309516483303</c:v>
                </c:pt>
                <c:pt idx="16">
                  <c:v>-69.948055087234053</c:v>
                </c:pt>
                <c:pt idx="17">
                  <c:v>158.0806149640932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三重県!$D$2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三重県!$D$4:$D$21</c:f>
              <c:numCache>
                <c:formatCode>#,##0_);[Red]\(#,##0\)</c:formatCode>
                <c:ptCount val="18"/>
                <c:pt idx="0">
                  <c:v>2756.0136100647883</c:v>
                </c:pt>
                <c:pt idx="1">
                  <c:v>1678.6962848861201</c:v>
                </c:pt>
                <c:pt idx="2">
                  <c:v>-1566.755360059828</c:v>
                </c:pt>
                <c:pt idx="3">
                  <c:v>-8331.763398865096</c:v>
                </c:pt>
                <c:pt idx="4">
                  <c:v>5587.8971474711007</c:v>
                </c:pt>
                <c:pt idx="5">
                  <c:v>3471.8904978416194</c:v>
                </c:pt>
                <c:pt idx="6">
                  <c:v>3145.0981627465858</c:v>
                </c:pt>
                <c:pt idx="7">
                  <c:v>2579.5655343116441</c:v>
                </c:pt>
                <c:pt idx="8">
                  <c:v>1811.8896057134571</c:v>
                </c:pt>
                <c:pt idx="9">
                  <c:v>1045.9321669689425</c:v>
                </c:pt>
                <c:pt idx="10">
                  <c:v>1122.672961745212</c:v>
                </c:pt>
                <c:pt idx="11">
                  <c:v>943.44532064766008</c:v>
                </c:pt>
                <c:pt idx="12">
                  <c:v>526.2171319618127</c:v>
                </c:pt>
                <c:pt idx="13">
                  <c:v>478.04244278549049</c:v>
                </c:pt>
                <c:pt idx="14">
                  <c:v>194.81696873342838</c:v>
                </c:pt>
                <c:pt idx="15">
                  <c:v>21.452712102664186</c:v>
                </c:pt>
                <c:pt idx="16">
                  <c:v>61.945925503301112</c:v>
                </c:pt>
                <c:pt idx="17">
                  <c:v>63.083315016472682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三重県!$E$2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三重県!$E$4:$E$21</c:f>
              <c:numCache>
                <c:formatCode>#,##0_);[Red]\(#,##0\)</c:formatCode>
                <c:ptCount val="18"/>
                <c:pt idx="0">
                  <c:v>1276.4622055562836</c:v>
                </c:pt>
                <c:pt idx="1">
                  <c:v>671.11488578205274</c:v>
                </c:pt>
                <c:pt idx="2">
                  <c:v>-2841.4322634445825</c:v>
                </c:pt>
                <c:pt idx="3">
                  <c:v>-9151.1398636377289</c:v>
                </c:pt>
                <c:pt idx="4">
                  <c:v>3733.3463136636492</c:v>
                </c:pt>
                <c:pt idx="5">
                  <c:v>1869.2571522997052</c:v>
                </c:pt>
                <c:pt idx="6">
                  <c:v>1461.0478149538285</c:v>
                </c:pt>
                <c:pt idx="7">
                  <c:v>970.11705555475066</c:v>
                </c:pt>
                <c:pt idx="8">
                  <c:v>488.82233618447435</c:v>
                </c:pt>
                <c:pt idx="9">
                  <c:v>148.28348105988874</c:v>
                </c:pt>
                <c:pt idx="10">
                  <c:v>684.40344503744973</c:v>
                </c:pt>
                <c:pt idx="11">
                  <c:v>1038.367483357672</c:v>
                </c:pt>
                <c:pt idx="12">
                  <c:v>323.36344659089684</c:v>
                </c:pt>
                <c:pt idx="13">
                  <c:v>376.35821798386894</c:v>
                </c:pt>
                <c:pt idx="14">
                  <c:v>433.53840863083138</c:v>
                </c:pt>
                <c:pt idx="15">
                  <c:v>173.11798930257621</c:v>
                </c:pt>
                <c:pt idx="16">
                  <c:v>57.019226911509882</c:v>
                </c:pt>
                <c:pt idx="17">
                  <c:v>222.29336851306712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三重県!$F$2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三重県!$F$4:$F$21</c:f>
              <c:numCache>
                <c:formatCode>#,##0_);[Red]\(#,##0\)</c:formatCode>
                <c:ptCount val="18"/>
                <c:pt idx="0">
                  <c:v>1114.403569944031</c:v>
                </c:pt>
                <c:pt idx="1">
                  <c:v>184.47279018236407</c:v>
                </c:pt>
                <c:pt idx="2">
                  <c:v>-2427.3876896660945</c:v>
                </c:pt>
                <c:pt idx="3">
                  <c:v>-7223.9463968419313</c:v>
                </c:pt>
                <c:pt idx="4">
                  <c:v>4512.5875439198826</c:v>
                </c:pt>
                <c:pt idx="5">
                  <c:v>2773.9879654554911</c:v>
                </c:pt>
                <c:pt idx="6">
                  <c:v>1721.8746120417729</c:v>
                </c:pt>
                <c:pt idx="7">
                  <c:v>1088.2476865733197</c:v>
                </c:pt>
                <c:pt idx="8">
                  <c:v>122.53343550700058</c:v>
                </c:pt>
                <c:pt idx="9">
                  <c:v>6.1703811071072323</c:v>
                </c:pt>
                <c:pt idx="10">
                  <c:v>489.95261592248681</c:v>
                </c:pt>
                <c:pt idx="11">
                  <c:v>960.62545611276516</c:v>
                </c:pt>
                <c:pt idx="12">
                  <c:v>809.60741730091513</c:v>
                </c:pt>
                <c:pt idx="13">
                  <c:v>547.67033711672798</c:v>
                </c:pt>
                <c:pt idx="14">
                  <c:v>426.71884097660279</c:v>
                </c:pt>
                <c:pt idx="15">
                  <c:v>301.70578722769943</c:v>
                </c:pt>
                <c:pt idx="16">
                  <c:v>93.752586277433764</c:v>
                </c:pt>
                <c:pt idx="17">
                  <c:v>160.07004433439425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三重県!$G$2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三重県!$G$4:$G$21</c:f>
              <c:numCache>
                <c:formatCode>#,##0_);[Red]\(#,##0\)</c:formatCode>
                <c:ptCount val="18"/>
                <c:pt idx="0">
                  <c:v>891.37292447919049</c:v>
                </c:pt>
                <c:pt idx="1">
                  <c:v>342.18946438026251</c:v>
                </c:pt>
                <c:pt idx="2">
                  <c:v>-1723.6802386539039</c:v>
                </c:pt>
                <c:pt idx="3">
                  <c:v>-6565.3180063114769</c:v>
                </c:pt>
                <c:pt idx="4">
                  <c:v>3523.3840544117165</c:v>
                </c:pt>
                <c:pt idx="5">
                  <c:v>1224.1091003200913</c:v>
                </c:pt>
                <c:pt idx="6">
                  <c:v>1058.1382814760891</c:v>
                </c:pt>
                <c:pt idx="7">
                  <c:v>563.19204103216066</c:v>
                </c:pt>
                <c:pt idx="8">
                  <c:v>216.9971006280114</c:v>
                </c:pt>
                <c:pt idx="9">
                  <c:v>5.6225844247609587</c:v>
                </c:pt>
                <c:pt idx="10">
                  <c:v>524.48192267679428</c:v>
                </c:pt>
                <c:pt idx="11">
                  <c:v>907.12572597545955</c:v>
                </c:pt>
                <c:pt idx="12">
                  <c:v>740.16991174530472</c:v>
                </c:pt>
                <c:pt idx="13">
                  <c:v>563.94767938538314</c:v>
                </c:pt>
                <c:pt idx="14">
                  <c:v>389.60409435996195</c:v>
                </c:pt>
                <c:pt idx="15">
                  <c:v>101.2756653787651</c:v>
                </c:pt>
                <c:pt idx="16">
                  <c:v>91.662676385796843</c:v>
                </c:pt>
                <c:pt idx="17">
                  <c:v>173.24082621286516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42304"/>
        <c:axId val="87048192"/>
      </c:lineChart>
      <c:catAx>
        <c:axId val="87042304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87048192"/>
        <c:crosses val="autoZero"/>
        <c:auto val="1"/>
        <c:lblAlgn val="ctr"/>
        <c:lblOffset val="10"/>
        <c:noMultiLvlLbl val="0"/>
      </c:catAx>
      <c:valAx>
        <c:axId val="87048192"/>
        <c:scaling>
          <c:orientation val="minMax"/>
          <c:max val="6000"/>
          <c:min val="-12000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870423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74949271656"/>
          <c:y val="0.40397724927145268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中勢地域!$R$1</c:f>
          <c:strCache>
            <c:ptCount val="1"/>
            <c:pt idx="0">
              <c:v>年齢階級別５年間の人口移動の推移（中勢地域・女）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中勢地域!$B$2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中勢地域!$B$25:$B$42</c:f>
              <c:numCache>
                <c:formatCode>#,##0_);[Red]\(#,##0\)</c:formatCode>
                <c:ptCount val="18"/>
                <c:pt idx="0">
                  <c:v>363.0073454236267</c:v>
                </c:pt>
                <c:pt idx="1">
                  <c:v>406.4849073439778</c:v>
                </c:pt>
                <c:pt idx="2">
                  <c:v>274.32839561128537</c:v>
                </c:pt>
                <c:pt idx="3">
                  <c:v>-1395.7913668783206</c:v>
                </c:pt>
                <c:pt idx="4">
                  <c:v>275.11209617549036</c:v>
                </c:pt>
                <c:pt idx="5">
                  <c:v>411.50559524940138</c:v>
                </c:pt>
                <c:pt idx="6">
                  <c:v>423.90895583860225</c:v>
                </c:pt>
                <c:pt idx="7">
                  <c:v>126.1028781819503</c:v>
                </c:pt>
                <c:pt idx="8">
                  <c:v>-19.399910600504541</c:v>
                </c:pt>
                <c:pt idx="9">
                  <c:v>102.46321557363922</c:v>
                </c:pt>
                <c:pt idx="10">
                  <c:v>200.25833895033691</c:v>
                </c:pt>
                <c:pt idx="11">
                  <c:v>116.58547399966346</c:v>
                </c:pt>
                <c:pt idx="12">
                  <c:v>88.05895958595471</c:v>
                </c:pt>
                <c:pt idx="13">
                  <c:v>108.7382772209121</c:v>
                </c:pt>
                <c:pt idx="14">
                  <c:v>98.202348783290347</c:v>
                </c:pt>
                <c:pt idx="15">
                  <c:v>2.9289721350495199</c:v>
                </c:pt>
                <c:pt idx="16">
                  <c:v>16.124965215294253</c:v>
                </c:pt>
                <c:pt idx="17">
                  <c:v>31.080274515245058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中勢地域!$C$2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中勢地域!$C$25:$C$42</c:f>
              <c:numCache>
                <c:formatCode>#,##0_);[Red]\(#,##0\)</c:formatCode>
                <c:ptCount val="18"/>
                <c:pt idx="0">
                  <c:v>419.61027645286447</c:v>
                </c:pt>
                <c:pt idx="1">
                  <c:v>285.16829575070483</c:v>
                </c:pt>
                <c:pt idx="2">
                  <c:v>-25.953084142003775</c:v>
                </c:pt>
                <c:pt idx="3">
                  <c:v>-1321.001145885295</c:v>
                </c:pt>
                <c:pt idx="4">
                  <c:v>173.0975397376825</c:v>
                </c:pt>
                <c:pt idx="5">
                  <c:v>496.58662616139856</c:v>
                </c:pt>
                <c:pt idx="6">
                  <c:v>281.26865563388719</c:v>
                </c:pt>
                <c:pt idx="7">
                  <c:v>178.594982387122</c:v>
                </c:pt>
                <c:pt idx="8">
                  <c:v>-27.60710913904154</c:v>
                </c:pt>
                <c:pt idx="9">
                  <c:v>67.103668580659644</c:v>
                </c:pt>
                <c:pt idx="10">
                  <c:v>42.46706795853288</c:v>
                </c:pt>
                <c:pt idx="11">
                  <c:v>134.21849979034539</c:v>
                </c:pt>
                <c:pt idx="12">
                  <c:v>34.351304703978144</c:v>
                </c:pt>
                <c:pt idx="13">
                  <c:v>104.49933919307693</c:v>
                </c:pt>
                <c:pt idx="14">
                  <c:v>71.82871496514997</c:v>
                </c:pt>
                <c:pt idx="15">
                  <c:v>-38.590320791338002</c:v>
                </c:pt>
                <c:pt idx="16">
                  <c:v>41.183191098336209</c:v>
                </c:pt>
                <c:pt idx="17">
                  <c:v>27.822867427307138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中勢地域!$D$2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中勢地域!$D$25:$D$42</c:f>
              <c:numCache>
                <c:formatCode>#,##0_);[Red]\(#,##0\)</c:formatCode>
                <c:ptCount val="18"/>
                <c:pt idx="0">
                  <c:v>537.18404272761768</c:v>
                </c:pt>
                <c:pt idx="1">
                  <c:v>322.99477867064769</c:v>
                </c:pt>
                <c:pt idx="2">
                  <c:v>97.035886271630432</c:v>
                </c:pt>
                <c:pt idx="3">
                  <c:v>-924.70714256667964</c:v>
                </c:pt>
                <c:pt idx="4">
                  <c:v>462.64034192702297</c:v>
                </c:pt>
                <c:pt idx="5">
                  <c:v>727.24440927702722</c:v>
                </c:pt>
                <c:pt idx="6">
                  <c:v>520.15419522614604</c:v>
                </c:pt>
                <c:pt idx="7">
                  <c:v>315.85140258526792</c:v>
                </c:pt>
                <c:pt idx="8">
                  <c:v>211.43001858493665</c:v>
                </c:pt>
                <c:pt idx="9">
                  <c:v>166.3707041545444</c:v>
                </c:pt>
                <c:pt idx="10">
                  <c:v>185.63955972464674</c:v>
                </c:pt>
                <c:pt idx="11">
                  <c:v>188.69644972287631</c:v>
                </c:pt>
                <c:pt idx="12">
                  <c:v>91.72831567676792</c:v>
                </c:pt>
                <c:pt idx="13">
                  <c:v>105.38225565191181</c:v>
                </c:pt>
                <c:pt idx="14">
                  <c:v>14.841642902609351</c:v>
                </c:pt>
                <c:pt idx="15">
                  <c:v>-77.55061208723339</c:v>
                </c:pt>
                <c:pt idx="16">
                  <c:v>-22.102153434723988</c:v>
                </c:pt>
                <c:pt idx="17">
                  <c:v>63.15250055606618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中勢地域!$E$2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中勢地域!$E$25:$E$42</c:f>
              <c:numCache>
                <c:formatCode>#,##0_);[Red]\(#,##0\)</c:formatCode>
                <c:ptCount val="18"/>
                <c:pt idx="0">
                  <c:v>240.51043114035895</c:v>
                </c:pt>
                <c:pt idx="1">
                  <c:v>141.55125501621364</c:v>
                </c:pt>
                <c:pt idx="2">
                  <c:v>-326.37366617330747</c:v>
                </c:pt>
                <c:pt idx="3">
                  <c:v>-1222.49852122225</c:v>
                </c:pt>
                <c:pt idx="4">
                  <c:v>53.537106452109924</c:v>
                </c:pt>
                <c:pt idx="5">
                  <c:v>409.75211055008583</c:v>
                </c:pt>
                <c:pt idx="6">
                  <c:v>206.21091678259742</c:v>
                </c:pt>
                <c:pt idx="7">
                  <c:v>195.16887224030211</c:v>
                </c:pt>
                <c:pt idx="8">
                  <c:v>-18.007000995566955</c:v>
                </c:pt>
                <c:pt idx="9">
                  <c:v>62.360647143821552</c:v>
                </c:pt>
                <c:pt idx="10">
                  <c:v>174.04710977185914</c:v>
                </c:pt>
                <c:pt idx="11">
                  <c:v>266.39427483870878</c:v>
                </c:pt>
                <c:pt idx="12">
                  <c:v>70.214048077514576</c:v>
                </c:pt>
                <c:pt idx="13">
                  <c:v>12.273675244816786</c:v>
                </c:pt>
                <c:pt idx="14">
                  <c:v>72.384347081231965</c:v>
                </c:pt>
                <c:pt idx="15">
                  <c:v>27.99805501707101</c:v>
                </c:pt>
                <c:pt idx="16">
                  <c:v>79.422434200722847</c:v>
                </c:pt>
                <c:pt idx="17">
                  <c:v>155.36993259111114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中勢地域!$F$2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中勢地域!$F$25:$F$42</c:f>
              <c:numCache>
                <c:formatCode>#,##0_);[Red]\(#,##0\)</c:formatCode>
                <c:ptCount val="18"/>
                <c:pt idx="0">
                  <c:v>368.65453762095439</c:v>
                </c:pt>
                <c:pt idx="1">
                  <c:v>-29.193355079509018</c:v>
                </c:pt>
                <c:pt idx="2">
                  <c:v>-289.7864695635086</c:v>
                </c:pt>
                <c:pt idx="3">
                  <c:v>-697.94927173542305</c:v>
                </c:pt>
                <c:pt idx="4">
                  <c:v>528.08192625690106</c:v>
                </c:pt>
                <c:pt idx="5">
                  <c:v>802.50793834166893</c:v>
                </c:pt>
                <c:pt idx="6">
                  <c:v>426.77496612181767</c:v>
                </c:pt>
                <c:pt idx="7">
                  <c:v>214.74241452782761</c:v>
                </c:pt>
                <c:pt idx="8">
                  <c:v>92.08360237025704</c:v>
                </c:pt>
                <c:pt idx="9">
                  <c:v>83.652981256098712</c:v>
                </c:pt>
                <c:pt idx="10">
                  <c:v>282.87570092737053</c:v>
                </c:pt>
                <c:pt idx="11">
                  <c:v>248.74098290641689</c:v>
                </c:pt>
                <c:pt idx="12">
                  <c:v>24.246955589488493</c:v>
                </c:pt>
                <c:pt idx="13">
                  <c:v>164.19046206537666</c:v>
                </c:pt>
                <c:pt idx="14">
                  <c:v>197.10723719415563</c:v>
                </c:pt>
                <c:pt idx="15">
                  <c:v>134.78682233590007</c:v>
                </c:pt>
                <c:pt idx="16">
                  <c:v>292.99296516020183</c:v>
                </c:pt>
                <c:pt idx="17">
                  <c:v>493.79379647350731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中勢地域!$G$2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中勢地域!$G$25:$G$42</c:f>
              <c:numCache>
                <c:formatCode>#,##0_);[Red]\(#,##0\)</c:formatCode>
                <c:ptCount val="18"/>
                <c:pt idx="0">
                  <c:v>82.057209216169298</c:v>
                </c:pt>
                <c:pt idx="1">
                  <c:v>-5.4207267027441048</c:v>
                </c:pt>
                <c:pt idx="2">
                  <c:v>24.356466752496601</c:v>
                </c:pt>
                <c:pt idx="3">
                  <c:v>-444.46655862003183</c:v>
                </c:pt>
                <c:pt idx="4">
                  <c:v>-534.28692444683315</c:v>
                </c:pt>
                <c:pt idx="5">
                  <c:v>-79.121221910389238</c:v>
                </c:pt>
                <c:pt idx="6">
                  <c:v>39.187332010369687</c:v>
                </c:pt>
                <c:pt idx="7">
                  <c:v>-35.378406722883824</c:v>
                </c:pt>
                <c:pt idx="8">
                  <c:v>-68.961333230874573</c:v>
                </c:pt>
                <c:pt idx="9">
                  <c:v>94.95391602272781</c:v>
                </c:pt>
                <c:pt idx="10">
                  <c:v>39.853070995834855</c:v>
                </c:pt>
                <c:pt idx="11">
                  <c:v>204.23298540644237</c:v>
                </c:pt>
                <c:pt idx="12">
                  <c:v>163.78454439410723</c:v>
                </c:pt>
                <c:pt idx="13">
                  <c:v>102.4131727637432</c:v>
                </c:pt>
                <c:pt idx="14">
                  <c:v>35.533673718206671</c:v>
                </c:pt>
                <c:pt idx="15">
                  <c:v>235.84298896047494</c:v>
                </c:pt>
                <c:pt idx="16">
                  <c:v>75.250689484712893</c:v>
                </c:pt>
                <c:pt idx="17">
                  <c:v>312.48248986194466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780032"/>
        <c:axId val="92781568"/>
      </c:lineChart>
      <c:catAx>
        <c:axId val="92780032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2781568"/>
        <c:crosses val="autoZero"/>
        <c:auto val="1"/>
        <c:lblAlgn val="ctr"/>
        <c:lblOffset val="100"/>
        <c:noMultiLvlLbl val="0"/>
      </c:catAx>
      <c:valAx>
        <c:axId val="92781568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2780032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南勢地域!$I$1</c:f>
          <c:strCache>
            <c:ptCount val="1"/>
            <c:pt idx="0">
              <c:v>年齢階級別５年間の人口移動の推移（南勢地域・男）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南勢地域!$B$2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南勢地域!$B$4:$B$21</c:f>
              <c:numCache>
                <c:formatCode>#,##0_);[Red]\(#,##0\)</c:formatCode>
                <c:ptCount val="18"/>
                <c:pt idx="0">
                  <c:v>178.47417616293217</c:v>
                </c:pt>
                <c:pt idx="1">
                  <c:v>-0.60132500569505964</c:v>
                </c:pt>
                <c:pt idx="2">
                  <c:v>-1252.4901573507136</c:v>
                </c:pt>
                <c:pt idx="3">
                  <c:v>-3045.5962846504372</c:v>
                </c:pt>
                <c:pt idx="4">
                  <c:v>825.3396391705212</c:v>
                </c:pt>
                <c:pt idx="5">
                  <c:v>367.87597805262817</c:v>
                </c:pt>
                <c:pt idx="6">
                  <c:v>79.988967141718319</c:v>
                </c:pt>
                <c:pt idx="7">
                  <c:v>10.710052134786281</c:v>
                </c:pt>
                <c:pt idx="8">
                  <c:v>-1.8574509561658488</c:v>
                </c:pt>
                <c:pt idx="9">
                  <c:v>-7.1004543658617081</c:v>
                </c:pt>
                <c:pt idx="10">
                  <c:v>36.147279112310741</c:v>
                </c:pt>
                <c:pt idx="11">
                  <c:v>38.26725380016012</c:v>
                </c:pt>
                <c:pt idx="12">
                  <c:v>7.8910024846374824</c:v>
                </c:pt>
                <c:pt idx="13">
                  <c:v>23.263370102113214</c:v>
                </c:pt>
                <c:pt idx="14">
                  <c:v>-55.10444540743346</c:v>
                </c:pt>
                <c:pt idx="15">
                  <c:v>18.760441246100243</c:v>
                </c:pt>
                <c:pt idx="16">
                  <c:v>-5.447990605348302</c:v>
                </c:pt>
                <c:pt idx="17">
                  <c:v>-1.8133484162893403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南勢地域!$C$2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南勢地域!$C$4:$C$21</c:f>
              <c:numCache>
                <c:formatCode>#,##0_);[Red]\(#,##0\)</c:formatCode>
                <c:ptCount val="18"/>
                <c:pt idx="0">
                  <c:v>75.935537915086513</c:v>
                </c:pt>
                <c:pt idx="1">
                  <c:v>-31.717090321262503</c:v>
                </c:pt>
                <c:pt idx="2">
                  <c:v>-1475.6688452250382</c:v>
                </c:pt>
                <c:pt idx="3">
                  <c:v>-3109.8244678624828</c:v>
                </c:pt>
                <c:pt idx="4">
                  <c:v>418.76302819492577</c:v>
                </c:pt>
                <c:pt idx="5">
                  <c:v>103.69730397526473</c:v>
                </c:pt>
                <c:pt idx="6">
                  <c:v>-42.265939369167484</c:v>
                </c:pt>
                <c:pt idx="7">
                  <c:v>-100.70997514738627</c:v>
                </c:pt>
                <c:pt idx="8">
                  <c:v>-49.455288238237245</c:v>
                </c:pt>
                <c:pt idx="9">
                  <c:v>-94.583511758066521</c:v>
                </c:pt>
                <c:pt idx="10">
                  <c:v>-0.75052429496747664</c:v>
                </c:pt>
                <c:pt idx="11">
                  <c:v>30.505973098961533</c:v>
                </c:pt>
                <c:pt idx="12">
                  <c:v>18.224403182807066</c:v>
                </c:pt>
                <c:pt idx="13">
                  <c:v>8.8067927670312542</c:v>
                </c:pt>
                <c:pt idx="14">
                  <c:v>-53.671779859440022</c:v>
                </c:pt>
                <c:pt idx="15">
                  <c:v>-24.514685196350328</c:v>
                </c:pt>
                <c:pt idx="16">
                  <c:v>-63.470180871092651</c:v>
                </c:pt>
                <c:pt idx="17">
                  <c:v>16.156448228202546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南勢地域!$D$2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南勢地域!$D$4:$D$21</c:f>
              <c:numCache>
                <c:formatCode>#,##0_);[Red]\(#,##0\)</c:formatCode>
                <c:ptCount val="18"/>
                <c:pt idx="0">
                  <c:v>247.47311869669258</c:v>
                </c:pt>
                <c:pt idx="1">
                  <c:v>69.149225298846602</c:v>
                </c:pt>
                <c:pt idx="2">
                  <c:v>-1070.5918128789426</c:v>
                </c:pt>
                <c:pt idx="3">
                  <c:v>-2220.6831144766843</c:v>
                </c:pt>
                <c:pt idx="4">
                  <c:v>747.81492739302098</c:v>
                </c:pt>
                <c:pt idx="5">
                  <c:v>471.57026178248123</c:v>
                </c:pt>
                <c:pt idx="6">
                  <c:v>235.584816815989</c:v>
                </c:pt>
                <c:pt idx="7">
                  <c:v>183.96073739091486</c:v>
                </c:pt>
                <c:pt idx="8">
                  <c:v>171.36058073489431</c:v>
                </c:pt>
                <c:pt idx="9">
                  <c:v>-16.572809762080226</c:v>
                </c:pt>
                <c:pt idx="10">
                  <c:v>139.27334752635466</c:v>
                </c:pt>
                <c:pt idx="11">
                  <c:v>122.54218224918372</c:v>
                </c:pt>
                <c:pt idx="12">
                  <c:v>80.455449589862951</c:v>
                </c:pt>
                <c:pt idx="13">
                  <c:v>38.779116962219376</c:v>
                </c:pt>
                <c:pt idx="14">
                  <c:v>-47.193619791292562</c:v>
                </c:pt>
                <c:pt idx="15">
                  <c:v>-35.829924084773182</c:v>
                </c:pt>
                <c:pt idx="16">
                  <c:v>-58.655410594800102</c:v>
                </c:pt>
                <c:pt idx="17">
                  <c:v>11.437606204313617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南勢地域!$E$2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南勢地域!$E$4:$E$21</c:f>
              <c:numCache>
                <c:formatCode>#,##0_);[Red]\(#,##0\)</c:formatCode>
                <c:ptCount val="18"/>
                <c:pt idx="0">
                  <c:v>164.2186637571786</c:v>
                </c:pt>
                <c:pt idx="1">
                  <c:v>53.011424894704049</c:v>
                </c:pt>
                <c:pt idx="2">
                  <c:v>-799.64319969795145</c:v>
                </c:pt>
                <c:pt idx="3">
                  <c:v>-2208.9109159499171</c:v>
                </c:pt>
                <c:pt idx="4">
                  <c:v>235.46473343758714</c:v>
                </c:pt>
                <c:pt idx="5">
                  <c:v>15.09446242839411</c:v>
                </c:pt>
                <c:pt idx="6">
                  <c:v>-40.388809220953874</c:v>
                </c:pt>
                <c:pt idx="7">
                  <c:v>-6.296667465654707</c:v>
                </c:pt>
                <c:pt idx="8">
                  <c:v>-35.06432031615816</c:v>
                </c:pt>
                <c:pt idx="9">
                  <c:v>-103.47454503515792</c:v>
                </c:pt>
                <c:pt idx="10">
                  <c:v>30.577687578150801</c:v>
                </c:pt>
                <c:pt idx="11">
                  <c:v>149.1922606103102</c:v>
                </c:pt>
                <c:pt idx="12">
                  <c:v>73.95843800179955</c:v>
                </c:pt>
                <c:pt idx="13">
                  <c:v>12.359040230234427</c:v>
                </c:pt>
                <c:pt idx="14">
                  <c:v>35.506711053326626</c:v>
                </c:pt>
                <c:pt idx="15">
                  <c:v>-8.5362594333100219</c:v>
                </c:pt>
                <c:pt idx="16">
                  <c:v>14.443965560755373</c:v>
                </c:pt>
                <c:pt idx="17">
                  <c:v>14.572588929399107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南勢地域!$F$2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南勢地域!$F$4:$F$21</c:f>
              <c:numCache>
                <c:formatCode>#,##0_);[Red]\(#,##0\)</c:formatCode>
                <c:ptCount val="18"/>
                <c:pt idx="0">
                  <c:v>90.410131190239866</c:v>
                </c:pt>
                <c:pt idx="1">
                  <c:v>-58.420784627376491</c:v>
                </c:pt>
                <c:pt idx="2">
                  <c:v>-905.50903344242226</c:v>
                </c:pt>
                <c:pt idx="3">
                  <c:v>-1962.0242482301651</c:v>
                </c:pt>
                <c:pt idx="4">
                  <c:v>349.48451617422836</c:v>
                </c:pt>
                <c:pt idx="5">
                  <c:v>6.2130768479021867</c:v>
                </c:pt>
                <c:pt idx="6">
                  <c:v>-2.5257128760631247</c:v>
                </c:pt>
                <c:pt idx="7">
                  <c:v>-91.16229421311499</c:v>
                </c:pt>
                <c:pt idx="8">
                  <c:v>-97.223602359040683</c:v>
                </c:pt>
                <c:pt idx="9">
                  <c:v>-125.67555365782653</c:v>
                </c:pt>
                <c:pt idx="10">
                  <c:v>17.232999553414345</c:v>
                </c:pt>
                <c:pt idx="11">
                  <c:v>153.87710436834709</c:v>
                </c:pt>
                <c:pt idx="12">
                  <c:v>98.028747921212897</c:v>
                </c:pt>
                <c:pt idx="13">
                  <c:v>-17.033463131517465</c:v>
                </c:pt>
                <c:pt idx="14">
                  <c:v>-28.687331941409553</c:v>
                </c:pt>
                <c:pt idx="15">
                  <c:v>-18.09135598426704</c:v>
                </c:pt>
                <c:pt idx="16">
                  <c:v>2.1884883194138141</c:v>
                </c:pt>
                <c:pt idx="17">
                  <c:v>37.936483964572119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南勢地域!$G$2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南勢地域!$G$4:$G$21</c:f>
              <c:numCache>
                <c:formatCode>#,##0_);[Red]\(#,##0\)</c:formatCode>
                <c:ptCount val="18"/>
                <c:pt idx="0">
                  <c:v>108.09154658136941</c:v>
                </c:pt>
                <c:pt idx="1">
                  <c:v>-53.845119758481047</c:v>
                </c:pt>
                <c:pt idx="2">
                  <c:v>-690.46506059830654</c:v>
                </c:pt>
                <c:pt idx="3">
                  <c:v>-1913.6626928757048</c:v>
                </c:pt>
                <c:pt idx="4">
                  <c:v>-154.93029581193124</c:v>
                </c:pt>
                <c:pt idx="5">
                  <c:v>-296.62308100555032</c:v>
                </c:pt>
                <c:pt idx="6">
                  <c:v>-139.67226079823794</c:v>
                </c:pt>
                <c:pt idx="7">
                  <c:v>-110.38779283460673</c:v>
                </c:pt>
                <c:pt idx="8">
                  <c:v>-61.048248131901801</c:v>
                </c:pt>
                <c:pt idx="9">
                  <c:v>-83.511861820436252</c:v>
                </c:pt>
                <c:pt idx="10">
                  <c:v>17.63473520926874</c:v>
                </c:pt>
                <c:pt idx="11">
                  <c:v>86.33014162439008</c:v>
                </c:pt>
                <c:pt idx="12">
                  <c:v>132.26467008086394</c:v>
                </c:pt>
                <c:pt idx="13">
                  <c:v>24.786248500376132</c:v>
                </c:pt>
                <c:pt idx="14">
                  <c:v>58.107531310543123</c:v>
                </c:pt>
                <c:pt idx="15">
                  <c:v>-24.0296752142755</c:v>
                </c:pt>
                <c:pt idx="16">
                  <c:v>38.00711318754648</c:v>
                </c:pt>
                <c:pt idx="17">
                  <c:v>21.255526073342416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56320"/>
        <c:axId val="92857856"/>
      </c:lineChart>
      <c:catAx>
        <c:axId val="92856320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2857856"/>
        <c:crosses val="autoZero"/>
        <c:auto val="1"/>
        <c:lblAlgn val="ctr"/>
        <c:lblOffset val="10"/>
        <c:noMultiLvlLbl val="0"/>
      </c:catAx>
      <c:valAx>
        <c:axId val="92857856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285632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南勢地域!$R$1</c:f>
          <c:strCache>
            <c:ptCount val="1"/>
            <c:pt idx="0">
              <c:v>年齢階級別５年間の人口移動の推移（南勢地域・女）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南勢地域!$B$2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南勢地域!$B$25:$B$42</c:f>
              <c:numCache>
                <c:formatCode>#,##0_);[Red]\(#,##0\)</c:formatCode>
                <c:ptCount val="18"/>
                <c:pt idx="0">
                  <c:v>180.0712860542564</c:v>
                </c:pt>
                <c:pt idx="1">
                  <c:v>22.377390222431302</c:v>
                </c:pt>
                <c:pt idx="2">
                  <c:v>-661.84916125581549</c:v>
                </c:pt>
                <c:pt idx="3">
                  <c:v>-1371.9330920196812</c:v>
                </c:pt>
                <c:pt idx="4">
                  <c:v>-122.90356056069356</c:v>
                </c:pt>
                <c:pt idx="5">
                  <c:v>-19.396814582761806</c:v>
                </c:pt>
                <c:pt idx="6">
                  <c:v>37.186748273710123</c:v>
                </c:pt>
                <c:pt idx="7">
                  <c:v>-14.110794944602162</c:v>
                </c:pt>
                <c:pt idx="8">
                  <c:v>25.072259253718016</c:v>
                </c:pt>
                <c:pt idx="9">
                  <c:v>35.884664865232139</c:v>
                </c:pt>
                <c:pt idx="10">
                  <c:v>-1.4149217205772402</c:v>
                </c:pt>
                <c:pt idx="11">
                  <c:v>-6.6984569974932242</c:v>
                </c:pt>
                <c:pt idx="12">
                  <c:v>44.243028529580528</c:v>
                </c:pt>
                <c:pt idx="13">
                  <c:v>2.2872817125872018</c:v>
                </c:pt>
                <c:pt idx="14">
                  <c:v>12.025030170680822</c:v>
                </c:pt>
                <c:pt idx="15">
                  <c:v>-39.802806011803398</c:v>
                </c:pt>
                <c:pt idx="16">
                  <c:v>11.567083713180146</c:v>
                </c:pt>
                <c:pt idx="17">
                  <c:v>-9.1490349848134986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南勢地域!$C$2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南勢地域!$C$25:$C$42</c:f>
              <c:numCache>
                <c:formatCode>#,##0_);[Red]\(#,##0\)</c:formatCode>
                <c:ptCount val="18"/>
                <c:pt idx="0">
                  <c:v>32.641386567803011</c:v>
                </c:pt>
                <c:pt idx="1">
                  <c:v>31.788038671286301</c:v>
                </c:pt>
                <c:pt idx="2">
                  <c:v>-931.47435639668231</c:v>
                </c:pt>
                <c:pt idx="3">
                  <c:v>-1783.4513078618793</c:v>
                </c:pt>
                <c:pt idx="4">
                  <c:v>-257.38953889673047</c:v>
                </c:pt>
                <c:pt idx="5">
                  <c:v>-198.44991566626112</c:v>
                </c:pt>
                <c:pt idx="6">
                  <c:v>-85.801500931096541</c:v>
                </c:pt>
                <c:pt idx="7">
                  <c:v>-20.208438263092205</c:v>
                </c:pt>
                <c:pt idx="8">
                  <c:v>-62.542077451534851</c:v>
                </c:pt>
                <c:pt idx="9">
                  <c:v>-43.938691188145754</c:v>
                </c:pt>
                <c:pt idx="10">
                  <c:v>-40.468274394060074</c:v>
                </c:pt>
                <c:pt idx="11">
                  <c:v>-18.126281747053667</c:v>
                </c:pt>
                <c:pt idx="12">
                  <c:v>10.806353771083707</c:v>
                </c:pt>
                <c:pt idx="13">
                  <c:v>-62.42722072064015</c:v>
                </c:pt>
                <c:pt idx="14">
                  <c:v>-23.02976637287091</c:v>
                </c:pt>
                <c:pt idx="15">
                  <c:v>-53.937294675953297</c:v>
                </c:pt>
                <c:pt idx="16">
                  <c:v>-17.677465719959748</c:v>
                </c:pt>
                <c:pt idx="17">
                  <c:v>-25.091328641269481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南勢地域!$D$2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南勢地域!$D$25:$D$42</c:f>
              <c:numCache>
                <c:formatCode>#,##0_);[Red]\(#,##0\)</c:formatCode>
                <c:ptCount val="18"/>
                <c:pt idx="0">
                  <c:v>145.46866426790129</c:v>
                </c:pt>
                <c:pt idx="1">
                  <c:v>48.029030330467208</c:v>
                </c:pt>
                <c:pt idx="2">
                  <c:v>-669.19162482947513</c:v>
                </c:pt>
                <c:pt idx="3">
                  <c:v>-1178.1412665100238</c:v>
                </c:pt>
                <c:pt idx="4">
                  <c:v>167.89648899847305</c:v>
                </c:pt>
                <c:pt idx="5">
                  <c:v>72.524121975225285</c:v>
                </c:pt>
                <c:pt idx="6">
                  <c:v>67.731345823577897</c:v>
                </c:pt>
                <c:pt idx="7">
                  <c:v>127.43288648237717</c:v>
                </c:pt>
                <c:pt idx="8">
                  <c:v>3.5491373987362067</c:v>
                </c:pt>
                <c:pt idx="9">
                  <c:v>91.915876374993786</c:v>
                </c:pt>
                <c:pt idx="10">
                  <c:v>93.086907936223156</c:v>
                </c:pt>
                <c:pt idx="11">
                  <c:v>51.328244465123419</c:v>
                </c:pt>
                <c:pt idx="12">
                  <c:v>44.485596526506754</c:v>
                </c:pt>
                <c:pt idx="13">
                  <c:v>-7.2782598292296825</c:v>
                </c:pt>
                <c:pt idx="14">
                  <c:v>-42.961979494694589</c:v>
                </c:pt>
                <c:pt idx="15">
                  <c:v>4.3304718778506412</c:v>
                </c:pt>
                <c:pt idx="16">
                  <c:v>-76.491336531484691</c:v>
                </c:pt>
                <c:pt idx="17">
                  <c:v>14.898833989143924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南勢地域!$E$2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南勢地域!$E$25:$E$42</c:f>
              <c:numCache>
                <c:formatCode>#,##0_);[Red]\(#,##0\)</c:formatCode>
                <c:ptCount val="18"/>
                <c:pt idx="0">
                  <c:v>109.0382190185162</c:v>
                </c:pt>
                <c:pt idx="1">
                  <c:v>61.424607915124028</c:v>
                </c:pt>
                <c:pt idx="2">
                  <c:v>-851.12245636000921</c:v>
                </c:pt>
                <c:pt idx="3">
                  <c:v>-1660.4564899636116</c:v>
                </c:pt>
                <c:pt idx="4">
                  <c:v>-399.52992055886989</c:v>
                </c:pt>
                <c:pt idx="5">
                  <c:v>-120.58543397725103</c:v>
                </c:pt>
                <c:pt idx="6">
                  <c:v>35.689224934731897</c:v>
                </c:pt>
                <c:pt idx="7">
                  <c:v>-0.30889300692382449</c:v>
                </c:pt>
                <c:pt idx="8">
                  <c:v>-112.51252191286494</c:v>
                </c:pt>
                <c:pt idx="9">
                  <c:v>-30.123998672872858</c:v>
                </c:pt>
                <c:pt idx="10">
                  <c:v>-7.6489959984958205</c:v>
                </c:pt>
                <c:pt idx="11">
                  <c:v>71.897466998544928</c:v>
                </c:pt>
                <c:pt idx="12">
                  <c:v>-5.1758730242803495</c:v>
                </c:pt>
                <c:pt idx="13">
                  <c:v>-16.08006259565542</c:v>
                </c:pt>
                <c:pt idx="14">
                  <c:v>-13.672971132286847</c:v>
                </c:pt>
                <c:pt idx="15">
                  <c:v>-39.388475879072985</c:v>
                </c:pt>
                <c:pt idx="16">
                  <c:v>-86.068042951143809</c:v>
                </c:pt>
                <c:pt idx="17">
                  <c:v>56.276176049613881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南勢地域!$F$2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南勢地域!$F$25:$F$42</c:f>
              <c:numCache>
                <c:formatCode>#,##0_);[Red]\(#,##0\)</c:formatCode>
                <c:ptCount val="18"/>
                <c:pt idx="0">
                  <c:v>117.48121605807987</c:v>
                </c:pt>
                <c:pt idx="1">
                  <c:v>-44.19323405862869</c:v>
                </c:pt>
                <c:pt idx="2">
                  <c:v>-789.60699334994069</c:v>
                </c:pt>
                <c:pt idx="3">
                  <c:v>-1411.4849647508101</c:v>
                </c:pt>
                <c:pt idx="4">
                  <c:v>18.622299053570373</c:v>
                </c:pt>
                <c:pt idx="5">
                  <c:v>-278.18978797054882</c:v>
                </c:pt>
                <c:pt idx="6">
                  <c:v>-91.711802148941047</c:v>
                </c:pt>
                <c:pt idx="7">
                  <c:v>-86.748964786210195</c:v>
                </c:pt>
                <c:pt idx="8">
                  <c:v>-95.291893354307547</c:v>
                </c:pt>
                <c:pt idx="9">
                  <c:v>-19.273416910054266</c:v>
                </c:pt>
                <c:pt idx="10">
                  <c:v>-5.263529171505013</c:v>
                </c:pt>
                <c:pt idx="11">
                  <c:v>63.843402761929951</c:v>
                </c:pt>
                <c:pt idx="12">
                  <c:v>-3.2037925716697941</c:v>
                </c:pt>
                <c:pt idx="13">
                  <c:v>40.770425334434037</c:v>
                </c:pt>
                <c:pt idx="14">
                  <c:v>10.453605084079811</c:v>
                </c:pt>
                <c:pt idx="15">
                  <c:v>-1.2584697293771967</c:v>
                </c:pt>
                <c:pt idx="16">
                  <c:v>32.790332868054264</c:v>
                </c:pt>
                <c:pt idx="17">
                  <c:v>143.43278228530394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南勢地域!$G$2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南勢地域!$G$25:$G$42</c:f>
              <c:numCache>
                <c:formatCode>#,##0_);[Red]\(#,##0\)</c:formatCode>
                <c:ptCount val="18"/>
                <c:pt idx="0">
                  <c:v>-25.082868001091668</c:v>
                </c:pt>
                <c:pt idx="1">
                  <c:v>-56.108033371486471</c:v>
                </c:pt>
                <c:pt idx="2">
                  <c:v>-670.62988751175226</c:v>
                </c:pt>
                <c:pt idx="3">
                  <c:v>-1433.0550387430803</c:v>
                </c:pt>
                <c:pt idx="4">
                  <c:v>-459.27434840086306</c:v>
                </c:pt>
                <c:pt idx="5">
                  <c:v>-348.3160875745852</c:v>
                </c:pt>
                <c:pt idx="6">
                  <c:v>-234.53019417163816</c:v>
                </c:pt>
                <c:pt idx="7">
                  <c:v>-122.32485766947605</c:v>
                </c:pt>
                <c:pt idx="8">
                  <c:v>-148.98155926784995</c:v>
                </c:pt>
                <c:pt idx="9">
                  <c:v>-86.14387049230902</c:v>
                </c:pt>
                <c:pt idx="10">
                  <c:v>74.68465768504899</c:v>
                </c:pt>
                <c:pt idx="11">
                  <c:v>96.084552605814054</c:v>
                </c:pt>
                <c:pt idx="12">
                  <c:v>-19.090544297017971</c:v>
                </c:pt>
                <c:pt idx="13">
                  <c:v>-37.16423823353</c:v>
                </c:pt>
                <c:pt idx="14">
                  <c:v>-70.642702292048853</c:v>
                </c:pt>
                <c:pt idx="15">
                  <c:v>-32.705283419310035</c:v>
                </c:pt>
                <c:pt idx="16">
                  <c:v>-132.37777866230473</c:v>
                </c:pt>
                <c:pt idx="17">
                  <c:v>134.41523650053352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19680"/>
        <c:axId val="92921216"/>
      </c:lineChart>
      <c:catAx>
        <c:axId val="9291968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2921216"/>
        <c:crosses val="autoZero"/>
        <c:auto val="1"/>
        <c:lblAlgn val="ctr"/>
        <c:lblOffset val="100"/>
        <c:noMultiLvlLbl val="0"/>
      </c:catAx>
      <c:valAx>
        <c:axId val="92921216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291968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伊賀地域!$I$1</c:f>
          <c:strCache>
            <c:ptCount val="1"/>
            <c:pt idx="0">
              <c:v>年齢階級別５年間の人口移動の推移（伊賀地域・男）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伊賀地域!$B$2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伊賀地域!$B$4:$B$21</c:f>
              <c:numCache>
                <c:formatCode>#,##0_);[Red]\(#,##0\)</c:formatCode>
                <c:ptCount val="18"/>
                <c:pt idx="0">
                  <c:v>1124.1485454207532</c:v>
                </c:pt>
                <c:pt idx="1">
                  <c:v>949.72536743702221</c:v>
                </c:pt>
                <c:pt idx="2">
                  <c:v>645.50575739825763</c:v>
                </c:pt>
                <c:pt idx="3">
                  <c:v>-1858.4347379782678</c:v>
                </c:pt>
                <c:pt idx="4">
                  <c:v>572.89924644135567</c:v>
                </c:pt>
                <c:pt idx="5">
                  <c:v>689.89684922064839</c:v>
                </c:pt>
                <c:pt idx="6">
                  <c:v>1214.5797710431184</c:v>
                </c:pt>
                <c:pt idx="7">
                  <c:v>744.32623095185613</c:v>
                </c:pt>
                <c:pt idx="8">
                  <c:v>315.75711300001376</c:v>
                </c:pt>
                <c:pt idx="9">
                  <c:v>180.15391476734794</c:v>
                </c:pt>
                <c:pt idx="10">
                  <c:v>225.44370868217811</c:v>
                </c:pt>
                <c:pt idx="11">
                  <c:v>154.66858799339752</c:v>
                </c:pt>
                <c:pt idx="12">
                  <c:v>84.588879375032889</c:v>
                </c:pt>
                <c:pt idx="13">
                  <c:v>38.838084497385921</c:v>
                </c:pt>
                <c:pt idx="14">
                  <c:v>37.406950950607097</c:v>
                </c:pt>
                <c:pt idx="15">
                  <c:v>-13.405652009131728</c:v>
                </c:pt>
                <c:pt idx="16">
                  <c:v>24.481862539493235</c:v>
                </c:pt>
                <c:pt idx="17">
                  <c:v>13.322480461269418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伊賀地域!$C$2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伊賀地域!$C$4:$C$21</c:f>
              <c:numCache>
                <c:formatCode>#,##0_);[Red]\(#,##0\)</c:formatCode>
                <c:ptCount val="18"/>
                <c:pt idx="0">
                  <c:v>1232.0288330935944</c:v>
                </c:pt>
                <c:pt idx="1">
                  <c:v>754.31772343884995</c:v>
                </c:pt>
                <c:pt idx="2">
                  <c:v>-72.551981530653848</c:v>
                </c:pt>
                <c:pt idx="3">
                  <c:v>-1478.8049103888648</c:v>
                </c:pt>
                <c:pt idx="4">
                  <c:v>628.74681563880358</c:v>
                </c:pt>
                <c:pt idx="5">
                  <c:v>849.19119626889778</c:v>
                </c:pt>
                <c:pt idx="6">
                  <c:v>1070.5994627741422</c:v>
                </c:pt>
                <c:pt idx="7">
                  <c:v>815.80327427768225</c:v>
                </c:pt>
                <c:pt idx="8">
                  <c:v>343.80126180460593</c:v>
                </c:pt>
                <c:pt idx="9">
                  <c:v>274.07934750297363</c:v>
                </c:pt>
                <c:pt idx="10">
                  <c:v>235.88122182583447</c:v>
                </c:pt>
                <c:pt idx="11">
                  <c:v>207.25243433463902</c:v>
                </c:pt>
                <c:pt idx="12">
                  <c:v>146.85260494566751</c:v>
                </c:pt>
                <c:pt idx="13">
                  <c:v>105.62061263144108</c:v>
                </c:pt>
                <c:pt idx="14">
                  <c:v>39.519416237171811</c:v>
                </c:pt>
                <c:pt idx="15">
                  <c:v>-0.29277896504441969</c:v>
                </c:pt>
                <c:pt idx="16">
                  <c:v>-11.623342758015141</c:v>
                </c:pt>
                <c:pt idx="17">
                  <c:v>15.957188988662004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伊賀地域!$D$2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伊賀地域!$D$4:$D$21</c:f>
              <c:numCache>
                <c:formatCode>#,##0_);[Red]\(#,##0\)</c:formatCode>
                <c:ptCount val="18"/>
                <c:pt idx="0">
                  <c:v>1074.0852546238661</c:v>
                </c:pt>
                <c:pt idx="1">
                  <c:v>661.33501056933483</c:v>
                </c:pt>
                <c:pt idx="2">
                  <c:v>37.447900566320186</c:v>
                </c:pt>
                <c:pt idx="3">
                  <c:v>-1066.7456669848898</c:v>
                </c:pt>
                <c:pt idx="4">
                  <c:v>752.75911909750221</c:v>
                </c:pt>
                <c:pt idx="5">
                  <c:v>784.28138330733213</c:v>
                </c:pt>
                <c:pt idx="6">
                  <c:v>995.07231505870436</c:v>
                </c:pt>
                <c:pt idx="7">
                  <c:v>972.85107688795506</c:v>
                </c:pt>
                <c:pt idx="8">
                  <c:v>648.95868413399694</c:v>
                </c:pt>
                <c:pt idx="9">
                  <c:v>377.27206598968951</c:v>
                </c:pt>
                <c:pt idx="10">
                  <c:v>383.01441594271091</c:v>
                </c:pt>
                <c:pt idx="11">
                  <c:v>372.87356402070805</c:v>
                </c:pt>
                <c:pt idx="12">
                  <c:v>300.43921901006729</c:v>
                </c:pt>
                <c:pt idx="13">
                  <c:v>130.0140831350576</c:v>
                </c:pt>
                <c:pt idx="14">
                  <c:v>21.856300822560343</c:v>
                </c:pt>
                <c:pt idx="15">
                  <c:v>34.849915672469365</c:v>
                </c:pt>
                <c:pt idx="16">
                  <c:v>25.652876448337139</c:v>
                </c:pt>
                <c:pt idx="17">
                  <c:v>2.1368075506959912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伊賀地域!$E$2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伊賀地域!$E$4:$E$21</c:f>
              <c:numCache>
                <c:formatCode>#,##0_);[Red]\(#,##0\)</c:formatCode>
                <c:ptCount val="18"/>
                <c:pt idx="0">
                  <c:v>353.91463088127898</c:v>
                </c:pt>
                <c:pt idx="1">
                  <c:v>136.50231438866649</c:v>
                </c:pt>
                <c:pt idx="2">
                  <c:v>-286.92567752875129</c:v>
                </c:pt>
                <c:pt idx="3">
                  <c:v>-1332.9297144899811</c:v>
                </c:pt>
                <c:pt idx="4">
                  <c:v>638.32114617213165</c:v>
                </c:pt>
                <c:pt idx="5">
                  <c:v>364.2856185340288</c:v>
                </c:pt>
                <c:pt idx="6">
                  <c:v>378.52854160873062</c:v>
                </c:pt>
                <c:pt idx="7">
                  <c:v>279.46690076533832</c:v>
                </c:pt>
                <c:pt idx="8">
                  <c:v>120.94964219919211</c:v>
                </c:pt>
                <c:pt idx="9">
                  <c:v>52.770554883913974</c:v>
                </c:pt>
                <c:pt idx="10">
                  <c:v>171.38565532013126</c:v>
                </c:pt>
                <c:pt idx="11">
                  <c:v>220.19929220973154</c:v>
                </c:pt>
                <c:pt idx="12">
                  <c:v>145.62792009453983</c:v>
                </c:pt>
                <c:pt idx="13">
                  <c:v>95.384724774826964</c:v>
                </c:pt>
                <c:pt idx="14">
                  <c:v>34.938762177725494</c:v>
                </c:pt>
                <c:pt idx="15">
                  <c:v>40.325397617463921</c:v>
                </c:pt>
                <c:pt idx="16">
                  <c:v>17.69269596969113</c:v>
                </c:pt>
                <c:pt idx="17">
                  <c:v>31.984701760360437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伊賀地域!$F$2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伊賀地域!$F$4:$F$21</c:f>
              <c:numCache>
                <c:formatCode>#,##0_);[Red]\(#,##0\)</c:formatCode>
                <c:ptCount val="18"/>
                <c:pt idx="0">
                  <c:v>138.87881642900697</c:v>
                </c:pt>
                <c:pt idx="1">
                  <c:v>22.395333150268016</c:v>
                </c:pt>
                <c:pt idx="2">
                  <c:v>-315.59146825107791</c:v>
                </c:pt>
                <c:pt idx="3">
                  <c:v>-1099.1649186229474</c:v>
                </c:pt>
                <c:pt idx="4">
                  <c:v>345.16233892696437</c:v>
                </c:pt>
                <c:pt idx="5">
                  <c:v>97.095160180809216</c:v>
                </c:pt>
                <c:pt idx="6">
                  <c:v>34.496363673888482</c:v>
                </c:pt>
                <c:pt idx="7">
                  <c:v>17.537588961729853</c:v>
                </c:pt>
                <c:pt idx="8">
                  <c:v>-152.94151173890396</c:v>
                </c:pt>
                <c:pt idx="9">
                  <c:v>-103.60399790528163</c:v>
                </c:pt>
                <c:pt idx="10">
                  <c:v>37.611851221694906</c:v>
                </c:pt>
                <c:pt idx="11">
                  <c:v>140.0946872385407</c:v>
                </c:pt>
                <c:pt idx="12">
                  <c:v>107.92175636671664</c:v>
                </c:pt>
                <c:pt idx="13">
                  <c:v>40.166660281950954</c:v>
                </c:pt>
                <c:pt idx="14">
                  <c:v>33.308419308297971</c:v>
                </c:pt>
                <c:pt idx="15">
                  <c:v>36.684397368504165</c:v>
                </c:pt>
                <c:pt idx="16">
                  <c:v>-36.512341240824639</c:v>
                </c:pt>
                <c:pt idx="17">
                  <c:v>21.907574782133892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伊賀地域!$G$2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伊賀地域!$G$4:$G$21</c:f>
              <c:numCache>
                <c:formatCode>#,##0_);[Red]\(#,##0\)</c:formatCode>
                <c:ptCount val="18"/>
                <c:pt idx="0">
                  <c:v>47.637865897920847</c:v>
                </c:pt>
                <c:pt idx="1">
                  <c:v>21.778315005303739</c:v>
                </c:pt>
                <c:pt idx="2">
                  <c:v>-235.08431072049257</c:v>
                </c:pt>
                <c:pt idx="3">
                  <c:v>-954.14931541554779</c:v>
                </c:pt>
                <c:pt idx="4">
                  <c:v>164.37273277036684</c:v>
                </c:pt>
                <c:pt idx="5">
                  <c:v>-182.50154752844719</c:v>
                </c:pt>
                <c:pt idx="6">
                  <c:v>-97.277269857951069</c:v>
                </c:pt>
                <c:pt idx="7">
                  <c:v>-89.361805606323287</c:v>
                </c:pt>
                <c:pt idx="8">
                  <c:v>-62.636818845541711</c:v>
                </c:pt>
                <c:pt idx="9">
                  <c:v>-95.913353797305717</c:v>
                </c:pt>
                <c:pt idx="10">
                  <c:v>20.907192843796565</c:v>
                </c:pt>
                <c:pt idx="11">
                  <c:v>103.95713704876835</c:v>
                </c:pt>
                <c:pt idx="12">
                  <c:v>49.339924563521436</c:v>
                </c:pt>
                <c:pt idx="13">
                  <c:v>15.000481588981529</c:v>
                </c:pt>
                <c:pt idx="14">
                  <c:v>10.95856152111287</c:v>
                </c:pt>
                <c:pt idx="15">
                  <c:v>-43.254634872999532</c:v>
                </c:pt>
                <c:pt idx="16">
                  <c:v>11.085606856716367</c:v>
                </c:pt>
                <c:pt idx="17">
                  <c:v>-0.74398281067729499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54336"/>
        <c:axId val="89855872"/>
      </c:lineChart>
      <c:catAx>
        <c:axId val="89854336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89855872"/>
        <c:crosses val="autoZero"/>
        <c:auto val="1"/>
        <c:lblAlgn val="ctr"/>
        <c:lblOffset val="10"/>
        <c:noMultiLvlLbl val="0"/>
      </c:catAx>
      <c:valAx>
        <c:axId val="89855872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8985433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伊賀地域!$R$1</c:f>
          <c:strCache>
            <c:ptCount val="1"/>
            <c:pt idx="0">
              <c:v>年齢階級別５年間の人口移動の推移（伊賀地域・女）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伊賀地域!$B$2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伊賀地域!$B$25:$B$42</c:f>
              <c:numCache>
                <c:formatCode>#,##0_);[Red]\(#,##0\)</c:formatCode>
                <c:ptCount val="18"/>
                <c:pt idx="0">
                  <c:v>1013.0206953342381</c:v>
                </c:pt>
                <c:pt idx="1">
                  <c:v>851.0243234277832</c:v>
                </c:pt>
                <c:pt idx="2">
                  <c:v>69.260371418627528</c:v>
                </c:pt>
                <c:pt idx="3">
                  <c:v>-223.27692357413503</c:v>
                </c:pt>
                <c:pt idx="4">
                  <c:v>394.10614711642575</c:v>
                </c:pt>
                <c:pt idx="5">
                  <c:v>814.65730101280519</c:v>
                </c:pt>
                <c:pt idx="6">
                  <c:v>1044.1507121644227</c:v>
                </c:pt>
                <c:pt idx="7">
                  <c:v>470.12229320670235</c:v>
                </c:pt>
                <c:pt idx="8">
                  <c:v>202.0452828757318</c:v>
                </c:pt>
                <c:pt idx="9">
                  <c:v>214.24092090375188</c:v>
                </c:pt>
                <c:pt idx="10">
                  <c:v>196.00403162551447</c:v>
                </c:pt>
                <c:pt idx="11">
                  <c:v>168.85445134553697</c:v>
                </c:pt>
                <c:pt idx="12">
                  <c:v>130.57309083027189</c:v>
                </c:pt>
                <c:pt idx="13">
                  <c:v>62.66284498870516</c:v>
                </c:pt>
                <c:pt idx="14">
                  <c:v>19.378742438684753</c:v>
                </c:pt>
                <c:pt idx="15">
                  <c:v>-14.195100793904487</c:v>
                </c:pt>
                <c:pt idx="16">
                  <c:v>8.4735547452134483</c:v>
                </c:pt>
                <c:pt idx="17">
                  <c:v>-8.3957583869121777E-2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伊賀地域!$C$2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伊賀地域!$C$25:$C$42</c:f>
              <c:numCache>
                <c:formatCode>#,##0_);[Red]\(#,##0\)</c:formatCode>
                <c:ptCount val="18"/>
                <c:pt idx="0">
                  <c:v>1088.1550684907811</c:v>
                </c:pt>
                <c:pt idx="1">
                  <c:v>708.21400535532348</c:v>
                </c:pt>
                <c:pt idx="2">
                  <c:v>89.524329545412911</c:v>
                </c:pt>
                <c:pt idx="3">
                  <c:v>-280.6486179941603</c:v>
                </c:pt>
                <c:pt idx="4">
                  <c:v>485.02049217469926</c:v>
                </c:pt>
                <c:pt idx="5">
                  <c:v>873.58014721681002</c:v>
                </c:pt>
                <c:pt idx="6">
                  <c:v>937.5733987215217</c:v>
                </c:pt>
                <c:pt idx="7">
                  <c:v>515.13352653311222</c:v>
                </c:pt>
                <c:pt idx="8">
                  <c:v>246.31167360123891</c:v>
                </c:pt>
                <c:pt idx="9">
                  <c:v>258.52793891011333</c:v>
                </c:pt>
                <c:pt idx="10">
                  <c:v>298.2045985498321</c:v>
                </c:pt>
                <c:pt idx="11">
                  <c:v>261.06068271984873</c:v>
                </c:pt>
                <c:pt idx="12">
                  <c:v>172.76940441424722</c:v>
                </c:pt>
                <c:pt idx="13">
                  <c:v>57.921959622489112</c:v>
                </c:pt>
                <c:pt idx="14">
                  <c:v>65.716663242904133</c:v>
                </c:pt>
                <c:pt idx="15">
                  <c:v>54.235414780257145</c:v>
                </c:pt>
                <c:pt idx="16">
                  <c:v>4.4612006224454603</c:v>
                </c:pt>
                <c:pt idx="17">
                  <c:v>27.69043069766731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伊賀地域!$D$2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伊賀地域!$D$25:$D$42</c:f>
              <c:numCache>
                <c:formatCode>#,##0_);[Red]\(#,##0\)</c:formatCode>
                <c:ptCount val="18"/>
                <c:pt idx="0">
                  <c:v>1011.978398246375</c:v>
                </c:pt>
                <c:pt idx="1">
                  <c:v>711.76692240026841</c:v>
                </c:pt>
                <c:pt idx="2">
                  <c:v>90.943304318614082</c:v>
                </c:pt>
                <c:pt idx="3">
                  <c:v>-496.96545800911372</c:v>
                </c:pt>
                <c:pt idx="4">
                  <c:v>455.4775905847689</c:v>
                </c:pt>
                <c:pt idx="5">
                  <c:v>982.0563366958354</c:v>
                </c:pt>
                <c:pt idx="6">
                  <c:v>917.64933382360459</c:v>
                </c:pt>
                <c:pt idx="7">
                  <c:v>650.50394852221143</c:v>
                </c:pt>
                <c:pt idx="8">
                  <c:v>522.81012274869272</c:v>
                </c:pt>
                <c:pt idx="9">
                  <c:v>392.63462117448626</c:v>
                </c:pt>
                <c:pt idx="10">
                  <c:v>396.00501572279018</c:v>
                </c:pt>
                <c:pt idx="11">
                  <c:v>406.54249417767596</c:v>
                </c:pt>
                <c:pt idx="12">
                  <c:v>298.99685402227396</c:v>
                </c:pt>
                <c:pt idx="13">
                  <c:v>166.22481477703241</c:v>
                </c:pt>
                <c:pt idx="14">
                  <c:v>82.546269564798422</c:v>
                </c:pt>
                <c:pt idx="15">
                  <c:v>97.873720585472483</c:v>
                </c:pt>
                <c:pt idx="16">
                  <c:v>30.235794096782968</c:v>
                </c:pt>
                <c:pt idx="17">
                  <c:v>9.9187365339035409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伊賀地域!$E$2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伊賀地域!$E$25:$E$42</c:f>
              <c:numCache>
                <c:formatCode>#,##0_);[Red]\(#,##0\)</c:formatCode>
                <c:ptCount val="18"/>
                <c:pt idx="0">
                  <c:v>371.03251052203177</c:v>
                </c:pt>
                <c:pt idx="1">
                  <c:v>153.73119228812493</c:v>
                </c:pt>
                <c:pt idx="2">
                  <c:v>-189.63197209412374</c:v>
                </c:pt>
                <c:pt idx="3">
                  <c:v>-805.67207454735762</c:v>
                </c:pt>
                <c:pt idx="4">
                  <c:v>204.4251159630744</c:v>
                </c:pt>
                <c:pt idx="5">
                  <c:v>211.38871260750011</c:v>
                </c:pt>
                <c:pt idx="6">
                  <c:v>355.3166991750868</c:v>
                </c:pt>
                <c:pt idx="7">
                  <c:v>168.71808505013723</c:v>
                </c:pt>
                <c:pt idx="8">
                  <c:v>88.28126934202146</c:v>
                </c:pt>
                <c:pt idx="9">
                  <c:v>97.991230276705664</c:v>
                </c:pt>
                <c:pt idx="10">
                  <c:v>269.71715716745393</c:v>
                </c:pt>
                <c:pt idx="11">
                  <c:v>267.12606034663531</c:v>
                </c:pt>
                <c:pt idx="12">
                  <c:v>109.04730166950321</c:v>
                </c:pt>
                <c:pt idx="13">
                  <c:v>69.998049063296548</c:v>
                </c:pt>
                <c:pt idx="14">
                  <c:v>99.518874320221812</c:v>
                </c:pt>
                <c:pt idx="15">
                  <c:v>38.863898138365471</c:v>
                </c:pt>
                <c:pt idx="16">
                  <c:v>91.70446871424906</c:v>
                </c:pt>
                <c:pt idx="17">
                  <c:v>105.44059438504908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伊賀地域!$F$2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伊賀地域!$F$25:$F$42</c:f>
              <c:numCache>
                <c:formatCode>#,##0_);[Red]\(#,##0\)</c:formatCode>
                <c:ptCount val="18"/>
                <c:pt idx="0">
                  <c:v>57.133012455231665</c:v>
                </c:pt>
                <c:pt idx="1">
                  <c:v>13.820873399405627</c:v>
                </c:pt>
                <c:pt idx="2">
                  <c:v>-258.16633470719944</c:v>
                </c:pt>
                <c:pt idx="3">
                  <c:v>-856.36769269518982</c:v>
                </c:pt>
                <c:pt idx="4">
                  <c:v>14.033526640361288</c:v>
                </c:pt>
                <c:pt idx="5">
                  <c:v>-107.57329949189352</c:v>
                </c:pt>
                <c:pt idx="6">
                  <c:v>97.805393124984676</c:v>
                </c:pt>
                <c:pt idx="7">
                  <c:v>-49.877971635450649</c:v>
                </c:pt>
                <c:pt idx="8">
                  <c:v>-41.848080969684815</c:v>
                </c:pt>
                <c:pt idx="9">
                  <c:v>11.043872142603959</c:v>
                </c:pt>
                <c:pt idx="10">
                  <c:v>128.6862197752157</c:v>
                </c:pt>
                <c:pt idx="11">
                  <c:v>105.42525143074045</c:v>
                </c:pt>
                <c:pt idx="12">
                  <c:v>73.369187749559842</c:v>
                </c:pt>
                <c:pt idx="13">
                  <c:v>25.27826022690374</c:v>
                </c:pt>
                <c:pt idx="14">
                  <c:v>4.9022699517593082</c:v>
                </c:pt>
                <c:pt idx="15">
                  <c:v>-15.682334821926815</c:v>
                </c:pt>
                <c:pt idx="16">
                  <c:v>18.899468293735936</c:v>
                </c:pt>
                <c:pt idx="17">
                  <c:v>118.52154743666114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伊賀地域!$G$2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伊賀地域!$A$4:$A$21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伊賀地域!$G$25:$G$42</c:f>
              <c:numCache>
                <c:formatCode>#,##0_);[Red]\(#,##0\)</c:formatCode>
                <c:ptCount val="18"/>
                <c:pt idx="0">
                  <c:v>-16.407658432351582</c:v>
                </c:pt>
                <c:pt idx="1">
                  <c:v>17.771669277359251</c:v>
                </c:pt>
                <c:pt idx="2">
                  <c:v>-210.1856071098623</c:v>
                </c:pt>
                <c:pt idx="3">
                  <c:v>-924.24436800581839</c:v>
                </c:pt>
                <c:pt idx="4">
                  <c:v>-308.08170838353544</c:v>
                </c:pt>
                <c:pt idx="5">
                  <c:v>-207.09355380800253</c:v>
                </c:pt>
                <c:pt idx="6">
                  <c:v>-126.76082515088865</c:v>
                </c:pt>
                <c:pt idx="7">
                  <c:v>-81.403939887800789</c:v>
                </c:pt>
                <c:pt idx="8">
                  <c:v>-49.326415146186264</c:v>
                </c:pt>
                <c:pt idx="9">
                  <c:v>-99.477734655063614</c:v>
                </c:pt>
                <c:pt idx="10">
                  <c:v>-1.2007911117784715</c:v>
                </c:pt>
                <c:pt idx="11">
                  <c:v>23.916810143245584</c:v>
                </c:pt>
                <c:pt idx="12">
                  <c:v>67.347564650506683</c:v>
                </c:pt>
                <c:pt idx="13">
                  <c:v>-5.0895783691348697</c:v>
                </c:pt>
                <c:pt idx="14">
                  <c:v>8.6162695774428357</c:v>
                </c:pt>
                <c:pt idx="15">
                  <c:v>-1.5342074722886991</c:v>
                </c:pt>
                <c:pt idx="16">
                  <c:v>50.6642431900475</c:v>
                </c:pt>
                <c:pt idx="17">
                  <c:v>78.650346053052431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09504"/>
        <c:axId val="91217920"/>
      </c:lineChart>
      <c:catAx>
        <c:axId val="89909504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217920"/>
        <c:crosses val="autoZero"/>
        <c:auto val="1"/>
        <c:lblAlgn val="ctr"/>
        <c:lblOffset val="100"/>
        <c:noMultiLvlLbl val="0"/>
      </c:catAx>
      <c:valAx>
        <c:axId val="91217920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899095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83165891634"/>
          <c:y val="0.45106395960015494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東紀州地域!$I$1</c:f>
          <c:strCache>
            <c:ptCount val="1"/>
            <c:pt idx="0">
              <c:v>年齢階級別５年間の人口移動の推移（東紀州地域・男）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東紀州地域!$B$2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東紀州地域!$B$4:$B$21</c:f>
              <c:numCache>
                <c:formatCode>#,##0_);[Red]\(#,##0\)</c:formatCode>
                <c:ptCount val="18"/>
                <c:pt idx="0">
                  <c:v>5.2431153084278321</c:v>
                </c:pt>
                <c:pt idx="1">
                  <c:v>-86.91235744810183</c:v>
                </c:pt>
                <c:pt idx="2">
                  <c:v>-786.94410428599622</c:v>
                </c:pt>
                <c:pt idx="3">
                  <c:v>-1999.096150036321</c:v>
                </c:pt>
                <c:pt idx="4">
                  <c:v>487.00989779561183</c:v>
                </c:pt>
                <c:pt idx="5">
                  <c:v>-6.2427468899849146</c:v>
                </c:pt>
                <c:pt idx="6">
                  <c:v>61.794004840926846</c:v>
                </c:pt>
                <c:pt idx="7">
                  <c:v>-61.063032866500123</c:v>
                </c:pt>
                <c:pt idx="8">
                  <c:v>-48.742214442305567</c:v>
                </c:pt>
                <c:pt idx="9">
                  <c:v>-10.016495456340749</c:v>
                </c:pt>
                <c:pt idx="10">
                  <c:v>-10.134588483872847</c:v>
                </c:pt>
                <c:pt idx="11">
                  <c:v>16.227603153591929</c:v>
                </c:pt>
                <c:pt idx="12">
                  <c:v>41.357099018611251</c:v>
                </c:pt>
                <c:pt idx="13">
                  <c:v>55.534085341655981</c:v>
                </c:pt>
                <c:pt idx="14">
                  <c:v>-18.233681815718739</c:v>
                </c:pt>
                <c:pt idx="15">
                  <c:v>-18.17768803634587</c:v>
                </c:pt>
                <c:pt idx="16">
                  <c:v>-16.927142388461629</c:v>
                </c:pt>
                <c:pt idx="17">
                  <c:v>3.0933257918553352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東紀州地域!$C$2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東紀州地域!$C$4:$C$21</c:f>
              <c:numCache>
                <c:formatCode>#,##0_);[Red]\(#,##0\)</c:formatCode>
                <c:ptCount val="18"/>
                <c:pt idx="0">
                  <c:v>2.7833966812098652</c:v>
                </c:pt>
                <c:pt idx="1">
                  <c:v>-51.542715310429571</c:v>
                </c:pt>
                <c:pt idx="2">
                  <c:v>-752.98937301376804</c:v>
                </c:pt>
                <c:pt idx="3">
                  <c:v>-1940.6602282003159</c:v>
                </c:pt>
                <c:pt idx="4">
                  <c:v>358.33803996757831</c:v>
                </c:pt>
                <c:pt idx="5">
                  <c:v>-67.128102830446096</c:v>
                </c:pt>
                <c:pt idx="6">
                  <c:v>33.176667841086669</c:v>
                </c:pt>
                <c:pt idx="7">
                  <c:v>-129.75607284831125</c:v>
                </c:pt>
                <c:pt idx="8">
                  <c:v>-152.89031105712212</c:v>
                </c:pt>
                <c:pt idx="9">
                  <c:v>-91.501814150322843</c:v>
                </c:pt>
                <c:pt idx="10">
                  <c:v>-88.175698083392206</c:v>
                </c:pt>
                <c:pt idx="11">
                  <c:v>-14.158185298862463</c:v>
                </c:pt>
                <c:pt idx="12">
                  <c:v>11.30546826517201</c:v>
                </c:pt>
                <c:pt idx="13">
                  <c:v>-0.35929595049498175</c:v>
                </c:pt>
                <c:pt idx="14">
                  <c:v>23.479034452450406</c:v>
                </c:pt>
                <c:pt idx="15">
                  <c:v>-26.505090020442907</c:v>
                </c:pt>
                <c:pt idx="16">
                  <c:v>-5.0332300650311907</c:v>
                </c:pt>
                <c:pt idx="17">
                  <c:v>1.0236686815548595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東紀州地域!$D$2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東紀州地域!$D$4:$D$21</c:f>
              <c:numCache>
                <c:formatCode>#,##0_);[Red]\(#,##0\)</c:formatCode>
                <c:ptCount val="18"/>
                <c:pt idx="0">
                  <c:v>53.362404909652497</c:v>
                </c:pt>
                <c:pt idx="1">
                  <c:v>-72.616834764301586</c:v>
                </c:pt>
                <c:pt idx="2">
                  <c:v>-577.36440919758593</c:v>
                </c:pt>
                <c:pt idx="3">
                  <c:v>-1820.9312589280694</c:v>
                </c:pt>
                <c:pt idx="4">
                  <c:v>477.48496587428815</c:v>
                </c:pt>
                <c:pt idx="5">
                  <c:v>84.979750759432278</c:v>
                </c:pt>
                <c:pt idx="6">
                  <c:v>88.643877554975973</c:v>
                </c:pt>
                <c:pt idx="7">
                  <c:v>2.237383509196718</c:v>
                </c:pt>
                <c:pt idx="8">
                  <c:v>-6.2211132853497588</c:v>
                </c:pt>
                <c:pt idx="9">
                  <c:v>17.675689357098747</c:v>
                </c:pt>
                <c:pt idx="10">
                  <c:v>6.1384093351509819</c:v>
                </c:pt>
                <c:pt idx="11">
                  <c:v>28.719448116302715</c:v>
                </c:pt>
                <c:pt idx="12">
                  <c:v>-3.2304732087976049</c:v>
                </c:pt>
                <c:pt idx="13">
                  <c:v>26.011292273657943</c:v>
                </c:pt>
                <c:pt idx="14">
                  <c:v>44.835164954564846</c:v>
                </c:pt>
                <c:pt idx="15">
                  <c:v>-21.584737821118495</c:v>
                </c:pt>
                <c:pt idx="16">
                  <c:v>-23.344473875873028</c:v>
                </c:pt>
                <c:pt idx="17">
                  <c:v>6.6765306881185111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東紀州地域!$E$2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東紀州地域!$E$4:$E$21</c:f>
              <c:numCache>
                <c:formatCode>#,##0_);[Red]\(#,##0\)</c:formatCode>
                <c:ptCount val="18"/>
                <c:pt idx="0">
                  <c:v>7.523166299130537</c:v>
                </c:pt>
                <c:pt idx="1">
                  <c:v>-5.6721551338765153</c:v>
                </c:pt>
                <c:pt idx="2">
                  <c:v>-558.14470190647648</c:v>
                </c:pt>
                <c:pt idx="3">
                  <c:v>-1456.954588361179</c:v>
                </c:pt>
                <c:pt idx="4">
                  <c:v>443.26187531852361</c:v>
                </c:pt>
                <c:pt idx="5">
                  <c:v>68.266321719780365</c:v>
                </c:pt>
                <c:pt idx="6">
                  <c:v>122.12113975176388</c:v>
                </c:pt>
                <c:pt idx="7">
                  <c:v>14.133314791074156</c:v>
                </c:pt>
                <c:pt idx="8">
                  <c:v>22.854315762942861</c:v>
                </c:pt>
                <c:pt idx="9">
                  <c:v>65.93626582757031</c:v>
                </c:pt>
                <c:pt idx="10">
                  <c:v>40.738028906262855</c:v>
                </c:pt>
                <c:pt idx="11">
                  <c:v>58.473672030202124</c:v>
                </c:pt>
                <c:pt idx="12">
                  <c:v>71.141511755872159</c:v>
                </c:pt>
                <c:pt idx="13">
                  <c:v>-21.625310922116341</c:v>
                </c:pt>
                <c:pt idx="14">
                  <c:v>-34.282229338408143</c:v>
                </c:pt>
                <c:pt idx="15">
                  <c:v>-15.457478460977171</c:v>
                </c:pt>
                <c:pt idx="16">
                  <c:v>2.4148738569974029</c:v>
                </c:pt>
                <c:pt idx="17">
                  <c:v>2.1213031699018394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東紀州地域!$F$2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東紀州地域!$F$4:$F$21</c:f>
              <c:numCache>
                <c:formatCode>#,##0_);[Red]\(#,##0\)</c:formatCode>
                <c:ptCount val="18"/>
                <c:pt idx="0">
                  <c:v>5.1922234936550637</c:v>
                </c:pt>
                <c:pt idx="1">
                  <c:v>-29.028383255833376</c:v>
                </c:pt>
                <c:pt idx="2">
                  <c:v>-254.22453549220603</c:v>
                </c:pt>
                <c:pt idx="3">
                  <c:v>-1167.980727951556</c:v>
                </c:pt>
                <c:pt idx="4">
                  <c:v>314.09678738231452</c:v>
                </c:pt>
                <c:pt idx="5">
                  <c:v>122.09480516384397</c:v>
                </c:pt>
                <c:pt idx="6">
                  <c:v>-10.918007372868004</c:v>
                </c:pt>
                <c:pt idx="7">
                  <c:v>13.015169294440341</c:v>
                </c:pt>
                <c:pt idx="8">
                  <c:v>-4.6944573606810991</c:v>
                </c:pt>
                <c:pt idx="9">
                  <c:v>23.470994677319538</c:v>
                </c:pt>
                <c:pt idx="10">
                  <c:v>2.2477067549239678</c:v>
                </c:pt>
                <c:pt idx="11">
                  <c:v>66.067213776116432</c:v>
                </c:pt>
                <c:pt idx="12">
                  <c:v>49.96908375812319</c:v>
                </c:pt>
                <c:pt idx="13">
                  <c:v>10.338568937062462</c:v>
                </c:pt>
                <c:pt idx="14">
                  <c:v>24.063870507136016</c:v>
                </c:pt>
                <c:pt idx="15">
                  <c:v>-26.804251186257204</c:v>
                </c:pt>
                <c:pt idx="16">
                  <c:v>0.18054946265327487</c:v>
                </c:pt>
                <c:pt idx="17">
                  <c:v>6.9386241132728408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東紀州地域!$G$2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東紀州地域!$G$4:$G$21</c:f>
              <c:numCache>
                <c:formatCode>#,##0_);[Red]\(#,##0\)</c:formatCode>
                <c:ptCount val="18"/>
                <c:pt idx="0">
                  <c:v>-16.434816488710823</c:v>
                </c:pt>
                <c:pt idx="1">
                  <c:v>-21.046962851104723</c:v>
                </c:pt>
                <c:pt idx="2">
                  <c:v>-242.69076965324152</c:v>
                </c:pt>
                <c:pt idx="3">
                  <c:v>-1236.0571411582903</c:v>
                </c:pt>
                <c:pt idx="4">
                  <c:v>212.69382634003023</c:v>
                </c:pt>
                <c:pt idx="5">
                  <c:v>27.878626555771234</c:v>
                </c:pt>
                <c:pt idx="6">
                  <c:v>20.055545178974512</c:v>
                </c:pt>
                <c:pt idx="7">
                  <c:v>33.33791978473721</c:v>
                </c:pt>
                <c:pt idx="8">
                  <c:v>24.56538638135595</c:v>
                </c:pt>
                <c:pt idx="9">
                  <c:v>34.247982615348576</c:v>
                </c:pt>
                <c:pt idx="10">
                  <c:v>2.5826839785332254</c:v>
                </c:pt>
                <c:pt idx="11">
                  <c:v>103.49621517065617</c:v>
                </c:pt>
                <c:pt idx="12">
                  <c:v>64.188204615542361</c:v>
                </c:pt>
                <c:pt idx="13">
                  <c:v>2.4483279324005025</c:v>
                </c:pt>
                <c:pt idx="14">
                  <c:v>-60.657984565221113</c:v>
                </c:pt>
                <c:pt idx="15">
                  <c:v>-39.160827375141452</c:v>
                </c:pt>
                <c:pt idx="16">
                  <c:v>6.541235048844527</c:v>
                </c:pt>
                <c:pt idx="17">
                  <c:v>9.3029617761867911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12736"/>
        <c:axId val="93014272"/>
      </c:lineChart>
      <c:catAx>
        <c:axId val="93012736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3014272"/>
        <c:crosses val="autoZero"/>
        <c:auto val="1"/>
        <c:lblAlgn val="ctr"/>
        <c:lblOffset val="10"/>
        <c:noMultiLvlLbl val="0"/>
      </c:catAx>
      <c:valAx>
        <c:axId val="93014272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301273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東紀州地域!$R$1</c:f>
          <c:strCache>
            <c:ptCount val="1"/>
            <c:pt idx="0">
              <c:v>年齢階級別５年間の人口移動の推移（東紀州地域・女）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東紀州地域!$B$2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東紀州地域!$B$25:$B$42</c:f>
              <c:numCache>
                <c:formatCode>#,##0_);[Red]\(#,##0\)</c:formatCode>
                <c:ptCount val="18"/>
                <c:pt idx="0">
                  <c:v>-11.791909108846312</c:v>
                </c:pt>
                <c:pt idx="1">
                  <c:v>-102.92109203358433</c:v>
                </c:pt>
                <c:pt idx="2">
                  <c:v>-1019.0611483606001</c:v>
                </c:pt>
                <c:pt idx="3">
                  <c:v>-907.52911519225609</c:v>
                </c:pt>
                <c:pt idx="4">
                  <c:v>197.60053252618019</c:v>
                </c:pt>
                <c:pt idx="5">
                  <c:v>-108.58292324381267</c:v>
                </c:pt>
                <c:pt idx="6">
                  <c:v>-52.997314773219216</c:v>
                </c:pt>
                <c:pt idx="7">
                  <c:v>-83.144998041808208</c:v>
                </c:pt>
                <c:pt idx="8">
                  <c:v>-18.307468583601121</c:v>
                </c:pt>
                <c:pt idx="9">
                  <c:v>4.5008034141238227</c:v>
                </c:pt>
                <c:pt idx="10">
                  <c:v>-1.8174975684744368</c:v>
                </c:pt>
                <c:pt idx="11">
                  <c:v>16.873713587814962</c:v>
                </c:pt>
                <c:pt idx="12">
                  <c:v>55.202180031594651</c:v>
                </c:pt>
                <c:pt idx="13">
                  <c:v>-10.910900897802719</c:v>
                </c:pt>
                <c:pt idx="14">
                  <c:v>-1.3353463693896401</c:v>
                </c:pt>
                <c:pt idx="15">
                  <c:v>-6.9725433253495908</c:v>
                </c:pt>
                <c:pt idx="16">
                  <c:v>21.974827889723343</c:v>
                </c:pt>
                <c:pt idx="17">
                  <c:v>10.913682393265297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東紀州地域!$C$2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東紀州地域!$C$25:$C$42</c:f>
              <c:numCache>
                <c:formatCode>#,##0_);[Red]\(#,##0\)</c:formatCode>
                <c:ptCount val="18"/>
                <c:pt idx="0">
                  <c:v>-34.069072556038066</c:v>
                </c:pt>
                <c:pt idx="1">
                  <c:v>-75.569061142100452</c:v>
                </c:pt>
                <c:pt idx="2">
                  <c:v>-1147.9502654147475</c:v>
                </c:pt>
                <c:pt idx="3">
                  <c:v>-1204.0883413564102</c:v>
                </c:pt>
                <c:pt idx="4">
                  <c:v>185.26950941123812</c:v>
                </c:pt>
                <c:pt idx="5">
                  <c:v>-188.69499962706709</c:v>
                </c:pt>
                <c:pt idx="6">
                  <c:v>-98.658390071976726</c:v>
                </c:pt>
                <c:pt idx="7">
                  <c:v>-79.6017559007214</c:v>
                </c:pt>
                <c:pt idx="8">
                  <c:v>-68.977694073663145</c:v>
                </c:pt>
                <c:pt idx="9">
                  <c:v>0.93394615611498466</c:v>
                </c:pt>
                <c:pt idx="10">
                  <c:v>3.0757952676166269</c:v>
                </c:pt>
                <c:pt idx="11">
                  <c:v>16.67129390715246</c:v>
                </c:pt>
                <c:pt idx="12">
                  <c:v>6.6239652713772443</c:v>
                </c:pt>
                <c:pt idx="13">
                  <c:v>-31.952755141161788</c:v>
                </c:pt>
                <c:pt idx="14">
                  <c:v>-76.553893343105585</c:v>
                </c:pt>
                <c:pt idx="15">
                  <c:v>5.8833235876865047</c:v>
                </c:pt>
                <c:pt idx="16">
                  <c:v>12.647610580596762</c:v>
                </c:pt>
                <c:pt idx="17">
                  <c:v>25.738347080616833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東紀州地域!$D$2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東紀州地域!$D$25:$D$42</c:f>
              <c:numCache>
                <c:formatCode>#,##0_);[Red]\(#,##0\)</c:formatCode>
                <c:ptCount val="18"/>
                <c:pt idx="0">
                  <c:v>17.509006781436881</c:v>
                </c:pt>
                <c:pt idx="1">
                  <c:v>-48.836923299397682</c:v>
                </c:pt>
                <c:pt idx="2">
                  <c:v>-887.71352252020233</c:v>
                </c:pt>
                <c:pt idx="3">
                  <c:v>-975.17917051702977</c:v>
                </c:pt>
                <c:pt idx="4">
                  <c:v>321.69261571998743</c:v>
                </c:pt>
                <c:pt idx="5">
                  <c:v>-55.511763938136767</c:v>
                </c:pt>
                <c:pt idx="6">
                  <c:v>2.7961163901118482</c:v>
                </c:pt>
                <c:pt idx="7">
                  <c:v>-60.254296897800316</c:v>
                </c:pt>
                <c:pt idx="8">
                  <c:v>-23.651876666703231</c:v>
                </c:pt>
                <c:pt idx="9">
                  <c:v>41.410943031796023</c:v>
                </c:pt>
                <c:pt idx="10">
                  <c:v>-3.9617478946937581</c:v>
                </c:pt>
                <c:pt idx="11">
                  <c:v>42.697457559990937</c:v>
                </c:pt>
                <c:pt idx="12">
                  <c:v>9.2925625428816829</c:v>
                </c:pt>
                <c:pt idx="13">
                  <c:v>49.8004533948058</c:v>
                </c:pt>
                <c:pt idx="14">
                  <c:v>4.4808193274070618</c:v>
                </c:pt>
                <c:pt idx="15">
                  <c:v>-19.50342529736352</c:v>
                </c:pt>
                <c:pt idx="16">
                  <c:v>13.823229270505564</c:v>
                </c:pt>
                <c:pt idx="17">
                  <c:v>12.534324660306368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東紀州地域!$E$2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東紀州地域!$E$25:$E$42</c:f>
              <c:numCache>
                <c:formatCode>#,##0_);[Red]\(#,##0\)</c:formatCode>
                <c:ptCount val="18"/>
                <c:pt idx="0">
                  <c:v>97.57911646739683</c:v>
                </c:pt>
                <c:pt idx="1">
                  <c:v>-28.427183533924335</c:v>
                </c:pt>
                <c:pt idx="2">
                  <c:v>-694.63526902727381</c:v>
                </c:pt>
                <c:pt idx="3">
                  <c:v>-847.03884375960092</c:v>
                </c:pt>
                <c:pt idx="4">
                  <c:v>359.12959792487857</c:v>
                </c:pt>
                <c:pt idx="5">
                  <c:v>46.989073231464005</c:v>
                </c:pt>
                <c:pt idx="6">
                  <c:v>37.811071001204652</c:v>
                </c:pt>
                <c:pt idx="7">
                  <c:v>-5.563789495942018</c:v>
                </c:pt>
                <c:pt idx="8">
                  <c:v>-25.471150361839932</c:v>
                </c:pt>
                <c:pt idx="9">
                  <c:v>17.105835292068662</c:v>
                </c:pt>
                <c:pt idx="10">
                  <c:v>51.551678307070972</c:v>
                </c:pt>
                <c:pt idx="11">
                  <c:v>51.309429831778687</c:v>
                </c:pt>
                <c:pt idx="12">
                  <c:v>20.51555762134916</c:v>
                </c:pt>
                <c:pt idx="13">
                  <c:v>-29.638673219685927</c:v>
                </c:pt>
                <c:pt idx="14">
                  <c:v>-32.680142308811753</c:v>
                </c:pt>
                <c:pt idx="15">
                  <c:v>-17.436751322570217</c:v>
                </c:pt>
                <c:pt idx="16">
                  <c:v>-18.249328978606201</c:v>
                </c:pt>
                <c:pt idx="17">
                  <c:v>0.25624646326417633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東紀州地域!$F$2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東紀州地域!$F$25:$F$42</c:f>
              <c:numCache>
                <c:formatCode>#,##0_);[Red]\(#,##0\)</c:formatCode>
                <c:ptCount val="18"/>
                <c:pt idx="0">
                  <c:v>9.961975485322796</c:v>
                </c:pt>
                <c:pt idx="1">
                  <c:v>-49.172804861923936</c:v>
                </c:pt>
                <c:pt idx="2">
                  <c:v>-588.39671876682496</c:v>
                </c:pt>
                <c:pt idx="3">
                  <c:v>-748.76430467596458</c:v>
                </c:pt>
                <c:pt idx="4">
                  <c:v>330.88565414847415</c:v>
                </c:pt>
                <c:pt idx="5">
                  <c:v>-44.140933476512799</c:v>
                </c:pt>
                <c:pt idx="6">
                  <c:v>-58.801177731141763</c:v>
                </c:pt>
                <c:pt idx="7">
                  <c:v>-51.756819779880175</c:v>
                </c:pt>
                <c:pt idx="8">
                  <c:v>-48.713188474375841</c:v>
                </c:pt>
                <c:pt idx="9">
                  <c:v>8.898456012135739</c:v>
                </c:pt>
                <c:pt idx="10">
                  <c:v>0.88826203005771731</c:v>
                </c:pt>
                <c:pt idx="11">
                  <c:v>39.526594345912486</c:v>
                </c:pt>
                <c:pt idx="12">
                  <c:v>37.319998162884701</c:v>
                </c:pt>
                <c:pt idx="13">
                  <c:v>46.369839035630378</c:v>
                </c:pt>
                <c:pt idx="14">
                  <c:v>-33.625247677039283</c:v>
                </c:pt>
                <c:pt idx="15">
                  <c:v>3.2255365570834442</c:v>
                </c:pt>
                <c:pt idx="16">
                  <c:v>-84.163563177164235</c:v>
                </c:pt>
                <c:pt idx="17">
                  <c:v>54.756885916657694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東紀州地域!$G$2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東紀州地域!$A$4:$A$21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東紀州地域!$G$25:$G$42</c:f>
              <c:numCache>
                <c:formatCode>#,##0_);[Red]\(#,##0\)</c:formatCode>
                <c:ptCount val="18"/>
                <c:pt idx="0">
                  <c:v>-35.933597359655806</c:v>
                </c:pt>
                <c:pt idx="1">
                  <c:v>-49.669155081578083</c:v>
                </c:pt>
                <c:pt idx="2">
                  <c:v>-461.7677101823806</c:v>
                </c:pt>
                <c:pt idx="3">
                  <c:v>-738.66375817691301</c:v>
                </c:pt>
                <c:pt idx="4">
                  <c:v>117.23315064705398</c:v>
                </c:pt>
                <c:pt idx="5">
                  <c:v>-80.557728678730314</c:v>
                </c:pt>
                <c:pt idx="6">
                  <c:v>-72.393444884379051</c:v>
                </c:pt>
                <c:pt idx="7">
                  <c:v>-71.260659915730969</c:v>
                </c:pt>
                <c:pt idx="8">
                  <c:v>-84.841845095419899</c:v>
                </c:pt>
                <c:pt idx="9">
                  <c:v>-51.358045638382578</c:v>
                </c:pt>
                <c:pt idx="10">
                  <c:v>24.845184725137301</c:v>
                </c:pt>
                <c:pt idx="11">
                  <c:v>39.759203615144315</c:v>
                </c:pt>
                <c:pt idx="12">
                  <c:v>-10.320902077007531</c:v>
                </c:pt>
                <c:pt idx="13">
                  <c:v>-43.038371795311548</c:v>
                </c:pt>
                <c:pt idx="14">
                  <c:v>-24.334110216865952</c:v>
                </c:pt>
                <c:pt idx="15">
                  <c:v>-89.483606619468276</c:v>
                </c:pt>
                <c:pt idx="16">
                  <c:v>-58.02046579861485</c:v>
                </c:pt>
                <c:pt idx="17">
                  <c:v>26.981004135388531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74528"/>
        <c:axId val="94384512"/>
      </c:lineChart>
      <c:catAx>
        <c:axId val="9437452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4384512"/>
        <c:crosses val="autoZero"/>
        <c:auto val="1"/>
        <c:lblAlgn val="ctr"/>
        <c:lblOffset val="100"/>
        <c:noMultiLvlLbl val="0"/>
      </c:catAx>
      <c:valAx>
        <c:axId val="94384512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437452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三重県!$R$1</c:f>
          <c:strCache>
            <c:ptCount val="1"/>
            <c:pt idx="0">
              <c:v>年齢階級別５年間の人口移動の推移（三重県・女）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三重県!$B$2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三重県!$B$25:$B$42</c:f>
              <c:numCache>
                <c:formatCode>#,##0_);[Red]\(#,##0\)</c:formatCode>
                <c:ptCount val="18"/>
                <c:pt idx="0">
                  <c:v>2436.6718878888801</c:v>
                </c:pt>
                <c:pt idx="1">
                  <c:v>1863.163967065173</c:v>
                </c:pt>
                <c:pt idx="2">
                  <c:v>-430.00574666441094</c:v>
                </c:pt>
                <c:pt idx="3">
                  <c:v>-5198.7504334389532</c:v>
                </c:pt>
                <c:pt idx="4">
                  <c:v>1268.5577987671043</c:v>
                </c:pt>
                <c:pt idx="5">
                  <c:v>2117.2480238645385</c:v>
                </c:pt>
                <c:pt idx="6">
                  <c:v>2492.1740492342242</c:v>
                </c:pt>
                <c:pt idx="7">
                  <c:v>877.30802046038582</c:v>
                </c:pt>
                <c:pt idx="8">
                  <c:v>391.13770177154487</c:v>
                </c:pt>
                <c:pt idx="9">
                  <c:v>556.69591459992762</c:v>
                </c:pt>
                <c:pt idx="10">
                  <c:v>573.46844042334874</c:v>
                </c:pt>
                <c:pt idx="11">
                  <c:v>509.41906731886218</c:v>
                </c:pt>
                <c:pt idx="12">
                  <c:v>537.79432453149411</c:v>
                </c:pt>
                <c:pt idx="13">
                  <c:v>209.99650210605532</c:v>
                </c:pt>
                <c:pt idx="14">
                  <c:v>274.51946704598868</c:v>
                </c:pt>
                <c:pt idx="15">
                  <c:v>-59.171352713966257</c:v>
                </c:pt>
                <c:pt idx="16">
                  <c:v>65.918302697372013</c:v>
                </c:pt>
                <c:pt idx="17">
                  <c:v>65.518144850216402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三重県!$C$2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三重県!$C$25:$C$42</c:f>
              <c:numCache>
                <c:formatCode>#,##0_);[Red]\(#,##0\)</c:formatCode>
                <c:ptCount val="18"/>
                <c:pt idx="0">
                  <c:v>2697.9479890161624</c:v>
                </c:pt>
                <c:pt idx="1">
                  <c:v>1527.8707038680909</c:v>
                </c:pt>
                <c:pt idx="2">
                  <c:v>-1668.9712239103019</c:v>
                </c:pt>
                <c:pt idx="3">
                  <c:v>-5017.7740219252055</c:v>
                </c:pt>
                <c:pt idx="4">
                  <c:v>1718.9698338134788</c:v>
                </c:pt>
                <c:pt idx="5">
                  <c:v>2157.6861455859284</c:v>
                </c:pt>
                <c:pt idx="6">
                  <c:v>2129.8907860444833</c:v>
                </c:pt>
                <c:pt idx="7">
                  <c:v>1250.1330389887303</c:v>
                </c:pt>
                <c:pt idx="8">
                  <c:v>301.40496078349139</c:v>
                </c:pt>
                <c:pt idx="9">
                  <c:v>495.85079070108441</c:v>
                </c:pt>
                <c:pt idx="10">
                  <c:v>649.07107358315102</c:v>
                </c:pt>
                <c:pt idx="11">
                  <c:v>586.72713295468043</c:v>
                </c:pt>
                <c:pt idx="12">
                  <c:v>342.13302992093128</c:v>
                </c:pt>
                <c:pt idx="13">
                  <c:v>186.64935476824016</c:v>
                </c:pt>
                <c:pt idx="14">
                  <c:v>221.50715979053263</c:v>
                </c:pt>
                <c:pt idx="15">
                  <c:v>-54.518087071034131</c:v>
                </c:pt>
                <c:pt idx="16">
                  <c:v>124.60129771237418</c:v>
                </c:pt>
                <c:pt idx="17">
                  <c:v>79.985974526803886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三重県!$D$2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三重県!$D$25:$D$42</c:f>
              <c:numCache>
                <c:formatCode>#,##0_);[Red]\(#,##0\)</c:formatCode>
                <c:ptCount val="18"/>
                <c:pt idx="0">
                  <c:v>2490.9289501644648</c:v>
                </c:pt>
                <c:pt idx="1">
                  <c:v>1484.9924240301787</c:v>
                </c:pt>
                <c:pt idx="2">
                  <c:v>-1380.3929879230022</c:v>
                </c:pt>
                <c:pt idx="3">
                  <c:v>-3510.3052435259419</c:v>
                </c:pt>
                <c:pt idx="4">
                  <c:v>2513.3262306328916</c:v>
                </c:pt>
                <c:pt idx="5">
                  <c:v>2736.2126693129048</c:v>
                </c:pt>
                <c:pt idx="6">
                  <c:v>2342.3867460473575</c:v>
                </c:pt>
                <c:pt idx="7">
                  <c:v>1688.4251503726709</c:v>
                </c:pt>
                <c:pt idx="8">
                  <c:v>1051.2077448158109</c:v>
                </c:pt>
                <c:pt idx="9">
                  <c:v>1002.3530918921397</c:v>
                </c:pt>
                <c:pt idx="10">
                  <c:v>1015.0876535646356</c:v>
                </c:pt>
                <c:pt idx="11">
                  <c:v>977.83031420046632</c:v>
                </c:pt>
                <c:pt idx="12">
                  <c:v>614.38708328913754</c:v>
                </c:pt>
                <c:pt idx="13">
                  <c:v>536.91576334186527</c:v>
                </c:pt>
                <c:pt idx="14">
                  <c:v>297.88259801479614</c:v>
                </c:pt>
                <c:pt idx="15">
                  <c:v>202.82621041868506</c:v>
                </c:pt>
                <c:pt idx="16">
                  <c:v>70.407481155195711</c:v>
                </c:pt>
                <c:pt idx="17">
                  <c:v>235.82746616867254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三重県!$E$2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三重県!$E$25:$E$42</c:f>
              <c:numCache>
                <c:formatCode>#,##0_);[Red]\(#,##0\)</c:formatCode>
                <c:ptCount val="18"/>
                <c:pt idx="0">
                  <c:v>1053.1390180749556</c:v>
                </c:pt>
                <c:pt idx="1">
                  <c:v>549.36158258520561</c:v>
                </c:pt>
                <c:pt idx="2">
                  <c:v>-2600.846270145842</c:v>
                </c:pt>
                <c:pt idx="3">
                  <c:v>-5427.228447306803</c:v>
                </c:pt>
                <c:pt idx="4">
                  <c:v>1293.3199881541623</c:v>
                </c:pt>
                <c:pt idx="5">
                  <c:v>1289.2091949712922</c:v>
                </c:pt>
                <c:pt idx="6">
                  <c:v>1176.5730313706053</c:v>
                </c:pt>
                <c:pt idx="7">
                  <c:v>617.57004468334685</c:v>
                </c:pt>
                <c:pt idx="8">
                  <c:v>30.059887016777679</c:v>
                </c:pt>
                <c:pt idx="9">
                  <c:v>350.87504868464185</c:v>
                </c:pt>
                <c:pt idx="10">
                  <c:v>804.69371239157726</c:v>
                </c:pt>
                <c:pt idx="11">
                  <c:v>981.78789756939227</c:v>
                </c:pt>
                <c:pt idx="12">
                  <c:v>263.61682201713268</c:v>
                </c:pt>
                <c:pt idx="13">
                  <c:v>81.681963794744803</c:v>
                </c:pt>
                <c:pt idx="14">
                  <c:v>228.54748084429212</c:v>
                </c:pt>
                <c:pt idx="15">
                  <c:v>96.278204607070364</c:v>
                </c:pt>
                <c:pt idx="16">
                  <c:v>64.755102328703742</c:v>
                </c:pt>
                <c:pt idx="17">
                  <c:v>580.56637026846818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三重県!$F$2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三重県!$F$25:$F$42</c:f>
              <c:numCache>
                <c:formatCode>#,##0_);[Red]\(#,##0\)</c:formatCode>
                <c:ptCount val="18"/>
                <c:pt idx="0">
                  <c:v>795.11391519875247</c:v>
                </c:pt>
                <c:pt idx="1">
                  <c:v>-47.480522343339828</c:v>
                </c:pt>
                <c:pt idx="2">
                  <c:v>-2455.2403598063465</c:v>
                </c:pt>
                <c:pt idx="3">
                  <c:v>-4559.0942130614412</c:v>
                </c:pt>
                <c:pt idx="4">
                  <c:v>2013.727703742903</c:v>
                </c:pt>
                <c:pt idx="5">
                  <c:v>762.08475690664352</c:v>
                </c:pt>
                <c:pt idx="6">
                  <c:v>821.96568422054293</c:v>
                </c:pt>
                <c:pt idx="7">
                  <c:v>277.85930593195667</c:v>
                </c:pt>
                <c:pt idx="8">
                  <c:v>77.310900386363556</c:v>
                </c:pt>
                <c:pt idx="9">
                  <c:v>140.26198280839546</c:v>
                </c:pt>
                <c:pt idx="10">
                  <c:v>523.87085822864674</c:v>
                </c:pt>
                <c:pt idx="11">
                  <c:v>718.92527083698633</c:v>
                </c:pt>
                <c:pt idx="12">
                  <c:v>160.80614995704607</c:v>
                </c:pt>
                <c:pt idx="13">
                  <c:v>338.77063215903053</c:v>
                </c:pt>
                <c:pt idx="14">
                  <c:v>351.50344550996726</c:v>
                </c:pt>
                <c:pt idx="15">
                  <c:v>184.93202871271018</c:v>
                </c:pt>
                <c:pt idx="16">
                  <c:v>386.91880833631268</c:v>
                </c:pt>
                <c:pt idx="17">
                  <c:v>1230.0236714323746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三重県!$G$2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三重県!$A$4:$A$21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三重県!$G$25:$G$42</c:f>
              <c:numCache>
                <c:formatCode>#,##0_);[Red]\(#,##0\)</c:formatCode>
                <c:ptCount val="18"/>
                <c:pt idx="0">
                  <c:v>443.81523668390832</c:v>
                </c:pt>
                <c:pt idx="1">
                  <c:v>-39.396068418170785</c:v>
                </c:pt>
                <c:pt idx="2">
                  <c:v>-1442.3270216171122</c:v>
                </c:pt>
                <c:pt idx="3">
                  <c:v>-4025.9476337959968</c:v>
                </c:pt>
                <c:pt idx="4">
                  <c:v>-173.84271499078136</c:v>
                </c:pt>
                <c:pt idx="5">
                  <c:v>-141.48865647809453</c:v>
                </c:pt>
                <c:pt idx="6">
                  <c:v>142.42694670750384</c:v>
                </c:pt>
                <c:pt idx="7">
                  <c:v>20.230279532547428</c:v>
                </c:pt>
                <c:pt idx="8">
                  <c:v>-140.19687644352089</c:v>
                </c:pt>
                <c:pt idx="9">
                  <c:v>-15.233739135384667</c:v>
                </c:pt>
                <c:pt idx="10">
                  <c:v>346.7720493384179</c:v>
                </c:pt>
                <c:pt idx="11">
                  <c:v>574.53298743594678</c:v>
                </c:pt>
                <c:pt idx="12">
                  <c:v>383.42169536213908</c:v>
                </c:pt>
                <c:pt idx="13">
                  <c:v>-7.9137222800737561</c:v>
                </c:pt>
                <c:pt idx="14">
                  <c:v>5.4704905204549448</c:v>
                </c:pt>
                <c:pt idx="15">
                  <c:v>202.05661122556455</c:v>
                </c:pt>
                <c:pt idx="16">
                  <c:v>1.2073505240937834</c:v>
                </c:pt>
                <c:pt idx="17">
                  <c:v>771.97864503957987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997696"/>
        <c:axId val="89999232"/>
      </c:lineChart>
      <c:catAx>
        <c:axId val="89997696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89999232"/>
        <c:crosses val="autoZero"/>
        <c:auto val="1"/>
        <c:lblAlgn val="ctr"/>
        <c:lblOffset val="100"/>
        <c:noMultiLvlLbl val="0"/>
      </c:catAx>
      <c:valAx>
        <c:axId val="89999232"/>
        <c:scaling>
          <c:orientation val="minMax"/>
          <c:max val="3000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8999769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北中部地域!$I$1</c:f>
          <c:strCache>
            <c:ptCount val="1"/>
            <c:pt idx="0">
              <c:v>年齢階級別５年間の人口移動の推移（北中部地域・男）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北中部地域!$B$2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北中部地域!$B$4:$B$21</c:f>
              <c:numCache>
                <c:formatCode>#,##0_);[Red]\(#,##0\)</c:formatCode>
                <c:ptCount val="18"/>
                <c:pt idx="0">
                  <c:v>2488.518950453928</c:v>
                </c:pt>
                <c:pt idx="1">
                  <c:v>2321.8474594996355</c:v>
                </c:pt>
                <c:pt idx="2">
                  <c:v>632.18582469827049</c:v>
                </c:pt>
                <c:pt idx="3">
                  <c:v>-4306.6375603900306</c:v>
                </c:pt>
                <c:pt idx="4">
                  <c:v>3855.4801694985085</c:v>
                </c:pt>
                <c:pt idx="5">
                  <c:v>1766.6367325885174</c:v>
                </c:pt>
                <c:pt idx="6">
                  <c:v>2796.4268161250088</c:v>
                </c:pt>
                <c:pt idx="7">
                  <c:v>1870.4895217415178</c:v>
                </c:pt>
                <c:pt idx="8">
                  <c:v>699.2531720651001</c:v>
                </c:pt>
                <c:pt idx="9">
                  <c:v>387.0604400705954</c:v>
                </c:pt>
                <c:pt idx="10">
                  <c:v>427.34518058757857</c:v>
                </c:pt>
                <c:pt idx="11">
                  <c:v>460.0867472432119</c:v>
                </c:pt>
                <c:pt idx="12">
                  <c:v>214.88168710841572</c:v>
                </c:pt>
                <c:pt idx="13">
                  <c:v>345.76573526132989</c:v>
                </c:pt>
                <c:pt idx="14">
                  <c:v>136.54575646818904</c:v>
                </c:pt>
                <c:pt idx="15">
                  <c:v>-10.998346813255822</c:v>
                </c:pt>
                <c:pt idx="16">
                  <c:v>109.68520077535018</c:v>
                </c:pt>
                <c:pt idx="17">
                  <c:v>37.633228357852524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北中部地域!$C$2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北中部地域!$C$4:$C$21</c:f>
              <c:numCache>
                <c:formatCode>#,##0_);[Red]\(#,##0\)</c:formatCode>
                <c:ptCount val="18"/>
                <c:pt idx="0">
                  <c:v>2818.0481210941307</c:v>
                </c:pt>
                <c:pt idx="1">
                  <c:v>1732.4909985708164</c:v>
                </c:pt>
                <c:pt idx="2">
                  <c:v>206.90153755468089</c:v>
                </c:pt>
                <c:pt idx="3">
                  <c:v>-4829.6626960635876</c:v>
                </c:pt>
                <c:pt idx="4">
                  <c:v>3325.3642130967123</c:v>
                </c:pt>
                <c:pt idx="5">
                  <c:v>2273.4032699163831</c:v>
                </c:pt>
                <c:pt idx="6">
                  <c:v>2902.3569845591119</c:v>
                </c:pt>
                <c:pt idx="7">
                  <c:v>2183.7129119615379</c:v>
                </c:pt>
                <c:pt idx="8">
                  <c:v>962.40321215255358</c:v>
                </c:pt>
                <c:pt idx="9">
                  <c:v>767.8023300193945</c:v>
                </c:pt>
                <c:pt idx="10">
                  <c:v>651.51747528492103</c:v>
                </c:pt>
                <c:pt idx="11">
                  <c:v>634.55543964960805</c:v>
                </c:pt>
                <c:pt idx="12">
                  <c:v>385.2923322949548</c:v>
                </c:pt>
                <c:pt idx="13">
                  <c:v>345.57597465668169</c:v>
                </c:pt>
                <c:pt idx="14">
                  <c:v>249.59541838651282</c:v>
                </c:pt>
                <c:pt idx="15">
                  <c:v>98.963070067340013</c:v>
                </c:pt>
                <c:pt idx="16">
                  <c:v>-10.753089605881446</c:v>
                </c:pt>
                <c:pt idx="17">
                  <c:v>142.39920687918462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北中部地域!$D$2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北中部地域!$D$4:$D$21</c:f>
              <c:numCache>
                <c:formatCode>#,##0_);[Red]\(#,##0\)</c:formatCode>
                <c:ptCount val="18"/>
                <c:pt idx="0">
                  <c:v>2430.7431007442578</c:v>
                </c:pt>
                <c:pt idx="1">
                  <c:v>1683.9093992189935</c:v>
                </c:pt>
                <c:pt idx="2">
                  <c:v>122.42845957284339</c:v>
                </c:pt>
                <c:pt idx="3">
                  <c:v>-4126.9072786761535</c:v>
                </c:pt>
                <c:pt idx="4">
                  <c:v>4333.5359879734515</c:v>
                </c:pt>
                <c:pt idx="5">
                  <c:v>2912.3207343866147</c:v>
                </c:pt>
                <c:pt idx="6">
                  <c:v>2823.4924633838714</c:v>
                </c:pt>
                <c:pt idx="7">
                  <c:v>2360.9192912258377</c:v>
                </c:pt>
                <c:pt idx="8">
                  <c:v>1623.8326132594079</c:v>
                </c:pt>
                <c:pt idx="9">
                  <c:v>1045.0965381001574</c:v>
                </c:pt>
                <c:pt idx="10">
                  <c:v>974.53233524242978</c:v>
                </c:pt>
                <c:pt idx="11">
                  <c:v>784.018442211805</c:v>
                </c:pt>
                <c:pt idx="12">
                  <c:v>438.08631671372677</c:v>
                </c:pt>
                <c:pt idx="13">
                  <c:v>402.15995424562533</c:v>
                </c:pt>
                <c:pt idx="14">
                  <c:v>187.45238082330368</c:v>
                </c:pt>
                <c:pt idx="15">
                  <c:v>62.922333339977605</c:v>
                </c:pt>
                <c:pt idx="16">
                  <c:v>134.47111112932265</c:v>
                </c:pt>
                <c:pt idx="17">
                  <c:v>42.299102648330958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北中部地域!$E$2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北中部地域!$E$4:$E$21</c:f>
              <c:numCache>
                <c:formatCode>#,##0_);[Red]\(#,##0\)</c:formatCode>
                <c:ptCount val="18"/>
                <c:pt idx="0">
                  <c:v>1073.4467668419766</c:v>
                </c:pt>
                <c:pt idx="1">
                  <c:v>622.62568724772962</c:v>
                </c:pt>
                <c:pt idx="2">
                  <c:v>-1498.179369958402</c:v>
                </c:pt>
                <c:pt idx="3">
                  <c:v>-5321.6706478400611</c:v>
                </c:pt>
                <c:pt idx="4">
                  <c:v>3018.7022557444957</c:v>
                </c:pt>
                <c:pt idx="5">
                  <c:v>1774.8880742054603</c:v>
                </c:pt>
                <c:pt idx="6">
                  <c:v>1371.0617406473332</c:v>
                </c:pt>
                <c:pt idx="7">
                  <c:v>970.28290726540263</c:v>
                </c:pt>
                <c:pt idx="8">
                  <c:v>501.09163384453711</c:v>
                </c:pt>
                <c:pt idx="9">
                  <c:v>195.23378316505472</c:v>
                </c:pt>
                <c:pt idx="10">
                  <c:v>610.15275477148839</c:v>
                </c:pt>
                <c:pt idx="11">
                  <c:v>817.35606046591943</c:v>
                </c:pt>
                <c:pt idx="12">
                  <c:v>169.0840794411871</c:v>
                </c:pt>
                <c:pt idx="13">
                  <c:v>369.08014623561951</c:v>
                </c:pt>
                <c:pt idx="14">
                  <c:v>427.95574768483459</c:v>
                </c:pt>
                <c:pt idx="15">
                  <c:v>191.45775899089273</c:v>
                </c:pt>
                <c:pt idx="16">
                  <c:v>40.386899869900809</c:v>
                </c:pt>
                <c:pt idx="17">
                  <c:v>196.52597990316733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北中部地域!$F$2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北中部地域!$F$4:$F$21</c:f>
              <c:numCache>
                <c:formatCode>#,##0_);[Red]\(#,##0\)</c:formatCode>
                <c:ptCount val="18"/>
                <c:pt idx="0">
                  <c:v>1009.5698208738014</c:v>
                </c:pt>
                <c:pt idx="1">
                  <c:v>261.81411717360459</c:v>
                </c:pt>
                <c:pt idx="2">
                  <c:v>-1303.0714368323081</c:v>
                </c:pt>
                <c:pt idx="3">
                  <c:v>-3967.9555000070118</c:v>
                </c:pt>
                <c:pt idx="4">
                  <c:v>3796.2975039990802</c:v>
                </c:pt>
                <c:pt idx="5">
                  <c:v>2629.6712698844221</c:v>
                </c:pt>
                <c:pt idx="6">
                  <c:v>1711.0401476659586</c:v>
                </c:pt>
                <c:pt idx="7">
                  <c:v>1177.4283902123479</c:v>
                </c:pt>
                <c:pt idx="8">
                  <c:v>214.40233323165691</c:v>
                </c:pt>
                <c:pt idx="9">
                  <c:v>96.550271410847245</c:v>
                </c:pt>
                <c:pt idx="10">
                  <c:v>454.37731654781652</c:v>
                </c:pt>
                <c:pt idx="11">
                  <c:v>726.13370050478011</c:v>
                </c:pt>
                <c:pt idx="12">
                  <c:v>650.06049487278176</c:v>
                </c:pt>
                <c:pt idx="13">
                  <c:v>538.24860907031439</c:v>
                </c:pt>
                <c:pt idx="14">
                  <c:v>426.35054500152756</c:v>
                </c:pt>
                <c:pt idx="15">
                  <c:v>328.83708791054596</c:v>
                </c:pt>
                <c:pt idx="16">
                  <c:v>81.461334164507164</c:v>
                </c:pt>
                <c:pt idx="17">
                  <c:v>111.45610153609292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北中部地域!$G$2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北中部地域!$G$4:$G$21</c:f>
              <c:numCache>
                <c:formatCode>#,##0_);[Red]\(#,##0\)</c:formatCode>
                <c:ptCount val="18"/>
                <c:pt idx="0">
                  <c:v>799.20052120941148</c:v>
                </c:pt>
                <c:pt idx="1">
                  <c:v>400.69060761290376</c:v>
                </c:pt>
                <c:pt idx="2">
                  <c:v>-828.10456311159328</c:v>
                </c:pt>
                <c:pt idx="3">
                  <c:v>-3256.6084792404772</c:v>
                </c:pt>
                <c:pt idx="4">
                  <c:v>3488.6051060029877</c:v>
                </c:pt>
                <c:pt idx="5">
                  <c:v>1522.4868291710218</c:v>
                </c:pt>
                <c:pt idx="6">
                  <c:v>1181.0687379777073</c:v>
                </c:pt>
                <c:pt idx="7">
                  <c:v>666.94819980235764</c:v>
                </c:pt>
                <c:pt idx="8">
                  <c:v>252.48638257907459</c:v>
                </c:pt>
                <c:pt idx="9">
                  <c:v>52.20832643123552</c:v>
                </c:pt>
                <c:pt idx="10">
                  <c:v>495.03708336927616</c:v>
                </c:pt>
                <c:pt idx="11">
                  <c:v>698.41487312791071</c:v>
                </c:pt>
                <c:pt idx="12">
                  <c:v>530.71260340948345</c:v>
                </c:pt>
                <c:pt idx="13">
                  <c:v>526.67984282675445</c:v>
                </c:pt>
                <c:pt idx="14">
                  <c:v>386.53945574843885</c:v>
                </c:pt>
                <c:pt idx="15">
                  <c:v>144.80885734484457</c:v>
                </c:pt>
                <c:pt idx="16">
                  <c:v>41.404613671376509</c:v>
                </c:pt>
                <c:pt idx="17">
                  <c:v>131.06172910824085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01824"/>
        <c:axId val="91111808"/>
      </c:lineChart>
      <c:catAx>
        <c:axId val="9110182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111808"/>
        <c:crosses val="autoZero"/>
        <c:auto val="1"/>
        <c:lblAlgn val="ctr"/>
        <c:lblOffset val="10"/>
        <c:noMultiLvlLbl val="0"/>
      </c:catAx>
      <c:valAx>
        <c:axId val="91111808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110182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北中部地域!$R$1</c:f>
          <c:strCache>
            <c:ptCount val="1"/>
            <c:pt idx="0">
              <c:v>年齢階級別５年間の人口移動の推移（北中部地域・女）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北中部地域!$B$2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北中部地域!$B$25:$B$42</c:f>
              <c:numCache>
                <c:formatCode>#,##0_);[Red]\(#,##0\)</c:formatCode>
                <c:ptCount val="18"/>
                <c:pt idx="0">
                  <c:v>2258.7930297865119</c:v>
                </c:pt>
                <c:pt idx="1">
                  <c:v>1939.3766992564128</c:v>
                </c:pt>
                <c:pt idx="2">
                  <c:v>1307.4771197469672</c:v>
                </c:pt>
                <c:pt idx="3">
                  <c:v>-2813.8845079499306</c:v>
                </c:pt>
                <c:pt idx="4">
                  <c:v>1160.2392623238661</c:v>
                </c:pt>
                <c:pt idx="5">
                  <c:v>2264.20440128883</c:v>
                </c:pt>
                <c:pt idx="6">
                  <c:v>2509.4926114487539</c:v>
                </c:pt>
                <c:pt idx="7">
                  <c:v>965.51908302464255</c:v>
                </c:pt>
                <c:pt idx="8">
                  <c:v>379.92286158561666</c:v>
                </c:pt>
                <c:pt idx="9">
                  <c:v>507.02993854217942</c:v>
                </c:pt>
                <c:pt idx="10">
                  <c:v>563.16448409667532</c:v>
                </c:pt>
                <c:pt idx="11">
                  <c:v>505.45642478199113</c:v>
                </c:pt>
                <c:pt idx="12">
                  <c:v>455.7519094847413</c:v>
                </c:pt>
                <c:pt idx="13">
                  <c:v>205.72007313331284</c:v>
                </c:pt>
                <c:pt idx="14">
                  <c:v>260.71437649665614</c:v>
                </c:pt>
                <c:pt idx="15">
                  <c:v>-16.322326709329523</c:v>
                </c:pt>
                <c:pt idx="16">
                  <c:v>28.72480830863978</c:v>
                </c:pt>
                <c:pt idx="17">
                  <c:v>67.052217106402594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北中部地域!$C$2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北中部地域!$C$25:$C$42</c:f>
              <c:numCache>
                <c:formatCode>#,##0_);[Red]\(#,##0\)</c:formatCode>
                <c:ptCount val="18"/>
                <c:pt idx="0">
                  <c:v>2693.9554521833379</c:v>
                </c:pt>
                <c:pt idx="1">
                  <c:v>1588.4027769684772</c:v>
                </c:pt>
                <c:pt idx="2">
                  <c:v>512.04446360867826</c:v>
                </c:pt>
                <c:pt idx="3">
                  <c:v>-1880.8125472756785</c:v>
                </c:pt>
                <c:pt idx="4">
                  <c:v>1789.6681720137183</c:v>
                </c:pt>
                <c:pt idx="5">
                  <c:v>2561.138918378319</c:v>
                </c:pt>
                <c:pt idx="6">
                  <c:v>2316.1526886606589</c:v>
                </c:pt>
                <c:pt idx="7">
                  <c:v>1360.1153524813449</c:v>
                </c:pt>
                <c:pt idx="8">
                  <c:v>438.26821098692153</c:v>
                </c:pt>
                <c:pt idx="9">
                  <c:v>537.30081659907364</c:v>
                </c:pt>
                <c:pt idx="10">
                  <c:v>691.20169699237204</c:v>
                </c:pt>
                <c:pt idx="11">
                  <c:v>578.16898506006521</c:v>
                </c:pt>
                <c:pt idx="12">
                  <c:v>313.91401806066682</c:v>
                </c:pt>
                <c:pt idx="13">
                  <c:v>280.14559935316254</c:v>
                </c:pt>
                <c:pt idx="14">
                  <c:v>331.90447695008976</c:v>
                </c:pt>
                <c:pt idx="15">
                  <c:v>-2.925040787021878</c:v>
                </c:pt>
                <c:pt idx="16">
                  <c:v>124.04296170129467</c:v>
                </c:pt>
                <c:pt idx="17">
                  <c:v>69.695315187838276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北中部地域!$D$2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北中部地域!$D$25:$D$42</c:f>
              <c:numCache>
                <c:formatCode>#,##0_);[Red]\(#,##0\)</c:formatCode>
                <c:ptCount val="18"/>
                <c:pt idx="0">
                  <c:v>2313.7101363544325</c:v>
                </c:pt>
                <c:pt idx="1">
                  <c:v>1474.6551829135192</c:v>
                </c:pt>
                <c:pt idx="2">
                  <c:v>216.23779785418014</c:v>
                </c:pt>
                <c:pt idx="3">
                  <c:v>-1255.4564794188395</c:v>
                </c:pt>
                <c:pt idx="4">
                  <c:v>1992.3896368750525</c:v>
                </c:pt>
                <c:pt idx="5">
                  <c:v>2736.7497120924991</c:v>
                </c:pt>
                <c:pt idx="6">
                  <c:v>2255.0559036933068</c:v>
                </c:pt>
                <c:pt idx="7">
                  <c:v>1606.7933754745932</c:v>
                </c:pt>
                <c:pt idx="8">
                  <c:v>1063.7986840100716</c:v>
                </c:pt>
                <c:pt idx="9">
                  <c:v>867.40149819823398</c:v>
                </c:pt>
                <c:pt idx="10">
                  <c:v>926.79506158600384</c:v>
                </c:pt>
                <c:pt idx="11">
                  <c:v>871.62377715210562</c:v>
                </c:pt>
                <c:pt idx="12">
                  <c:v>558.37447377694559</c:v>
                </c:pt>
                <c:pt idx="13">
                  <c:v>499.12305168263214</c:v>
                </c:pt>
                <c:pt idx="14">
                  <c:v>335.49187942217389</c:v>
                </c:pt>
                <c:pt idx="15">
                  <c:v>204.73840896886873</c:v>
                </c:pt>
                <c:pt idx="16">
                  <c:v>129.26787389986595</c:v>
                </c:pt>
                <c:pt idx="17">
                  <c:v>203.97345324589185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北中部地域!$E$2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北中部地域!$E$25:$E$42</c:f>
              <c:numCache>
                <c:formatCode>#,##0_);[Red]\(#,##0\)</c:formatCode>
                <c:ptCount val="18"/>
                <c:pt idx="0">
                  <c:v>834.29411859592869</c:v>
                </c:pt>
                <c:pt idx="1">
                  <c:v>504.27946484043082</c:v>
                </c:pt>
                <c:pt idx="2">
                  <c:v>-1126.2899513946709</c:v>
                </c:pt>
                <c:pt idx="3">
                  <c:v>-2797.1912147438088</c:v>
                </c:pt>
                <c:pt idx="4">
                  <c:v>1302.3154853480755</c:v>
                </c:pt>
                <c:pt idx="5">
                  <c:v>1365.3030377775808</c:v>
                </c:pt>
                <c:pt idx="6">
                  <c:v>1086.5121775291705</c:v>
                </c:pt>
                <c:pt idx="7">
                  <c:v>617.25610864568762</c:v>
                </c:pt>
                <c:pt idx="8">
                  <c:v>168.62421380600892</c:v>
                </c:pt>
                <c:pt idx="9">
                  <c:v>363.16010439650745</c:v>
                </c:pt>
                <c:pt idx="10">
                  <c:v>751.56810009407263</c:v>
                </c:pt>
                <c:pt idx="11">
                  <c:v>849.01444278003714</c:v>
                </c:pt>
                <c:pt idx="12">
                  <c:v>247.07768187808355</c:v>
                </c:pt>
                <c:pt idx="13">
                  <c:v>135.39408994420776</c:v>
                </c:pt>
                <c:pt idx="14">
                  <c:v>278.9810648954882</c:v>
                </c:pt>
                <c:pt idx="15">
                  <c:v>153.62496490602351</c:v>
                </c:pt>
                <c:pt idx="16">
                  <c:v>166.38679326966215</c:v>
                </c:pt>
                <c:pt idx="17">
                  <c:v>514.4327753370776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北中部地域!$F$2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北中部地域!$F$25:$F$42</c:f>
              <c:numCache>
                <c:formatCode>#,##0_);[Red]\(#,##0\)</c:formatCode>
                <c:ptCount val="18"/>
                <c:pt idx="0">
                  <c:v>654.48574160458998</c:v>
                </c:pt>
                <c:pt idx="1">
                  <c:v>37.811235415017649</c:v>
                </c:pt>
                <c:pt idx="2">
                  <c:v>-1147.394360755665</c:v>
                </c:pt>
                <c:pt idx="3">
                  <c:v>-2188.4948268435996</c:v>
                </c:pt>
                <c:pt idx="4">
                  <c:v>1639.815368730789</c:v>
                </c:pt>
                <c:pt idx="5">
                  <c:v>1085.9210206736191</c:v>
                </c:pt>
                <c:pt idx="6">
                  <c:v>973.85339647147146</c:v>
                </c:pt>
                <c:pt idx="7">
                  <c:v>423.43999559009791</c:v>
                </c:pt>
                <c:pt idx="8">
                  <c:v>197.51028565210206</c:v>
                </c:pt>
                <c:pt idx="9">
                  <c:v>158.35581669918807</c:v>
                </c:pt>
                <c:pt idx="10">
                  <c:v>506.07376057141391</c:v>
                </c:pt>
                <c:pt idx="11">
                  <c:v>604.64734774080966</c:v>
                </c:pt>
                <c:pt idx="12">
                  <c:v>132.19857992973519</c:v>
                </c:pt>
                <c:pt idx="13">
                  <c:v>246.06532497293296</c:v>
                </c:pt>
                <c:pt idx="14">
                  <c:v>368.72204999411304</c:v>
                </c:pt>
                <c:pt idx="15">
                  <c:v>175.53768571862577</c:v>
                </c:pt>
                <c:pt idx="16">
                  <c:v>424.88357542726965</c:v>
                </c:pt>
                <c:pt idx="17">
                  <c:v>1014.1980611021486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北中部地域!$G$2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北中部地域!$A$4:$A$21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北中部地域!$G$25:$G$42</c:f>
              <c:numCache>
                <c:formatCode>#,##0_);[Red]\(#,##0\)</c:formatCode>
                <c:ptCount val="18"/>
                <c:pt idx="0">
                  <c:v>495.5281649903983</c:v>
                </c:pt>
                <c:pt idx="1">
                  <c:v>67.165709096360018</c:v>
                </c:pt>
                <c:pt idx="2">
                  <c:v>-338.26103858612811</c:v>
                </c:pt>
                <c:pt idx="3">
                  <c:v>-1701.8308433205266</c:v>
                </c:pt>
                <c:pt idx="4">
                  <c:v>162.66817276883265</c:v>
                </c:pt>
                <c:pt idx="5">
                  <c:v>280.74950611315512</c:v>
                </c:pt>
                <c:pt idx="6">
                  <c:v>459.45056104743361</c:v>
                </c:pt>
                <c:pt idx="7">
                  <c:v>215.55801893102253</c:v>
                </c:pt>
                <c:pt idx="8">
                  <c:v>89.02311745032992</c:v>
                </c:pt>
                <c:pt idx="9">
                  <c:v>115.36782059414872</c:v>
                </c:pt>
                <c:pt idx="10">
                  <c:v>239.83718405630091</c:v>
                </c:pt>
                <c:pt idx="11">
                  <c:v>425.4593484237771</c:v>
                </c:pt>
                <c:pt idx="12">
                  <c:v>398.95526043332291</c:v>
                </c:pt>
                <c:pt idx="13">
                  <c:v>74.033810723341247</c:v>
                </c:pt>
                <c:pt idx="14">
                  <c:v>96.640897467782935</c:v>
                </c:pt>
                <c:pt idx="15">
                  <c:v>341.82888238067096</c:v>
                </c:pt>
                <c:pt idx="16">
                  <c:v>190.21271517410639</c:v>
                </c:pt>
                <c:pt idx="17">
                  <c:v>608.57918446603435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166208"/>
        <c:axId val="91167744"/>
      </c:lineChart>
      <c:catAx>
        <c:axId val="9116620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167744"/>
        <c:crosses val="autoZero"/>
        <c:auto val="1"/>
        <c:lblAlgn val="ctr"/>
        <c:lblOffset val="100"/>
        <c:noMultiLvlLbl val="0"/>
      </c:catAx>
      <c:valAx>
        <c:axId val="91167744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116620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南部地域!$I$1</c:f>
          <c:strCache>
            <c:ptCount val="1"/>
            <c:pt idx="0">
              <c:v>年齢階級別５年間の人口移動の推移（南部地域・男）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南部地域!$B$2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南部地域!$B$4:$B$21</c:f>
              <c:numCache>
                <c:formatCode>#,##0_);[Red]\(#,##0\)</c:formatCode>
                <c:ptCount val="18"/>
                <c:pt idx="0">
                  <c:v>202.61935937630051</c:v>
                </c:pt>
                <c:pt idx="1">
                  <c:v>-74.895076744135167</c:v>
                </c:pt>
                <c:pt idx="2">
                  <c:v>-2091.0653762591337</c:v>
                </c:pt>
                <c:pt idx="3">
                  <c:v>-5203.5137027009196</c:v>
                </c:pt>
                <c:pt idx="4">
                  <c:v>1385.4895253264724</c:v>
                </c:pt>
                <c:pt idx="5">
                  <c:v>379.3452165337979</c:v>
                </c:pt>
                <c:pt idx="6">
                  <c:v>145.49624967385097</c:v>
                </c:pt>
                <c:pt idx="7">
                  <c:v>-41.828901599741471</c:v>
                </c:pt>
                <c:pt idx="8">
                  <c:v>-33.733068388108677</c:v>
                </c:pt>
                <c:pt idx="9">
                  <c:v>-9.4613789016176497</c:v>
                </c:pt>
                <c:pt idx="10">
                  <c:v>21.043178135081689</c:v>
                </c:pt>
                <c:pt idx="11">
                  <c:v>56.604367030475714</c:v>
                </c:pt>
                <c:pt idx="12">
                  <c:v>50.038614539573416</c:v>
                </c:pt>
                <c:pt idx="13">
                  <c:v>89.72266482930894</c:v>
                </c:pt>
                <c:pt idx="14">
                  <c:v>-60.132567755445379</c:v>
                </c:pt>
                <c:pt idx="15">
                  <c:v>4.6433717212726151</c:v>
                </c:pt>
                <c:pt idx="16">
                  <c:v>-15.563439963452108</c:v>
                </c:pt>
                <c:pt idx="17">
                  <c:v>3.8506787330320869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南部地域!$C$2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南部地域!$C$4:$C$21</c:f>
              <c:numCache>
                <c:formatCode>#,##0_);[Red]\(#,##0\)</c:formatCode>
                <c:ptCount val="18"/>
                <c:pt idx="0">
                  <c:v>72.409661808983401</c:v>
                </c:pt>
                <c:pt idx="1">
                  <c:v>-84.807968936532689</c:v>
                </c:pt>
                <c:pt idx="2">
                  <c:v>-2301.4392051743444</c:v>
                </c:pt>
                <c:pt idx="3">
                  <c:v>-5226.4491714634714</c:v>
                </c:pt>
                <c:pt idx="4">
                  <c:v>774.48270954345708</c:v>
                </c:pt>
                <c:pt idx="5">
                  <c:v>48.833441367853538</c:v>
                </c:pt>
                <c:pt idx="6">
                  <c:v>-19.179018226446999</c:v>
                </c:pt>
                <c:pt idx="7">
                  <c:v>-236.84924978637167</c:v>
                </c:pt>
                <c:pt idx="8">
                  <c:v>-226.1182226564552</c:v>
                </c:pt>
                <c:pt idx="9">
                  <c:v>-193.49906924014689</c:v>
                </c:pt>
                <c:pt idx="10">
                  <c:v>-95.745770635103099</c:v>
                </c:pt>
                <c:pt idx="11">
                  <c:v>23.044756451107048</c:v>
                </c:pt>
                <c:pt idx="12">
                  <c:v>28.634068969585371</c:v>
                </c:pt>
                <c:pt idx="13">
                  <c:v>2.6305043947100444</c:v>
                </c:pt>
                <c:pt idx="14">
                  <c:v>-37.48895382493393</c:v>
                </c:pt>
                <c:pt idx="15">
                  <c:v>-37.09276055085671</c:v>
                </c:pt>
                <c:pt idx="16">
                  <c:v>-59.194965481352611</c:v>
                </c:pt>
                <c:pt idx="17">
                  <c:v>15.681408084908618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南部地域!$D$2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南部地域!$D$4:$D$21</c:f>
              <c:numCache>
                <c:formatCode>#,##0_);[Red]\(#,##0\)</c:formatCode>
                <c:ptCount val="18"/>
                <c:pt idx="0">
                  <c:v>325.27050932053027</c:v>
                </c:pt>
                <c:pt idx="1">
                  <c:v>-5.21311433287309</c:v>
                </c:pt>
                <c:pt idx="2">
                  <c:v>-1689.1838196326712</c:v>
                </c:pt>
                <c:pt idx="3">
                  <c:v>-4204.8561201889397</c:v>
                </c:pt>
                <c:pt idx="4">
                  <c:v>1254.361159497648</c:v>
                </c:pt>
                <c:pt idx="5">
                  <c:v>559.56976345500448</c:v>
                </c:pt>
                <c:pt idx="6">
                  <c:v>321.60569936271372</c:v>
                </c:pt>
                <c:pt idx="7">
                  <c:v>218.64624308580653</c:v>
                </c:pt>
                <c:pt idx="8">
                  <c:v>188.05699245404935</c:v>
                </c:pt>
                <c:pt idx="9">
                  <c:v>0.83562886878507925</c:v>
                </c:pt>
                <c:pt idx="10">
                  <c:v>148.14062650278191</c:v>
                </c:pt>
                <c:pt idx="11">
                  <c:v>159.42687843585492</c:v>
                </c:pt>
                <c:pt idx="12">
                  <c:v>88.130815248085867</c:v>
                </c:pt>
                <c:pt idx="13">
                  <c:v>75.882488539865136</c:v>
                </c:pt>
                <c:pt idx="14">
                  <c:v>7.3645879101246834</c:v>
                </c:pt>
                <c:pt idx="15">
                  <c:v>-41.469621237313419</c:v>
                </c:pt>
                <c:pt idx="16">
                  <c:v>-72.525185626021567</c:v>
                </c:pt>
                <c:pt idx="17">
                  <c:v>20.78421236814172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南部地域!$E$2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南部地域!$E$4:$E$21</c:f>
              <c:numCache>
                <c:formatCode>#,##0_);[Red]\(#,##0\)</c:formatCode>
                <c:ptCount val="18"/>
                <c:pt idx="0">
                  <c:v>203.01543871430727</c:v>
                </c:pt>
                <c:pt idx="1">
                  <c:v>48.489198534323151</c:v>
                </c:pt>
                <c:pt idx="2">
                  <c:v>-1343.2528934861805</c:v>
                </c:pt>
                <c:pt idx="3">
                  <c:v>-3829.4692157976669</c:v>
                </c:pt>
                <c:pt idx="4">
                  <c:v>714.64405791915328</c:v>
                </c:pt>
                <c:pt idx="5">
                  <c:v>94.369078094244571</c:v>
                </c:pt>
                <c:pt idx="6">
                  <c:v>89.986074306495794</c:v>
                </c:pt>
                <c:pt idx="7">
                  <c:v>-0.16585171065196391</c:v>
                </c:pt>
                <c:pt idx="8">
                  <c:v>-12.269297660062705</c:v>
                </c:pt>
                <c:pt idx="9">
                  <c:v>-46.950302105165974</c:v>
                </c:pt>
                <c:pt idx="10">
                  <c:v>74.250690265961339</c:v>
                </c:pt>
                <c:pt idx="11">
                  <c:v>221.01142289175255</c:v>
                </c:pt>
                <c:pt idx="12">
                  <c:v>154.27936714970974</c:v>
                </c:pt>
                <c:pt idx="13">
                  <c:v>7.278071748249431</c:v>
                </c:pt>
                <c:pt idx="14">
                  <c:v>5.5826609459967074</c:v>
                </c:pt>
                <c:pt idx="15">
                  <c:v>-18.339769688316551</c:v>
                </c:pt>
                <c:pt idx="16">
                  <c:v>16.632327041609074</c:v>
                </c:pt>
                <c:pt idx="17">
                  <c:v>25.767388609899747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南部地域!$F$2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南部地域!$F$4:$F$21</c:f>
              <c:numCache>
                <c:formatCode>#,##0_);[Red]\(#,##0\)</c:formatCode>
                <c:ptCount val="18"/>
                <c:pt idx="0">
                  <c:v>104.83374907022949</c:v>
                </c:pt>
                <c:pt idx="1">
                  <c:v>-77.34132699124055</c:v>
                </c:pt>
                <c:pt idx="2">
                  <c:v>-1124.3162528337857</c:v>
                </c:pt>
                <c:pt idx="3">
                  <c:v>-3255.9908968349191</c:v>
                </c:pt>
                <c:pt idx="4">
                  <c:v>716.29003992080334</c:v>
                </c:pt>
                <c:pt idx="5">
                  <c:v>144.31669557106832</c:v>
                </c:pt>
                <c:pt idx="6">
                  <c:v>10.834464375814832</c:v>
                </c:pt>
                <c:pt idx="7">
                  <c:v>-89.180703639028479</c:v>
                </c:pt>
                <c:pt idx="8">
                  <c:v>-91.868897724656335</c:v>
                </c:pt>
                <c:pt idx="9">
                  <c:v>-90.379890303740012</c:v>
                </c:pt>
                <c:pt idx="10">
                  <c:v>35.575299374670294</c:v>
                </c:pt>
                <c:pt idx="11">
                  <c:v>234.49175560798511</c:v>
                </c:pt>
                <c:pt idx="12">
                  <c:v>159.5469224281334</c:v>
                </c:pt>
                <c:pt idx="13">
                  <c:v>9.4217280464137616</c:v>
                </c:pt>
                <c:pt idx="14">
                  <c:v>0.36829597507519907</c:v>
                </c:pt>
                <c:pt idx="15">
                  <c:v>-27.131300682846501</c:v>
                </c:pt>
                <c:pt idx="16">
                  <c:v>12.291252112926607</c:v>
                </c:pt>
                <c:pt idx="17">
                  <c:v>48.613942798301338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南部地域!$G$2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南部地域!$G$4:$G$21</c:f>
              <c:numCache>
                <c:formatCode>#,##0_);[Red]\(#,##0\)</c:formatCode>
                <c:ptCount val="18"/>
                <c:pt idx="0">
                  <c:v>92.172403269779096</c:v>
                </c:pt>
                <c:pt idx="1">
                  <c:v>-58.501143232641169</c:v>
                </c:pt>
                <c:pt idx="2">
                  <c:v>-895.57567554231036</c:v>
                </c:pt>
                <c:pt idx="3">
                  <c:v>-3308.7095270710001</c:v>
                </c:pt>
                <c:pt idx="4">
                  <c:v>34.778948408729207</c:v>
                </c:pt>
                <c:pt idx="5">
                  <c:v>-298.37772885093023</c:v>
                </c:pt>
                <c:pt idx="6">
                  <c:v>-122.93045650161824</c:v>
                </c:pt>
                <c:pt idx="7">
                  <c:v>-103.75615877019683</c:v>
                </c:pt>
                <c:pt idx="8">
                  <c:v>-35.489281951063219</c:v>
                </c:pt>
                <c:pt idx="9">
                  <c:v>-46.585742006474561</c:v>
                </c:pt>
                <c:pt idx="10">
                  <c:v>29.444839307518123</c:v>
                </c:pt>
                <c:pt idx="11">
                  <c:v>208.71085284754867</c:v>
                </c:pt>
                <c:pt idx="12">
                  <c:v>209.45730833582144</c:v>
                </c:pt>
                <c:pt idx="13">
                  <c:v>37.26783655862863</c:v>
                </c:pt>
                <c:pt idx="14">
                  <c:v>3.0646386115230655</c:v>
                </c:pt>
                <c:pt idx="15">
                  <c:v>-43.533191966079471</c:v>
                </c:pt>
                <c:pt idx="16">
                  <c:v>50.258062714420333</c:v>
                </c:pt>
                <c:pt idx="17">
                  <c:v>42.179097104624311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334528"/>
        <c:axId val="91336064"/>
      </c:lineChart>
      <c:catAx>
        <c:axId val="91334528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336064"/>
        <c:crosses val="autoZero"/>
        <c:auto val="1"/>
        <c:lblAlgn val="ctr"/>
        <c:lblOffset val="10"/>
        <c:noMultiLvlLbl val="0"/>
      </c:catAx>
      <c:valAx>
        <c:axId val="91336064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133452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南部地域!$R$1</c:f>
          <c:strCache>
            <c:ptCount val="1"/>
            <c:pt idx="0">
              <c:v>年齢階級別５年間の人口移動の推移（南部地域・女）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南部地域!$B$2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南部地域!$B$25:$B$42</c:f>
              <c:numCache>
                <c:formatCode>#,##0_);[Red]\(#,##0\)</c:formatCode>
                <c:ptCount val="18"/>
                <c:pt idx="0">
                  <c:v>177.87885810236764</c:v>
                </c:pt>
                <c:pt idx="1">
                  <c:v>-76.212732191239468</c:v>
                </c:pt>
                <c:pt idx="2">
                  <c:v>-1737.4828664113784</c:v>
                </c:pt>
                <c:pt idx="3">
                  <c:v>-2384.8659254890222</c:v>
                </c:pt>
                <c:pt idx="4">
                  <c:v>108.31853644323854</c:v>
                </c:pt>
                <c:pt idx="5">
                  <c:v>-146.9563774242913</c:v>
                </c:pt>
                <c:pt idx="6">
                  <c:v>-17.318562214529493</c:v>
                </c:pt>
                <c:pt idx="7">
                  <c:v>-88.211062564256792</c:v>
                </c:pt>
                <c:pt idx="8">
                  <c:v>11.21484018592821</c:v>
                </c:pt>
                <c:pt idx="9">
                  <c:v>49.665976057748196</c:v>
                </c:pt>
                <c:pt idx="10">
                  <c:v>10.303956326673301</c:v>
                </c:pt>
                <c:pt idx="11">
                  <c:v>3.9626425368710443</c:v>
                </c:pt>
                <c:pt idx="12">
                  <c:v>82.042415046752836</c:v>
                </c:pt>
                <c:pt idx="13">
                  <c:v>4.2764289727424796</c:v>
                </c:pt>
                <c:pt idx="14">
                  <c:v>13.805090549332562</c:v>
                </c:pt>
                <c:pt idx="15">
                  <c:v>-42.849026004636727</c:v>
                </c:pt>
                <c:pt idx="16">
                  <c:v>37.19349438873224</c:v>
                </c:pt>
                <c:pt idx="17">
                  <c:v>-1.5340722561861888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南部地域!$C$2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南部地域!$C$25:$C$42</c:f>
              <c:numCache>
                <c:formatCode>#,##0_);[Red]\(#,##0\)</c:formatCode>
                <c:ptCount val="18"/>
                <c:pt idx="0">
                  <c:v>3.9925368328244417</c:v>
                </c:pt>
                <c:pt idx="1">
                  <c:v>-60.532073100386583</c:v>
                </c:pt>
                <c:pt idx="2">
                  <c:v>-2181.01568751898</c:v>
                </c:pt>
                <c:pt idx="3">
                  <c:v>-3136.9614746495276</c:v>
                </c:pt>
                <c:pt idx="4">
                  <c:v>-70.698338200239562</c:v>
                </c:pt>
                <c:pt idx="5">
                  <c:v>-403.45277279238996</c:v>
                </c:pt>
                <c:pt idx="6">
                  <c:v>-186.26190261617523</c:v>
                </c:pt>
                <c:pt idx="7">
                  <c:v>-109.98231349261437</c:v>
                </c:pt>
                <c:pt idx="8">
                  <c:v>-136.86325020343014</c:v>
                </c:pt>
                <c:pt idx="9">
                  <c:v>-41.450025897989178</c:v>
                </c:pt>
                <c:pt idx="10">
                  <c:v>-42.130623409220846</c:v>
                </c:pt>
                <c:pt idx="11">
                  <c:v>8.5581478946152743</c:v>
                </c:pt>
                <c:pt idx="12">
                  <c:v>28.219011860264459</c:v>
                </c:pt>
                <c:pt idx="13">
                  <c:v>-93.496244584922351</c:v>
                </c:pt>
                <c:pt idx="14">
                  <c:v>-110.39731715955728</c:v>
                </c:pt>
                <c:pt idx="15">
                  <c:v>-51.593046284012246</c:v>
                </c:pt>
                <c:pt idx="16">
                  <c:v>0.55833601107951125</c:v>
                </c:pt>
                <c:pt idx="17">
                  <c:v>10.290659338965643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南部地域!$D$2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南部地域!$D$25:$D$42</c:f>
              <c:numCache>
                <c:formatCode>#,##0_);[Red]\(#,##0\)</c:formatCode>
                <c:ptCount val="18"/>
                <c:pt idx="0">
                  <c:v>177.21881381003195</c:v>
                </c:pt>
                <c:pt idx="1">
                  <c:v>10.337241116659499</c:v>
                </c:pt>
                <c:pt idx="2">
                  <c:v>-1596.6307857771824</c:v>
                </c:pt>
                <c:pt idx="3">
                  <c:v>-2254.8487641071019</c:v>
                </c:pt>
                <c:pt idx="4">
                  <c:v>520.93659375783795</c:v>
                </c:pt>
                <c:pt idx="5">
                  <c:v>-0.53704277959423052</c:v>
                </c:pt>
                <c:pt idx="6">
                  <c:v>87.330842354050077</c:v>
                </c:pt>
                <c:pt idx="7">
                  <c:v>81.631774898077708</c:v>
                </c:pt>
                <c:pt idx="8">
                  <c:v>-12.590939194260898</c:v>
                </c:pt>
                <c:pt idx="9">
                  <c:v>134.95159369390575</c:v>
                </c:pt>
                <c:pt idx="10">
                  <c:v>88.292591978631833</c:v>
                </c:pt>
                <c:pt idx="11">
                  <c:v>106.2065370483607</c:v>
                </c:pt>
                <c:pt idx="12">
                  <c:v>56.012609512191887</c:v>
                </c:pt>
                <c:pt idx="13">
                  <c:v>37.792711659233134</c:v>
                </c:pt>
                <c:pt idx="14">
                  <c:v>-37.609281407377779</c:v>
                </c:pt>
                <c:pt idx="15">
                  <c:v>-1.9121985501836605</c:v>
                </c:pt>
                <c:pt idx="16">
                  <c:v>-58.860392744670207</c:v>
                </c:pt>
                <c:pt idx="17">
                  <c:v>31.854012922780761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南部地域!$E$2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南部地域!$E$25:$E$42</c:f>
              <c:numCache>
                <c:formatCode>#,##0_);[Red]\(#,##0\)</c:formatCode>
                <c:ptCount val="18"/>
                <c:pt idx="0">
                  <c:v>218.84489947902699</c:v>
                </c:pt>
                <c:pt idx="1">
                  <c:v>45.082117744774877</c:v>
                </c:pt>
                <c:pt idx="2">
                  <c:v>-1474.5563187511709</c:v>
                </c:pt>
                <c:pt idx="3">
                  <c:v>-2630.0372325629933</c:v>
                </c:pt>
                <c:pt idx="4">
                  <c:v>-8.9954971939132804</c:v>
                </c:pt>
                <c:pt idx="5">
                  <c:v>-76.093842806288364</c:v>
                </c:pt>
                <c:pt idx="6">
                  <c:v>90.060853841434692</c:v>
                </c:pt>
                <c:pt idx="7">
                  <c:v>0.31393603765931744</c:v>
                </c:pt>
                <c:pt idx="8">
                  <c:v>-138.56432678923125</c:v>
                </c:pt>
                <c:pt idx="9">
                  <c:v>-12.285055711865596</c:v>
                </c:pt>
                <c:pt idx="10">
                  <c:v>53.125612297504404</c:v>
                </c:pt>
                <c:pt idx="11">
                  <c:v>132.77345478935524</c:v>
                </c:pt>
                <c:pt idx="12">
                  <c:v>16.539140139049152</c:v>
                </c:pt>
                <c:pt idx="13">
                  <c:v>-53.712126149462961</c:v>
                </c:pt>
                <c:pt idx="14">
                  <c:v>-50.433584051196107</c:v>
                </c:pt>
                <c:pt idx="15">
                  <c:v>-57.346760298953143</c:v>
                </c:pt>
                <c:pt idx="16">
                  <c:v>-101.63169094095841</c:v>
                </c:pt>
                <c:pt idx="17">
                  <c:v>66.133594931390434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南部地域!$F$2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南部地域!$F$25:$F$42</c:f>
              <c:numCache>
                <c:formatCode>#,##0_);[Red]\(#,##0\)</c:formatCode>
                <c:ptCount val="18"/>
                <c:pt idx="0">
                  <c:v>140.62817359416235</c:v>
                </c:pt>
                <c:pt idx="1">
                  <c:v>-85.291757758357477</c:v>
                </c:pt>
                <c:pt idx="2">
                  <c:v>-1307.8459990506822</c:v>
                </c:pt>
                <c:pt idx="3">
                  <c:v>-2370.5993862178411</c:v>
                </c:pt>
                <c:pt idx="4">
                  <c:v>373.91233501211434</c:v>
                </c:pt>
                <c:pt idx="5">
                  <c:v>-323.83626376697521</c:v>
                </c:pt>
                <c:pt idx="6">
                  <c:v>-151.88771225092847</c:v>
                </c:pt>
                <c:pt idx="7">
                  <c:v>-145.58068965814127</c:v>
                </c:pt>
                <c:pt idx="8">
                  <c:v>-120.1993852657385</c:v>
                </c:pt>
                <c:pt idx="9">
                  <c:v>-18.09383389079261</c:v>
                </c:pt>
                <c:pt idx="10">
                  <c:v>17.797097657232882</c:v>
                </c:pt>
                <c:pt idx="11">
                  <c:v>114.27792309617678</c:v>
                </c:pt>
                <c:pt idx="12">
                  <c:v>28.607570027310885</c:v>
                </c:pt>
                <c:pt idx="13">
                  <c:v>92.705307186097571</c:v>
                </c:pt>
                <c:pt idx="14">
                  <c:v>-17.218604484145771</c:v>
                </c:pt>
                <c:pt idx="15">
                  <c:v>9.3943429940843828</c:v>
                </c:pt>
                <c:pt idx="16">
                  <c:v>-37.964767090956997</c:v>
                </c:pt>
                <c:pt idx="17">
                  <c:v>215.82561033022574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南部地域!$G$2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南部地域!$A$4:$A$21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南部地域!$G$25:$G$42</c:f>
              <c:numCache>
                <c:formatCode>#,##0_);[Red]\(#,##0\)</c:formatCode>
                <c:ptCount val="18"/>
                <c:pt idx="0">
                  <c:v>-51.712928306489999</c:v>
                </c:pt>
                <c:pt idx="1">
                  <c:v>-106.5617775145308</c:v>
                </c:pt>
                <c:pt idx="2">
                  <c:v>-1104.0659830309842</c:v>
                </c:pt>
                <c:pt idx="3">
                  <c:v>-2324.1167904754693</c:v>
                </c:pt>
                <c:pt idx="4">
                  <c:v>-336.51088775961392</c:v>
                </c:pt>
                <c:pt idx="5">
                  <c:v>-422.23816259124965</c:v>
                </c:pt>
                <c:pt idx="6">
                  <c:v>-317.02361433992974</c:v>
                </c:pt>
                <c:pt idx="7">
                  <c:v>-195.3277393984751</c:v>
                </c:pt>
                <c:pt idx="8">
                  <c:v>-229.21999389385081</c:v>
                </c:pt>
                <c:pt idx="9">
                  <c:v>-130.60155972953339</c:v>
                </c:pt>
                <c:pt idx="10">
                  <c:v>106.93486528211696</c:v>
                </c:pt>
                <c:pt idx="11">
                  <c:v>149.07363901216974</c:v>
                </c:pt>
                <c:pt idx="12">
                  <c:v>-15.53356507118383</c:v>
                </c:pt>
                <c:pt idx="13">
                  <c:v>-81.947533003415003</c:v>
                </c:pt>
                <c:pt idx="14">
                  <c:v>-91.17040694732799</c:v>
                </c:pt>
                <c:pt idx="15">
                  <c:v>-139.77227115510641</c:v>
                </c:pt>
                <c:pt idx="16">
                  <c:v>-189.00536465001264</c:v>
                </c:pt>
                <c:pt idx="17">
                  <c:v>163.39946057354521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58560"/>
        <c:axId val="91460352"/>
      </c:lineChart>
      <c:catAx>
        <c:axId val="91458560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460352"/>
        <c:crosses val="autoZero"/>
        <c:auto val="1"/>
        <c:lblAlgn val="ctr"/>
        <c:lblOffset val="100"/>
        <c:noMultiLvlLbl val="0"/>
      </c:catAx>
      <c:valAx>
        <c:axId val="91460352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layout/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145856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79642647027"/>
          <c:y val="0.41496825072150129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北勢地域!$I$1</c:f>
          <c:strCache>
            <c:ptCount val="1"/>
            <c:pt idx="0">
              <c:v>年齢階級別５年間の人口移動の推移（北勢地域・男）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北勢地域!$B$2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北勢地域!$B$4:$B$21</c:f>
              <c:numCache>
                <c:formatCode>#,##0_);[Red]\(#,##0\)</c:formatCode>
                <c:ptCount val="18"/>
                <c:pt idx="0">
                  <c:v>865.45752600543256</c:v>
                </c:pt>
                <c:pt idx="1">
                  <c:v>787.08066820536851</c:v>
                </c:pt>
                <c:pt idx="2">
                  <c:v>-565.81886695554488</c:v>
                </c:pt>
                <c:pt idx="3">
                  <c:v>-389.93569556707399</c:v>
                </c:pt>
                <c:pt idx="4">
                  <c:v>2273.2704294917962</c:v>
                </c:pt>
                <c:pt idx="5">
                  <c:v>456.16519104598063</c:v>
                </c:pt>
                <c:pt idx="6">
                  <c:v>1147.4339130758326</c:v>
                </c:pt>
                <c:pt idx="7">
                  <c:v>825.04530274949082</c:v>
                </c:pt>
                <c:pt idx="8">
                  <c:v>255.03884362621409</c:v>
                </c:pt>
                <c:pt idx="9">
                  <c:v>101.96285168858995</c:v>
                </c:pt>
                <c:pt idx="10">
                  <c:v>94.038472614258325</c:v>
                </c:pt>
                <c:pt idx="11">
                  <c:v>182.42094598914457</c:v>
                </c:pt>
                <c:pt idx="12">
                  <c:v>89.795578170759285</c:v>
                </c:pt>
                <c:pt idx="13">
                  <c:v>154.9895468368814</c:v>
                </c:pt>
                <c:pt idx="14">
                  <c:v>25.930174245275225</c:v>
                </c:pt>
                <c:pt idx="15">
                  <c:v>-38.055856527949693</c:v>
                </c:pt>
                <c:pt idx="16">
                  <c:v>31.212380035829426</c:v>
                </c:pt>
                <c:pt idx="17">
                  <c:v>9.6180893801291987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北勢地域!$C$2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北勢地域!$C$4:$C$21</c:f>
              <c:numCache>
                <c:formatCode>#,##0_);[Red]\(#,##0\)</c:formatCode>
                <c:ptCount val="18"/>
                <c:pt idx="0">
                  <c:v>1154.8989566775715</c:v>
                </c:pt>
                <c:pt idx="1">
                  <c:v>747.37585467191002</c:v>
                </c:pt>
                <c:pt idx="2">
                  <c:v>106.25263634542455</c:v>
                </c:pt>
                <c:pt idx="3">
                  <c:v>-1098.2902306966962</c:v>
                </c:pt>
                <c:pt idx="4">
                  <c:v>2838.4531274288265</c:v>
                </c:pt>
                <c:pt idx="5">
                  <c:v>907.22054404745336</c:v>
                </c:pt>
                <c:pt idx="6">
                  <c:v>1368.5336952042669</c:v>
                </c:pt>
                <c:pt idx="7">
                  <c:v>1002.37744562586</c:v>
                </c:pt>
                <c:pt idx="8">
                  <c:v>553.52479193812167</c:v>
                </c:pt>
                <c:pt idx="9">
                  <c:v>423.59461393048764</c:v>
                </c:pt>
                <c:pt idx="10">
                  <c:v>286.71846606306912</c:v>
                </c:pt>
                <c:pt idx="11">
                  <c:v>275.64023715318916</c:v>
                </c:pt>
                <c:pt idx="12">
                  <c:v>152.48257551795052</c:v>
                </c:pt>
                <c:pt idx="13">
                  <c:v>117.72375975590801</c:v>
                </c:pt>
                <c:pt idx="14">
                  <c:v>105.87206557154924</c:v>
                </c:pt>
                <c:pt idx="15">
                  <c:v>26.639496936634004</c:v>
                </c:pt>
                <c:pt idx="16">
                  <c:v>2.8158303610785484</c:v>
                </c:pt>
                <c:pt idx="17">
                  <c:v>81.149080310806951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北勢地域!$D$2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北勢地域!$D$4:$D$21</c:f>
              <c:numCache>
                <c:formatCode>#,##0_);[Red]\(#,##0\)</c:formatCode>
                <c:ptCount val="18"/>
                <c:pt idx="0">
                  <c:v>729.96931740919763</c:v>
                </c:pt>
                <c:pt idx="1">
                  <c:v>578.95932247210408</c:v>
                </c:pt>
                <c:pt idx="2">
                  <c:v>-444.0391353086394</c:v>
                </c:pt>
                <c:pt idx="3">
                  <c:v>-1487.7745980226432</c:v>
                </c:pt>
                <c:pt idx="4">
                  <c:v>3364.7256959259953</c:v>
                </c:pt>
                <c:pt idx="5">
                  <c:v>970.4656511686153</c:v>
                </c:pt>
                <c:pt idx="6">
                  <c:v>1132.5960440285949</c:v>
                </c:pt>
                <c:pt idx="7">
                  <c:v>866.49699341407768</c:v>
                </c:pt>
                <c:pt idx="8">
                  <c:v>694.5036066338489</c:v>
                </c:pt>
                <c:pt idx="9">
                  <c:v>364.88403329060458</c:v>
                </c:pt>
                <c:pt idx="10">
                  <c:v>475.68105789215718</c:v>
                </c:pt>
                <c:pt idx="11">
                  <c:v>240.92971175116793</c:v>
                </c:pt>
                <c:pt idx="12">
                  <c:v>12.123255841255968</c:v>
                </c:pt>
                <c:pt idx="13">
                  <c:v>164.26266788502014</c:v>
                </c:pt>
                <c:pt idx="14">
                  <c:v>49.276837500596393</c:v>
                </c:pt>
                <c:pt idx="15">
                  <c:v>-12.844491438848557</c:v>
                </c:pt>
                <c:pt idx="16">
                  <c:v>59.032541824061603</c:v>
                </c:pt>
                <c:pt idx="17">
                  <c:v>29.797071420212013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北勢地域!$E$2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北勢地域!$E$4:$E$21</c:f>
              <c:numCache>
                <c:formatCode>#,##0_);[Red]\(#,##0\)</c:formatCode>
                <c:ptCount val="18"/>
                <c:pt idx="0">
                  <c:v>432.06349340629333</c:v>
                </c:pt>
                <c:pt idx="1">
                  <c:v>258.47345616548853</c:v>
                </c:pt>
                <c:pt idx="2">
                  <c:v>-895.32660848450951</c:v>
                </c:pt>
                <c:pt idx="3">
                  <c:v>-2346.4066914188288</c:v>
                </c:pt>
                <c:pt idx="4">
                  <c:v>2755.0011101711939</c:v>
                </c:pt>
                <c:pt idx="5">
                  <c:v>771.30259070727129</c:v>
                </c:pt>
                <c:pt idx="6">
                  <c:v>597.74743248138589</c:v>
                </c:pt>
                <c:pt idx="7">
                  <c:v>456.16721440071825</c:v>
                </c:pt>
                <c:pt idx="8">
                  <c:v>225.68995250549139</c:v>
                </c:pt>
                <c:pt idx="9">
                  <c:v>101.31651610395141</c:v>
                </c:pt>
                <c:pt idx="10">
                  <c:v>332.45502615327661</c:v>
                </c:pt>
                <c:pt idx="11">
                  <c:v>333.18421315260741</c:v>
                </c:pt>
                <c:pt idx="12">
                  <c:v>-55.640004372716248</c:v>
                </c:pt>
                <c:pt idx="13">
                  <c:v>136.68758080069588</c:v>
                </c:pt>
                <c:pt idx="14">
                  <c:v>253.58166490315239</c:v>
                </c:pt>
                <c:pt idx="15">
                  <c:v>83.070969587667278</c:v>
                </c:pt>
                <c:pt idx="16">
                  <c:v>34.748565121314833</c:v>
                </c:pt>
                <c:pt idx="17">
                  <c:v>73.942732911114518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北勢地域!$F$2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北勢地域!$F$4:$F$21</c:f>
              <c:numCache>
                <c:formatCode>#,##0_);[Red]\(#,##0\)</c:formatCode>
                <c:ptCount val="18"/>
                <c:pt idx="0">
                  <c:v>469.88253466281918</c:v>
                </c:pt>
                <c:pt idx="1">
                  <c:v>83.507438350244598</c:v>
                </c:pt>
                <c:pt idx="2">
                  <c:v>-572.89589380527536</c:v>
                </c:pt>
                <c:pt idx="3">
                  <c:v>-1623.5991438882843</c:v>
                </c:pt>
                <c:pt idx="4">
                  <c:v>2953.7076479198618</c:v>
                </c:pt>
                <c:pt idx="5">
                  <c:v>1407.763505455772</c:v>
                </c:pt>
                <c:pt idx="6">
                  <c:v>883.72127767297013</c:v>
                </c:pt>
                <c:pt idx="7">
                  <c:v>678.51454594825486</c:v>
                </c:pt>
                <c:pt idx="8">
                  <c:v>115.20630679165694</c:v>
                </c:pt>
                <c:pt idx="9">
                  <c:v>-0.58749472323142982</c:v>
                </c:pt>
                <c:pt idx="10">
                  <c:v>246.8287862430922</c:v>
                </c:pt>
                <c:pt idx="11">
                  <c:v>317.2436654588787</c:v>
                </c:pt>
                <c:pt idx="12">
                  <c:v>234.0477339236576</c:v>
                </c:pt>
                <c:pt idx="13">
                  <c:v>183.62377540568502</c:v>
                </c:pt>
                <c:pt idx="14">
                  <c:v>178.74687739616039</c:v>
                </c:pt>
                <c:pt idx="15">
                  <c:v>103.50812720916093</c:v>
                </c:pt>
                <c:pt idx="16">
                  <c:v>2.2381589891964584</c:v>
                </c:pt>
                <c:pt idx="17">
                  <c:v>38.24175881680123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北勢地域!$G$2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北勢地域!$G$4:$G$21</c:f>
              <c:numCache>
                <c:formatCode>#,##0_);[Red]\(#,##0\)</c:formatCode>
                <c:ptCount val="18"/>
                <c:pt idx="0">
                  <c:v>447.45119470120147</c:v>
                </c:pt>
                <c:pt idx="1">
                  <c:v>249.50296535816588</c:v>
                </c:pt>
                <c:pt idx="2">
                  <c:v>-285.39340651685575</c:v>
                </c:pt>
                <c:pt idx="3">
                  <c:v>-1050.1420980758535</c:v>
                </c:pt>
                <c:pt idx="4">
                  <c:v>3373.7570457969859</c:v>
                </c:pt>
                <c:pt idx="5">
                  <c:v>1695.9432147946336</c:v>
                </c:pt>
                <c:pt idx="6">
                  <c:v>1294.3930885366844</c:v>
                </c:pt>
                <c:pt idx="7">
                  <c:v>764.29950872223446</c:v>
                </c:pt>
                <c:pt idx="8">
                  <c:v>347.77532854749734</c:v>
                </c:pt>
                <c:pt idx="9">
                  <c:v>275.03640926885038</c:v>
                </c:pt>
                <c:pt idx="10">
                  <c:v>452.49025930071821</c:v>
                </c:pt>
                <c:pt idx="11">
                  <c:v>383.48858343704387</c:v>
                </c:pt>
                <c:pt idx="12">
                  <c:v>227.49208188407391</c:v>
                </c:pt>
                <c:pt idx="13">
                  <c:v>245.97598412520608</c:v>
                </c:pt>
                <c:pt idx="14">
                  <c:v>53.021350848726428</c:v>
                </c:pt>
                <c:pt idx="15">
                  <c:v>-44.689254233808626</c:v>
                </c:pt>
                <c:pt idx="16">
                  <c:v>10.917527301626436</c:v>
                </c:pt>
                <c:pt idx="17">
                  <c:v>51.445216553778288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22176"/>
        <c:axId val="91523712"/>
      </c:lineChart>
      <c:catAx>
        <c:axId val="91522176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523712"/>
        <c:crosses val="autoZero"/>
        <c:auto val="1"/>
        <c:lblAlgn val="ctr"/>
        <c:lblOffset val="10"/>
        <c:noMultiLvlLbl val="0"/>
      </c:catAx>
      <c:valAx>
        <c:axId val="91523712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152217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882043747796556"/>
          <c:y val="0.4764118901495973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北勢地域!$R$1</c:f>
          <c:strCache>
            <c:ptCount val="1"/>
            <c:pt idx="0">
              <c:v>年齢階級別５年間の人口移動の推移（北勢地域・女）</c:v>
            </c:pt>
          </c:strCache>
        </c:strRef>
      </c:tx>
      <c:layout>
        <c:manualLayout>
          <c:xMode val="edge"/>
          <c:yMode val="edge"/>
          <c:x val="0.23951906269449258"/>
          <c:y val="1.83428743122988E-4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78450897013119"/>
          <c:y val="7.7333824550851693E-2"/>
          <c:w val="0.85841710000918081"/>
          <c:h val="0.64152697479209186"/>
        </c:manualLayout>
      </c:layout>
      <c:lineChart>
        <c:grouping val="standard"/>
        <c:varyColors val="0"/>
        <c:ser>
          <c:idx val="1"/>
          <c:order val="0"/>
          <c:tx>
            <c:strRef>
              <c:f>北勢地域!$B$2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北勢地域!$B$25:$B$42</c:f>
              <c:numCache>
                <c:formatCode>#,##0_);[Red]\(#,##0\)</c:formatCode>
                <c:ptCount val="18"/>
                <c:pt idx="0">
                  <c:v>892.3644701856042</c:v>
                </c:pt>
                <c:pt idx="1">
                  <c:v>686.19843810456553</c:v>
                </c:pt>
                <c:pt idx="2">
                  <c:v>907.31579592209187</c:v>
                </c:pt>
                <c:pt idx="3">
                  <c:v>-1300.2199357745603</c:v>
                </c:pt>
                <c:pt idx="4">
                  <c:v>524.64258350970181</c:v>
                </c:pt>
                <c:pt idx="5">
                  <c:v>1019.0648654289064</c:v>
                </c:pt>
                <c:pt idx="6">
                  <c:v>1039.9249477307087</c:v>
                </c:pt>
                <c:pt idx="7">
                  <c:v>378.33864205814353</c:v>
                </c:pt>
                <c:pt idx="8">
                  <c:v>201.72753882620071</c:v>
                </c:pt>
                <c:pt idx="9">
                  <c:v>199.60630984318055</c:v>
                </c:pt>
                <c:pt idx="10">
                  <c:v>180.43848913654884</c:v>
                </c:pt>
                <c:pt idx="11">
                  <c:v>213.80388538334003</c:v>
                </c:pt>
                <c:pt idx="12">
                  <c:v>219.71706555409233</c:v>
                </c:pt>
                <c:pt idx="13">
                  <c:v>47.218999081653578</c:v>
                </c:pt>
                <c:pt idx="14">
                  <c:v>146.24869202272242</c:v>
                </c:pt>
                <c:pt idx="15">
                  <c:v>-1.1298747179582946</c:v>
                </c:pt>
                <c:pt idx="16">
                  <c:v>7.7778711339608293</c:v>
                </c:pt>
                <c:pt idx="17">
                  <c:v>32.757180510388665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北勢地域!$C$2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北勢地域!$C$25:$C$42</c:f>
              <c:numCache>
                <c:formatCode>#,##0_);[Red]\(#,##0\)</c:formatCode>
                <c:ptCount val="18"/>
                <c:pt idx="0">
                  <c:v>1191.6103300607517</c:v>
                </c:pt>
                <c:pt idx="1">
                  <c:v>578.26942523287642</c:v>
                </c:pt>
                <c:pt idx="2">
                  <c:v>346.88215249771906</c:v>
                </c:pt>
                <c:pt idx="3">
                  <c:v>-428.58460882746198</c:v>
                </c:pt>
                <c:pt idx="4">
                  <c:v>1132.9718313865897</c:v>
                </c:pt>
                <c:pt idx="5">
                  <c:v>1174.6642875010482</c:v>
                </c:pt>
                <c:pt idx="6">
                  <c:v>1095.508622692148</c:v>
                </c:pt>
                <c:pt idx="7">
                  <c:v>656.21472423230955</c:v>
                </c:pt>
                <c:pt idx="8">
                  <c:v>214.22016784649202</c:v>
                </c:pt>
                <c:pt idx="9">
                  <c:v>213.2239282423422</c:v>
                </c:pt>
                <c:pt idx="10">
                  <c:v>345.79188620122954</c:v>
                </c:pt>
                <c:pt idx="11">
                  <c:v>192.90293828438737</c:v>
                </c:pt>
                <c:pt idx="12">
                  <c:v>117.58200176024494</c:v>
                </c:pt>
                <c:pt idx="13">
                  <c:v>118.60803181447605</c:v>
                </c:pt>
                <c:pt idx="14">
                  <c:v>183.54544129845496</c:v>
                </c:pt>
                <c:pt idx="15">
                  <c:v>-22.109209971686475</c:v>
                </c:pt>
                <c:pt idx="16">
                  <c:v>83.9867611309555</c:v>
                </c:pt>
                <c:pt idx="17">
                  <c:v>23.825657962482097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北勢地域!$D$2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北勢地域!$D$25:$D$42</c:f>
              <c:numCache>
                <c:formatCode>#,##0_);[Red]\(#,##0\)</c:formatCode>
                <c:ptCount val="18"/>
                <c:pt idx="0">
                  <c:v>778.78883814113374</c:v>
                </c:pt>
                <c:pt idx="1">
                  <c:v>451.038615928193</c:v>
                </c:pt>
                <c:pt idx="2">
                  <c:v>-11.467031163569203</c:v>
                </c:pt>
                <c:pt idx="3">
                  <c:v>64.687794076905504</c:v>
                </c:pt>
                <c:pt idx="4">
                  <c:v>1105.6191934026383</c:v>
                </c:pt>
                <c:pt idx="5">
                  <c:v>1009.899565302954</c:v>
                </c:pt>
                <c:pt idx="6">
                  <c:v>834.05575478391665</c:v>
                </c:pt>
                <c:pt idx="7">
                  <c:v>654.89120968061479</c:v>
                </c:pt>
                <c:pt idx="8">
                  <c:v>337.07034275014848</c:v>
                </c:pt>
                <c:pt idx="9">
                  <c:v>310.02094715631927</c:v>
                </c:pt>
                <c:pt idx="10">
                  <c:v>344.31791807566947</c:v>
                </c:pt>
                <c:pt idx="11">
                  <c:v>288.56566827479975</c:v>
                </c:pt>
                <c:pt idx="12">
                  <c:v>169.88375452070727</c:v>
                </c:pt>
                <c:pt idx="13">
                  <c:v>222.78649934734491</c:v>
                </c:pt>
                <c:pt idx="14">
                  <c:v>238.9758457146759</c:v>
                </c:pt>
                <c:pt idx="15">
                  <c:v>197.67605533995885</c:v>
                </c:pt>
                <c:pt idx="16">
                  <c:v>124.94194775411589</c:v>
                </c:pt>
                <c:pt idx="17">
                  <c:v>135.3230704292526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北勢地域!$E$2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北勢地域!$E$25:$E$42</c:f>
              <c:numCache>
                <c:formatCode>#,##0_);[Red]\(#,##0\)</c:formatCode>
                <c:ptCount val="18"/>
                <c:pt idx="0">
                  <c:v>234.9787409266518</c:v>
                </c:pt>
                <c:pt idx="1">
                  <c:v>221.08171089966743</c:v>
                </c:pt>
                <c:pt idx="2">
                  <c:v>-539.08290649112791</c:v>
                </c:pt>
                <c:pt idx="3">
                  <c:v>-891.56251781398191</c:v>
                </c:pt>
                <c:pt idx="4">
                  <c:v>1075.7580883729693</c:v>
                </c:pt>
                <c:pt idx="5">
                  <c:v>741.66473255949347</c:v>
                </c:pt>
                <c:pt idx="6">
                  <c:v>541.54511947698461</c:v>
                </c:pt>
                <c:pt idx="7">
                  <c:v>259.55576989577344</c:v>
                </c:pt>
                <c:pt idx="8">
                  <c:v>97.769290945028047</c:v>
                </c:pt>
                <c:pt idx="9">
                  <c:v>203.54133464491883</c:v>
                </c:pt>
                <c:pt idx="10">
                  <c:v>317.02676314368892</c:v>
                </c:pt>
                <c:pt idx="11">
                  <c:v>325.06066555372462</c:v>
                </c:pt>
                <c:pt idx="12">
                  <c:v>69.015787673046106</c:v>
                </c:pt>
                <c:pt idx="13">
                  <c:v>45.128975301972815</c:v>
                </c:pt>
                <c:pt idx="14">
                  <c:v>102.99737288393693</c:v>
                </c:pt>
                <c:pt idx="15">
                  <c:v>86.241478653277085</c:v>
                </c:pt>
                <c:pt idx="16">
                  <c:v>-2.0544286565181551</c:v>
                </c:pt>
                <c:pt idx="17">
                  <c:v>263.2234207794296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北勢地域!$F$2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北勢地域!$F$25:$F$42</c:f>
              <c:numCache>
                <c:formatCode>#,##0_);[Red]\(#,##0\)</c:formatCode>
                <c:ptCount val="18"/>
                <c:pt idx="0">
                  <c:v>241.88317357916344</c:v>
                </c:pt>
                <c:pt idx="1">
                  <c:v>61.257998257316189</c:v>
                </c:pt>
                <c:pt idx="2">
                  <c:v>-529.28384341887329</c:v>
                </c:pt>
                <c:pt idx="3">
                  <c:v>-844.52797920405328</c:v>
                </c:pt>
                <c:pt idx="4">
                  <c:v>1122.1042976435965</c:v>
                </c:pt>
                <c:pt idx="5">
                  <c:v>389.48083950392999</c:v>
                </c:pt>
                <c:pt idx="6">
                  <c:v>447.89830485382345</c:v>
                </c:pt>
                <c:pt idx="7">
                  <c:v>251.50064760567008</c:v>
                </c:pt>
                <c:pt idx="8">
                  <c:v>171.08046081447472</c:v>
                </c:pt>
                <c:pt idx="9">
                  <c:v>55.940090307611314</c:v>
                </c:pt>
                <c:pt idx="10">
                  <c:v>116.68420466750786</c:v>
                </c:pt>
                <c:pt idx="11">
                  <c:v>261.38903939198673</c:v>
                </c:pt>
                <c:pt idx="12">
                  <c:v>29.073801026782832</c:v>
                </c:pt>
                <c:pt idx="13">
                  <c:v>62.161645496685708</c:v>
                </c:pt>
                <c:pt idx="14">
                  <c:v>172.6655809570118</c:v>
                </c:pt>
                <c:pt idx="15">
                  <c:v>63.860474371030676</c:v>
                </c:pt>
                <c:pt idx="16">
                  <c:v>126.39960519148482</c:v>
                </c:pt>
                <c:pt idx="17">
                  <c:v>419.5186593202443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北勢地域!$G$2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北勢地域!$A$4:$A$21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北勢地域!$G$25:$G$42</c:f>
              <c:numCache>
                <c:formatCode>#,##0_);[Red]\(#,##0\)</c:formatCode>
                <c:ptCount val="18"/>
                <c:pt idx="0">
                  <c:v>439.18215126083805</c:v>
                </c:pt>
                <c:pt idx="1">
                  <c:v>54.030177460278622</c:v>
                </c:pt>
                <c:pt idx="2">
                  <c:v>-124.10028356561381</c:v>
                </c:pt>
                <c:pt idx="3">
                  <c:v>-485.51791025015251</c:v>
                </c:pt>
                <c:pt idx="4">
                  <c:v>1010.5671155933964</c:v>
                </c:pt>
                <c:pt idx="5">
                  <c:v>573.59993549361275</c:v>
                </c:pt>
                <c:pt idx="6">
                  <c:v>536.92407890404002</c:v>
                </c:pt>
                <c:pt idx="7">
                  <c:v>330.59814372843903</c:v>
                </c:pt>
                <c:pt idx="8">
                  <c:v>211.91427629680979</c:v>
                </c:pt>
                <c:pt idx="9">
                  <c:v>126.79199562764273</c:v>
                </c:pt>
                <c:pt idx="10">
                  <c:v>208.5899270441752</c:v>
                </c:pt>
                <c:pt idx="11">
                  <c:v>210.53943566530052</c:v>
                </c:pt>
                <c:pt idx="12">
                  <c:v>181.70103269155064</c:v>
                </c:pt>
                <c:pt idx="13">
                  <c:v>-25.034706645840544</c:v>
                </c:pt>
                <c:pt idx="14">
                  <c:v>56.297359733720242</c:v>
                </c:pt>
                <c:pt idx="15">
                  <c:v>89.936719776156608</c:v>
                </c:pt>
                <c:pt idx="16">
                  <c:v>65.690662310252961</c:v>
                </c:pt>
                <c:pt idx="17">
                  <c:v>219.44956848866047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73248"/>
        <c:axId val="91591424"/>
      </c:lineChart>
      <c:catAx>
        <c:axId val="91573248"/>
        <c:scaling>
          <c:orientation val="minMax"/>
        </c:scaling>
        <c:delete val="0"/>
        <c:axPos val="b"/>
        <c:majorTickMark val="out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591424"/>
        <c:crosses val="autoZero"/>
        <c:auto val="1"/>
        <c:lblAlgn val="ctr"/>
        <c:lblOffset val="100"/>
        <c:noMultiLvlLbl val="0"/>
      </c:catAx>
      <c:valAx>
        <c:axId val="91591424"/>
        <c:scaling>
          <c:orientation val="minMax"/>
        </c:scaling>
        <c:delete val="0"/>
        <c:axPos val="l"/>
        <c:majorGridlines>
          <c:spPr>
            <a:ln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ja-JP"/>
          </a:p>
        </c:txPr>
        <c:crossAx val="91573248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5391683165891634"/>
          <c:y val="0.46068946673932537"/>
          <c:w val="0.27051872352931694"/>
          <c:h val="0.22612106819980834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中勢地域!$I$1</c:f>
          <c:strCache>
            <c:ptCount val="1"/>
            <c:pt idx="0">
              <c:v>年齢階級別５年間の人口移動の推移（中勢地域・男）</c:v>
            </c:pt>
          </c:strCache>
        </c:strRef>
      </c:tx>
      <c:layout>
        <c:manualLayout>
          <c:xMode val="edge"/>
          <c:yMode val="edge"/>
          <c:x val="0.22724810582968538"/>
          <c:y val="2.4838936141922665E-3"/>
        </c:manualLayout>
      </c:layout>
      <c:overlay val="0"/>
      <c:txPr>
        <a:bodyPr/>
        <a:lstStyle/>
        <a:p>
          <a:pPr>
            <a:defRPr sz="1100"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54846308591538"/>
          <c:y val="7.8158552113651136E-2"/>
          <c:w val="0.85747782298472586"/>
          <c:h val="0.64862358398297759"/>
        </c:manualLayout>
      </c:layout>
      <c:lineChart>
        <c:grouping val="standard"/>
        <c:varyColors val="0"/>
        <c:ser>
          <c:idx val="1"/>
          <c:order val="0"/>
          <c:tx>
            <c:strRef>
              <c:f>中勢地域!$B$2</c:f>
              <c:strCache>
                <c:ptCount val="1"/>
                <c:pt idx="0">
                  <c:v>1980年→1985年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中勢地域!$B$4:$B$21</c:f>
              <c:numCache>
                <c:formatCode>#,##0_);[Red]\(#,##0\)</c:formatCode>
                <c:ptCount val="18"/>
                <c:pt idx="0">
                  <c:v>517.81494693268269</c:v>
                </c:pt>
                <c:pt idx="1">
                  <c:v>597.66002956690636</c:v>
                </c:pt>
                <c:pt idx="2">
                  <c:v>500.86781963313365</c:v>
                </c:pt>
                <c:pt idx="3">
                  <c:v>-2217.0883948588512</c:v>
                </c:pt>
                <c:pt idx="4">
                  <c:v>1082.4504819256958</c:v>
                </c:pt>
                <c:pt idx="5">
                  <c:v>638.28667769304298</c:v>
                </c:pt>
                <c:pt idx="6">
                  <c:v>438.12640969726363</c:v>
                </c:pt>
                <c:pt idx="7">
                  <c:v>309.6420671721433</c:v>
                </c:pt>
                <c:pt idx="8">
                  <c:v>145.32381244923511</c:v>
                </c:pt>
                <c:pt idx="9">
                  <c:v>112.59924453524235</c:v>
                </c:pt>
                <c:pt idx="10">
                  <c:v>102.89348679778595</c:v>
                </c:pt>
                <c:pt idx="11">
                  <c:v>125.10672333739348</c:v>
                </c:pt>
                <c:pt idx="12">
                  <c:v>41.287742598948228</c:v>
                </c:pt>
                <c:pt idx="13">
                  <c:v>162.86331331260226</c:v>
                </c:pt>
                <c:pt idx="14">
                  <c:v>86.41419074001351</c:v>
                </c:pt>
                <c:pt idx="15">
                  <c:v>44.52378023534385</c:v>
                </c:pt>
                <c:pt idx="16">
                  <c:v>60.802651230385337</c:v>
                </c:pt>
                <c:pt idx="17">
                  <c:v>17.263359873920002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中勢地域!$C$2</c:f>
              <c:strCache>
                <c:ptCount val="1"/>
                <c:pt idx="0">
                  <c:v>1985年→1990年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中勢地域!$C$4:$C$21</c:f>
              <c:numCache>
                <c:formatCode>#,##0_);[Red]\(#,##0\)</c:formatCode>
                <c:ptCount val="18"/>
                <c:pt idx="0">
                  <c:v>424.81105853565157</c:v>
                </c:pt>
                <c:pt idx="1">
                  <c:v>229.24925715521567</c:v>
                </c:pt>
                <c:pt idx="2">
                  <c:v>100.41989580437206</c:v>
                </c:pt>
                <c:pt idx="3">
                  <c:v>-2428.5320303786993</c:v>
                </c:pt>
                <c:pt idx="4">
                  <c:v>-144.45408858996541</c:v>
                </c:pt>
                <c:pt idx="5">
                  <c:v>529.25576982306688</c:v>
                </c:pt>
                <c:pt idx="6">
                  <c:v>453.13407988233632</c:v>
                </c:pt>
                <c:pt idx="7">
                  <c:v>359.14899026732184</c:v>
                </c:pt>
                <c:pt idx="8">
                  <c:v>41.304535048730202</c:v>
                </c:pt>
                <c:pt idx="9">
                  <c:v>62.714625254175701</c:v>
                </c:pt>
                <c:pt idx="10">
                  <c:v>122.09823913927397</c:v>
                </c:pt>
                <c:pt idx="11">
                  <c:v>158.35973681278801</c:v>
                </c:pt>
                <c:pt idx="12">
                  <c:v>85.061349352943068</c:v>
                </c:pt>
                <c:pt idx="13">
                  <c:v>116.41460984750631</c:v>
                </c:pt>
                <c:pt idx="14">
                  <c:v>96.907728159847466</c:v>
                </c:pt>
                <c:pt idx="15">
                  <c:v>86.543366761686968</c:v>
                </c:pt>
                <c:pt idx="16">
                  <c:v>7.3628682458263768</c:v>
                </c:pt>
                <c:pt idx="17">
                  <c:v>43.794228754866879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中勢地域!$D$2</c:f>
              <c:strCache>
                <c:ptCount val="1"/>
                <c:pt idx="0">
                  <c:v>1990年→1995年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中勢地域!$D$4:$D$21</c:f>
              <c:numCache>
                <c:formatCode>#,##0_);[Red]\(#,##0\)</c:formatCode>
                <c:ptCount val="18"/>
                <c:pt idx="0">
                  <c:v>651.12351442537931</c:v>
                </c:pt>
                <c:pt idx="1">
                  <c:v>441.86956131013653</c:v>
                </c:pt>
                <c:pt idx="2">
                  <c:v>487.79209675901984</c:v>
                </c:pt>
                <c:pt idx="3">
                  <c:v>-1735.628760452807</c:v>
                </c:pt>
                <c:pt idx="4">
                  <c:v>245.11243918029214</c:v>
                </c:pt>
                <c:pt idx="5">
                  <c:v>1160.5934508237581</c:v>
                </c:pt>
                <c:pt idx="6">
                  <c:v>693.20110928832105</c:v>
                </c:pt>
                <c:pt idx="7">
                  <c:v>554.0193431094998</c:v>
                </c:pt>
                <c:pt idx="8">
                  <c:v>303.287847496067</c:v>
                </c:pt>
                <c:pt idx="9">
                  <c:v>302.67318809362985</c:v>
                </c:pt>
                <c:pt idx="10">
                  <c:v>118.5657310488379</c:v>
                </c:pt>
                <c:pt idx="11">
                  <c:v>178.38041451029738</c:v>
                </c:pt>
                <c:pt idx="12">
                  <c:v>136.42968072942404</c:v>
                </c:pt>
                <c:pt idx="13">
                  <c:v>118.97528252953538</c:v>
                </c:pt>
                <c:pt idx="14">
                  <c:v>126.04228524699934</c:v>
                </c:pt>
                <c:pt idx="15">
                  <c:v>56.861949774935056</c:v>
                </c:pt>
                <c:pt idx="16">
                  <c:v>59.2603917015755</c:v>
                </c:pt>
                <c:pt idx="17">
                  <c:v>13.035299153132538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中勢地域!$E$2</c:f>
              <c:strCache>
                <c:ptCount val="1"/>
                <c:pt idx="0">
                  <c:v>1995年→2000年</c:v>
                </c:pt>
              </c:strCache>
            </c:strRef>
          </c:tx>
          <c:spPr>
            <a:ln>
              <a:prstDash val="dash"/>
            </a:ln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中勢地域!$E$4:$E$21</c:f>
              <c:numCache>
                <c:formatCode>#,##0_);[Red]\(#,##0\)</c:formatCode>
                <c:ptCount val="18"/>
                <c:pt idx="0">
                  <c:v>318.74225121240238</c:v>
                </c:pt>
                <c:pt idx="1">
                  <c:v>228.7998454670701</c:v>
                </c:pt>
                <c:pt idx="2">
                  <c:v>-301.3920758268938</c:v>
                </c:pt>
                <c:pt idx="3">
                  <c:v>-1805.9379534178208</c:v>
                </c:pt>
                <c:pt idx="4">
                  <c:v>-338.70255143578765</c:v>
                </c:pt>
                <c:pt idx="5">
                  <c:v>650.30815891023019</c:v>
                </c:pt>
                <c:pt idx="6">
                  <c:v>403.03951033290252</c:v>
                </c:pt>
                <c:pt idx="7">
                  <c:v>226.6462930632747</c:v>
                </c:pt>
                <c:pt idx="8">
                  <c:v>154.39274603300618</c:v>
                </c:pt>
                <c:pt idx="9">
                  <c:v>31.734689279610961</c:v>
                </c:pt>
                <c:pt idx="10">
                  <c:v>109.24704707962815</c:v>
                </c:pt>
                <c:pt idx="11">
                  <c:v>277.31804535482053</c:v>
                </c:pt>
                <c:pt idx="12">
                  <c:v>88.27558111140155</c:v>
                </c:pt>
                <c:pt idx="13">
                  <c:v>153.55218310022804</c:v>
                </c:pt>
                <c:pt idx="14">
                  <c:v>143.79349983503499</c:v>
                </c:pt>
                <c:pt idx="15">
                  <c:v>73.715359991732186</c:v>
                </c:pt>
                <c:pt idx="16">
                  <c:v>-12.280873597248856</c:v>
                </c:pt>
                <c:pt idx="17">
                  <c:v>99.672041742291213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中勢地域!$F$2</c:f>
              <c:strCache>
                <c:ptCount val="1"/>
                <c:pt idx="0">
                  <c:v>2000年→2005年</c:v>
                </c:pt>
              </c:strCache>
            </c:strRef>
          </c:tx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中勢地域!$F$4:$F$21</c:f>
              <c:numCache>
                <c:formatCode>#,##0_);[Red]\(#,##0\)</c:formatCode>
                <c:ptCount val="18"/>
                <c:pt idx="0">
                  <c:v>410.03986416830992</c:v>
                </c:pt>
                <c:pt idx="1">
                  <c:v>166.01918656506132</c:v>
                </c:pt>
                <c:pt idx="2">
                  <c:v>-379.16675867511253</c:v>
                </c:pt>
                <c:pt idx="3">
                  <c:v>-1371.1773581489786</c:v>
                </c:pt>
                <c:pt idx="4">
                  <c:v>550.13625351651444</c:v>
                </c:pt>
                <c:pt idx="5">
                  <c:v>1140.8214178071635</c:v>
                </c:pt>
                <c:pt idx="6">
                  <c:v>817.10069094384562</c:v>
                </c:pt>
                <c:pt idx="7">
                  <c:v>470.34267658200946</c:v>
                </c:pt>
                <c:pt idx="8">
                  <c:v>262.18670017396937</c:v>
                </c:pt>
                <c:pt idx="9">
                  <c:v>212.56643271612728</c:v>
                </c:pt>
                <c:pt idx="10">
                  <c:v>186.03127214936137</c:v>
                </c:pt>
                <c:pt idx="11">
                  <c:v>283.3427852708823</c:v>
                </c:pt>
                <c:pt idx="12">
                  <c:v>319.64009533120486</c:v>
                </c:pt>
                <c:pt idx="13">
                  <c:v>330.57479562354712</c:v>
                </c:pt>
                <c:pt idx="14">
                  <c:v>219.28700570641797</c:v>
                </c:pt>
                <c:pt idx="15">
                  <c:v>206.40886982055858</c:v>
                </c:pt>
                <c:pt idx="16">
                  <c:v>125.65773074699486</c:v>
                </c:pt>
                <c:pt idx="17">
                  <c:v>55.045602657614161</c:v>
                </c:pt>
              </c:numCache>
            </c:numRef>
          </c:val>
          <c:smooth val="0"/>
        </c:ser>
        <c:ser>
          <c:idx val="0"/>
          <c:order val="5"/>
          <c:tx>
            <c:strRef>
              <c:f>中勢地域!$G$2</c:f>
              <c:strCache>
                <c:ptCount val="1"/>
                <c:pt idx="0">
                  <c:v>2005年→2010年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中勢地域!$A$4:$A$21</c:f>
              <c:strCache>
                <c:ptCount val="18"/>
                <c:pt idx="0">
                  <c:v>0～4歳→5～9歳</c:v>
                </c:pt>
                <c:pt idx="1">
                  <c:v>5～9歳→10～14歳</c:v>
                </c:pt>
                <c:pt idx="2">
                  <c:v>10～14歳→15～19歳</c:v>
                </c:pt>
                <c:pt idx="3">
                  <c:v>15～19歳→20～24歳</c:v>
                </c:pt>
                <c:pt idx="4">
                  <c:v>20～24歳→25～29歳</c:v>
                </c:pt>
                <c:pt idx="5">
                  <c:v>25～29歳→30～34歳</c:v>
                </c:pt>
                <c:pt idx="6">
                  <c:v>30～34歳→35～39歳</c:v>
                </c:pt>
                <c:pt idx="7">
                  <c:v>35～39歳→40～44歳</c:v>
                </c:pt>
                <c:pt idx="8">
                  <c:v>40～44歳→45～49歳</c:v>
                </c:pt>
                <c:pt idx="9">
                  <c:v>45～49歳→50～54歳</c:v>
                </c:pt>
                <c:pt idx="10">
                  <c:v>50～54歳→55～59歳</c:v>
                </c:pt>
                <c:pt idx="11">
                  <c:v>55～59歳→60～64歳</c:v>
                </c:pt>
                <c:pt idx="12">
                  <c:v>60～64歳→65～69歳</c:v>
                </c:pt>
                <c:pt idx="13">
                  <c:v>65～69歳→70～74歳</c:v>
                </c:pt>
                <c:pt idx="14">
                  <c:v>70～74歳→75～79歳</c:v>
                </c:pt>
                <c:pt idx="15">
                  <c:v>75～79歳→80～84歳</c:v>
                </c:pt>
                <c:pt idx="16">
                  <c:v>80～84歳→85～89歳</c:v>
                </c:pt>
                <c:pt idx="17">
                  <c:v>85歳～→90歳～</c:v>
                </c:pt>
              </c:strCache>
            </c:strRef>
          </c:cat>
          <c:val>
            <c:numRef>
              <c:f>中勢地域!$G$4:$G$21</c:f>
              <c:numCache>
                <c:formatCode>#,##0_);[Red]\(#,##0\)</c:formatCode>
                <c:ptCount val="18"/>
                <c:pt idx="0">
                  <c:v>304.62713378740955</c:v>
                </c:pt>
                <c:pt idx="1">
                  <c:v>145.80026662637871</c:v>
                </c:pt>
                <c:pt idx="2">
                  <c:v>-270.04669116500742</c:v>
                </c:pt>
                <c:pt idx="3">
                  <c:v>-1411.3067587860821</c:v>
                </c:pt>
                <c:pt idx="4">
                  <c:v>-72.509254683735634</c:v>
                </c:pt>
                <c:pt idx="5">
                  <c:v>-20.588112496315546</c:v>
                </c:pt>
                <c:pt idx="6">
                  <c:v>-19.360821583380755</c:v>
                </c:pt>
                <c:pt idx="7">
                  <c:v>-34.695789033880857</c:v>
                </c:pt>
                <c:pt idx="8">
                  <c:v>-31.658547323398409</c:v>
                </c:pt>
                <c:pt idx="9">
                  <c:v>-124.236591841696</c:v>
                </c:pt>
                <c:pt idx="10">
                  <c:v>30.867051344477545</c:v>
                </c:pt>
                <c:pt idx="11">
                  <c:v>229.85364869460091</c:v>
                </c:pt>
                <c:pt idx="12">
                  <c:v>266.88503060130319</c:v>
                </c:pt>
                <c:pt idx="13">
                  <c:v>275.73663723841889</c:v>
                </c:pt>
                <c:pt idx="14">
                  <c:v>328.17463524480058</c:v>
                </c:pt>
                <c:pt idx="15">
                  <c:v>252.41005707499022</c:v>
                </c:pt>
                <c:pt idx="16">
                  <c:v>25.111193991063033</c:v>
                </c:pt>
                <c:pt idx="17">
                  <c:v>91.981104620235001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671936"/>
        <c:axId val="91677824"/>
      </c:lineChart>
      <c:catAx>
        <c:axId val="91671936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 rot="-5400000" vert="horz"/>
          <a:lstStyle/>
          <a:p>
            <a:pPr>
              <a:defRPr sz="1000"/>
            </a:pPr>
            <a:endParaRPr lang="ja-JP"/>
          </a:p>
        </c:txPr>
        <c:crossAx val="91677824"/>
        <c:crosses val="autoZero"/>
        <c:auto val="1"/>
        <c:lblAlgn val="ctr"/>
        <c:lblOffset val="10"/>
        <c:noMultiLvlLbl val="0"/>
      </c:catAx>
      <c:valAx>
        <c:axId val="91677824"/>
        <c:scaling>
          <c:orientation val="minMax"/>
        </c:scaling>
        <c:delete val="0"/>
        <c:axPos val="l"/>
        <c:majorGridlines>
          <c:spPr>
            <a:ln w="6350"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 sz="1000"/>
                </a:pPr>
                <a:r>
                  <a:rPr lang="ja-JP" altLang="en-US" sz="1000"/>
                  <a:t>純移動数（人）</a:t>
                </a:r>
              </a:p>
            </c:rich>
          </c:tx>
          <c:overlay val="0"/>
        </c:title>
        <c:numFmt formatCode="#,##0_ 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ja-JP"/>
          </a:p>
        </c:txPr>
        <c:crossAx val="91671936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61412468264369513"/>
          <c:y val="0.44019458862183569"/>
          <c:w val="0.27392309351442118"/>
          <c:h val="0.2317642430058191"/>
        </c:manualLayout>
      </c:layout>
      <c:overlay val="0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16</xdr:col>
      <xdr:colOff>540808</xdr:colOff>
      <xdr:row>36</xdr:row>
      <xdr:rowOff>63500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0</xdr:colOff>
      <xdr:row>2</xdr:row>
      <xdr:rowOff>0</xdr:rowOff>
    </xdr:from>
    <xdr:to>
      <xdr:col>26</xdr:col>
      <xdr:colOff>27781</xdr:colOff>
      <xdr:row>36</xdr:row>
      <xdr:rowOff>81227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opLeftCell="A7" zoomScale="90" zoomScaleNormal="90" workbookViewId="0">
      <selection activeCell="AB21" sqref="AB21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三重県</v>
      </c>
      <c r="I1" s="3" t="str">
        <f ca="1">"年齢階級別５年間の人口移動の推移（"&amp;$A$1&amp;"・男）"</f>
        <v>年齢階級別５年間の人口移動の推移（三重県・男）</v>
      </c>
      <c r="R1" s="3" t="str">
        <f ca="1">"年齢階級別５年間の人口移動の推移（"&amp;$A$1&amp;"・女）"</f>
        <v>年齢階級別５年間の人口移動の推移（三重県・女）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26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2691.1383098302285</v>
      </c>
      <c r="C4" s="7">
        <v>2890.4577829031141</v>
      </c>
      <c r="D4" s="7">
        <v>2756.0136100647883</v>
      </c>
      <c r="E4" s="7">
        <v>1276.4622055562836</v>
      </c>
      <c r="F4" s="7">
        <v>1114.403569944031</v>
      </c>
      <c r="G4" s="7">
        <v>891.37292447919049</v>
      </c>
    </row>
    <row r="5" spans="1:18">
      <c r="A5" s="9" t="s">
        <v>1</v>
      </c>
      <c r="B5" s="7">
        <v>2246.9523827555004</v>
      </c>
      <c r="C5" s="7">
        <v>1647.6830296342837</v>
      </c>
      <c r="D5" s="7">
        <v>1678.6962848861201</v>
      </c>
      <c r="E5" s="7">
        <v>671.11488578205274</v>
      </c>
      <c r="F5" s="7">
        <v>184.47279018236407</v>
      </c>
      <c r="G5" s="7">
        <v>342.18946438026251</v>
      </c>
    </row>
    <row r="6" spans="1:18">
      <c r="A6" s="9" t="s">
        <v>2</v>
      </c>
      <c r="B6" s="7">
        <v>-1458.8795515608635</v>
      </c>
      <c r="C6" s="7">
        <v>-2094.5376676196638</v>
      </c>
      <c r="D6" s="7">
        <v>-1566.755360059828</v>
      </c>
      <c r="E6" s="7">
        <v>-2841.4322634445825</v>
      </c>
      <c r="F6" s="7">
        <v>-2427.3876896660945</v>
      </c>
      <c r="G6" s="7">
        <v>-1723.6802386539039</v>
      </c>
    </row>
    <row r="7" spans="1:18">
      <c r="A7" s="9" t="s">
        <v>3</v>
      </c>
      <c r="B7" s="7">
        <v>-9510.151263090951</v>
      </c>
      <c r="C7" s="7">
        <v>-10056.111867527061</v>
      </c>
      <c r="D7" s="7">
        <v>-8331.763398865096</v>
      </c>
      <c r="E7" s="7">
        <v>-9151.1398636377289</v>
      </c>
      <c r="F7" s="7">
        <v>-7223.9463968419313</v>
      </c>
      <c r="G7" s="7">
        <v>-6565.3180063114769</v>
      </c>
    </row>
    <row r="8" spans="1:18">
      <c r="A8" s="9" t="s">
        <v>4</v>
      </c>
      <c r="B8" s="7">
        <v>5240.9696948249803</v>
      </c>
      <c r="C8" s="7">
        <v>4099.8469226401685</v>
      </c>
      <c r="D8" s="7">
        <v>5587.8971474711007</v>
      </c>
      <c r="E8" s="7">
        <v>3733.3463136636492</v>
      </c>
      <c r="F8" s="7">
        <v>4512.5875439198826</v>
      </c>
      <c r="G8" s="7">
        <v>3523.3840544117165</v>
      </c>
    </row>
    <row r="9" spans="1:18">
      <c r="A9" s="9" t="s">
        <v>5</v>
      </c>
      <c r="B9" s="7">
        <v>2145.9819491223157</v>
      </c>
      <c r="C9" s="7">
        <v>2322.2367112842362</v>
      </c>
      <c r="D9" s="7">
        <v>3471.8904978416194</v>
      </c>
      <c r="E9" s="7">
        <v>1869.2571522997052</v>
      </c>
      <c r="F9" s="7">
        <v>2773.9879654554911</v>
      </c>
      <c r="G9" s="7">
        <v>1224.1091003200913</v>
      </c>
    </row>
    <row r="10" spans="1:18">
      <c r="A10" s="9" t="s">
        <v>6</v>
      </c>
      <c r="B10" s="7">
        <v>2941.9230657988601</v>
      </c>
      <c r="C10" s="7">
        <v>2883.1779663326643</v>
      </c>
      <c r="D10" s="7">
        <v>3145.0981627465858</v>
      </c>
      <c r="E10" s="7">
        <v>1461.0478149538285</v>
      </c>
      <c r="F10" s="7">
        <v>1721.8746120417729</v>
      </c>
      <c r="G10" s="7">
        <v>1058.1382814760891</v>
      </c>
    </row>
    <row r="11" spans="1:18">
      <c r="A11" s="9" t="s">
        <v>7</v>
      </c>
      <c r="B11" s="7">
        <v>1828.6606201417769</v>
      </c>
      <c r="C11" s="7">
        <v>1946.8636621751662</v>
      </c>
      <c r="D11" s="7">
        <v>2579.5655343116441</v>
      </c>
      <c r="E11" s="7">
        <v>970.11705555475066</v>
      </c>
      <c r="F11" s="7">
        <v>1088.2476865733197</v>
      </c>
      <c r="G11" s="7">
        <v>563.19204103216066</v>
      </c>
    </row>
    <row r="12" spans="1:18">
      <c r="A12" s="9" t="s">
        <v>8</v>
      </c>
      <c r="B12" s="7">
        <v>665.52010367699154</v>
      </c>
      <c r="C12" s="7">
        <v>736.28498949609832</v>
      </c>
      <c r="D12" s="7">
        <v>1811.8896057134571</v>
      </c>
      <c r="E12" s="7">
        <v>488.82233618447435</v>
      </c>
      <c r="F12" s="7">
        <v>122.53343550700058</v>
      </c>
      <c r="G12" s="7">
        <v>216.9971006280114</v>
      </c>
    </row>
    <row r="13" spans="1:18">
      <c r="A13" s="9" t="s">
        <v>9</v>
      </c>
      <c r="B13" s="7">
        <v>377.59906116897776</v>
      </c>
      <c r="C13" s="7">
        <v>574.30326077924769</v>
      </c>
      <c r="D13" s="7">
        <v>1045.9321669689425</v>
      </c>
      <c r="E13" s="7">
        <v>148.28348105988874</v>
      </c>
      <c r="F13" s="7">
        <v>6.1703811071072323</v>
      </c>
      <c r="G13" s="7">
        <v>5.6225844247609587</v>
      </c>
    </row>
    <row r="14" spans="1:18">
      <c r="A14" s="9" t="s">
        <v>10</v>
      </c>
      <c r="B14" s="7">
        <v>448.38835872266026</v>
      </c>
      <c r="C14" s="7">
        <v>555.77170464981782</v>
      </c>
      <c r="D14" s="7">
        <v>1122.672961745212</v>
      </c>
      <c r="E14" s="7">
        <v>684.40344503744973</v>
      </c>
      <c r="F14" s="7">
        <v>489.95261592248681</v>
      </c>
      <c r="G14" s="7">
        <v>524.48192267679428</v>
      </c>
    </row>
    <row r="15" spans="1:18">
      <c r="A15" s="9" t="s">
        <v>11</v>
      </c>
      <c r="B15" s="7">
        <v>516.69111427368762</v>
      </c>
      <c r="C15" s="7">
        <v>657.60019610071527</v>
      </c>
      <c r="D15" s="7">
        <v>943.44532064766008</v>
      </c>
      <c r="E15" s="7">
        <v>1038.367483357672</v>
      </c>
      <c r="F15" s="7">
        <v>960.62545611276516</v>
      </c>
      <c r="G15" s="7">
        <v>907.12572597545955</v>
      </c>
    </row>
    <row r="16" spans="1:18">
      <c r="A16" s="9" t="s">
        <v>12</v>
      </c>
      <c r="B16" s="7">
        <v>264.92030164798916</v>
      </c>
      <c r="C16" s="7">
        <v>413.92640126454017</v>
      </c>
      <c r="D16" s="7">
        <v>526.2171319618127</v>
      </c>
      <c r="E16" s="7">
        <v>323.36344659089684</v>
      </c>
      <c r="F16" s="7">
        <v>809.60741730091513</v>
      </c>
      <c r="G16" s="7">
        <v>740.16991174530472</v>
      </c>
    </row>
    <row r="17" spans="1:7">
      <c r="A17" s="9" t="s">
        <v>13</v>
      </c>
      <c r="B17" s="7">
        <v>435.48840009063883</v>
      </c>
      <c r="C17" s="7">
        <v>348.20647905139168</v>
      </c>
      <c r="D17" s="7">
        <v>478.04244278549049</v>
      </c>
      <c r="E17" s="7">
        <v>376.35821798386894</v>
      </c>
      <c r="F17" s="7">
        <v>547.67033711672798</v>
      </c>
      <c r="G17" s="7">
        <v>563.94767938538314</v>
      </c>
    </row>
    <row r="18" spans="1:7">
      <c r="A18" s="9" t="s">
        <v>14</v>
      </c>
      <c r="B18" s="7">
        <v>76.413188712743633</v>
      </c>
      <c r="C18" s="7">
        <v>212.10646456157889</v>
      </c>
      <c r="D18" s="7">
        <v>194.81696873342838</v>
      </c>
      <c r="E18" s="7">
        <v>433.53840863083138</v>
      </c>
      <c r="F18" s="7">
        <v>426.71884097660279</v>
      </c>
      <c r="G18" s="7">
        <v>389.60409435996195</v>
      </c>
    </row>
    <row r="19" spans="1:7">
      <c r="A19" s="9" t="s">
        <v>15</v>
      </c>
      <c r="B19" s="7">
        <v>-6.3549750919832064</v>
      </c>
      <c r="C19" s="7">
        <v>61.870309516483303</v>
      </c>
      <c r="D19" s="7">
        <v>21.452712102664186</v>
      </c>
      <c r="E19" s="7">
        <v>173.11798930257621</v>
      </c>
      <c r="F19" s="7">
        <v>301.70578722769943</v>
      </c>
      <c r="G19" s="7">
        <v>101.2756653787651</v>
      </c>
    </row>
    <row r="20" spans="1:7">
      <c r="A20" s="9" t="s">
        <v>16</v>
      </c>
      <c r="B20" s="7">
        <v>94.121760811898056</v>
      </c>
      <c r="C20" s="7">
        <v>-69.948055087234053</v>
      </c>
      <c r="D20" s="7">
        <v>61.945925503301112</v>
      </c>
      <c r="E20" s="7">
        <v>57.019226911509882</v>
      </c>
      <c r="F20" s="7">
        <v>93.752586277433764</v>
      </c>
      <c r="G20" s="7">
        <v>91.662676385796843</v>
      </c>
    </row>
    <row r="21" spans="1:7">
      <c r="A21" s="9" t="s">
        <v>17</v>
      </c>
      <c r="B21" s="7">
        <v>41.483907090884614</v>
      </c>
      <c r="C21" s="7">
        <v>158.0806149640932</v>
      </c>
      <c r="D21" s="7">
        <v>63.083315016472682</v>
      </c>
      <c r="E21" s="7">
        <v>222.29336851306712</v>
      </c>
      <c r="F21" s="7">
        <v>160.07004433439425</v>
      </c>
      <c r="G21" s="7">
        <v>173.24082621286516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27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2436.6718878888801</v>
      </c>
      <c r="C25" s="7">
        <v>2697.9479890161624</v>
      </c>
      <c r="D25" s="7">
        <v>2490.9289501644648</v>
      </c>
      <c r="E25" s="7">
        <v>1053.1390180749556</v>
      </c>
      <c r="F25" s="7">
        <v>795.11391519875247</v>
      </c>
      <c r="G25" s="7">
        <v>443.81523668390832</v>
      </c>
    </row>
    <row r="26" spans="1:7">
      <c r="A26" s="9" t="s">
        <v>1</v>
      </c>
      <c r="B26" s="7">
        <v>1863.163967065173</v>
      </c>
      <c r="C26" s="7">
        <v>1527.8707038680909</v>
      </c>
      <c r="D26" s="7">
        <v>1484.9924240301787</v>
      </c>
      <c r="E26" s="7">
        <v>549.36158258520561</v>
      </c>
      <c r="F26" s="7">
        <v>-47.480522343339828</v>
      </c>
      <c r="G26" s="7">
        <v>-39.396068418170785</v>
      </c>
    </row>
    <row r="27" spans="1:7">
      <c r="A27" s="9" t="s">
        <v>2</v>
      </c>
      <c r="B27" s="7">
        <v>-430.00574666441094</v>
      </c>
      <c r="C27" s="7">
        <v>-1668.9712239103019</v>
      </c>
      <c r="D27" s="7">
        <v>-1380.3929879230022</v>
      </c>
      <c r="E27" s="7">
        <v>-2600.846270145842</v>
      </c>
      <c r="F27" s="7">
        <v>-2455.2403598063465</v>
      </c>
      <c r="G27" s="7">
        <v>-1442.3270216171122</v>
      </c>
    </row>
    <row r="28" spans="1:7">
      <c r="A28" s="9" t="s">
        <v>3</v>
      </c>
      <c r="B28" s="7">
        <v>-5198.7504334389532</v>
      </c>
      <c r="C28" s="7">
        <v>-5017.7740219252055</v>
      </c>
      <c r="D28" s="7">
        <v>-3510.3052435259419</v>
      </c>
      <c r="E28" s="7">
        <v>-5427.228447306803</v>
      </c>
      <c r="F28" s="7">
        <v>-4559.0942130614412</v>
      </c>
      <c r="G28" s="7">
        <v>-4025.9476337959968</v>
      </c>
    </row>
    <row r="29" spans="1:7">
      <c r="A29" s="9" t="s">
        <v>4</v>
      </c>
      <c r="B29" s="7">
        <v>1268.5577987671043</v>
      </c>
      <c r="C29" s="7">
        <v>1718.9698338134788</v>
      </c>
      <c r="D29" s="7">
        <v>2513.3262306328916</v>
      </c>
      <c r="E29" s="7">
        <v>1293.3199881541623</v>
      </c>
      <c r="F29" s="7">
        <v>2013.727703742903</v>
      </c>
      <c r="G29" s="7">
        <v>-173.84271499078136</v>
      </c>
    </row>
    <row r="30" spans="1:7">
      <c r="A30" s="9" t="s">
        <v>5</v>
      </c>
      <c r="B30" s="7">
        <v>2117.2480238645385</v>
      </c>
      <c r="C30" s="7">
        <v>2157.6861455859284</v>
      </c>
      <c r="D30" s="7">
        <v>2736.2126693129048</v>
      </c>
      <c r="E30" s="7">
        <v>1289.2091949712922</v>
      </c>
      <c r="F30" s="7">
        <v>762.08475690664352</v>
      </c>
      <c r="G30" s="7">
        <v>-141.48865647809453</v>
      </c>
    </row>
    <row r="31" spans="1:7">
      <c r="A31" s="9" t="s">
        <v>6</v>
      </c>
      <c r="B31" s="7">
        <v>2492.1740492342242</v>
      </c>
      <c r="C31" s="7">
        <v>2129.8907860444833</v>
      </c>
      <c r="D31" s="7">
        <v>2342.3867460473575</v>
      </c>
      <c r="E31" s="7">
        <v>1176.5730313706053</v>
      </c>
      <c r="F31" s="7">
        <v>821.96568422054293</v>
      </c>
      <c r="G31" s="7">
        <v>142.42694670750384</v>
      </c>
    </row>
    <row r="32" spans="1:7">
      <c r="A32" s="9" t="s">
        <v>7</v>
      </c>
      <c r="B32" s="7">
        <v>877.30802046038582</v>
      </c>
      <c r="C32" s="7">
        <v>1250.1330389887303</v>
      </c>
      <c r="D32" s="7">
        <v>1688.4251503726709</v>
      </c>
      <c r="E32" s="7">
        <v>617.57004468334685</v>
      </c>
      <c r="F32" s="7">
        <v>277.85930593195667</v>
      </c>
      <c r="G32" s="7">
        <v>20.230279532547428</v>
      </c>
    </row>
    <row r="33" spans="1:7">
      <c r="A33" s="9" t="s">
        <v>8</v>
      </c>
      <c r="B33" s="7">
        <v>391.13770177154487</v>
      </c>
      <c r="C33" s="7">
        <v>301.40496078349139</v>
      </c>
      <c r="D33" s="7">
        <v>1051.2077448158109</v>
      </c>
      <c r="E33" s="7">
        <v>30.059887016777679</v>
      </c>
      <c r="F33" s="7">
        <v>77.310900386363556</v>
      </c>
      <c r="G33" s="7">
        <v>-140.19687644352089</v>
      </c>
    </row>
    <row r="34" spans="1:7">
      <c r="A34" s="9" t="s">
        <v>9</v>
      </c>
      <c r="B34" s="7">
        <v>556.69591459992762</v>
      </c>
      <c r="C34" s="7">
        <v>495.85079070108441</v>
      </c>
      <c r="D34" s="7">
        <v>1002.3530918921397</v>
      </c>
      <c r="E34" s="7">
        <v>350.87504868464185</v>
      </c>
      <c r="F34" s="7">
        <v>140.26198280839546</v>
      </c>
      <c r="G34" s="7">
        <v>-15.233739135384667</v>
      </c>
    </row>
    <row r="35" spans="1:7">
      <c r="A35" s="9" t="s">
        <v>10</v>
      </c>
      <c r="B35" s="7">
        <v>573.46844042334874</v>
      </c>
      <c r="C35" s="7">
        <v>649.07107358315102</v>
      </c>
      <c r="D35" s="7">
        <v>1015.0876535646356</v>
      </c>
      <c r="E35" s="7">
        <v>804.69371239157726</v>
      </c>
      <c r="F35" s="7">
        <v>523.87085822864674</v>
      </c>
      <c r="G35" s="7">
        <v>346.7720493384179</v>
      </c>
    </row>
    <row r="36" spans="1:7">
      <c r="A36" s="9" t="s">
        <v>11</v>
      </c>
      <c r="B36" s="7">
        <v>509.41906731886218</v>
      </c>
      <c r="C36" s="7">
        <v>586.72713295468043</v>
      </c>
      <c r="D36" s="7">
        <v>977.83031420046632</v>
      </c>
      <c r="E36" s="7">
        <v>981.78789756939227</v>
      </c>
      <c r="F36" s="7">
        <v>718.92527083698633</v>
      </c>
      <c r="G36" s="7">
        <v>574.53298743594678</v>
      </c>
    </row>
    <row r="37" spans="1:7">
      <c r="A37" s="9" t="s">
        <v>12</v>
      </c>
      <c r="B37" s="7">
        <v>537.79432453149411</v>
      </c>
      <c r="C37" s="7">
        <v>342.13302992093128</v>
      </c>
      <c r="D37" s="7">
        <v>614.38708328913754</v>
      </c>
      <c r="E37" s="7">
        <v>263.61682201713268</v>
      </c>
      <c r="F37" s="7">
        <v>160.80614995704607</v>
      </c>
      <c r="G37" s="7">
        <v>383.42169536213908</v>
      </c>
    </row>
    <row r="38" spans="1:7">
      <c r="A38" s="9" t="s">
        <v>13</v>
      </c>
      <c r="B38" s="7">
        <v>209.99650210605532</v>
      </c>
      <c r="C38" s="7">
        <v>186.64935476824016</v>
      </c>
      <c r="D38" s="7">
        <v>536.91576334186527</v>
      </c>
      <c r="E38" s="7">
        <v>81.681963794744803</v>
      </c>
      <c r="F38" s="7">
        <v>338.77063215903053</v>
      </c>
      <c r="G38" s="7">
        <v>-7.9137222800737561</v>
      </c>
    </row>
    <row r="39" spans="1:7">
      <c r="A39" s="9" t="s">
        <v>14</v>
      </c>
      <c r="B39" s="7">
        <v>274.51946704598868</v>
      </c>
      <c r="C39" s="7">
        <v>221.50715979053263</v>
      </c>
      <c r="D39" s="7">
        <v>297.88259801479614</v>
      </c>
      <c r="E39" s="7">
        <v>228.54748084429212</v>
      </c>
      <c r="F39" s="7">
        <v>351.50344550996726</v>
      </c>
      <c r="G39" s="7">
        <v>5.4704905204549448</v>
      </c>
    </row>
    <row r="40" spans="1:7">
      <c r="A40" s="9" t="s">
        <v>15</v>
      </c>
      <c r="B40" s="7">
        <v>-59.171352713966257</v>
      </c>
      <c r="C40" s="7">
        <v>-54.518087071034131</v>
      </c>
      <c r="D40" s="7">
        <v>202.82621041868506</v>
      </c>
      <c r="E40" s="7">
        <v>96.278204607070364</v>
      </c>
      <c r="F40" s="7">
        <v>184.93202871271018</v>
      </c>
      <c r="G40" s="7">
        <v>202.05661122556455</v>
      </c>
    </row>
    <row r="41" spans="1:7">
      <c r="A41" s="9" t="s">
        <v>16</v>
      </c>
      <c r="B41" s="7">
        <v>65.918302697372013</v>
      </c>
      <c r="C41" s="7">
        <v>124.60129771237418</v>
      </c>
      <c r="D41" s="7">
        <v>70.407481155195711</v>
      </c>
      <c r="E41" s="7">
        <v>64.755102328703742</v>
      </c>
      <c r="F41" s="7">
        <v>386.91880833631268</v>
      </c>
      <c r="G41" s="7">
        <v>1.2073505240937834</v>
      </c>
    </row>
    <row r="42" spans="1:7">
      <c r="A42" s="9" t="s">
        <v>17</v>
      </c>
      <c r="B42" s="7">
        <v>65.518144850216402</v>
      </c>
      <c r="C42" s="7">
        <v>79.985974526803886</v>
      </c>
      <c r="D42" s="7">
        <v>235.82746616867254</v>
      </c>
      <c r="E42" s="7">
        <v>580.56637026846818</v>
      </c>
      <c r="F42" s="7">
        <v>1230.0236714323746</v>
      </c>
      <c r="G42" s="7">
        <v>771.97864503957987</v>
      </c>
    </row>
  </sheetData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opLeftCell="A13" zoomScale="90" zoomScaleNormal="90" workbookViewId="0">
      <selection activeCell="S37" sqref="S37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北中部地域</v>
      </c>
      <c r="I1" s="3" t="str">
        <f ca="1">"年齢階級別５年間の人口移動の推移（"&amp;$A$1&amp;"・男）"</f>
        <v>年齢階級別５年間の人口移動の推移（北中部地域・男）</v>
      </c>
      <c r="R1" s="3" t="str">
        <f ca="1">"年齢階級別５年間の人口移動の推移（"&amp;$A$1&amp;"・女）"</f>
        <v>年齢階級別５年間の人口移動の推移（北中部地域・女）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11"/>
      <c r="D3" s="6"/>
      <c r="E3" s="6"/>
      <c r="F3" s="6"/>
      <c r="G3" s="6"/>
    </row>
    <row r="4" spans="1:18">
      <c r="A4" s="9" t="s">
        <v>0</v>
      </c>
      <c r="B4" s="7">
        <v>2488.518950453928</v>
      </c>
      <c r="C4" s="7">
        <v>2818.0481210941307</v>
      </c>
      <c r="D4" s="7">
        <v>2430.7431007442578</v>
      </c>
      <c r="E4" s="7">
        <v>1073.4467668419766</v>
      </c>
      <c r="F4" s="7">
        <v>1009.5698208738014</v>
      </c>
      <c r="G4" s="7">
        <v>799.20052120941148</v>
      </c>
    </row>
    <row r="5" spans="1:18">
      <c r="A5" s="9" t="s">
        <v>1</v>
      </c>
      <c r="B5" s="7">
        <v>2321.8474594996355</v>
      </c>
      <c r="C5" s="7">
        <v>1732.4909985708164</v>
      </c>
      <c r="D5" s="7">
        <v>1683.9093992189935</v>
      </c>
      <c r="E5" s="7">
        <v>622.62568724772962</v>
      </c>
      <c r="F5" s="7">
        <v>261.81411717360459</v>
      </c>
      <c r="G5" s="7">
        <v>400.69060761290376</v>
      </c>
    </row>
    <row r="6" spans="1:18">
      <c r="A6" s="9" t="s">
        <v>2</v>
      </c>
      <c r="B6" s="7">
        <v>632.18582469827049</v>
      </c>
      <c r="C6" s="7">
        <v>206.90153755468089</v>
      </c>
      <c r="D6" s="7">
        <v>122.42845957284339</v>
      </c>
      <c r="E6" s="7">
        <v>-1498.179369958402</v>
      </c>
      <c r="F6" s="7">
        <v>-1303.0714368323081</v>
      </c>
      <c r="G6" s="7">
        <v>-828.10456311159328</v>
      </c>
    </row>
    <row r="7" spans="1:18">
      <c r="A7" s="9" t="s">
        <v>3</v>
      </c>
      <c r="B7" s="7">
        <v>-4306.6375603900306</v>
      </c>
      <c r="C7" s="7">
        <v>-4829.6626960635876</v>
      </c>
      <c r="D7" s="7">
        <v>-4126.9072786761535</v>
      </c>
      <c r="E7" s="7">
        <v>-5321.6706478400611</v>
      </c>
      <c r="F7" s="7">
        <v>-3967.9555000070118</v>
      </c>
      <c r="G7" s="7">
        <v>-3256.6084792404772</v>
      </c>
    </row>
    <row r="8" spans="1:18">
      <c r="A8" s="9" t="s">
        <v>4</v>
      </c>
      <c r="B8" s="7">
        <v>3855.4801694985085</v>
      </c>
      <c r="C8" s="7">
        <v>3325.3642130967123</v>
      </c>
      <c r="D8" s="7">
        <v>4333.5359879734515</v>
      </c>
      <c r="E8" s="7">
        <v>3018.7022557444957</v>
      </c>
      <c r="F8" s="7">
        <v>3796.2975039990802</v>
      </c>
      <c r="G8" s="7">
        <v>3488.6051060029877</v>
      </c>
    </row>
    <row r="9" spans="1:18">
      <c r="A9" s="9" t="s">
        <v>5</v>
      </c>
      <c r="B9" s="7">
        <v>1766.6367325885174</v>
      </c>
      <c r="C9" s="7">
        <v>2273.4032699163831</v>
      </c>
      <c r="D9" s="7">
        <v>2912.3207343866147</v>
      </c>
      <c r="E9" s="7">
        <v>1774.8880742054603</v>
      </c>
      <c r="F9" s="7">
        <v>2629.6712698844221</v>
      </c>
      <c r="G9" s="7">
        <v>1522.4868291710218</v>
      </c>
    </row>
    <row r="10" spans="1:18">
      <c r="A10" s="9" t="s">
        <v>6</v>
      </c>
      <c r="B10" s="7">
        <v>2796.4268161250088</v>
      </c>
      <c r="C10" s="7">
        <v>2902.3569845591119</v>
      </c>
      <c r="D10" s="7">
        <v>2823.4924633838714</v>
      </c>
      <c r="E10" s="7">
        <v>1371.0617406473332</v>
      </c>
      <c r="F10" s="7">
        <v>1711.0401476659586</v>
      </c>
      <c r="G10" s="7">
        <v>1181.0687379777073</v>
      </c>
    </row>
    <row r="11" spans="1:18">
      <c r="A11" s="9" t="s">
        <v>7</v>
      </c>
      <c r="B11" s="7">
        <v>1870.4895217415178</v>
      </c>
      <c r="C11" s="7">
        <v>2183.7129119615379</v>
      </c>
      <c r="D11" s="7">
        <v>2360.9192912258377</v>
      </c>
      <c r="E11" s="7">
        <v>970.28290726540263</v>
      </c>
      <c r="F11" s="7">
        <v>1177.4283902123479</v>
      </c>
      <c r="G11" s="7">
        <v>666.94819980235764</v>
      </c>
    </row>
    <row r="12" spans="1:18">
      <c r="A12" s="9" t="s">
        <v>8</v>
      </c>
      <c r="B12" s="7">
        <v>699.2531720651001</v>
      </c>
      <c r="C12" s="7">
        <v>962.40321215255358</v>
      </c>
      <c r="D12" s="7">
        <v>1623.8326132594079</v>
      </c>
      <c r="E12" s="7">
        <v>501.09163384453711</v>
      </c>
      <c r="F12" s="7">
        <v>214.40233323165691</v>
      </c>
      <c r="G12" s="7">
        <v>252.48638257907459</v>
      </c>
    </row>
    <row r="13" spans="1:18">
      <c r="A13" s="9" t="s">
        <v>9</v>
      </c>
      <c r="B13" s="7">
        <v>387.0604400705954</v>
      </c>
      <c r="C13" s="7">
        <v>767.8023300193945</v>
      </c>
      <c r="D13" s="7">
        <v>1045.0965381001574</v>
      </c>
      <c r="E13" s="7">
        <v>195.23378316505472</v>
      </c>
      <c r="F13" s="7">
        <v>96.550271410847245</v>
      </c>
      <c r="G13" s="7">
        <v>52.20832643123552</v>
      </c>
    </row>
    <row r="14" spans="1:18">
      <c r="A14" s="9" t="s">
        <v>10</v>
      </c>
      <c r="B14" s="7">
        <v>427.34518058757857</v>
      </c>
      <c r="C14" s="7">
        <v>651.51747528492103</v>
      </c>
      <c r="D14" s="7">
        <v>974.53233524242978</v>
      </c>
      <c r="E14" s="7">
        <v>610.15275477148839</v>
      </c>
      <c r="F14" s="7">
        <v>454.37731654781652</v>
      </c>
      <c r="G14" s="7">
        <v>495.03708336927616</v>
      </c>
    </row>
    <row r="15" spans="1:18">
      <c r="A15" s="9" t="s">
        <v>11</v>
      </c>
      <c r="B15" s="7">
        <v>460.0867472432119</v>
      </c>
      <c r="C15" s="7">
        <v>634.55543964960805</v>
      </c>
      <c r="D15" s="7">
        <v>784.018442211805</v>
      </c>
      <c r="E15" s="7">
        <v>817.35606046591943</v>
      </c>
      <c r="F15" s="7">
        <v>726.13370050478011</v>
      </c>
      <c r="G15" s="7">
        <v>698.41487312791071</v>
      </c>
    </row>
    <row r="16" spans="1:18">
      <c r="A16" s="9" t="s">
        <v>12</v>
      </c>
      <c r="B16" s="7">
        <v>214.88168710841572</v>
      </c>
      <c r="C16" s="7">
        <v>385.2923322949548</v>
      </c>
      <c r="D16" s="7">
        <v>438.08631671372677</v>
      </c>
      <c r="E16" s="7">
        <v>169.0840794411871</v>
      </c>
      <c r="F16" s="7">
        <v>650.06049487278176</v>
      </c>
      <c r="G16" s="7">
        <v>530.71260340948345</v>
      </c>
    </row>
    <row r="17" spans="1:7">
      <c r="A17" s="9" t="s">
        <v>13</v>
      </c>
      <c r="B17" s="7">
        <v>345.76573526132989</v>
      </c>
      <c r="C17" s="7">
        <v>345.57597465668169</v>
      </c>
      <c r="D17" s="7">
        <v>402.15995424562533</v>
      </c>
      <c r="E17" s="7">
        <v>369.08014623561951</v>
      </c>
      <c r="F17" s="7">
        <v>538.24860907031439</v>
      </c>
      <c r="G17" s="7">
        <v>526.67984282675445</v>
      </c>
    </row>
    <row r="18" spans="1:7">
      <c r="A18" s="9" t="s">
        <v>14</v>
      </c>
      <c r="B18" s="7">
        <v>136.54575646818904</v>
      </c>
      <c r="C18" s="7">
        <v>249.59541838651282</v>
      </c>
      <c r="D18" s="7">
        <v>187.45238082330368</v>
      </c>
      <c r="E18" s="7">
        <v>427.95574768483459</v>
      </c>
      <c r="F18" s="7">
        <v>426.35054500152756</v>
      </c>
      <c r="G18" s="7">
        <v>386.53945574843885</v>
      </c>
    </row>
    <row r="19" spans="1:7">
      <c r="A19" s="9" t="s">
        <v>15</v>
      </c>
      <c r="B19" s="7">
        <v>-10.998346813255822</v>
      </c>
      <c r="C19" s="7">
        <v>98.963070067340013</v>
      </c>
      <c r="D19" s="7">
        <v>62.922333339977605</v>
      </c>
      <c r="E19" s="7">
        <v>191.45775899089273</v>
      </c>
      <c r="F19" s="7">
        <v>328.83708791054596</v>
      </c>
      <c r="G19" s="7">
        <v>144.80885734484457</v>
      </c>
    </row>
    <row r="20" spans="1:7">
      <c r="A20" s="9" t="s">
        <v>16</v>
      </c>
      <c r="B20" s="7">
        <v>109.68520077535018</v>
      </c>
      <c r="C20" s="7">
        <v>-10.753089605881446</v>
      </c>
      <c r="D20" s="7">
        <v>134.47111112932265</v>
      </c>
      <c r="E20" s="7">
        <v>40.386899869900809</v>
      </c>
      <c r="F20" s="7">
        <v>81.461334164507164</v>
      </c>
      <c r="G20" s="7">
        <v>41.404613671376509</v>
      </c>
    </row>
    <row r="21" spans="1:7">
      <c r="A21" s="9" t="s">
        <v>17</v>
      </c>
      <c r="B21" s="7">
        <v>37.633228357852524</v>
      </c>
      <c r="C21" s="7">
        <v>142.39920687918462</v>
      </c>
      <c r="D21" s="7">
        <v>42.299102648330958</v>
      </c>
      <c r="E21" s="7">
        <v>196.52597990316733</v>
      </c>
      <c r="F21" s="7">
        <v>111.45610153609292</v>
      </c>
      <c r="G21" s="7">
        <v>131.06172910824085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2258.7930297865119</v>
      </c>
      <c r="C25" s="7">
        <v>2693.9554521833379</v>
      </c>
      <c r="D25" s="7">
        <v>2313.7101363544325</v>
      </c>
      <c r="E25" s="7">
        <v>834.29411859592869</v>
      </c>
      <c r="F25" s="7">
        <v>654.48574160458998</v>
      </c>
      <c r="G25" s="7">
        <v>495.5281649903983</v>
      </c>
    </row>
    <row r="26" spans="1:7">
      <c r="A26" s="9" t="s">
        <v>1</v>
      </c>
      <c r="B26" s="7">
        <v>1939.3766992564128</v>
      </c>
      <c r="C26" s="7">
        <v>1588.4027769684772</v>
      </c>
      <c r="D26" s="7">
        <v>1474.6551829135192</v>
      </c>
      <c r="E26" s="7">
        <v>504.27946484043082</v>
      </c>
      <c r="F26" s="7">
        <v>37.811235415017649</v>
      </c>
      <c r="G26" s="7">
        <v>67.165709096360018</v>
      </c>
    </row>
    <row r="27" spans="1:7">
      <c r="A27" s="9" t="s">
        <v>2</v>
      </c>
      <c r="B27" s="7">
        <v>1307.4771197469672</v>
      </c>
      <c r="C27" s="7">
        <v>512.04446360867826</v>
      </c>
      <c r="D27" s="7">
        <v>216.23779785418014</v>
      </c>
      <c r="E27" s="7">
        <v>-1126.2899513946709</v>
      </c>
      <c r="F27" s="7">
        <v>-1147.394360755665</v>
      </c>
      <c r="G27" s="7">
        <v>-338.26103858612811</v>
      </c>
    </row>
    <row r="28" spans="1:7">
      <c r="A28" s="9" t="s">
        <v>3</v>
      </c>
      <c r="B28" s="7">
        <v>-2813.8845079499306</v>
      </c>
      <c r="C28" s="7">
        <v>-1880.8125472756785</v>
      </c>
      <c r="D28" s="7">
        <v>-1255.4564794188395</v>
      </c>
      <c r="E28" s="7">
        <v>-2797.1912147438088</v>
      </c>
      <c r="F28" s="7">
        <v>-2188.4948268435996</v>
      </c>
      <c r="G28" s="7">
        <v>-1701.8308433205266</v>
      </c>
    </row>
    <row r="29" spans="1:7">
      <c r="A29" s="9" t="s">
        <v>4</v>
      </c>
      <c r="B29" s="7">
        <v>1160.2392623238661</v>
      </c>
      <c r="C29" s="7">
        <v>1789.6681720137183</v>
      </c>
      <c r="D29" s="7">
        <v>1992.3896368750525</v>
      </c>
      <c r="E29" s="7">
        <v>1302.3154853480755</v>
      </c>
      <c r="F29" s="7">
        <v>1639.815368730789</v>
      </c>
      <c r="G29" s="7">
        <v>162.66817276883265</v>
      </c>
    </row>
    <row r="30" spans="1:7">
      <c r="A30" s="9" t="s">
        <v>5</v>
      </c>
      <c r="B30" s="7">
        <v>2264.20440128883</v>
      </c>
      <c r="C30" s="7">
        <v>2561.138918378319</v>
      </c>
      <c r="D30" s="7">
        <v>2736.7497120924991</v>
      </c>
      <c r="E30" s="7">
        <v>1365.3030377775808</v>
      </c>
      <c r="F30" s="7">
        <v>1085.9210206736191</v>
      </c>
      <c r="G30" s="7">
        <v>280.74950611315512</v>
      </c>
    </row>
    <row r="31" spans="1:7">
      <c r="A31" s="9" t="s">
        <v>6</v>
      </c>
      <c r="B31" s="7">
        <v>2509.4926114487539</v>
      </c>
      <c r="C31" s="7">
        <v>2316.1526886606589</v>
      </c>
      <c r="D31" s="7">
        <v>2255.0559036933068</v>
      </c>
      <c r="E31" s="7">
        <v>1086.5121775291705</v>
      </c>
      <c r="F31" s="7">
        <v>973.85339647147146</v>
      </c>
      <c r="G31" s="7">
        <v>459.45056104743361</v>
      </c>
    </row>
    <row r="32" spans="1:7">
      <c r="A32" s="9" t="s">
        <v>7</v>
      </c>
      <c r="B32" s="7">
        <v>965.51908302464255</v>
      </c>
      <c r="C32" s="7">
        <v>1360.1153524813449</v>
      </c>
      <c r="D32" s="7">
        <v>1606.7933754745932</v>
      </c>
      <c r="E32" s="7">
        <v>617.25610864568762</v>
      </c>
      <c r="F32" s="7">
        <v>423.43999559009791</v>
      </c>
      <c r="G32" s="7">
        <v>215.55801893102253</v>
      </c>
    </row>
    <row r="33" spans="1:7">
      <c r="A33" s="9" t="s">
        <v>8</v>
      </c>
      <c r="B33" s="7">
        <v>379.92286158561666</v>
      </c>
      <c r="C33" s="7">
        <v>438.26821098692153</v>
      </c>
      <c r="D33" s="7">
        <v>1063.7986840100716</v>
      </c>
      <c r="E33" s="7">
        <v>168.62421380600892</v>
      </c>
      <c r="F33" s="7">
        <v>197.51028565210206</v>
      </c>
      <c r="G33" s="7">
        <v>89.02311745032992</v>
      </c>
    </row>
    <row r="34" spans="1:7">
      <c r="A34" s="9" t="s">
        <v>9</v>
      </c>
      <c r="B34" s="7">
        <v>507.02993854217942</v>
      </c>
      <c r="C34" s="7">
        <v>537.30081659907364</v>
      </c>
      <c r="D34" s="7">
        <v>867.40149819823398</v>
      </c>
      <c r="E34" s="7">
        <v>363.16010439650745</v>
      </c>
      <c r="F34" s="7">
        <v>158.35581669918807</v>
      </c>
      <c r="G34" s="7">
        <v>115.36782059414872</v>
      </c>
    </row>
    <row r="35" spans="1:7">
      <c r="A35" s="9" t="s">
        <v>10</v>
      </c>
      <c r="B35" s="7">
        <v>563.16448409667532</v>
      </c>
      <c r="C35" s="7">
        <v>691.20169699237204</v>
      </c>
      <c r="D35" s="7">
        <v>926.79506158600384</v>
      </c>
      <c r="E35" s="7">
        <v>751.56810009407263</v>
      </c>
      <c r="F35" s="7">
        <v>506.07376057141391</v>
      </c>
      <c r="G35" s="7">
        <v>239.83718405630091</v>
      </c>
    </row>
    <row r="36" spans="1:7">
      <c r="A36" s="9" t="s">
        <v>11</v>
      </c>
      <c r="B36" s="7">
        <v>505.45642478199113</v>
      </c>
      <c r="C36" s="7">
        <v>578.16898506006521</v>
      </c>
      <c r="D36" s="7">
        <v>871.62377715210562</v>
      </c>
      <c r="E36" s="7">
        <v>849.01444278003714</v>
      </c>
      <c r="F36" s="7">
        <v>604.64734774080966</v>
      </c>
      <c r="G36" s="7">
        <v>425.4593484237771</v>
      </c>
    </row>
    <row r="37" spans="1:7">
      <c r="A37" s="9" t="s">
        <v>12</v>
      </c>
      <c r="B37" s="7">
        <v>455.7519094847413</v>
      </c>
      <c r="C37" s="7">
        <v>313.91401806066682</v>
      </c>
      <c r="D37" s="7">
        <v>558.37447377694559</v>
      </c>
      <c r="E37" s="7">
        <v>247.07768187808355</v>
      </c>
      <c r="F37" s="7">
        <v>132.19857992973519</v>
      </c>
      <c r="G37" s="7">
        <v>398.95526043332291</v>
      </c>
    </row>
    <row r="38" spans="1:7">
      <c r="A38" s="9" t="s">
        <v>13</v>
      </c>
      <c r="B38" s="7">
        <v>205.72007313331284</v>
      </c>
      <c r="C38" s="7">
        <v>280.14559935316254</v>
      </c>
      <c r="D38" s="7">
        <v>499.12305168263214</v>
      </c>
      <c r="E38" s="7">
        <v>135.39408994420776</v>
      </c>
      <c r="F38" s="7">
        <v>246.06532497293296</v>
      </c>
      <c r="G38" s="7">
        <v>74.033810723341247</v>
      </c>
    </row>
    <row r="39" spans="1:7">
      <c r="A39" s="9" t="s">
        <v>14</v>
      </c>
      <c r="B39" s="7">
        <v>260.71437649665614</v>
      </c>
      <c r="C39" s="7">
        <v>331.90447695008976</v>
      </c>
      <c r="D39" s="7">
        <v>335.49187942217389</v>
      </c>
      <c r="E39" s="7">
        <v>278.9810648954882</v>
      </c>
      <c r="F39" s="7">
        <v>368.72204999411304</v>
      </c>
      <c r="G39" s="7">
        <v>96.640897467782935</v>
      </c>
    </row>
    <row r="40" spans="1:7">
      <c r="A40" s="9" t="s">
        <v>15</v>
      </c>
      <c r="B40" s="7">
        <v>-16.322326709329523</v>
      </c>
      <c r="C40" s="7">
        <v>-2.925040787021878</v>
      </c>
      <c r="D40" s="7">
        <v>204.73840896886873</v>
      </c>
      <c r="E40" s="7">
        <v>153.62496490602351</v>
      </c>
      <c r="F40" s="7">
        <v>175.53768571862577</v>
      </c>
      <c r="G40" s="7">
        <v>341.82888238067096</v>
      </c>
    </row>
    <row r="41" spans="1:7">
      <c r="A41" s="9" t="s">
        <v>16</v>
      </c>
      <c r="B41" s="7">
        <v>28.72480830863978</v>
      </c>
      <c r="C41" s="7">
        <v>124.04296170129467</v>
      </c>
      <c r="D41" s="7">
        <v>129.26787389986595</v>
      </c>
      <c r="E41" s="7">
        <v>166.38679326966215</v>
      </c>
      <c r="F41" s="7">
        <v>424.88357542726965</v>
      </c>
      <c r="G41" s="7">
        <v>190.21271517410639</v>
      </c>
    </row>
    <row r="42" spans="1:7">
      <c r="A42" s="9" t="s">
        <v>17</v>
      </c>
      <c r="B42" s="7">
        <v>67.052217106402594</v>
      </c>
      <c r="C42" s="7">
        <v>69.695315187838276</v>
      </c>
      <c r="D42" s="7">
        <v>203.97345324589185</v>
      </c>
      <c r="E42" s="7">
        <v>514.4327753370776</v>
      </c>
      <c r="F42" s="7">
        <v>1014.1980611021486</v>
      </c>
      <c r="G42" s="7">
        <v>608.57918446603435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abSelected="1" zoomScale="90" zoomScaleNormal="90" workbookViewId="0">
      <selection activeCell="B6" sqref="B6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南部地域</v>
      </c>
      <c r="I1" s="3" t="str">
        <f ca="1">"年齢階級別５年間の人口移動の推移（"&amp;$A$1&amp;"・男）"</f>
        <v>年齢階級別５年間の人口移動の推移（南部地域・男）</v>
      </c>
      <c r="R1" s="3" t="str">
        <f ca="1">"年齢階級別５年間の人口移動の推移（"&amp;$A$1&amp;"・女）"</f>
        <v>年齢階級別５年間の人口移動の推移（南部地域・女）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202.61935937630051</v>
      </c>
      <c r="C4" s="7">
        <v>72.409661808983401</v>
      </c>
      <c r="D4" s="7">
        <v>325.27050932053027</v>
      </c>
      <c r="E4" s="7">
        <v>203.01543871430727</v>
      </c>
      <c r="F4" s="7">
        <v>104.83374907022949</v>
      </c>
      <c r="G4" s="7">
        <v>92.172403269779096</v>
      </c>
    </row>
    <row r="5" spans="1:18">
      <c r="A5" s="9" t="s">
        <v>1</v>
      </c>
      <c r="B5" s="7">
        <v>-74.895076744135167</v>
      </c>
      <c r="C5" s="7">
        <v>-84.807968936532689</v>
      </c>
      <c r="D5" s="7">
        <v>-5.21311433287309</v>
      </c>
      <c r="E5" s="7">
        <v>48.489198534323151</v>
      </c>
      <c r="F5" s="7">
        <v>-77.34132699124055</v>
      </c>
      <c r="G5" s="7">
        <v>-58.501143232641169</v>
      </c>
    </row>
    <row r="6" spans="1:18">
      <c r="A6" s="9" t="s">
        <v>2</v>
      </c>
      <c r="B6" s="7">
        <v>-2091.0653762591337</v>
      </c>
      <c r="C6" s="7">
        <v>-2301.4392051743444</v>
      </c>
      <c r="D6" s="7">
        <v>-1689.1838196326712</v>
      </c>
      <c r="E6" s="7">
        <v>-1343.2528934861805</v>
      </c>
      <c r="F6" s="7">
        <v>-1124.3162528337857</v>
      </c>
      <c r="G6" s="7">
        <v>-895.57567554231036</v>
      </c>
    </row>
    <row r="7" spans="1:18">
      <c r="A7" s="9" t="s">
        <v>3</v>
      </c>
      <c r="B7" s="7">
        <v>-5203.5137027009196</v>
      </c>
      <c r="C7" s="7">
        <v>-5226.4491714634714</v>
      </c>
      <c r="D7" s="7">
        <v>-4204.8561201889397</v>
      </c>
      <c r="E7" s="7">
        <v>-3829.4692157976669</v>
      </c>
      <c r="F7" s="7">
        <v>-3255.9908968349191</v>
      </c>
      <c r="G7" s="7">
        <v>-3308.7095270710001</v>
      </c>
    </row>
    <row r="8" spans="1:18">
      <c r="A8" s="9" t="s">
        <v>4</v>
      </c>
      <c r="B8" s="7">
        <v>1385.4895253264724</v>
      </c>
      <c r="C8" s="7">
        <v>774.48270954345708</v>
      </c>
      <c r="D8" s="7">
        <v>1254.361159497648</v>
      </c>
      <c r="E8" s="7">
        <v>714.64405791915328</v>
      </c>
      <c r="F8" s="7">
        <v>716.29003992080334</v>
      </c>
      <c r="G8" s="7">
        <v>34.778948408729207</v>
      </c>
    </row>
    <row r="9" spans="1:18">
      <c r="A9" s="9" t="s">
        <v>5</v>
      </c>
      <c r="B9" s="7">
        <v>379.3452165337979</v>
      </c>
      <c r="C9" s="7">
        <v>48.833441367853538</v>
      </c>
      <c r="D9" s="7">
        <v>559.56976345500448</v>
      </c>
      <c r="E9" s="7">
        <v>94.369078094244571</v>
      </c>
      <c r="F9" s="7">
        <v>144.31669557106832</v>
      </c>
      <c r="G9" s="7">
        <v>-298.37772885093023</v>
      </c>
    </row>
    <row r="10" spans="1:18">
      <c r="A10" s="9" t="s">
        <v>6</v>
      </c>
      <c r="B10" s="7">
        <v>145.49624967385097</v>
      </c>
      <c r="C10" s="7">
        <v>-19.179018226446999</v>
      </c>
      <c r="D10" s="7">
        <v>321.60569936271372</v>
      </c>
      <c r="E10" s="7">
        <v>89.986074306495794</v>
      </c>
      <c r="F10" s="7">
        <v>10.834464375814832</v>
      </c>
      <c r="G10" s="7">
        <v>-122.93045650161824</v>
      </c>
    </row>
    <row r="11" spans="1:18">
      <c r="A11" s="9" t="s">
        <v>7</v>
      </c>
      <c r="B11" s="7">
        <v>-41.828901599741471</v>
      </c>
      <c r="C11" s="7">
        <v>-236.84924978637167</v>
      </c>
      <c r="D11" s="7">
        <v>218.64624308580653</v>
      </c>
      <c r="E11" s="7">
        <v>-0.16585171065196391</v>
      </c>
      <c r="F11" s="7">
        <v>-89.180703639028479</v>
      </c>
      <c r="G11" s="7">
        <v>-103.75615877019683</v>
      </c>
    </row>
    <row r="12" spans="1:18">
      <c r="A12" s="9" t="s">
        <v>8</v>
      </c>
      <c r="B12" s="7">
        <v>-33.733068388108677</v>
      </c>
      <c r="C12" s="7">
        <v>-226.1182226564552</v>
      </c>
      <c r="D12" s="7">
        <v>188.05699245404935</v>
      </c>
      <c r="E12" s="7">
        <v>-12.269297660062705</v>
      </c>
      <c r="F12" s="7">
        <v>-91.868897724656335</v>
      </c>
      <c r="G12" s="7">
        <v>-35.489281951063219</v>
      </c>
    </row>
    <row r="13" spans="1:18">
      <c r="A13" s="9" t="s">
        <v>9</v>
      </c>
      <c r="B13" s="7">
        <v>-9.4613789016176497</v>
      </c>
      <c r="C13" s="7">
        <v>-193.49906924014689</v>
      </c>
      <c r="D13" s="7">
        <v>0.83562886878507925</v>
      </c>
      <c r="E13" s="7">
        <v>-46.950302105165974</v>
      </c>
      <c r="F13" s="7">
        <v>-90.379890303740012</v>
      </c>
      <c r="G13" s="7">
        <v>-46.585742006474561</v>
      </c>
    </row>
    <row r="14" spans="1:18">
      <c r="A14" s="9" t="s">
        <v>10</v>
      </c>
      <c r="B14" s="7">
        <v>21.043178135081689</v>
      </c>
      <c r="C14" s="7">
        <v>-95.745770635103099</v>
      </c>
      <c r="D14" s="7">
        <v>148.14062650278191</v>
      </c>
      <c r="E14" s="7">
        <v>74.250690265961339</v>
      </c>
      <c r="F14" s="7">
        <v>35.575299374670294</v>
      </c>
      <c r="G14" s="7">
        <v>29.444839307518123</v>
      </c>
    </row>
    <row r="15" spans="1:18">
      <c r="A15" s="9" t="s">
        <v>11</v>
      </c>
      <c r="B15" s="7">
        <v>56.604367030475714</v>
      </c>
      <c r="C15" s="7">
        <v>23.044756451107048</v>
      </c>
      <c r="D15" s="7">
        <v>159.42687843585492</v>
      </c>
      <c r="E15" s="7">
        <v>221.01142289175255</v>
      </c>
      <c r="F15" s="7">
        <v>234.49175560798511</v>
      </c>
      <c r="G15" s="7">
        <v>208.71085284754867</v>
      </c>
    </row>
    <row r="16" spans="1:18">
      <c r="A16" s="9" t="s">
        <v>12</v>
      </c>
      <c r="B16" s="7">
        <v>50.038614539573416</v>
      </c>
      <c r="C16" s="7">
        <v>28.634068969585371</v>
      </c>
      <c r="D16" s="7">
        <v>88.130815248085867</v>
      </c>
      <c r="E16" s="7">
        <v>154.27936714970974</v>
      </c>
      <c r="F16" s="7">
        <v>159.5469224281334</v>
      </c>
      <c r="G16" s="7">
        <v>209.45730833582144</v>
      </c>
    </row>
    <row r="17" spans="1:7">
      <c r="A17" s="9" t="s">
        <v>13</v>
      </c>
      <c r="B17" s="7">
        <v>89.72266482930894</v>
      </c>
      <c r="C17" s="7">
        <v>2.6305043947100444</v>
      </c>
      <c r="D17" s="7">
        <v>75.882488539865136</v>
      </c>
      <c r="E17" s="7">
        <v>7.278071748249431</v>
      </c>
      <c r="F17" s="7">
        <v>9.4217280464137616</v>
      </c>
      <c r="G17" s="7">
        <v>37.26783655862863</v>
      </c>
    </row>
    <row r="18" spans="1:7">
      <c r="A18" s="9" t="s">
        <v>14</v>
      </c>
      <c r="B18" s="7">
        <v>-60.132567755445379</v>
      </c>
      <c r="C18" s="7">
        <v>-37.48895382493393</v>
      </c>
      <c r="D18" s="7">
        <v>7.3645879101246834</v>
      </c>
      <c r="E18" s="7">
        <v>5.5826609459967074</v>
      </c>
      <c r="F18" s="7">
        <v>0.36829597507519907</v>
      </c>
      <c r="G18" s="7">
        <v>3.0646386115230655</v>
      </c>
    </row>
    <row r="19" spans="1:7">
      <c r="A19" s="9" t="s">
        <v>15</v>
      </c>
      <c r="B19" s="7">
        <v>4.6433717212726151</v>
      </c>
      <c r="C19" s="7">
        <v>-37.09276055085671</v>
      </c>
      <c r="D19" s="7">
        <v>-41.469621237313419</v>
      </c>
      <c r="E19" s="7">
        <v>-18.339769688316551</v>
      </c>
      <c r="F19" s="7">
        <v>-27.131300682846501</v>
      </c>
      <c r="G19" s="7">
        <v>-43.533191966079471</v>
      </c>
    </row>
    <row r="20" spans="1:7">
      <c r="A20" s="9" t="s">
        <v>16</v>
      </c>
      <c r="B20" s="7">
        <v>-15.563439963452108</v>
      </c>
      <c r="C20" s="7">
        <v>-59.194965481352611</v>
      </c>
      <c r="D20" s="7">
        <v>-72.525185626021567</v>
      </c>
      <c r="E20" s="7">
        <v>16.632327041609074</v>
      </c>
      <c r="F20" s="7">
        <v>12.291252112926607</v>
      </c>
      <c r="G20" s="7">
        <v>50.258062714420333</v>
      </c>
    </row>
    <row r="21" spans="1:7">
      <c r="A21" s="9" t="s">
        <v>17</v>
      </c>
      <c r="B21" s="7">
        <v>3.8506787330320869</v>
      </c>
      <c r="C21" s="7">
        <v>15.681408084908618</v>
      </c>
      <c r="D21" s="7">
        <v>20.78421236814172</v>
      </c>
      <c r="E21" s="7">
        <v>25.767388609899747</v>
      </c>
      <c r="F21" s="7">
        <v>48.613942798301338</v>
      </c>
      <c r="G21" s="7">
        <v>42.179097104624311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177.87885810236764</v>
      </c>
      <c r="C25" s="7">
        <v>3.9925368328244417</v>
      </c>
      <c r="D25" s="7">
        <v>177.21881381003195</v>
      </c>
      <c r="E25" s="7">
        <v>218.84489947902699</v>
      </c>
      <c r="F25" s="7">
        <v>140.62817359416235</v>
      </c>
      <c r="G25" s="7">
        <v>-51.712928306489999</v>
      </c>
    </row>
    <row r="26" spans="1:7">
      <c r="A26" s="9" t="s">
        <v>1</v>
      </c>
      <c r="B26" s="7">
        <v>-76.212732191239468</v>
      </c>
      <c r="C26" s="7">
        <v>-60.532073100386583</v>
      </c>
      <c r="D26" s="7">
        <v>10.337241116659499</v>
      </c>
      <c r="E26" s="7">
        <v>45.082117744774877</v>
      </c>
      <c r="F26" s="7">
        <v>-85.291757758357477</v>
      </c>
      <c r="G26" s="7">
        <v>-106.5617775145308</v>
      </c>
    </row>
    <row r="27" spans="1:7">
      <c r="A27" s="9" t="s">
        <v>2</v>
      </c>
      <c r="B27" s="7">
        <v>-1737.4828664113784</v>
      </c>
      <c r="C27" s="7">
        <v>-2181.01568751898</v>
      </c>
      <c r="D27" s="7">
        <v>-1596.6307857771824</v>
      </c>
      <c r="E27" s="7">
        <v>-1474.5563187511709</v>
      </c>
      <c r="F27" s="7">
        <v>-1307.8459990506822</v>
      </c>
      <c r="G27" s="7">
        <v>-1104.0659830309842</v>
      </c>
    </row>
    <row r="28" spans="1:7">
      <c r="A28" s="9" t="s">
        <v>3</v>
      </c>
      <c r="B28" s="7">
        <v>-2384.8659254890222</v>
      </c>
      <c r="C28" s="7">
        <v>-3136.9614746495276</v>
      </c>
      <c r="D28" s="7">
        <v>-2254.8487641071019</v>
      </c>
      <c r="E28" s="7">
        <v>-2630.0372325629933</v>
      </c>
      <c r="F28" s="7">
        <v>-2370.5993862178411</v>
      </c>
      <c r="G28" s="7">
        <v>-2324.1167904754693</v>
      </c>
    </row>
    <row r="29" spans="1:7">
      <c r="A29" s="9" t="s">
        <v>4</v>
      </c>
      <c r="B29" s="7">
        <v>108.31853644323854</v>
      </c>
      <c r="C29" s="7">
        <v>-70.698338200239562</v>
      </c>
      <c r="D29" s="7">
        <v>520.93659375783795</v>
      </c>
      <c r="E29" s="7">
        <v>-8.9954971939132804</v>
      </c>
      <c r="F29" s="7">
        <v>373.91233501211434</v>
      </c>
      <c r="G29" s="7">
        <v>-336.51088775961392</v>
      </c>
    </row>
    <row r="30" spans="1:7">
      <c r="A30" s="9" t="s">
        <v>5</v>
      </c>
      <c r="B30" s="7">
        <v>-146.9563774242913</v>
      </c>
      <c r="C30" s="7">
        <v>-403.45277279238996</v>
      </c>
      <c r="D30" s="7">
        <v>-0.53704277959423052</v>
      </c>
      <c r="E30" s="7">
        <v>-76.093842806288364</v>
      </c>
      <c r="F30" s="7">
        <v>-323.83626376697521</v>
      </c>
      <c r="G30" s="7">
        <v>-422.23816259124965</v>
      </c>
    </row>
    <row r="31" spans="1:7">
      <c r="A31" s="9" t="s">
        <v>6</v>
      </c>
      <c r="B31" s="7">
        <v>-17.318562214529493</v>
      </c>
      <c r="C31" s="7">
        <v>-186.26190261617523</v>
      </c>
      <c r="D31" s="7">
        <v>87.330842354050077</v>
      </c>
      <c r="E31" s="7">
        <v>90.060853841434692</v>
      </c>
      <c r="F31" s="7">
        <v>-151.88771225092847</v>
      </c>
      <c r="G31" s="7">
        <v>-317.02361433992974</v>
      </c>
    </row>
    <row r="32" spans="1:7">
      <c r="A32" s="9" t="s">
        <v>7</v>
      </c>
      <c r="B32" s="7">
        <v>-88.211062564256792</v>
      </c>
      <c r="C32" s="7">
        <v>-109.98231349261437</v>
      </c>
      <c r="D32" s="7">
        <v>81.631774898077708</v>
      </c>
      <c r="E32" s="7">
        <v>0.31393603765931744</v>
      </c>
      <c r="F32" s="7">
        <v>-145.58068965814127</v>
      </c>
      <c r="G32" s="7">
        <v>-195.3277393984751</v>
      </c>
    </row>
    <row r="33" spans="1:7">
      <c r="A33" s="9" t="s">
        <v>8</v>
      </c>
      <c r="B33" s="7">
        <v>11.21484018592821</v>
      </c>
      <c r="C33" s="7">
        <v>-136.86325020343014</v>
      </c>
      <c r="D33" s="7">
        <v>-12.590939194260898</v>
      </c>
      <c r="E33" s="7">
        <v>-138.56432678923125</v>
      </c>
      <c r="F33" s="7">
        <v>-120.1993852657385</v>
      </c>
      <c r="G33" s="7">
        <v>-229.21999389385081</v>
      </c>
    </row>
    <row r="34" spans="1:7">
      <c r="A34" s="9" t="s">
        <v>9</v>
      </c>
      <c r="B34" s="7">
        <v>49.665976057748196</v>
      </c>
      <c r="C34" s="7">
        <v>-41.450025897989178</v>
      </c>
      <c r="D34" s="7">
        <v>134.95159369390575</v>
      </c>
      <c r="E34" s="7">
        <v>-12.285055711865596</v>
      </c>
      <c r="F34" s="7">
        <v>-18.09383389079261</v>
      </c>
      <c r="G34" s="7">
        <v>-130.60155972953339</v>
      </c>
    </row>
    <row r="35" spans="1:7">
      <c r="A35" s="9" t="s">
        <v>10</v>
      </c>
      <c r="B35" s="7">
        <v>10.303956326673301</v>
      </c>
      <c r="C35" s="7">
        <v>-42.130623409220846</v>
      </c>
      <c r="D35" s="7">
        <v>88.292591978631833</v>
      </c>
      <c r="E35" s="7">
        <v>53.125612297504404</v>
      </c>
      <c r="F35" s="7">
        <v>17.797097657232882</v>
      </c>
      <c r="G35" s="7">
        <v>106.93486528211696</v>
      </c>
    </row>
    <row r="36" spans="1:7">
      <c r="A36" s="9" t="s">
        <v>11</v>
      </c>
      <c r="B36" s="7">
        <v>3.9626425368710443</v>
      </c>
      <c r="C36" s="7">
        <v>8.5581478946152743</v>
      </c>
      <c r="D36" s="7">
        <v>106.2065370483607</v>
      </c>
      <c r="E36" s="7">
        <v>132.77345478935524</v>
      </c>
      <c r="F36" s="7">
        <v>114.27792309617678</v>
      </c>
      <c r="G36" s="7">
        <v>149.07363901216974</v>
      </c>
    </row>
    <row r="37" spans="1:7">
      <c r="A37" s="9" t="s">
        <v>12</v>
      </c>
      <c r="B37" s="7">
        <v>82.042415046752836</v>
      </c>
      <c r="C37" s="7">
        <v>28.219011860264459</v>
      </c>
      <c r="D37" s="7">
        <v>56.012609512191887</v>
      </c>
      <c r="E37" s="7">
        <v>16.539140139049152</v>
      </c>
      <c r="F37" s="7">
        <v>28.607570027310885</v>
      </c>
      <c r="G37" s="7">
        <v>-15.53356507118383</v>
      </c>
    </row>
    <row r="38" spans="1:7">
      <c r="A38" s="9" t="s">
        <v>13</v>
      </c>
      <c r="B38" s="7">
        <v>4.2764289727424796</v>
      </c>
      <c r="C38" s="7">
        <v>-93.496244584922351</v>
      </c>
      <c r="D38" s="7">
        <v>37.792711659233134</v>
      </c>
      <c r="E38" s="7">
        <v>-53.712126149462961</v>
      </c>
      <c r="F38" s="7">
        <v>92.705307186097571</v>
      </c>
      <c r="G38" s="7">
        <v>-81.947533003415003</v>
      </c>
    </row>
    <row r="39" spans="1:7">
      <c r="A39" s="9" t="s">
        <v>14</v>
      </c>
      <c r="B39" s="7">
        <v>13.805090549332562</v>
      </c>
      <c r="C39" s="7">
        <v>-110.39731715955728</v>
      </c>
      <c r="D39" s="7">
        <v>-37.609281407377779</v>
      </c>
      <c r="E39" s="7">
        <v>-50.433584051196107</v>
      </c>
      <c r="F39" s="7">
        <v>-17.218604484145771</v>
      </c>
      <c r="G39" s="7">
        <v>-91.17040694732799</v>
      </c>
    </row>
    <row r="40" spans="1:7">
      <c r="A40" s="9" t="s">
        <v>15</v>
      </c>
      <c r="B40" s="7">
        <v>-42.849026004636727</v>
      </c>
      <c r="C40" s="7">
        <v>-51.593046284012246</v>
      </c>
      <c r="D40" s="7">
        <v>-1.9121985501836605</v>
      </c>
      <c r="E40" s="7">
        <v>-57.346760298953143</v>
      </c>
      <c r="F40" s="7">
        <v>9.3943429940843828</v>
      </c>
      <c r="G40" s="7">
        <v>-139.77227115510641</v>
      </c>
    </row>
    <row r="41" spans="1:7">
      <c r="A41" s="9" t="s">
        <v>16</v>
      </c>
      <c r="B41" s="7">
        <v>37.19349438873224</v>
      </c>
      <c r="C41" s="7">
        <v>0.55833601107951125</v>
      </c>
      <c r="D41" s="7">
        <v>-58.860392744670207</v>
      </c>
      <c r="E41" s="7">
        <v>-101.63169094095841</v>
      </c>
      <c r="F41" s="7">
        <v>-37.964767090956997</v>
      </c>
      <c r="G41" s="7">
        <v>-189.00536465001264</v>
      </c>
    </row>
    <row r="42" spans="1:7">
      <c r="A42" s="9" t="s">
        <v>17</v>
      </c>
      <c r="B42" s="7">
        <v>-1.5340722561861888</v>
      </c>
      <c r="C42" s="7">
        <v>10.290659338965643</v>
      </c>
      <c r="D42" s="7">
        <v>31.854012922780761</v>
      </c>
      <c r="E42" s="7">
        <v>66.133594931390434</v>
      </c>
      <c r="F42" s="7">
        <v>215.82561033022574</v>
      </c>
      <c r="G42" s="7">
        <v>163.39946057354521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opLeftCell="G1" zoomScale="90" zoomScaleNormal="90" workbookViewId="0">
      <selection activeCell="AB19" sqref="AB19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北勢地域</v>
      </c>
      <c r="I1" s="3" t="str">
        <f ca="1">"年齢階級別５年間の人口移動の推移（"&amp;$A$1&amp;"・男）"</f>
        <v>年齢階級別５年間の人口移動の推移（北勢地域・男）</v>
      </c>
      <c r="R1" s="3" t="str">
        <f ca="1">"年齢階級別５年間の人口移動の推移（"&amp;$A$1&amp;"・女）"</f>
        <v>年齢階級別５年間の人口移動の推移（北勢地域・女）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865.45752600543256</v>
      </c>
      <c r="C4" s="7">
        <v>1154.8989566775715</v>
      </c>
      <c r="D4" s="7">
        <v>729.96931740919763</v>
      </c>
      <c r="E4" s="7">
        <v>432.06349340629333</v>
      </c>
      <c r="F4" s="7">
        <v>469.88253466281918</v>
      </c>
      <c r="G4" s="7">
        <v>447.45119470120147</v>
      </c>
    </row>
    <row r="5" spans="1:18">
      <c r="A5" s="9" t="s">
        <v>1</v>
      </c>
      <c r="B5" s="7">
        <v>787.08066820536851</v>
      </c>
      <c r="C5" s="7">
        <v>747.37585467191002</v>
      </c>
      <c r="D5" s="7">
        <v>578.95932247210408</v>
      </c>
      <c r="E5" s="7">
        <v>258.47345616548853</v>
      </c>
      <c r="F5" s="7">
        <v>83.507438350244598</v>
      </c>
      <c r="G5" s="7">
        <v>249.50296535816588</v>
      </c>
    </row>
    <row r="6" spans="1:18">
      <c r="A6" s="9" t="s">
        <v>2</v>
      </c>
      <c r="B6" s="7">
        <v>-565.81886695554488</v>
      </c>
      <c r="C6" s="7">
        <v>106.25263634542455</v>
      </c>
      <c r="D6" s="7">
        <v>-444.0391353086394</v>
      </c>
      <c r="E6" s="7">
        <v>-895.32660848450951</v>
      </c>
      <c r="F6" s="7">
        <v>-572.89589380527536</v>
      </c>
      <c r="G6" s="7">
        <v>-285.39340651685575</v>
      </c>
    </row>
    <row r="7" spans="1:18">
      <c r="A7" s="9" t="s">
        <v>3</v>
      </c>
      <c r="B7" s="7">
        <v>-389.93569556707399</v>
      </c>
      <c r="C7" s="7">
        <v>-1098.2902306966962</v>
      </c>
      <c r="D7" s="7">
        <v>-1487.7745980226432</v>
      </c>
      <c r="E7" s="7">
        <v>-2346.4066914188288</v>
      </c>
      <c r="F7" s="7">
        <v>-1623.5991438882843</v>
      </c>
      <c r="G7" s="7">
        <v>-1050.1420980758535</v>
      </c>
    </row>
    <row r="8" spans="1:18">
      <c r="A8" s="9" t="s">
        <v>4</v>
      </c>
      <c r="B8" s="7">
        <v>2273.2704294917962</v>
      </c>
      <c r="C8" s="7">
        <v>2838.4531274288265</v>
      </c>
      <c r="D8" s="7">
        <v>3364.7256959259953</v>
      </c>
      <c r="E8" s="7">
        <v>2755.0011101711939</v>
      </c>
      <c r="F8" s="7">
        <v>2953.7076479198618</v>
      </c>
      <c r="G8" s="7">
        <v>3373.7570457969859</v>
      </c>
    </row>
    <row r="9" spans="1:18">
      <c r="A9" s="9" t="s">
        <v>5</v>
      </c>
      <c r="B9" s="7">
        <v>456.16519104598063</v>
      </c>
      <c r="C9" s="7">
        <v>907.22054404745336</v>
      </c>
      <c r="D9" s="7">
        <v>970.4656511686153</v>
      </c>
      <c r="E9" s="7">
        <v>771.30259070727129</v>
      </c>
      <c r="F9" s="7">
        <v>1407.763505455772</v>
      </c>
      <c r="G9" s="7">
        <v>1695.9432147946336</v>
      </c>
    </row>
    <row r="10" spans="1:18">
      <c r="A10" s="9" t="s">
        <v>6</v>
      </c>
      <c r="B10" s="7">
        <v>1147.4339130758326</v>
      </c>
      <c r="C10" s="7">
        <v>1368.5336952042669</v>
      </c>
      <c r="D10" s="7">
        <v>1132.5960440285949</v>
      </c>
      <c r="E10" s="7">
        <v>597.74743248138589</v>
      </c>
      <c r="F10" s="7">
        <v>883.72127767297013</v>
      </c>
      <c r="G10" s="7">
        <v>1294.3930885366844</v>
      </c>
    </row>
    <row r="11" spans="1:18">
      <c r="A11" s="9" t="s">
        <v>7</v>
      </c>
      <c r="B11" s="7">
        <v>825.04530274949082</v>
      </c>
      <c r="C11" s="7">
        <v>1002.37744562586</v>
      </c>
      <c r="D11" s="7">
        <v>866.49699341407768</v>
      </c>
      <c r="E11" s="7">
        <v>456.16721440071825</v>
      </c>
      <c r="F11" s="7">
        <v>678.51454594825486</v>
      </c>
      <c r="G11" s="7">
        <v>764.29950872223446</v>
      </c>
    </row>
    <row r="12" spans="1:18">
      <c r="A12" s="9" t="s">
        <v>8</v>
      </c>
      <c r="B12" s="7">
        <v>255.03884362621409</v>
      </c>
      <c r="C12" s="7">
        <v>553.52479193812167</v>
      </c>
      <c r="D12" s="7">
        <v>694.5036066338489</v>
      </c>
      <c r="E12" s="7">
        <v>225.68995250549139</v>
      </c>
      <c r="F12" s="7">
        <v>115.20630679165694</v>
      </c>
      <c r="G12" s="7">
        <v>347.77532854749734</v>
      </c>
    </row>
    <row r="13" spans="1:18">
      <c r="A13" s="9" t="s">
        <v>9</v>
      </c>
      <c r="B13" s="7">
        <v>101.96285168858995</v>
      </c>
      <c r="C13" s="7">
        <v>423.59461393048764</v>
      </c>
      <c r="D13" s="7">
        <v>364.88403329060458</v>
      </c>
      <c r="E13" s="7">
        <v>101.31651610395141</v>
      </c>
      <c r="F13" s="7">
        <v>-0.58749472323142982</v>
      </c>
      <c r="G13" s="7">
        <v>275.03640926885038</v>
      </c>
    </row>
    <row r="14" spans="1:18">
      <c r="A14" s="9" t="s">
        <v>10</v>
      </c>
      <c r="B14" s="7">
        <v>94.038472614258325</v>
      </c>
      <c r="C14" s="7">
        <v>286.71846606306912</v>
      </c>
      <c r="D14" s="7">
        <v>475.68105789215718</v>
      </c>
      <c r="E14" s="7">
        <v>332.45502615327661</v>
      </c>
      <c r="F14" s="7">
        <v>246.8287862430922</v>
      </c>
      <c r="G14" s="7">
        <v>452.49025930071821</v>
      </c>
    </row>
    <row r="15" spans="1:18">
      <c r="A15" s="9" t="s">
        <v>11</v>
      </c>
      <c r="B15" s="7">
        <v>182.42094598914457</v>
      </c>
      <c r="C15" s="7">
        <v>275.64023715318916</v>
      </c>
      <c r="D15" s="7">
        <v>240.92971175116793</v>
      </c>
      <c r="E15" s="7">
        <v>333.18421315260741</v>
      </c>
      <c r="F15" s="7">
        <v>317.2436654588787</v>
      </c>
      <c r="G15" s="7">
        <v>383.48858343704387</v>
      </c>
    </row>
    <row r="16" spans="1:18">
      <c r="A16" s="9" t="s">
        <v>12</v>
      </c>
      <c r="B16" s="7">
        <v>89.795578170759285</v>
      </c>
      <c r="C16" s="7">
        <v>152.48257551795052</v>
      </c>
      <c r="D16" s="7">
        <v>12.123255841255968</v>
      </c>
      <c r="E16" s="7">
        <v>-55.640004372716248</v>
      </c>
      <c r="F16" s="7">
        <v>234.0477339236576</v>
      </c>
      <c r="G16" s="7">
        <v>227.49208188407391</v>
      </c>
    </row>
    <row r="17" spans="1:7">
      <c r="A17" s="9" t="s">
        <v>13</v>
      </c>
      <c r="B17" s="7">
        <v>154.9895468368814</v>
      </c>
      <c r="C17" s="7">
        <v>117.72375975590801</v>
      </c>
      <c r="D17" s="7">
        <v>164.26266788502014</v>
      </c>
      <c r="E17" s="7">
        <v>136.68758080069588</v>
      </c>
      <c r="F17" s="7">
        <v>183.62377540568502</v>
      </c>
      <c r="G17" s="7">
        <v>245.97598412520608</v>
      </c>
    </row>
    <row r="18" spans="1:7">
      <c r="A18" s="9" t="s">
        <v>14</v>
      </c>
      <c r="B18" s="7">
        <v>25.930174245275225</v>
      </c>
      <c r="C18" s="7">
        <v>105.87206557154924</v>
      </c>
      <c r="D18" s="7">
        <v>49.276837500596393</v>
      </c>
      <c r="E18" s="7">
        <v>253.58166490315239</v>
      </c>
      <c r="F18" s="7">
        <v>178.74687739616039</v>
      </c>
      <c r="G18" s="7">
        <v>53.021350848726428</v>
      </c>
    </row>
    <row r="19" spans="1:7">
      <c r="A19" s="9" t="s">
        <v>15</v>
      </c>
      <c r="B19" s="7">
        <v>-38.055856527949693</v>
      </c>
      <c r="C19" s="7">
        <v>26.639496936634004</v>
      </c>
      <c r="D19" s="7">
        <v>-12.844491438848557</v>
      </c>
      <c r="E19" s="7">
        <v>83.070969587667278</v>
      </c>
      <c r="F19" s="7">
        <v>103.50812720916093</v>
      </c>
      <c r="G19" s="7">
        <v>-44.689254233808626</v>
      </c>
    </row>
    <row r="20" spans="1:7">
      <c r="A20" s="9" t="s">
        <v>16</v>
      </c>
      <c r="B20" s="7">
        <v>31.212380035829426</v>
      </c>
      <c r="C20" s="7">
        <v>2.8158303610785484</v>
      </c>
      <c r="D20" s="7">
        <v>59.032541824061603</v>
      </c>
      <c r="E20" s="7">
        <v>34.748565121314833</v>
      </c>
      <c r="F20" s="7">
        <v>2.2381589891964584</v>
      </c>
      <c r="G20" s="7">
        <v>10.917527301626436</v>
      </c>
    </row>
    <row r="21" spans="1:7">
      <c r="A21" s="9" t="s">
        <v>17</v>
      </c>
      <c r="B21" s="7">
        <v>9.6180893801291987</v>
      </c>
      <c r="C21" s="7">
        <v>81.149080310806951</v>
      </c>
      <c r="D21" s="7">
        <v>29.797071420212013</v>
      </c>
      <c r="E21" s="7">
        <v>73.942732911114518</v>
      </c>
      <c r="F21" s="7">
        <v>38.24175881680123</v>
      </c>
      <c r="G21" s="7">
        <v>51.445216553778288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892.3644701856042</v>
      </c>
      <c r="C25" s="7">
        <v>1191.6103300607517</v>
      </c>
      <c r="D25" s="7">
        <v>778.78883814113374</v>
      </c>
      <c r="E25" s="7">
        <v>234.9787409266518</v>
      </c>
      <c r="F25" s="7">
        <v>241.88317357916344</v>
      </c>
      <c r="G25" s="7">
        <v>439.18215126083805</v>
      </c>
    </row>
    <row r="26" spans="1:7">
      <c r="A26" s="9" t="s">
        <v>1</v>
      </c>
      <c r="B26" s="7">
        <v>686.19843810456553</v>
      </c>
      <c r="C26" s="7">
        <v>578.26942523287642</v>
      </c>
      <c r="D26" s="7">
        <v>451.038615928193</v>
      </c>
      <c r="E26" s="7">
        <v>221.08171089966743</v>
      </c>
      <c r="F26" s="7">
        <v>61.257998257316189</v>
      </c>
      <c r="G26" s="7">
        <v>54.030177460278622</v>
      </c>
    </row>
    <row r="27" spans="1:7">
      <c r="A27" s="9" t="s">
        <v>2</v>
      </c>
      <c r="B27" s="7">
        <v>907.31579592209187</v>
      </c>
      <c r="C27" s="7">
        <v>346.88215249771906</v>
      </c>
      <c r="D27" s="7">
        <v>-11.467031163569203</v>
      </c>
      <c r="E27" s="7">
        <v>-539.08290649112791</v>
      </c>
      <c r="F27" s="7">
        <v>-529.28384341887329</v>
      </c>
      <c r="G27" s="7">
        <v>-124.10028356561381</v>
      </c>
    </row>
    <row r="28" spans="1:7">
      <c r="A28" s="9" t="s">
        <v>3</v>
      </c>
      <c r="B28" s="7">
        <v>-1300.2199357745603</v>
      </c>
      <c r="C28" s="7">
        <v>-428.58460882746198</v>
      </c>
      <c r="D28" s="7">
        <v>64.687794076905504</v>
      </c>
      <c r="E28" s="7">
        <v>-891.56251781398191</v>
      </c>
      <c r="F28" s="7">
        <v>-844.52797920405328</v>
      </c>
      <c r="G28" s="7">
        <v>-485.51791025015251</v>
      </c>
    </row>
    <row r="29" spans="1:7">
      <c r="A29" s="9" t="s">
        <v>4</v>
      </c>
      <c r="B29" s="7">
        <v>524.64258350970181</v>
      </c>
      <c r="C29" s="7">
        <v>1132.9718313865897</v>
      </c>
      <c r="D29" s="7">
        <v>1105.6191934026383</v>
      </c>
      <c r="E29" s="7">
        <v>1075.7580883729693</v>
      </c>
      <c r="F29" s="7">
        <v>1122.1042976435965</v>
      </c>
      <c r="G29" s="7">
        <v>1010.5671155933964</v>
      </c>
    </row>
    <row r="30" spans="1:7">
      <c r="A30" s="9" t="s">
        <v>5</v>
      </c>
      <c r="B30" s="7">
        <v>1019.0648654289064</v>
      </c>
      <c r="C30" s="7">
        <v>1174.6642875010482</v>
      </c>
      <c r="D30" s="7">
        <v>1009.899565302954</v>
      </c>
      <c r="E30" s="7">
        <v>741.66473255949347</v>
      </c>
      <c r="F30" s="7">
        <v>389.48083950392999</v>
      </c>
      <c r="G30" s="7">
        <v>573.59993549361275</v>
      </c>
    </row>
    <row r="31" spans="1:7">
      <c r="A31" s="9" t="s">
        <v>6</v>
      </c>
      <c r="B31" s="7">
        <v>1039.9249477307087</v>
      </c>
      <c r="C31" s="7">
        <v>1095.508622692148</v>
      </c>
      <c r="D31" s="7">
        <v>834.05575478391665</v>
      </c>
      <c r="E31" s="7">
        <v>541.54511947698461</v>
      </c>
      <c r="F31" s="7">
        <v>447.89830485382345</v>
      </c>
      <c r="G31" s="7">
        <v>536.92407890404002</v>
      </c>
    </row>
    <row r="32" spans="1:7">
      <c r="A32" s="9" t="s">
        <v>7</v>
      </c>
      <c r="B32" s="7">
        <v>378.33864205814353</v>
      </c>
      <c r="C32" s="7">
        <v>656.21472423230955</v>
      </c>
      <c r="D32" s="7">
        <v>654.89120968061479</v>
      </c>
      <c r="E32" s="7">
        <v>259.55576989577344</v>
      </c>
      <c r="F32" s="7">
        <v>251.50064760567008</v>
      </c>
      <c r="G32" s="7">
        <v>330.59814372843903</v>
      </c>
    </row>
    <row r="33" spans="1:7">
      <c r="A33" s="9" t="s">
        <v>8</v>
      </c>
      <c r="B33" s="7">
        <v>201.72753882620071</v>
      </c>
      <c r="C33" s="7">
        <v>214.22016784649202</v>
      </c>
      <c r="D33" s="7">
        <v>337.07034275014848</v>
      </c>
      <c r="E33" s="7">
        <v>97.769290945028047</v>
      </c>
      <c r="F33" s="7">
        <v>171.08046081447472</v>
      </c>
      <c r="G33" s="7">
        <v>211.91427629680979</v>
      </c>
    </row>
    <row r="34" spans="1:7">
      <c r="A34" s="9" t="s">
        <v>9</v>
      </c>
      <c r="B34" s="7">
        <v>199.60630984318055</v>
      </c>
      <c r="C34" s="7">
        <v>213.2239282423422</v>
      </c>
      <c r="D34" s="7">
        <v>310.02094715631927</v>
      </c>
      <c r="E34" s="7">
        <v>203.54133464491883</v>
      </c>
      <c r="F34" s="7">
        <v>55.940090307611314</v>
      </c>
      <c r="G34" s="7">
        <v>126.79199562764273</v>
      </c>
    </row>
    <row r="35" spans="1:7">
      <c r="A35" s="9" t="s">
        <v>10</v>
      </c>
      <c r="B35" s="7">
        <v>180.43848913654884</v>
      </c>
      <c r="C35" s="7">
        <v>345.79188620122954</v>
      </c>
      <c r="D35" s="7">
        <v>344.31791807566947</v>
      </c>
      <c r="E35" s="7">
        <v>317.02676314368892</v>
      </c>
      <c r="F35" s="7">
        <v>116.68420466750786</v>
      </c>
      <c r="G35" s="7">
        <v>208.5899270441752</v>
      </c>
    </row>
    <row r="36" spans="1:7">
      <c r="A36" s="9" t="s">
        <v>11</v>
      </c>
      <c r="B36" s="7">
        <v>213.80388538334003</v>
      </c>
      <c r="C36" s="7">
        <v>192.90293828438737</v>
      </c>
      <c r="D36" s="7">
        <v>288.56566827479975</v>
      </c>
      <c r="E36" s="7">
        <v>325.06066555372462</v>
      </c>
      <c r="F36" s="7">
        <v>261.38903939198673</v>
      </c>
      <c r="G36" s="7">
        <v>210.53943566530052</v>
      </c>
    </row>
    <row r="37" spans="1:7">
      <c r="A37" s="9" t="s">
        <v>12</v>
      </c>
      <c r="B37" s="7">
        <v>219.71706555409233</v>
      </c>
      <c r="C37" s="7">
        <v>117.58200176024494</v>
      </c>
      <c r="D37" s="7">
        <v>169.88375452070727</v>
      </c>
      <c r="E37" s="7">
        <v>69.015787673046106</v>
      </c>
      <c r="F37" s="7">
        <v>29.073801026782832</v>
      </c>
      <c r="G37" s="7">
        <v>181.70103269155064</v>
      </c>
    </row>
    <row r="38" spans="1:7">
      <c r="A38" s="9" t="s">
        <v>13</v>
      </c>
      <c r="B38" s="7">
        <v>47.218999081653578</v>
      </c>
      <c r="C38" s="7">
        <v>118.60803181447605</v>
      </c>
      <c r="D38" s="7">
        <v>222.78649934734491</v>
      </c>
      <c r="E38" s="7">
        <v>45.128975301972815</v>
      </c>
      <c r="F38" s="7">
        <v>62.161645496685708</v>
      </c>
      <c r="G38" s="7">
        <v>-25.034706645840544</v>
      </c>
    </row>
    <row r="39" spans="1:7">
      <c r="A39" s="9" t="s">
        <v>14</v>
      </c>
      <c r="B39" s="7">
        <v>146.24869202272242</v>
      </c>
      <c r="C39" s="7">
        <v>183.54544129845496</v>
      </c>
      <c r="D39" s="7">
        <v>238.9758457146759</v>
      </c>
      <c r="E39" s="7">
        <v>102.99737288393693</v>
      </c>
      <c r="F39" s="7">
        <v>172.6655809570118</v>
      </c>
      <c r="G39" s="7">
        <v>56.297359733720242</v>
      </c>
    </row>
    <row r="40" spans="1:7">
      <c r="A40" s="9" t="s">
        <v>15</v>
      </c>
      <c r="B40" s="7">
        <v>-1.1298747179582946</v>
      </c>
      <c r="C40" s="7">
        <v>-22.109209971686475</v>
      </c>
      <c r="D40" s="7">
        <v>197.67605533995885</v>
      </c>
      <c r="E40" s="7">
        <v>86.241478653277085</v>
      </c>
      <c r="F40" s="7">
        <v>63.860474371030676</v>
      </c>
      <c r="G40" s="7">
        <v>89.936719776156608</v>
      </c>
    </row>
    <row r="41" spans="1:7">
      <c r="A41" s="9" t="s">
        <v>16</v>
      </c>
      <c r="B41" s="7">
        <v>7.7778711339608293</v>
      </c>
      <c r="C41" s="7">
        <v>83.9867611309555</v>
      </c>
      <c r="D41" s="7">
        <v>124.94194775411589</v>
      </c>
      <c r="E41" s="7">
        <v>-2.0544286565181551</v>
      </c>
      <c r="F41" s="7">
        <v>126.39960519148482</v>
      </c>
      <c r="G41" s="7">
        <v>65.690662310252961</v>
      </c>
    </row>
    <row r="42" spans="1:7">
      <c r="A42" s="9" t="s">
        <v>17</v>
      </c>
      <c r="B42" s="7">
        <v>32.757180510388665</v>
      </c>
      <c r="C42" s="7">
        <v>23.825657962482097</v>
      </c>
      <c r="D42" s="7">
        <v>135.3230704292526</v>
      </c>
      <c r="E42" s="7">
        <v>263.2234207794296</v>
      </c>
      <c r="F42" s="7">
        <v>419.5186593202443</v>
      </c>
      <c r="G42" s="7">
        <v>219.44956848866047</v>
      </c>
    </row>
  </sheetData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zoomScale="90" zoomScaleNormal="90" workbookViewId="0">
      <selection activeCell="B1" sqref="B1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中勢地域</v>
      </c>
      <c r="I1" s="3" t="str">
        <f ca="1">"年齢階級別５年間の人口移動の推移（"&amp;$A$1&amp;"・男）"</f>
        <v>年齢階級別５年間の人口移動の推移（中勢地域・男）</v>
      </c>
      <c r="R1" s="3" t="str">
        <f ca="1">"年齢階級別５年間の人口移動の推移（"&amp;$A$1&amp;"・女）"</f>
        <v>年齢階級別５年間の人口移動の推移（中勢地域・女）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517.81494693268269</v>
      </c>
      <c r="C4" s="7">
        <v>424.81105853565157</v>
      </c>
      <c r="D4" s="7">
        <v>651.12351442537931</v>
      </c>
      <c r="E4" s="7">
        <v>318.74225121240238</v>
      </c>
      <c r="F4" s="7">
        <v>410.03986416830992</v>
      </c>
      <c r="G4" s="7">
        <v>304.62713378740955</v>
      </c>
    </row>
    <row r="5" spans="1:18">
      <c r="A5" s="9" t="s">
        <v>1</v>
      </c>
      <c r="B5" s="7">
        <v>597.66002956690636</v>
      </c>
      <c r="C5" s="7">
        <v>229.24925715521567</v>
      </c>
      <c r="D5" s="7">
        <v>441.86956131013653</v>
      </c>
      <c r="E5" s="7">
        <v>228.7998454670701</v>
      </c>
      <c r="F5" s="7">
        <v>166.01918656506132</v>
      </c>
      <c r="G5" s="7">
        <v>145.80026662637871</v>
      </c>
    </row>
    <row r="6" spans="1:18">
      <c r="A6" s="9" t="s">
        <v>2</v>
      </c>
      <c r="B6" s="7">
        <v>500.86781963313365</v>
      </c>
      <c r="C6" s="7">
        <v>100.41989580437206</v>
      </c>
      <c r="D6" s="7">
        <v>487.79209675901984</v>
      </c>
      <c r="E6" s="7">
        <v>-301.3920758268938</v>
      </c>
      <c r="F6" s="7">
        <v>-379.16675867511253</v>
      </c>
      <c r="G6" s="7">
        <v>-270.04669116500742</v>
      </c>
    </row>
    <row r="7" spans="1:18">
      <c r="A7" s="9" t="s">
        <v>3</v>
      </c>
      <c r="B7" s="7">
        <v>-2217.0883948588512</v>
      </c>
      <c r="C7" s="7">
        <v>-2428.5320303786993</v>
      </c>
      <c r="D7" s="7">
        <v>-1735.628760452807</v>
      </c>
      <c r="E7" s="7">
        <v>-1805.9379534178208</v>
      </c>
      <c r="F7" s="7">
        <v>-1371.1773581489786</v>
      </c>
      <c r="G7" s="7">
        <v>-1411.3067587860821</v>
      </c>
    </row>
    <row r="8" spans="1:18">
      <c r="A8" s="9" t="s">
        <v>4</v>
      </c>
      <c r="B8" s="7">
        <v>1082.4504819256958</v>
      </c>
      <c r="C8" s="7">
        <v>-144.45408858996541</v>
      </c>
      <c r="D8" s="7">
        <v>245.11243918029214</v>
      </c>
      <c r="E8" s="7">
        <v>-338.70255143578765</v>
      </c>
      <c r="F8" s="7">
        <v>550.13625351651444</v>
      </c>
      <c r="G8" s="7">
        <v>-72.509254683735634</v>
      </c>
    </row>
    <row r="9" spans="1:18">
      <c r="A9" s="9" t="s">
        <v>5</v>
      </c>
      <c r="B9" s="7">
        <v>638.28667769304298</v>
      </c>
      <c r="C9" s="7">
        <v>529.25576982306688</v>
      </c>
      <c r="D9" s="7">
        <v>1160.5934508237581</v>
      </c>
      <c r="E9" s="7">
        <v>650.30815891023019</v>
      </c>
      <c r="F9" s="7">
        <v>1140.8214178071635</v>
      </c>
      <c r="G9" s="7">
        <v>-20.588112496315546</v>
      </c>
    </row>
    <row r="10" spans="1:18">
      <c r="A10" s="9" t="s">
        <v>6</v>
      </c>
      <c r="B10" s="7">
        <v>438.12640969726363</v>
      </c>
      <c r="C10" s="7">
        <v>453.13407988233632</v>
      </c>
      <c r="D10" s="7">
        <v>693.20110928832105</v>
      </c>
      <c r="E10" s="7">
        <v>403.03951033290252</v>
      </c>
      <c r="F10" s="7">
        <v>817.10069094384562</v>
      </c>
      <c r="G10" s="7">
        <v>-19.360821583380755</v>
      </c>
    </row>
    <row r="11" spans="1:18">
      <c r="A11" s="9" t="s">
        <v>7</v>
      </c>
      <c r="B11" s="7">
        <v>309.6420671721433</v>
      </c>
      <c r="C11" s="7">
        <v>359.14899026732184</v>
      </c>
      <c r="D11" s="7">
        <v>554.0193431094998</v>
      </c>
      <c r="E11" s="7">
        <v>226.6462930632747</v>
      </c>
      <c r="F11" s="7">
        <v>470.34267658200946</v>
      </c>
      <c r="G11" s="7">
        <v>-34.695789033880857</v>
      </c>
    </row>
    <row r="12" spans="1:18">
      <c r="A12" s="9" t="s">
        <v>8</v>
      </c>
      <c r="B12" s="7">
        <v>145.32381244923511</v>
      </c>
      <c r="C12" s="7">
        <v>41.304535048730202</v>
      </c>
      <c r="D12" s="7">
        <v>303.287847496067</v>
      </c>
      <c r="E12" s="7">
        <v>154.39274603300618</v>
      </c>
      <c r="F12" s="7">
        <v>262.18670017396937</v>
      </c>
      <c r="G12" s="7">
        <v>-31.658547323398409</v>
      </c>
    </row>
    <row r="13" spans="1:18">
      <c r="A13" s="9" t="s">
        <v>9</v>
      </c>
      <c r="B13" s="7">
        <v>112.59924453524235</v>
      </c>
      <c r="C13" s="7">
        <v>62.714625254175701</v>
      </c>
      <c r="D13" s="7">
        <v>302.67318809362985</v>
      </c>
      <c r="E13" s="7">
        <v>31.734689279610961</v>
      </c>
      <c r="F13" s="7">
        <v>212.56643271612728</v>
      </c>
      <c r="G13" s="7">
        <v>-124.236591841696</v>
      </c>
    </row>
    <row r="14" spans="1:18">
      <c r="A14" s="9" t="s">
        <v>10</v>
      </c>
      <c r="B14" s="7">
        <v>102.89348679778595</v>
      </c>
      <c r="C14" s="7">
        <v>122.09823913927397</v>
      </c>
      <c r="D14" s="7">
        <v>118.5657310488379</v>
      </c>
      <c r="E14" s="7">
        <v>109.24704707962815</v>
      </c>
      <c r="F14" s="7">
        <v>186.03127214936137</v>
      </c>
      <c r="G14" s="7">
        <v>30.867051344477545</v>
      </c>
    </row>
    <row r="15" spans="1:18">
      <c r="A15" s="9" t="s">
        <v>11</v>
      </c>
      <c r="B15" s="7">
        <v>125.10672333739348</v>
      </c>
      <c r="C15" s="7">
        <v>158.35973681278801</v>
      </c>
      <c r="D15" s="7">
        <v>178.38041451029738</v>
      </c>
      <c r="E15" s="7">
        <v>277.31804535482053</v>
      </c>
      <c r="F15" s="7">
        <v>283.3427852708823</v>
      </c>
      <c r="G15" s="7">
        <v>229.85364869460091</v>
      </c>
    </row>
    <row r="16" spans="1:18">
      <c r="A16" s="9" t="s">
        <v>12</v>
      </c>
      <c r="B16" s="7">
        <v>41.287742598948228</v>
      </c>
      <c r="C16" s="7">
        <v>85.061349352943068</v>
      </c>
      <c r="D16" s="7">
        <v>136.42968072942404</v>
      </c>
      <c r="E16" s="7">
        <v>88.27558111140155</v>
      </c>
      <c r="F16" s="7">
        <v>319.64009533120486</v>
      </c>
      <c r="G16" s="7">
        <v>266.88503060130319</v>
      </c>
    </row>
    <row r="17" spans="1:7">
      <c r="A17" s="9" t="s">
        <v>13</v>
      </c>
      <c r="B17" s="7">
        <v>162.86331331260226</v>
      </c>
      <c r="C17" s="7">
        <v>116.41460984750631</v>
      </c>
      <c r="D17" s="7">
        <v>118.97528252953538</v>
      </c>
      <c r="E17" s="7">
        <v>153.55218310022804</v>
      </c>
      <c r="F17" s="7">
        <v>330.57479562354712</v>
      </c>
      <c r="G17" s="7">
        <v>275.73663723841889</v>
      </c>
    </row>
    <row r="18" spans="1:7">
      <c r="A18" s="9" t="s">
        <v>14</v>
      </c>
      <c r="B18" s="7">
        <v>86.41419074001351</v>
      </c>
      <c r="C18" s="7">
        <v>96.907728159847466</v>
      </c>
      <c r="D18" s="7">
        <v>126.04228524699934</v>
      </c>
      <c r="E18" s="7">
        <v>143.79349983503499</v>
      </c>
      <c r="F18" s="7">
        <v>219.28700570641797</v>
      </c>
      <c r="G18" s="7">
        <v>328.17463524480058</v>
      </c>
    </row>
    <row r="19" spans="1:7">
      <c r="A19" s="9" t="s">
        <v>15</v>
      </c>
      <c r="B19" s="7">
        <v>44.52378023534385</v>
      </c>
      <c r="C19" s="7">
        <v>86.543366761686968</v>
      </c>
      <c r="D19" s="7">
        <v>56.861949774935056</v>
      </c>
      <c r="E19" s="7">
        <v>73.715359991732186</v>
      </c>
      <c r="F19" s="7">
        <v>206.40886982055858</v>
      </c>
      <c r="G19" s="7">
        <v>252.41005707499022</v>
      </c>
    </row>
    <row r="20" spans="1:7">
      <c r="A20" s="9" t="s">
        <v>16</v>
      </c>
      <c r="B20" s="7">
        <v>60.802651230385337</v>
      </c>
      <c r="C20" s="7">
        <v>7.3628682458263768</v>
      </c>
      <c r="D20" s="7">
        <v>59.2603917015755</v>
      </c>
      <c r="E20" s="7">
        <v>-12.280873597248856</v>
      </c>
      <c r="F20" s="7">
        <v>125.65773074699486</v>
      </c>
      <c r="G20" s="7">
        <v>25.111193991063033</v>
      </c>
    </row>
    <row r="21" spans="1:7">
      <c r="A21" s="9" t="s">
        <v>17</v>
      </c>
      <c r="B21" s="7">
        <v>17.263359873920002</v>
      </c>
      <c r="C21" s="7">
        <v>43.794228754866879</v>
      </c>
      <c r="D21" s="7">
        <v>13.035299153132538</v>
      </c>
      <c r="E21" s="7">
        <v>99.672041742291213</v>
      </c>
      <c r="F21" s="7">
        <v>55.045602657614161</v>
      </c>
      <c r="G21" s="7">
        <v>91.981104620235001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363.0073454236267</v>
      </c>
      <c r="C25" s="7">
        <v>419.61027645286447</v>
      </c>
      <c r="D25" s="7">
        <v>537.18404272761768</v>
      </c>
      <c r="E25" s="7">
        <v>240.51043114035895</v>
      </c>
      <c r="F25" s="7">
        <v>368.65453762095439</v>
      </c>
      <c r="G25" s="7">
        <v>82.057209216169298</v>
      </c>
    </row>
    <row r="26" spans="1:7">
      <c r="A26" s="9" t="s">
        <v>1</v>
      </c>
      <c r="B26" s="7">
        <v>406.4849073439778</v>
      </c>
      <c r="C26" s="7">
        <v>285.16829575070483</v>
      </c>
      <c r="D26" s="7">
        <v>322.99477867064769</v>
      </c>
      <c r="E26" s="7">
        <v>141.55125501621364</v>
      </c>
      <c r="F26" s="7">
        <v>-29.193355079509018</v>
      </c>
      <c r="G26" s="7">
        <v>-5.4207267027441048</v>
      </c>
    </row>
    <row r="27" spans="1:7">
      <c r="A27" s="9" t="s">
        <v>2</v>
      </c>
      <c r="B27" s="7">
        <v>274.32839561128537</v>
      </c>
      <c r="C27" s="7">
        <v>-25.953084142003775</v>
      </c>
      <c r="D27" s="7">
        <v>97.035886271630432</v>
      </c>
      <c r="E27" s="7">
        <v>-326.37366617330747</v>
      </c>
      <c r="F27" s="7">
        <v>-289.7864695635086</v>
      </c>
      <c r="G27" s="7">
        <v>24.356466752496601</v>
      </c>
    </row>
    <row r="28" spans="1:7">
      <c r="A28" s="9" t="s">
        <v>3</v>
      </c>
      <c r="B28" s="7">
        <v>-1395.7913668783206</v>
      </c>
      <c r="C28" s="7">
        <v>-1321.001145885295</v>
      </c>
      <c r="D28" s="7">
        <v>-924.70714256667964</v>
      </c>
      <c r="E28" s="7">
        <v>-1222.49852122225</v>
      </c>
      <c r="F28" s="7">
        <v>-697.94927173542305</v>
      </c>
      <c r="G28" s="7">
        <v>-444.46655862003183</v>
      </c>
    </row>
    <row r="29" spans="1:7">
      <c r="A29" s="9" t="s">
        <v>4</v>
      </c>
      <c r="B29" s="7">
        <v>275.11209617549036</v>
      </c>
      <c r="C29" s="7">
        <v>173.0975397376825</v>
      </c>
      <c r="D29" s="7">
        <v>462.64034192702297</v>
      </c>
      <c r="E29" s="7">
        <v>53.537106452109924</v>
      </c>
      <c r="F29" s="7">
        <v>528.08192625690106</v>
      </c>
      <c r="G29" s="7">
        <v>-534.28692444683315</v>
      </c>
    </row>
    <row r="30" spans="1:7">
      <c r="A30" s="9" t="s">
        <v>5</v>
      </c>
      <c r="B30" s="7">
        <v>411.50559524940138</v>
      </c>
      <c r="C30" s="7">
        <v>496.58662616139856</v>
      </c>
      <c r="D30" s="7">
        <v>727.24440927702722</v>
      </c>
      <c r="E30" s="7">
        <v>409.75211055008583</v>
      </c>
      <c r="F30" s="7">
        <v>802.50793834166893</v>
      </c>
      <c r="G30" s="7">
        <v>-79.121221910389238</v>
      </c>
    </row>
    <row r="31" spans="1:7">
      <c r="A31" s="9" t="s">
        <v>6</v>
      </c>
      <c r="B31" s="7">
        <v>423.90895583860225</v>
      </c>
      <c r="C31" s="7">
        <v>281.26865563388719</v>
      </c>
      <c r="D31" s="7">
        <v>520.15419522614604</v>
      </c>
      <c r="E31" s="7">
        <v>206.21091678259742</v>
      </c>
      <c r="F31" s="7">
        <v>426.77496612181767</v>
      </c>
      <c r="G31" s="7">
        <v>39.187332010369687</v>
      </c>
    </row>
    <row r="32" spans="1:7">
      <c r="A32" s="9" t="s">
        <v>7</v>
      </c>
      <c r="B32" s="7">
        <v>126.1028781819503</v>
      </c>
      <c r="C32" s="7">
        <v>178.594982387122</v>
      </c>
      <c r="D32" s="7">
        <v>315.85140258526792</v>
      </c>
      <c r="E32" s="7">
        <v>195.16887224030211</v>
      </c>
      <c r="F32" s="7">
        <v>214.74241452782761</v>
      </c>
      <c r="G32" s="7">
        <v>-35.378406722883824</v>
      </c>
    </row>
    <row r="33" spans="1:7">
      <c r="A33" s="9" t="s">
        <v>8</v>
      </c>
      <c r="B33" s="7">
        <v>-19.399910600504541</v>
      </c>
      <c r="C33" s="7">
        <v>-27.60710913904154</v>
      </c>
      <c r="D33" s="7">
        <v>211.43001858493665</v>
      </c>
      <c r="E33" s="7">
        <v>-18.007000995566955</v>
      </c>
      <c r="F33" s="7">
        <v>92.08360237025704</v>
      </c>
      <c r="G33" s="7">
        <v>-68.961333230874573</v>
      </c>
    </row>
    <row r="34" spans="1:7">
      <c r="A34" s="9" t="s">
        <v>9</v>
      </c>
      <c r="B34" s="7">
        <v>102.46321557363922</v>
      </c>
      <c r="C34" s="7">
        <v>67.103668580659644</v>
      </c>
      <c r="D34" s="7">
        <v>166.3707041545444</v>
      </c>
      <c r="E34" s="7">
        <v>62.360647143821552</v>
      </c>
      <c r="F34" s="7">
        <v>83.652981256098712</v>
      </c>
      <c r="G34" s="7">
        <v>94.95391602272781</v>
      </c>
    </row>
    <row r="35" spans="1:7">
      <c r="A35" s="9" t="s">
        <v>10</v>
      </c>
      <c r="B35" s="7">
        <v>200.25833895033691</v>
      </c>
      <c r="C35" s="7">
        <v>42.46706795853288</v>
      </c>
      <c r="D35" s="7">
        <v>185.63955972464674</v>
      </c>
      <c r="E35" s="7">
        <v>174.04710977185914</v>
      </c>
      <c r="F35" s="7">
        <v>282.87570092737053</v>
      </c>
      <c r="G35" s="7">
        <v>39.853070995834855</v>
      </c>
    </row>
    <row r="36" spans="1:7">
      <c r="A36" s="9" t="s">
        <v>11</v>
      </c>
      <c r="B36" s="7">
        <v>116.58547399966346</v>
      </c>
      <c r="C36" s="7">
        <v>134.21849979034539</v>
      </c>
      <c r="D36" s="7">
        <v>188.69644972287631</v>
      </c>
      <c r="E36" s="7">
        <v>266.39427483870878</v>
      </c>
      <c r="F36" s="7">
        <v>248.74098290641689</v>
      </c>
      <c r="G36" s="7">
        <v>204.23298540644237</v>
      </c>
    </row>
    <row r="37" spans="1:7">
      <c r="A37" s="9" t="s">
        <v>12</v>
      </c>
      <c r="B37" s="7">
        <v>88.05895958595471</v>
      </c>
      <c r="C37" s="7">
        <v>34.351304703978144</v>
      </c>
      <c r="D37" s="7">
        <v>91.72831567676792</v>
      </c>
      <c r="E37" s="7">
        <v>70.214048077514576</v>
      </c>
      <c r="F37" s="7">
        <v>24.246955589488493</v>
      </c>
      <c r="G37" s="7">
        <v>163.78454439410723</v>
      </c>
    </row>
    <row r="38" spans="1:7">
      <c r="A38" s="9" t="s">
        <v>13</v>
      </c>
      <c r="B38" s="7">
        <v>108.7382772209121</v>
      </c>
      <c r="C38" s="7">
        <v>104.49933919307693</v>
      </c>
      <c r="D38" s="7">
        <v>105.38225565191181</v>
      </c>
      <c r="E38" s="7">
        <v>12.273675244816786</v>
      </c>
      <c r="F38" s="7">
        <v>164.19046206537666</v>
      </c>
      <c r="G38" s="7">
        <v>102.4131727637432</v>
      </c>
    </row>
    <row r="39" spans="1:7">
      <c r="A39" s="9" t="s">
        <v>14</v>
      </c>
      <c r="B39" s="7">
        <v>98.202348783290347</v>
      </c>
      <c r="C39" s="7">
        <v>71.82871496514997</v>
      </c>
      <c r="D39" s="7">
        <v>14.841642902609351</v>
      </c>
      <c r="E39" s="7">
        <v>72.384347081231965</v>
      </c>
      <c r="F39" s="7">
        <v>197.10723719415563</v>
      </c>
      <c r="G39" s="7">
        <v>35.533673718206671</v>
      </c>
    </row>
    <row r="40" spans="1:7">
      <c r="A40" s="9" t="s">
        <v>15</v>
      </c>
      <c r="B40" s="7">
        <v>2.9289721350495199</v>
      </c>
      <c r="C40" s="7">
        <v>-38.590320791338002</v>
      </c>
      <c r="D40" s="7">
        <v>-77.55061208723339</v>
      </c>
      <c r="E40" s="7">
        <v>27.99805501707101</v>
      </c>
      <c r="F40" s="7">
        <v>134.78682233590007</v>
      </c>
      <c r="G40" s="7">
        <v>235.84298896047494</v>
      </c>
    </row>
    <row r="41" spans="1:7">
      <c r="A41" s="9" t="s">
        <v>16</v>
      </c>
      <c r="B41" s="7">
        <v>16.124965215294253</v>
      </c>
      <c r="C41" s="7">
        <v>41.183191098336209</v>
      </c>
      <c r="D41" s="7">
        <v>-22.102153434723988</v>
      </c>
      <c r="E41" s="7">
        <v>79.422434200722847</v>
      </c>
      <c r="F41" s="7">
        <v>292.99296516020183</v>
      </c>
      <c r="G41" s="7">
        <v>75.250689484712893</v>
      </c>
    </row>
    <row r="42" spans="1:7">
      <c r="A42" s="9" t="s">
        <v>17</v>
      </c>
      <c r="B42" s="7">
        <v>31.080274515245058</v>
      </c>
      <c r="C42" s="7">
        <v>27.822867427307138</v>
      </c>
      <c r="D42" s="7">
        <v>63.15250055606618</v>
      </c>
      <c r="E42" s="7">
        <v>155.36993259111114</v>
      </c>
      <c r="F42" s="7">
        <v>493.79379647350731</v>
      </c>
      <c r="G42" s="7">
        <v>312.48248986194466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zoomScale="90" zoomScaleNormal="90" workbookViewId="0">
      <selection activeCell="B1" sqref="B1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南勢地域</v>
      </c>
      <c r="I1" s="3" t="str">
        <f ca="1">"年齢階級別５年間の人口移動の推移（"&amp;$A$1&amp;"・男）"</f>
        <v>年齢階級別５年間の人口移動の推移（南勢地域・男）</v>
      </c>
      <c r="R1" s="3" t="str">
        <f ca="1">"年齢階級別５年間の人口移動の推移（"&amp;$A$1&amp;"・女）"</f>
        <v>年齢階級別５年間の人口移動の推移（南勢地域・女）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178.47417616293217</v>
      </c>
      <c r="C4" s="7">
        <v>75.935537915086513</v>
      </c>
      <c r="D4" s="7">
        <v>247.47311869669258</v>
      </c>
      <c r="E4" s="7">
        <v>164.2186637571786</v>
      </c>
      <c r="F4" s="7">
        <v>90.410131190239866</v>
      </c>
      <c r="G4" s="7">
        <v>108.09154658136941</v>
      </c>
    </row>
    <row r="5" spans="1:18">
      <c r="A5" s="9" t="s">
        <v>1</v>
      </c>
      <c r="B5" s="7">
        <v>-0.60132500569505964</v>
      </c>
      <c r="C5" s="7">
        <v>-31.717090321262503</v>
      </c>
      <c r="D5" s="7">
        <v>69.149225298846602</v>
      </c>
      <c r="E5" s="7">
        <v>53.011424894704049</v>
      </c>
      <c r="F5" s="7">
        <v>-58.420784627376491</v>
      </c>
      <c r="G5" s="7">
        <v>-53.845119758481047</v>
      </c>
    </row>
    <row r="6" spans="1:18">
      <c r="A6" s="9" t="s">
        <v>2</v>
      </c>
      <c r="B6" s="7">
        <v>-1252.4901573507136</v>
      </c>
      <c r="C6" s="7">
        <v>-1475.6688452250382</v>
      </c>
      <c r="D6" s="7">
        <v>-1070.5918128789426</v>
      </c>
      <c r="E6" s="7">
        <v>-799.64319969795145</v>
      </c>
      <c r="F6" s="7">
        <v>-905.50903344242226</v>
      </c>
      <c r="G6" s="7">
        <v>-690.46506059830654</v>
      </c>
    </row>
    <row r="7" spans="1:18">
      <c r="A7" s="9" t="s">
        <v>3</v>
      </c>
      <c r="B7" s="7">
        <v>-3045.5962846504372</v>
      </c>
      <c r="C7" s="7">
        <v>-3109.8244678624828</v>
      </c>
      <c r="D7" s="7">
        <v>-2220.6831144766843</v>
      </c>
      <c r="E7" s="7">
        <v>-2208.9109159499171</v>
      </c>
      <c r="F7" s="7">
        <v>-1962.0242482301651</v>
      </c>
      <c r="G7" s="7">
        <v>-1913.6626928757048</v>
      </c>
    </row>
    <row r="8" spans="1:18">
      <c r="A8" s="9" t="s">
        <v>4</v>
      </c>
      <c r="B8" s="7">
        <v>825.3396391705212</v>
      </c>
      <c r="C8" s="7">
        <v>418.76302819492577</v>
      </c>
      <c r="D8" s="7">
        <v>747.81492739302098</v>
      </c>
      <c r="E8" s="7">
        <v>235.46473343758714</v>
      </c>
      <c r="F8" s="7">
        <v>349.48451617422836</v>
      </c>
      <c r="G8" s="7">
        <v>-154.93029581193124</v>
      </c>
    </row>
    <row r="9" spans="1:18">
      <c r="A9" s="9" t="s">
        <v>5</v>
      </c>
      <c r="B9" s="7">
        <v>367.87597805262817</v>
      </c>
      <c r="C9" s="7">
        <v>103.69730397526473</v>
      </c>
      <c r="D9" s="7">
        <v>471.57026178248123</v>
      </c>
      <c r="E9" s="7">
        <v>15.09446242839411</v>
      </c>
      <c r="F9" s="7">
        <v>6.2130768479021867</v>
      </c>
      <c r="G9" s="7">
        <v>-296.62308100555032</v>
      </c>
    </row>
    <row r="10" spans="1:18">
      <c r="A10" s="9" t="s">
        <v>6</v>
      </c>
      <c r="B10" s="7">
        <v>79.988967141718319</v>
      </c>
      <c r="C10" s="7">
        <v>-42.265939369167484</v>
      </c>
      <c r="D10" s="7">
        <v>235.584816815989</v>
      </c>
      <c r="E10" s="7">
        <v>-40.388809220953874</v>
      </c>
      <c r="F10" s="7">
        <v>-2.5257128760631247</v>
      </c>
      <c r="G10" s="7">
        <v>-139.67226079823794</v>
      </c>
    </row>
    <row r="11" spans="1:18">
      <c r="A11" s="9" t="s">
        <v>7</v>
      </c>
      <c r="B11" s="7">
        <v>10.710052134786281</v>
      </c>
      <c r="C11" s="7">
        <v>-100.70997514738627</v>
      </c>
      <c r="D11" s="7">
        <v>183.96073739091486</v>
      </c>
      <c r="E11" s="7">
        <v>-6.296667465654707</v>
      </c>
      <c r="F11" s="7">
        <v>-91.16229421311499</v>
      </c>
      <c r="G11" s="7">
        <v>-110.38779283460673</v>
      </c>
    </row>
    <row r="12" spans="1:18">
      <c r="A12" s="9" t="s">
        <v>8</v>
      </c>
      <c r="B12" s="7">
        <v>-1.8574509561658488</v>
      </c>
      <c r="C12" s="7">
        <v>-49.455288238237245</v>
      </c>
      <c r="D12" s="7">
        <v>171.36058073489431</v>
      </c>
      <c r="E12" s="7">
        <v>-35.06432031615816</v>
      </c>
      <c r="F12" s="7">
        <v>-97.223602359040683</v>
      </c>
      <c r="G12" s="7">
        <v>-61.048248131901801</v>
      </c>
    </row>
    <row r="13" spans="1:18">
      <c r="A13" s="9" t="s">
        <v>9</v>
      </c>
      <c r="B13" s="7">
        <v>-7.1004543658617081</v>
      </c>
      <c r="C13" s="7">
        <v>-94.583511758066521</v>
      </c>
      <c r="D13" s="7">
        <v>-16.572809762080226</v>
      </c>
      <c r="E13" s="7">
        <v>-103.47454503515792</v>
      </c>
      <c r="F13" s="7">
        <v>-125.67555365782653</v>
      </c>
      <c r="G13" s="7">
        <v>-83.511861820436252</v>
      </c>
    </row>
    <row r="14" spans="1:18">
      <c r="A14" s="9" t="s">
        <v>10</v>
      </c>
      <c r="B14" s="7">
        <v>36.147279112310741</v>
      </c>
      <c r="C14" s="7">
        <v>-0.75052429496747664</v>
      </c>
      <c r="D14" s="7">
        <v>139.27334752635466</v>
      </c>
      <c r="E14" s="7">
        <v>30.577687578150801</v>
      </c>
      <c r="F14" s="7">
        <v>17.232999553414345</v>
      </c>
      <c r="G14" s="7">
        <v>17.63473520926874</v>
      </c>
    </row>
    <row r="15" spans="1:18">
      <c r="A15" s="9" t="s">
        <v>11</v>
      </c>
      <c r="B15" s="7">
        <v>38.26725380016012</v>
      </c>
      <c r="C15" s="7">
        <v>30.505973098961533</v>
      </c>
      <c r="D15" s="7">
        <v>122.54218224918372</v>
      </c>
      <c r="E15" s="7">
        <v>149.1922606103102</v>
      </c>
      <c r="F15" s="7">
        <v>153.87710436834709</v>
      </c>
      <c r="G15" s="7">
        <v>86.33014162439008</v>
      </c>
    </row>
    <row r="16" spans="1:18">
      <c r="A16" s="9" t="s">
        <v>12</v>
      </c>
      <c r="B16" s="7">
        <v>7.8910024846374824</v>
      </c>
      <c r="C16" s="7">
        <v>18.224403182807066</v>
      </c>
      <c r="D16" s="7">
        <v>80.455449589862951</v>
      </c>
      <c r="E16" s="7">
        <v>73.95843800179955</v>
      </c>
      <c r="F16" s="7">
        <v>98.028747921212897</v>
      </c>
      <c r="G16" s="7">
        <v>132.26467008086394</v>
      </c>
    </row>
    <row r="17" spans="1:7">
      <c r="A17" s="9" t="s">
        <v>13</v>
      </c>
      <c r="B17" s="7">
        <v>23.263370102113214</v>
      </c>
      <c r="C17" s="7">
        <v>8.8067927670312542</v>
      </c>
      <c r="D17" s="7">
        <v>38.779116962219376</v>
      </c>
      <c r="E17" s="7">
        <v>12.359040230234427</v>
      </c>
      <c r="F17" s="7">
        <v>-17.033463131517465</v>
      </c>
      <c r="G17" s="7">
        <v>24.786248500376132</v>
      </c>
    </row>
    <row r="18" spans="1:7">
      <c r="A18" s="9" t="s">
        <v>14</v>
      </c>
      <c r="B18" s="7">
        <v>-55.10444540743346</v>
      </c>
      <c r="C18" s="7">
        <v>-53.671779859440022</v>
      </c>
      <c r="D18" s="7">
        <v>-47.193619791292562</v>
      </c>
      <c r="E18" s="7">
        <v>35.506711053326626</v>
      </c>
      <c r="F18" s="7">
        <v>-28.687331941409553</v>
      </c>
      <c r="G18" s="7">
        <v>58.107531310543123</v>
      </c>
    </row>
    <row r="19" spans="1:7">
      <c r="A19" s="9" t="s">
        <v>15</v>
      </c>
      <c r="B19" s="7">
        <v>18.760441246100243</v>
      </c>
      <c r="C19" s="7">
        <v>-24.514685196350328</v>
      </c>
      <c r="D19" s="7">
        <v>-35.829924084773182</v>
      </c>
      <c r="E19" s="7">
        <v>-8.5362594333100219</v>
      </c>
      <c r="F19" s="7">
        <v>-18.09135598426704</v>
      </c>
      <c r="G19" s="7">
        <v>-24.0296752142755</v>
      </c>
    </row>
    <row r="20" spans="1:7">
      <c r="A20" s="9" t="s">
        <v>16</v>
      </c>
      <c r="B20" s="7">
        <v>-5.447990605348302</v>
      </c>
      <c r="C20" s="7">
        <v>-63.470180871092651</v>
      </c>
      <c r="D20" s="7">
        <v>-58.655410594800102</v>
      </c>
      <c r="E20" s="7">
        <v>14.443965560755373</v>
      </c>
      <c r="F20" s="7">
        <v>2.1884883194138141</v>
      </c>
      <c r="G20" s="7">
        <v>38.00711318754648</v>
      </c>
    </row>
    <row r="21" spans="1:7">
      <c r="A21" s="9" t="s">
        <v>17</v>
      </c>
      <c r="B21" s="7">
        <v>-1.8133484162893403</v>
      </c>
      <c r="C21" s="7">
        <v>16.156448228202546</v>
      </c>
      <c r="D21" s="7">
        <v>11.437606204313617</v>
      </c>
      <c r="E21" s="7">
        <v>14.572588929399107</v>
      </c>
      <c r="F21" s="7">
        <v>37.936483964572119</v>
      </c>
      <c r="G21" s="7">
        <v>21.255526073342416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180.0712860542564</v>
      </c>
      <c r="C25" s="7">
        <v>32.641386567803011</v>
      </c>
      <c r="D25" s="7">
        <v>145.46866426790129</v>
      </c>
      <c r="E25" s="7">
        <v>109.0382190185162</v>
      </c>
      <c r="F25" s="7">
        <v>117.48121605807987</v>
      </c>
      <c r="G25" s="7">
        <v>-25.082868001091668</v>
      </c>
    </row>
    <row r="26" spans="1:7">
      <c r="A26" s="9" t="s">
        <v>1</v>
      </c>
      <c r="B26" s="7">
        <v>22.377390222431302</v>
      </c>
      <c r="C26" s="7">
        <v>31.788038671286301</v>
      </c>
      <c r="D26" s="7">
        <v>48.029030330467208</v>
      </c>
      <c r="E26" s="7">
        <v>61.424607915124028</v>
      </c>
      <c r="F26" s="7">
        <v>-44.19323405862869</v>
      </c>
      <c r="G26" s="7">
        <v>-56.108033371486471</v>
      </c>
    </row>
    <row r="27" spans="1:7">
      <c r="A27" s="9" t="s">
        <v>2</v>
      </c>
      <c r="B27" s="7">
        <v>-661.84916125581549</v>
      </c>
      <c r="C27" s="7">
        <v>-931.47435639668231</v>
      </c>
      <c r="D27" s="7">
        <v>-669.19162482947513</v>
      </c>
      <c r="E27" s="7">
        <v>-851.12245636000921</v>
      </c>
      <c r="F27" s="7">
        <v>-789.60699334994069</v>
      </c>
      <c r="G27" s="7">
        <v>-670.62988751175226</v>
      </c>
    </row>
    <row r="28" spans="1:7">
      <c r="A28" s="9" t="s">
        <v>3</v>
      </c>
      <c r="B28" s="7">
        <v>-1371.9330920196812</v>
      </c>
      <c r="C28" s="7">
        <v>-1783.4513078618793</v>
      </c>
      <c r="D28" s="7">
        <v>-1178.1412665100238</v>
      </c>
      <c r="E28" s="7">
        <v>-1660.4564899636116</v>
      </c>
      <c r="F28" s="7">
        <v>-1411.4849647508101</v>
      </c>
      <c r="G28" s="7">
        <v>-1433.0550387430803</v>
      </c>
    </row>
    <row r="29" spans="1:7">
      <c r="A29" s="9" t="s">
        <v>4</v>
      </c>
      <c r="B29" s="7">
        <v>-122.90356056069356</v>
      </c>
      <c r="C29" s="7">
        <v>-257.38953889673047</v>
      </c>
      <c r="D29" s="7">
        <v>167.89648899847305</v>
      </c>
      <c r="E29" s="7">
        <v>-399.52992055886989</v>
      </c>
      <c r="F29" s="7">
        <v>18.622299053570373</v>
      </c>
      <c r="G29" s="7">
        <v>-459.27434840086306</v>
      </c>
    </row>
    <row r="30" spans="1:7">
      <c r="A30" s="9" t="s">
        <v>5</v>
      </c>
      <c r="B30" s="7">
        <v>-19.396814582761806</v>
      </c>
      <c r="C30" s="7">
        <v>-198.44991566626112</v>
      </c>
      <c r="D30" s="7">
        <v>72.524121975225285</v>
      </c>
      <c r="E30" s="7">
        <v>-120.58543397725103</v>
      </c>
      <c r="F30" s="7">
        <v>-278.18978797054882</v>
      </c>
      <c r="G30" s="7">
        <v>-348.3160875745852</v>
      </c>
    </row>
    <row r="31" spans="1:7">
      <c r="A31" s="9" t="s">
        <v>6</v>
      </c>
      <c r="B31" s="7">
        <v>37.186748273710123</v>
      </c>
      <c r="C31" s="7">
        <v>-85.801500931096541</v>
      </c>
      <c r="D31" s="7">
        <v>67.731345823577897</v>
      </c>
      <c r="E31" s="7">
        <v>35.689224934731897</v>
      </c>
      <c r="F31" s="7">
        <v>-91.711802148941047</v>
      </c>
      <c r="G31" s="7">
        <v>-234.53019417163816</v>
      </c>
    </row>
    <row r="32" spans="1:7">
      <c r="A32" s="9" t="s">
        <v>7</v>
      </c>
      <c r="B32" s="7">
        <v>-14.110794944602162</v>
      </c>
      <c r="C32" s="7">
        <v>-20.208438263092205</v>
      </c>
      <c r="D32" s="7">
        <v>127.43288648237717</v>
      </c>
      <c r="E32" s="7">
        <v>-0.30889300692382449</v>
      </c>
      <c r="F32" s="7">
        <v>-86.748964786210195</v>
      </c>
      <c r="G32" s="7">
        <v>-122.32485766947605</v>
      </c>
    </row>
    <row r="33" spans="1:7">
      <c r="A33" s="9" t="s">
        <v>8</v>
      </c>
      <c r="B33" s="7">
        <v>25.072259253718016</v>
      </c>
      <c r="C33" s="7">
        <v>-62.542077451534851</v>
      </c>
      <c r="D33" s="7">
        <v>3.5491373987362067</v>
      </c>
      <c r="E33" s="7">
        <v>-112.51252191286494</v>
      </c>
      <c r="F33" s="7">
        <v>-95.291893354307547</v>
      </c>
      <c r="G33" s="7">
        <v>-148.98155926784995</v>
      </c>
    </row>
    <row r="34" spans="1:7">
      <c r="A34" s="9" t="s">
        <v>9</v>
      </c>
      <c r="B34" s="7">
        <v>35.884664865232139</v>
      </c>
      <c r="C34" s="7">
        <v>-43.938691188145754</v>
      </c>
      <c r="D34" s="7">
        <v>91.915876374993786</v>
      </c>
      <c r="E34" s="7">
        <v>-30.123998672872858</v>
      </c>
      <c r="F34" s="7">
        <v>-19.273416910054266</v>
      </c>
      <c r="G34" s="7">
        <v>-86.14387049230902</v>
      </c>
    </row>
    <row r="35" spans="1:7">
      <c r="A35" s="9" t="s">
        <v>10</v>
      </c>
      <c r="B35" s="7">
        <v>-1.4149217205772402</v>
      </c>
      <c r="C35" s="7">
        <v>-40.468274394060074</v>
      </c>
      <c r="D35" s="7">
        <v>93.086907936223156</v>
      </c>
      <c r="E35" s="7">
        <v>-7.6489959984958205</v>
      </c>
      <c r="F35" s="7">
        <v>-5.263529171505013</v>
      </c>
      <c r="G35" s="7">
        <v>74.68465768504899</v>
      </c>
    </row>
    <row r="36" spans="1:7">
      <c r="A36" s="9" t="s">
        <v>11</v>
      </c>
      <c r="B36" s="7">
        <v>-6.6984569974932242</v>
      </c>
      <c r="C36" s="7">
        <v>-18.126281747053667</v>
      </c>
      <c r="D36" s="7">
        <v>51.328244465123419</v>
      </c>
      <c r="E36" s="7">
        <v>71.897466998544928</v>
      </c>
      <c r="F36" s="7">
        <v>63.843402761929951</v>
      </c>
      <c r="G36" s="7">
        <v>96.084552605814054</v>
      </c>
    </row>
    <row r="37" spans="1:7">
      <c r="A37" s="9" t="s">
        <v>12</v>
      </c>
      <c r="B37" s="7">
        <v>44.243028529580528</v>
      </c>
      <c r="C37" s="7">
        <v>10.806353771083707</v>
      </c>
      <c r="D37" s="7">
        <v>44.485596526506754</v>
      </c>
      <c r="E37" s="7">
        <v>-5.1758730242803495</v>
      </c>
      <c r="F37" s="7">
        <v>-3.2037925716697941</v>
      </c>
      <c r="G37" s="7">
        <v>-19.090544297017971</v>
      </c>
    </row>
    <row r="38" spans="1:7">
      <c r="A38" s="9" t="s">
        <v>13</v>
      </c>
      <c r="B38" s="7">
        <v>2.2872817125872018</v>
      </c>
      <c r="C38" s="7">
        <v>-62.42722072064015</v>
      </c>
      <c r="D38" s="7">
        <v>-7.2782598292296825</v>
      </c>
      <c r="E38" s="7">
        <v>-16.08006259565542</v>
      </c>
      <c r="F38" s="7">
        <v>40.770425334434037</v>
      </c>
      <c r="G38" s="7">
        <v>-37.16423823353</v>
      </c>
    </row>
    <row r="39" spans="1:7">
      <c r="A39" s="9" t="s">
        <v>14</v>
      </c>
      <c r="B39" s="7">
        <v>12.025030170680822</v>
      </c>
      <c r="C39" s="7">
        <v>-23.02976637287091</v>
      </c>
      <c r="D39" s="7">
        <v>-42.961979494694589</v>
      </c>
      <c r="E39" s="7">
        <v>-13.672971132286847</v>
      </c>
      <c r="F39" s="7">
        <v>10.453605084079811</v>
      </c>
      <c r="G39" s="7">
        <v>-70.642702292048853</v>
      </c>
    </row>
    <row r="40" spans="1:7">
      <c r="A40" s="9" t="s">
        <v>15</v>
      </c>
      <c r="B40" s="7">
        <v>-39.802806011803398</v>
      </c>
      <c r="C40" s="7">
        <v>-53.937294675953297</v>
      </c>
      <c r="D40" s="7">
        <v>4.3304718778506412</v>
      </c>
      <c r="E40" s="7">
        <v>-39.388475879072985</v>
      </c>
      <c r="F40" s="7">
        <v>-1.2584697293771967</v>
      </c>
      <c r="G40" s="7">
        <v>-32.705283419310035</v>
      </c>
    </row>
    <row r="41" spans="1:7">
      <c r="A41" s="9" t="s">
        <v>16</v>
      </c>
      <c r="B41" s="7">
        <v>11.567083713180146</v>
      </c>
      <c r="C41" s="7">
        <v>-17.677465719959748</v>
      </c>
      <c r="D41" s="7">
        <v>-76.491336531484691</v>
      </c>
      <c r="E41" s="7">
        <v>-86.068042951143809</v>
      </c>
      <c r="F41" s="7">
        <v>32.790332868054264</v>
      </c>
      <c r="G41" s="7">
        <v>-132.37777866230473</v>
      </c>
    </row>
    <row r="42" spans="1:7">
      <c r="A42" s="9" t="s">
        <v>17</v>
      </c>
      <c r="B42" s="7">
        <v>-9.1490349848134986</v>
      </c>
      <c r="C42" s="7">
        <v>-25.091328641269481</v>
      </c>
      <c r="D42" s="7">
        <v>14.898833989143924</v>
      </c>
      <c r="E42" s="7">
        <v>56.276176049613881</v>
      </c>
      <c r="F42" s="7">
        <v>143.43278228530394</v>
      </c>
      <c r="G42" s="7">
        <v>134.41523650053352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topLeftCell="G1" zoomScale="90" zoomScaleNormal="90" workbookViewId="0">
      <selection activeCell="AB17" sqref="AB17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伊賀地域</v>
      </c>
      <c r="I1" s="3" t="str">
        <f ca="1">"年齢階級別５年間の人口移動の推移（"&amp;$A$1&amp;"・男）"</f>
        <v>年齢階級別５年間の人口移動の推移（伊賀地域・男）</v>
      </c>
      <c r="R1" s="3" t="str">
        <f ca="1">"年齢階級別５年間の人口移動の推移（"&amp;$A$1&amp;"・女）"</f>
        <v>年齢階級別５年間の人口移動の推移（伊賀地域・女）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1124.1485454207532</v>
      </c>
      <c r="C4" s="7">
        <v>1232.0288330935944</v>
      </c>
      <c r="D4" s="7">
        <v>1074.0852546238661</v>
      </c>
      <c r="E4" s="7">
        <v>353.91463088127898</v>
      </c>
      <c r="F4" s="7">
        <v>138.87881642900697</v>
      </c>
      <c r="G4" s="7">
        <v>47.637865897920847</v>
      </c>
    </row>
    <row r="5" spans="1:18">
      <c r="A5" s="9" t="s">
        <v>1</v>
      </c>
      <c r="B5" s="7">
        <v>949.72536743702221</v>
      </c>
      <c r="C5" s="7">
        <v>754.31772343884995</v>
      </c>
      <c r="D5" s="7">
        <v>661.33501056933483</v>
      </c>
      <c r="E5" s="7">
        <v>136.50231438866649</v>
      </c>
      <c r="F5" s="7">
        <v>22.395333150268016</v>
      </c>
      <c r="G5" s="7">
        <v>21.778315005303739</v>
      </c>
    </row>
    <row r="6" spans="1:18">
      <c r="A6" s="9" t="s">
        <v>2</v>
      </c>
      <c r="B6" s="7">
        <v>645.50575739825763</v>
      </c>
      <c r="C6" s="7">
        <v>-72.551981530653848</v>
      </c>
      <c r="D6" s="7">
        <v>37.447900566320186</v>
      </c>
      <c r="E6" s="7">
        <v>-286.92567752875129</v>
      </c>
      <c r="F6" s="7">
        <v>-315.59146825107791</v>
      </c>
      <c r="G6" s="7">
        <v>-235.08431072049257</v>
      </c>
    </row>
    <row r="7" spans="1:18">
      <c r="A7" s="9" t="s">
        <v>3</v>
      </c>
      <c r="B7" s="7">
        <v>-1858.4347379782678</v>
      </c>
      <c r="C7" s="7">
        <v>-1478.8049103888648</v>
      </c>
      <c r="D7" s="7">
        <v>-1066.7456669848898</v>
      </c>
      <c r="E7" s="7">
        <v>-1332.9297144899811</v>
      </c>
      <c r="F7" s="7">
        <v>-1099.1649186229474</v>
      </c>
      <c r="G7" s="7">
        <v>-954.14931541554779</v>
      </c>
    </row>
    <row r="8" spans="1:18">
      <c r="A8" s="9" t="s">
        <v>4</v>
      </c>
      <c r="B8" s="7">
        <v>572.89924644135567</v>
      </c>
      <c r="C8" s="7">
        <v>628.74681563880358</v>
      </c>
      <c r="D8" s="7">
        <v>752.75911909750221</v>
      </c>
      <c r="E8" s="7">
        <v>638.32114617213165</v>
      </c>
      <c r="F8" s="7">
        <v>345.16233892696437</v>
      </c>
      <c r="G8" s="7">
        <v>164.37273277036684</v>
      </c>
    </row>
    <row r="9" spans="1:18">
      <c r="A9" s="9" t="s">
        <v>5</v>
      </c>
      <c r="B9" s="7">
        <v>689.89684922064839</v>
      </c>
      <c r="C9" s="7">
        <v>849.19119626889778</v>
      </c>
      <c r="D9" s="7">
        <v>784.28138330733213</v>
      </c>
      <c r="E9" s="7">
        <v>364.2856185340288</v>
      </c>
      <c r="F9" s="7">
        <v>97.095160180809216</v>
      </c>
      <c r="G9" s="7">
        <v>-182.50154752844719</v>
      </c>
    </row>
    <row r="10" spans="1:18">
      <c r="A10" s="9" t="s">
        <v>6</v>
      </c>
      <c r="B10" s="7">
        <v>1214.5797710431184</v>
      </c>
      <c r="C10" s="7">
        <v>1070.5994627741422</v>
      </c>
      <c r="D10" s="7">
        <v>995.07231505870436</v>
      </c>
      <c r="E10" s="7">
        <v>378.52854160873062</v>
      </c>
      <c r="F10" s="7">
        <v>34.496363673888482</v>
      </c>
      <c r="G10" s="7">
        <v>-97.277269857951069</v>
      </c>
    </row>
    <row r="11" spans="1:18">
      <c r="A11" s="9" t="s">
        <v>7</v>
      </c>
      <c r="B11" s="7">
        <v>744.32623095185613</v>
      </c>
      <c r="C11" s="7">
        <v>815.80327427768225</v>
      </c>
      <c r="D11" s="7">
        <v>972.85107688795506</v>
      </c>
      <c r="E11" s="7">
        <v>279.46690076533832</v>
      </c>
      <c r="F11" s="7">
        <v>17.537588961729853</v>
      </c>
      <c r="G11" s="7">
        <v>-89.361805606323287</v>
      </c>
    </row>
    <row r="12" spans="1:18">
      <c r="A12" s="9" t="s">
        <v>8</v>
      </c>
      <c r="B12" s="7">
        <v>315.75711300001376</v>
      </c>
      <c r="C12" s="7">
        <v>343.80126180460593</v>
      </c>
      <c r="D12" s="7">
        <v>648.95868413399694</v>
      </c>
      <c r="E12" s="7">
        <v>120.94964219919211</v>
      </c>
      <c r="F12" s="7">
        <v>-152.94151173890396</v>
      </c>
      <c r="G12" s="7">
        <v>-62.636818845541711</v>
      </c>
    </row>
    <row r="13" spans="1:18">
      <c r="A13" s="9" t="s">
        <v>9</v>
      </c>
      <c r="B13" s="7">
        <v>180.15391476734794</v>
      </c>
      <c r="C13" s="7">
        <v>274.07934750297363</v>
      </c>
      <c r="D13" s="7">
        <v>377.27206598968951</v>
      </c>
      <c r="E13" s="7">
        <v>52.770554883913974</v>
      </c>
      <c r="F13" s="7">
        <v>-103.60399790528163</v>
      </c>
      <c r="G13" s="7">
        <v>-95.913353797305717</v>
      </c>
    </row>
    <row r="14" spans="1:18">
      <c r="A14" s="9" t="s">
        <v>10</v>
      </c>
      <c r="B14" s="7">
        <v>225.44370868217811</v>
      </c>
      <c r="C14" s="7">
        <v>235.88122182583447</v>
      </c>
      <c r="D14" s="7">
        <v>383.01441594271091</v>
      </c>
      <c r="E14" s="7">
        <v>171.38565532013126</v>
      </c>
      <c r="F14" s="7">
        <v>37.611851221694906</v>
      </c>
      <c r="G14" s="7">
        <v>20.907192843796565</v>
      </c>
    </row>
    <row r="15" spans="1:18">
      <c r="A15" s="9" t="s">
        <v>11</v>
      </c>
      <c r="B15" s="7">
        <v>154.66858799339752</v>
      </c>
      <c r="C15" s="7">
        <v>207.25243433463902</v>
      </c>
      <c r="D15" s="7">
        <v>372.87356402070805</v>
      </c>
      <c r="E15" s="7">
        <v>220.19929220973154</v>
      </c>
      <c r="F15" s="7">
        <v>140.0946872385407</v>
      </c>
      <c r="G15" s="7">
        <v>103.95713704876835</v>
      </c>
    </row>
    <row r="16" spans="1:18">
      <c r="A16" s="9" t="s">
        <v>12</v>
      </c>
      <c r="B16" s="7">
        <v>84.588879375032889</v>
      </c>
      <c r="C16" s="7">
        <v>146.85260494566751</v>
      </c>
      <c r="D16" s="7">
        <v>300.43921901006729</v>
      </c>
      <c r="E16" s="7">
        <v>145.62792009453983</v>
      </c>
      <c r="F16" s="7">
        <v>107.92175636671664</v>
      </c>
      <c r="G16" s="7">
        <v>49.339924563521436</v>
      </c>
    </row>
    <row r="17" spans="1:7">
      <c r="A17" s="9" t="s">
        <v>13</v>
      </c>
      <c r="B17" s="7">
        <v>38.838084497385921</v>
      </c>
      <c r="C17" s="7">
        <v>105.62061263144108</v>
      </c>
      <c r="D17" s="7">
        <v>130.0140831350576</v>
      </c>
      <c r="E17" s="7">
        <v>95.384724774826964</v>
      </c>
      <c r="F17" s="7">
        <v>40.166660281950954</v>
      </c>
      <c r="G17" s="7">
        <v>15.000481588981529</v>
      </c>
    </row>
    <row r="18" spans="1:7">
      <c r="A18" s="9" t="s">
        <v>14</v>
      </c>
      <c r="B18" s="7">
        <v>37.406950950607097</v>
      </c>
      <c r="C18" s="7">
        <v>39.519416237171811</v>
      </c>
      <c r="D18" s="7">
        <v>21.856300822560343</v>
      </c>
      <c r="E18" s="7">
        <v>34.938762177725494</v>
      </c>
      <c r="F18" s="7">
        <v>33.308419308297971</v>
      </c>
      <c r="G18" s="7">
        <v>10.95856152111287</v>
      </c>
    </row>
    <row r="19" spans="1:7">
      <c r="A19" s="9" t="s">
        <v>15</v>
      </c>
      <c r="B19" s="7">
        <v>-13.405652009131728</v>
      </c>
      <c r="C19" s="7">
        <v>-0.29277896504441969</v>
      </c>
      <c r="D19" s="7">
        <v>34.849915672469365</v>
      </c>
      <c r="E19" s="7">
        <v>40.325397617463921</v>
      </c>
      <c r="F19" s="7">
        <v>36.684397368504165</v>
      </c>
      <c r="G19" s="7">
        <v>-43.254634872999532</v>
      </c>
    </row>
    <row r="20" spans="1:7">
      <c r="A20" s="9" t="s">
        <v>16</v>
      </c>
      <c r="B20" s="7">
        <v>24.481862539493235</v>
      </c>
      <c r="C20" s="7">
        <v>-11.623342758015141</v>
      </c>
      <c r="D20" s="7">
        <v>25.652876448337139</v>
      </c>
      <c r="E20" s="7">
        <v>17.69269596969113</v>
      </c>
      <c r="F20" s="7">
        <v>-36.512341240824639</v>
      </c>
      <c r="G20" s="7">
        <v>11.085606856716367</v>
      </c>
    </row>
    <row r="21" spans="1:7">
      <c r="A21" s="9" t="s">
        <v>17</v>
      </c>
      <c r="B21" s="7">
        <v>13.322480461269418</v>
      </c>
      <c r="C21" s="7">
        <v>15.957188988662004</v>
      </c>
      <c r="D21" s="7">
        <v>2.1368075506959912</v>
      </c>
      <c r="E21" s="7">
        <v>31.984701760360437</v>
      </c>
      <c r="F21" s="7">
        <v>21.907574782133892</v>
      </c>
      <c r="G21" s="7">
        <v>-0.74398281067729499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1013.0206953342381</v>
      </c>
      <c r="C25" s="7">
        <v>1088.1550684907811</v>
      </c>
      <c r="D25" s="7">
        <v>1011.978398246375</v>
      </c>
      <c r="E25" s="7">
        <v>371.03251052203177</v>
      </c>
      <c r="F25" s="7">
        <v>57.133012455231665</v>
      </c>
      <c r="G25" s="7">
        <v>-16.407658432351582</v>
      </c>
    </row>
    <row r="26" spans="1:7">
      <c r="A26" s="9" t="s">
        <v>1</v>
      </c>
      <c r="B26" s="7">
        <v>851.0243234277832</v>
      </c>
      <c r="C26" s="7">
        <v>708.21400535532348</v>
      </c>
      <c r="D26" s="7">
        <v>711.76692240026841</v>
      </c>
      <c r="E26" s="7">
        <v>153.73119228812493</v>
      </c>
      <c r="F26" s="7">
        <v>13.820873399405627</v>
      </c>
      <c r="G26" s="7">
        <v>17.771669277359251</v>
      </c>
    </row>
    <row r="27" spans="1:7">
      <c r="A27" s="9" t="s">
        <v>2</v>
      </c>
      <c r="B27" s="7">
        <v>69.260371418627528</v>
      </c>
      <c r="C27" s="7">
        <v>89.524329545412911</v>
      </c>
      <c r="D27" s="7">
        <v>90.943304318614082</v>
      </c>
      <c r="E27" s="7">
        <v>-189.63197209412374</v>
      </c>
      <c r="F27" s="7">
        <v>-258.16633470719944</v>
      </c>
      <c r="G27" s="7">
        <v>-210.1856071098623</v>
      </c>
    </row>
    <row r="28" spans="1:7">
      <c r="A28" s="9" t="s">
        <v>3</v>
      </c>
      <c r="B28" s="7">
        <v>-223.27692357413503</v>
      </c>
      <c r="C28" s="7">
        <v>-280.6486179941603</v>
      </c>
      <c r="D28" s="7">
        <v>-496.96545800911372</v>
      </c>
      <c r="E28" s="7">
        <v>-805.67207454735762</v>
      </c>
      <c r="F28" s="7">
        <v>-856.36769269518982</v>
      </c>
      <c r="G28" s="7">
        <v>-924.24436800581839</v>
      </c>
    </row>
    <row r="29" spans="1:7">
      <c r="A29" s="9" t="s">
        <v>4</v>
      </c>
      <c r="B29" s="7">
        <v>394.10614711642575</v>
      </c>
      <c r="C29" s="7">
        <v>485.02049217469926</v>
      </c>
      <c r="D29" s="7">
        <v>455.4775905847689</v>
      </c>
      <c r="E29" s="7">
        <v>204.4251159630744</v>
      </c>
      <c r="F29" s="7">
        <v>14.033526640361288</v>
      </c>
      <c r="G29" s="7">
        <v>-308.08170838353544</v>
      </c>
    </row>
    <row r="30" spans="1:7">
      <c r="A30" s="9" t="s">
        <v>5</v>
      </c>
      <c r="B30" s="7">
        <v>814.65730101280519</v>
      </c>
      <c r="C30" s="7">
        <v>873.58014721681002</v>
      </c>
      <c r="D30" s="7">
        <v>982.0563366958354</v>
      </c>
      <c r="E30" s="7">
        <v>211.38871260750011</v>
      </c>
      <c r="F30" s="7">
        <v>-107.57329949189352</v>
      </c>
      <c r="G30" s="7">
        <v>-207.09355380800253</v>
      </c>
    </row>
    <row r="31" spans="1:7">
      <c r="A31" s="9" t="s">
        <v>6</v>
      </c>
      <c r="B31" s="7">
        <v>1044.1507121644227</v>
      </c>
      <c r="C31" s="7">
        <v>937.5733987215217</v>
      </c>
      <c r="D31" s="7">
        <v>917.64933382360459</v>
      </c>
      <c r="E31" s="7">
        <v>355.3166991750868</v>
      </c>
      <c r="F31" s="7">
        <v>97.805393124984676</v>
      </c>
      <c r="G31" s="7">
        <v>-126.76082515088865</v>
      </c>
    </row>
    <row r="32" spans="1:7">
      <c r="A32" s="9" t="s">
        <v>7</v>
      </c>
      <c r="B32" s="7">
        <v>470.12229320670235</v>
      </c>
      <c r="C32" s="7">
        <v>515.13352653311222</v>
      </c>
      <c r="D32" s="7">
        <v>650.50394852221143</v>
      </c>
      <c r="E32" s="7">
        <v>168.71808505013723</v>
      </c>
      <c r="F32" s="7">
        <v>-49.877971635450649</v>
      </c>
      <c r="G32" s="7">
        <v>-81.403939887800789</v>
      </c>
    </row>
    <row r="33" spans="1:7">
      <c r="A33" s="9" t="s">
        <v>8</v>
      </c>
      <c r="B33" s="7">
        <v>202.0452828757318</v>
      </c>
      <c r="C33" s="7">
        <v>246.31167360123891</v>
      </c>
      <c r="D33" s="7">
        <v>522.81012274869272</v>
      </c>
      <c r="E33" s="7">
        <v>88.28126934202146</v>
      </c>
      <c r="F33" s="7">
        <v>-41.848080969684815</v>
      </c>
      <c r="G33" s="7">
        <v>-49.326415146186264</v>
      </c>
    </row>
    <row r="34" spans="1:7">
      <c r="A34" s="9" t="s">
        <v>9</v>
      </c>
      <c r="B34" s="7">
        <v>214.24092090375188</v>
      </c>
      <c r="C34" s="7">
        <v>258.52793891011333</v>
      </c>
      <c r="D34" s="7">
        <v>392.63462117448626</v>
      </c>
      <c r="E34" s="7">
        <v>97.991230276705664</v>
      </c>
      <c r="F34" s="7">
        <v>11.043872142603959</v>
      </c>
      <c r="G34" s="7">
        <v>-99.477734655063614</v>
      </c>
    </row>
    <row r="35" spans="1:7">
      <c r="A35" s="9" t="s">
        <v>10</v>
      </c>
      <c r="B35" s="7">
        <v>196.00403162551447</v>
      </c>
      <c r="C35" s="7">
        <v>298.2045985498321</v>
      </c>
      <c r="D35" s="7">
        <v>396.00501572279018</v>
      </c>
      <c r="E35" s="7">
        <v>269.71715716745393</v>
      </c>
      <c r="F35" s="7">
        <v>128.6862197752157</v>
      </c>
      <c r="G35" s="7">
        <v>-1.2007911117784715</v>
      </c>
    </row>
    <row r="36" spans="1:7">
      <c r="A36" s="9" t="s">
        <v>11</v>
      </c>
      <c r="B36" s="7">
        <v>168.85445134553697</v>
      </c>
      <c r="C36" s="7">
        <v>261.06068271984873</v>
      </c>
      <c r="D36" s="7">
        <v>406.54249417767596</v>
      </c>
      <c r="E36" s="7">
        <v>267.12606034663531</v>
      </c>
      <c r="F36" s="7">
        <v>105.42525143074045</v>
      </c>
      <c r="G36" s="7">
        <v>23.916810143245584</v>
      </c>
    </row>
    <row r="37" spans="1:7">
      <c r="A37" s="9" t="s">
        <v>12</v>
      </c>
      <c r="B37" s="7">
        <v>130.57309083027189</v>
      </c>
      <c r="C37" s="7">
        <v>172.76940441424722</v>
      </c>
      <c r="D37" s="7">
        <v>298.99685402227396</v>
      </c>
      <c r="E37" s="7">
        <v>109.04730166950321</v>
      </c>
      <c r="F37" s="7">
        <v>73.369187749559842</v>
      </c>
      <c r="G37" s="7">
        <v>67.347564650506683</v>
      </c>
    </row>
    <row r="38" spans="1:7">
      <c r="A38" s="9" t="s">
        <v>13</v>
      </c>
      <c r="B38" s="7">
        <v>62.66284498870516</v>
      </c>
      <c r="C38" s="7">
        <v>57.921959622489112</v>
      </c>
      <c r="D38" s="7">
        <v>166.22481477703241</v>
      </c>
      <c r="E38" s="7">
        <v>69.998049063296548</v>
      </c>
      <c r="F38" s="7">
        <v>25.27826022690374</v>
      </c>
      <c r="G38" s="7">
        <v>-5.0895783691348697</v>
      </c>
    </row>
    <row r="39" spans="1:7">
      <c r="A39" s="9" t="s">
        <v>14</v>
      </c>
      <c r="B39" s="7">
        <v>19.378742438684753</v>
      </c>
      <c r="C39" s="7">
        <v>65.716663242904133</v>
      </c>
      <c r="D39" s="7">
        <v>82.546269564798422</v>
      </c>
      <c r="E39" s="7">
        <v>99.518874320221812</v>
      </c>
      <c r="F39" s="7">
        <v>4.9022699517593082</v>
      </c>
      <c r="G39" s="7">
        <v>8.6162695774428357</v>
      </c>
    </row>
    <row r="40" spans="1:7">
      <c r="A40" s="9" t="s">
        <v>15</v>
      </c>
      <c r="B40" s="7">
        <v>-14.195100793904487</v>
      </c>
      <c r="C40" s="7">
        <v>54.235414780257145</v>
      </c>
      <c r="D40" s="7">
        <v>97.873720585472483</v>
      </c>
      <c r="E40" s="7">
        <v>38.863898138365471</v>
      </c>
      <c r="F40" s="7">
        <v>-15.682334821926815</v>
      </c>
      <c r="G40" s="7">
        <v>-1.5342074722886991</v>
      </c>
    </row>
    <row r="41" spans="1:7">
      <c r="A41" s="9" t="s">
        <v>16</v>
      </c>
      <c r="B41" s="7">
        <v>8.4735547452134483</v>
      </c>
      <c r="C41" s="7">
        <v>4.4612006224454603</v>
      </c>
      <c r="D41" s="7">
        <v>30.235794096782968</v>
      </c>
      <c r="E41" s="7">
        <v>91.70446871424906</v>
      </c>
      <c r="F41" s="7">
        <v>18.899468293735936</v>
      </c>
      <c r="G41" s="7">
        <v>50.6642431900475</v>
      </c>
    </row>
    <row r="42" spans="1:7">
      <c r="A42" s="9" t="s">
        <v>17</v>
      </c>
      <c r="B42" s="7">
        <v>-8.3957583869121777E-2</v>
      </c>
      <c r="C42" s="7">
        <v>27.69043069766731</v>
      </c>
      <c r="D42" s="7">
        <v>9.9187365339035409</v>
      </c>
      <c r="E42" s="7">
        <v>105.44059438504908</v>
      </c>
      <c r="F42" s="7">
        <v>118.52154743666114</v>
      </c>
      <c r="G42" s="7">
        <v>78.650346053052431</v>
      </c>
    </row>
  </sheetData>
  <phoneticPr fontId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showGridLines="0" zoomScale="90" zoomScaleNormal="90" workbookViewId="0">
      <selection activeCell="B1" sqref="B1"/>
    </sheetView>
  </sheetViews>
  <sheetFormatPr defaultRowHeight="12"/>
  <cols>
    <col min="1" max="1" width="18.85546875" style="3" customWidth="1"/>
    <col min="2" max="7" width="8.7109375" style="3" customWidth="1"/>
    <col min="8" max="8" width="3" style="3" customWidth="1"/>
    <col min="9" max="9" width="8.5703125" style="3" customWidth="1"/>
    <col min="10" max="16384" width="9.140625" style="3"/>
  </cols>
  <sheetData>
    <row r="1" spans="1:18">
      <c r="A1" s="2" t="str">
        <f ca="1">MID(CELL("filename",$L$1),FIND("]",CELL("filename",$L$1))+1,31)</f>
        <v>東紀州地域</v>
      </c>
      <c r="I1" s="3" t="str">
        <f ca="1">"年齢階級別５年間の人口移動の推移（"&amp;$A$1&amp;"・男）"</f>
        <v>年齢階級別５年間の人口移動の推移（東紀州地域・男）</v>
      </c>
      <c r="R1" s="3" t="str">
        <f ca="1">"年齢階級別５年間の人口移動の推移（"&amp;$A$1&amp;"・女）"</f>
        <v>年齢階級別５年間の人口移動の推移（東紀州地域・女）</v>
      </c>
    </row>
    <row r="2" spans="1:18" s="1" customFormat="1" ht="24">
      <c r="A2" s="8"/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  <c r="G2" s="8" t="s">
        <v>23</v>
      </c>
    </row>
    <row r="3" spans="1:18">
      <c r="A3" s="8" t="s">
        <v>24</v>
      </c>
      <c r="B3" s="6"/>
      <c r="C3" s="6"/>
      <c r="D3" s="6"/>
      <c r="E3" s="6"/>
      <c r="F3" s="6"/>
      <c r="G3" s="6"/>
    </row>
    <row r="4" spans="1:18">
      <c r="A4" s="9" t="s">
        <v>0</v>
      </c>
      <c r="B4" s="7">
        <v>5.2431153084278321</v>
      </c>
      <c r="C4" s="7">
        <v>2.7833966812098652</v>
      </c>
      <c r="D4" s="7">
        <v>53.362404909652497</v>
      </c>
      <c r="E4" s="7">
        <v>7.523166299130537</v>
      </c>
      <c r="F4" s="7">
        <v>5.1922234936550637</v>
      </c>
      <c r="G4" s="7">
        <v>-16.434816488710823</v>
      </c>
    </row>
    <row r="5" spans="1:18">
      <c r="A5" s="9" t="s">
        <v>1</v>
      </c>
      <c r="B5" s="7">
        <v>-86.91235744810183</v>
      </c>
      <c r="C5" s="7">
        <v>-51.542715310429571</v>
      </c>
      <c r="D5" s="7">
        <v>-72.616834764301586</v>
      </c>
      <c r="E5" s="7">
        <v>-5.6721551338765153</v>
      </c>
      <c r="F5" s="7">
        <v>-29.028383255833376</v>
      </c>
      <c r="G5" s="7">
        <v>-21.046962851104723</v>
      </c>
    </row>
    <row r="6" spans="1:18">
      <c r="A6" s="9" t="s">
        <v>2</v>
      </c>
      <c r="B6" s="7">
        <v>-786.94410428599622</v>
      </c>
      <c r="C6" s="7">
        <v>-752.98937301376804</v>
      </c>
      <c r="D6" s="7">
        <v>-577.36440919758593</v>
      </c>
      <c r="E6" s="7">
        <v>-558.14470190647648</v>
      </c>
      <c r="F6" s="7">
        <v>-254.22453549220603</v>
      </c>
      <c r="G6" s="7">
        <v>-242.69076965324152</v>
      </c>
    </row>
    <row r="7" spans="1:18">
      <c r="A7" s="9" t="s">
        <v>3</v>
      </c>
      <c r="B7" s="7">
        <v>-1999.096150036321</v>
      </c>
      <c r="C7" s="7">
        <v>-1940.6602282003159</v>
      </c>
      <c r="D7" s="7">
        <v>-1820.9312589280694</v>
      </c>
      <c r="E7" s="7">
        <v>-1456.954588361179</v>
      </c>
      <c r="F7" s="7">
        <v>-1167.980727951556</v>
      </c>
      <c r="G7" s="7">
        <v>-1236.0571411582903</v>
      </c>
    </row>
    <row r="8" spans="1:18">
      <c r="A8" s="9" t="s">
        <v>4</v>
      </c>
      <c r="B8" s="7">
        <v>487.00989779561183</v>
      </c>
      <c r="C8" s="7">
        <v>358.33803996757831</v>
      </c>
      <c r="D8" s="7">
        <v>477.48496587428815</v>
      </c>
      <c r="E8" s="7">
        <v>443.26187531852361</v>
      </c>
      <c r="F8" s="7">
        <v>314.09678738231452</v>
      </c>
      <c r="G8" s="7">
        <v>212.69382634003023</v>
      </c>
    </row>
    <row r="9" spans="1:18">
      <c r="A9" s="9" t="s">
        <v>5</v>
      </c>
      <c r="B9" s="7">
        <v>-6.2427468899849146</v>
      </c>
      <c r="C9" s="7">
        <v>-67.128102830446096</v>
      </c>
      <c r="D9" s="7">
        <v>84.979750759432278</v>
      </c>
      <c r="E9" s="7">
        <v>68.266321719780365</v>
      </c>
      <c r="F9" s="7">
        <v>122.09480516384397</v>
      </c>
      <c r="G9" s="7">
        <v>27.878626555771234</v>
      </c>
    </row>
    <row r="10" spans="1:18">
      <c r="A10" s="9" t="s">
        <v>6</v>
      </c>
      <c r="B10" s="7">
        <v>61.794004840926846</v>
      </c>
      <c r="C10" s="7">
        <v>33.176667841086669</v>
      </c>
      <c r="D10" s="7">
        <v>88.643877554975973</v>
      </c>
      <c r="E10" s="7">
        <v>122.12113975176388</v>
      </c>
      <c r="F10" s="7">
        <v>-10.918007372868004</v>
      </c>
      <c r="G10" s="7">
        <v>20.055545178974512</v>
      </c>
    </row>
    <row r="11" spans="1:18">
      <c r="A11" s="9" t="s">
        <v>7</v>
      </c>
      <c r="B11" s="7">
        <v>-61.063032866500123</v>
      </c>
      <c r="C11" s="7">
        <v>-129.75607284831125</v>
      </c>
      <c r="D11" s="7">
        <v>2.237383509196718</v>
      </c>
      <c r="E11" s="7">
        <v>14.133314791074156</v>
      </c>
      <c r="F11" s="7">
        <v>13.015169294440341</v>
      </c>
      <c r="G11" s="7">
        <v>33.33791978473721</v>
      </c>
    </row>
    <row r="12" spans="1:18">
      <c r="A12" s="9" t="s">
        <v>8</v>
      </c>
      <c r="B12" s="7">
        <v>-48.742214442305567</v>
      </c>
      <c r="C12" s="7">
        <v>-152.89031105712212</v>
      </c>
      <c r="D12" s="7">
        <v>-6.2211132853497588</v>
      </c>
      <c r="E12" s="7">
        <v>22.854315762942861</v>
      </c>
      <c r="F12" s="7">
        <v>-4.6944573606810991</v>
      </c>
      <c r="G12" s="7">
        <v>24.56538638135595</v>
      </c>
    </row>
    <row r="13" spans="1:18">
      <c r="A13" s="9" t="s">
        <v>9</v>
      </c>
      <c r="B13" s="7">
        <v>-10.016495456340749</v>
      </c>
      <c r="C13" s="7">
        <v>-91.501814150322843</v>
      </c>
      <c r="D13" s="7">
        <v>17.675689357098747</v>
      </c>
      <c r="E13" s="7">
        <v>65.93626582757031</v>
      </c>
      <c r="F13" s="7">
        <v>23.470994677319538</v>
      </c>
      <c r="G13" s="7">
        <v>34.247982615348576</v>
      </c>
    </row>
    <row r="14" spans="1:18">
      <c r="A14" s="9" t="s">
        <v>10</v>
      </c>
      <c r="B14" s="7">
        <v>-10.134588483872847</v>
      </c>
      <c r="C14" s="7">
        <v>-88.175698083392206</v>
      </c>
      <c r="D14" s="7">
        <v>6.1384093351509819</v>
      </c>
      <c r="E14" s="7">
        <v>40.738028906262855</v>
      </c>
      <c r="F14" s="7">
        <v>2.2477067549239678</v>
      </c>
      <c r="G14" s="7">
        <v>2.5826839785332254</v>
      </c>
    </row>
    <row r="15" spans="1:18">
      <c r="A15" s="9" t="s">
        <v>11</v>
      </c>
      <c r="B15" s="7">
        <v>16.227603153591929</v>
      </c>
      <c r="C15" s="7">
        <v>-14.158185298862463</v>
      </c>
      <c r="D15" s="7">
        <v>28.719448116302715</v>
      </c>
      <c r="E15" s="7">
        <v>58.473672030202124</v>
      </c>
      <c r="F15" s="7">
        <v>66.067213776116432</v>
      </c>
      <c r="G15" s="7">
        <v>103.49621517065617</v>
      </c>
    </row>
    <row r="16" spans="1:18">
      <c r="A16" s="9" t="s">
        <v>12</v>
      </c>
      <c r="B16" s="7">
        <v>41.357099018611251</v>
      </c>
      <c r="C16" s="7">
        <v>11.30546826517201</v>
      </c>
      <c r="D16" s="7">
        <v>-3.2304732087976049</v>
      </c>
      <c r="E16" s="7">
        <v>71.141511755872159</v>
      </c>
      <c r="F16" s="7">
        <v>49.96908375812319</v>
      </c>
      <c r="G16" s="7">
        <v>64.188204615542361</v>
      </c>
    </row>
    <row r="17" spans="1:7">
      <c r="A17" s="9" t="s">
        <v>13</v>
      </c>
      <c r="B17" s="7">
        <v>55.534085341655981</v>
      </c>
      <c r="C17" s="7">
        <v>-0.35929595049498175</v>
      </c>
      <c r="D17" s="7">
        <v>26.011292273657943</v>
      </c>
      <c r="E17" s="7">
        <v>-21.625310922116341</v>
      </c>
      <c r="F17" s="7">
        <v>10.338568937062462</v>
      </c>
      <c r="G17" s="7">
        <v>2.4483279324005025</v>
      </c>
    </row>
    <row r="18" spans="1:7">
      <c r="A18" s="9" t="s">
        <v>14</v>
      </c>
      <c r="B18" s="7">
        <v>-18.233681815718739</v>
      </c>
      <c r="C18" s="7">
        <v>23.479034452450406</v>
      </c>
      <c r="D18" s="7">
        <v>44.835164954564846</v>
      </c>
      <c r="E18" s="7">
        <v>-34.282229338408143</v>
      </c>
      <c r="F18" s="7">
        <v>24.063870507136016</v>
      </c>
      <c r="G18" s="7">
        <v>-60.657984565221113</v>
      </c>
    </row>
    <row r="19" spans="1:7">
      <c r="A19" s="9" t="s">
        <v>15</v>
      </c>
      <c r="B19" s="7">
        <v>-18.17768803634587</v>
      </c>
      <c r="C19" s="7">
        <v>-26.505090020442907</v>
      </c>
      <c r="D19" s="7">
        <v>-21.584737821118495</v>
      </c>
      <c r="E19" s="7">
        <v>-15.457478460977171</v>
      </c>
      <c r="F19" s="7">
        <v>-26.804251186257204</v>
      </c>
      <c r="G19" s="7">
        <v>-39.160827375141452</v>
      </c>
    </row>
    <row r="20" spans="1:7">
      <c r="A20" s="9" t="s">
        <v>16</v>
      </c>
      <c r="B20" s="7">
        <v>-16.927142388461629</v>
      </c>
      <c r="C20" s="7">
        <v>-5.0332300650311907</v>
      </c>
      <c r="D20" s="7">
        <v>-23.344473875873028</v>
      </c>
      <c r="E20" s="7">
        <v>2.4148738569974029</v>
      </c>
      <c r="F20" s="7">
        <v>0.18054946265327487</v>
      </c>
      <c r="G20" s="7">
        <v>6.541235048844527</v>
      </c>
    </row>
    <row r="21" spans="1:7">
      <c r="A21" s="9" t="s">
        <v>17</v>
      </c>
      <c r="B21" s="7">
        <v>3.0933257918553352</v>
      </c>
      <c r="C21" s="7">
        <v>1.0236686815548595</v>
      </c>
      <c r="D21" s="7">
        <v>6.6765306881185111</v>
      </c>
      <c r="E21" s="7">
        <v>2.1213031699018394</v>
      </c>
      <c r="F21" s="7">
        <v>6.9386241132728408</v>
      </c>
      <c r="G21" s="7">
        <v>9.3029617761867911</v>
      </c>
    </row>
    <row r="22" spans="1:7">
      <c r="A22" s="5"/>
      <c r="B22" s="4"/>
      <c r="C22" s="4"/>
      <c r="D22" s="4"/>
      <c r="E22" s="4"/>
      <c r="F22" s="4"/>
      <c r="G22" s="4"/>
    </row>
    <row r="23" spans="1:7" s="1" customFormat="1" ht="24">
      <c r="A23" s="8"/>
      <c r="B23" s="10" t="s">
        <v>18</v>
      </c>
      <c r="C23" s="10" t="s">
        <v>19</v>
      </c>
      <c r="D23" s="10" t="s">
        <v>20</v>
      </c>
      <c r="E23" s="10" t="s">
        <v>21</v>
      </c>
      <c r="F23" s="10" t="s">
        <v>22</v>
      </c>
      <c r="G23" s="10" t="s">
        <v>23</v>
      </c>
    </row>
    <row r="24" spans="1:7">
      <c r="A24" s="8" t="s">
        <v>25</v>
      </c>
      <c r="B24" s="7"/>
      <c r="C24" s="7"/>
      <c r="D24" s="7"/>
      <c r="E24" s="7"/>
      <c r="F24" s="7"/>
      <c r="G24" s="7"/>
    </row>
    <row r="25" spans="1:7">
      <c r="A25" s="9" t="s">
        <v>0</v>
      </c>
      <c r="B25" s="7">
        <v>-11.791909108846312</v>
      </c>
      <c r="C25" s="7">
        <v>-34.069072556038066</v>
      </c>
      <c r="D25" s="7">
        <v>17.509006781436881</v>
      </c>
      <c r="E25" s="7">
        <v>97.57911646739683</v>
      </c>
      <c r="F25" s="7">
        <v>9.961975485322796</v>
      </c>
      <c r="G25" s="7">
        <v>-35.933597359655806</v>
      </c>
    </row>
    <row r="26" spans="1:7">
      <c r="A26" s="9" t="s">
        <v>1</v>
      </c>
      <c r="B26" s="7">
        <v>-102.92109203358433</v>
      </c>
      <c r="C26" s="7">
        <v>-75.569061142100452</v>
      </c>
      <c r="D26" s="7">
        <v>-48.836923299397682</v>
      </c>
      <c r="E26" s="7">
        <v>-28.427183533924335</v>
      </c>
      <c r="F26" s="7">
        <v>-49.172804861923936</v>
      </c>
      <c r="G26" s="7">
        <v>-49.669155081578083</v>
      </c>
    </row>
    <row r="27" spans="1:7">
      <c r="A27" s="9" t="s">
        <v>2</v>
      </c>
      <c r="B27" s="7">
        <v>-1019.0611483606001</v>
      </c>
      <c r="C27" s="7">
        <v>-1147.9502654147475</v>
      </c>
      <c r="D27" s="7">
        <v>-887.71352252020233</v>
      </c>
      <c r="E27" s="7">
        <v>-694.63526902727381</v>
      </c>
      <c r="F27" s="7">
        <v>-588.39671876682496</v>
      </c>
      <c r="G27" s="7">
        <v>-461.7677101823806</v>
      </c>
    </row>
    <row r="28" spans="1:7">
      <c r="A28" s="9" t="s">
        <v>3</v>
      </c>
      <c r="B28" s="7">
        <v>-907.52911519225609</v>
      </c>
      <c r="C28" s="7">
        <v>-1204.0883413564102</v>
      </c>
      <c r="D28" s="7">
        <v>-975.17917051702977</v>
      </c>
      <c r="E28" s="7">
        <v>-847.03884375960092</v>
      </c>
      <c r="F28" s="7">
        <v>-748.76430467596458</v>
      </c>
      <c r="G28" s="7">
        <v>-738.66375817691301</v>
      </c>
    </row>
    <row r="29" spans="1:7">
      <c r="A29" s="9" t="s">
        <v>4</v>
      </c>
      <c r="B29" s="7">
        <v>197.60053252618019</v>
      </c>
      <c r="C29" s="7">
        <v>185.26950941123812</v>
      </c>
      <c r="D29" s="7">
        <v>321.69261571998743</v>
      </c>
      <c r="E29" s="7">
        <v>359.12959792487857</v>
      </c>
      <c r="F29" s="7">
        <v>330.88565414847415</v>
      </c>
      <c r="G29" s="7">
        <v>117.23315064705398</v>
      </c>
    </row>
    <row r="30" spans="1:7">
      <c r="A30" s="9" t="s">
        <v>5</v>
      </c>
      <c r="B30" s="7">
        <v>-108.58292324381267</v>
      </c>
      <c r="C30" s="7">
        <v>-188.69499962706709</v>
      </c>
      <c r="D30" s="7">
        <v>-55.511763938136767</v>
      </c>
      <c r="E30" s="7">
        <v>46.989073231464005</v>
      </c>
      <c r="F30" s="7">
        <v>-44.140933476512799</v>
      </c>
      <c r="G30" s="7">
        <v>-80.557728678730314</v>
      </c>
    </row>
    <row r="31" spans="1:7">
      <c r="A31" s="9" t="s">
        <v>6</v>
      </c>
      <c r="B31" s="7">
        <v>-52.997314773219216</v>
      </c>
      <c r="C31" s="7">
        <v>-98.658390071976726</v>
      </c>
      <c r="D31" s="7">
        <v>2.7961163901118482</v>
      </c>
      <c r="E31" s="7">
        <v>37.811071001204652</v>
      </c>
      <c r="F31" s="7">
        <v>-58.801177731141763</v>
      </c>
      <c r="G31" s="7">
        <v>-72.393444884379051</v>
      </c>
    </row>
    <row r="32" spans="1:7">
      <c r="A32" s="9" t="s">
        <v>7</v>
      </c>
      <c r="B32" s="7">
        <v>-83.144998041808208</v>
      </c>
      <c r="C32" s="7">
        <v>-79.6017559007214</v>
      </c>
      <c r="D32" s="7">
        <v>-60.254296897800316</v>
      </c>
      <c r="E32" s="7">
        <v>-5.563789495942018</v>
      </c>
      <c r="F32" s="7">
        <v>-51.756819779880175</v>
      </c>
      <c r="G32" s="7">
        <v>-71.260659915730969</v>
      </c>
    </row>
    <row r="33" spans="1:7">
      <c r="A33" s="9" t="s">
        <v>8</v>
      </c>
      <c r="B33" s="7">
        <v>-18.307468583601121</v>
      </c>
      <c r="C33" s="7">
        <v>-68.977694073663145</v>
      </c>
      <c r="D33" s="7">
        <v>-23.651876666703231</v>
      </c>
      <c r="E33" s="7">
        <v>-25.471150361839932</v>
      </c>
      <c r="F33" s="7">
        <v>-48.713188474375841</v>
      </c>
      <c r="G33" s="7">
        <v>-84.841845095419899</v>
      </c>
    </row>
    <row r="34" spans="1:7">
      <c r="A34" s="9" t="s">
        <v>9</v>
      </c>
      <c r="B34" s="7">
        <v>4.5008034141238227</v>
      </c>
      <c r="C34" s="7">
        <v>0.93394615611498466</v>
      </c>
      <c r="D34" s="7">
        <v>41.410943031796023</v>
      </c>
      <c r="E34" s="7">
        <v>17.105835292068662</v>
      </c>
      <c r="F34" s="7">
        <v>8.898456012135739</v>
      </c>
      <c r="G34" s="7">
        <v>-51.358045638382578</v>
      </c>
    </row>
    <row r="35" spans="1:7">
      <c r="A35" s="9" t="s">
        <v>10</v>
      </c>
      <c r="B35" s="7">
        <v>-1.8174975684744368</v>
      </c>
      <c r="C35" s="7">
        <v>3.0757952676166269</v>
      </c>
      <c r="D35" s="7">
        <v>-3.9617478946937581</v>
      </c>
      <c r="E35" s="7">
        <v>51.551678307070972</v>
      </c>
      <c r="F35" s="7">
        <v>0.88826203005771731</v>
      </c>
      <c r="G35" s="7">
        <v>24.845184725137301</v>
      </c>
    </row>
    <row r="36" spans="1:7">
      <c r="A36" s="9" t="s">
        <v>11</v>
      </c>
      <c r="B36" s="7">
        <v>16.873713587814962</v>
      </c>
      <c r="C36" s="7">
        <v>16.67129390715246</v>
      </c>
      <c r="D36" s="7">
        <v>42.697457559990937</v>
      </c>
      <c r="E36" s="7">
        <v>51.309429831778687</v>
      </c>
      <c r="F36" s="7">
        <v>39.526594345912486</v>
      </c>
      <c r="G36" s="7">
        <v>39.759203615144315</v>
      </c>
    </row>
    <row r="37" spans="1:7">
      <c r="A37" s="9" t="s">
        <v>12</v>
      </c>
      <c r="B37" s="7">
        <v>55.202180031594651</v>
      </c>
      <c r="C37" s="7">
        <v>6.6239652713772443</v>
      </c>
      <c r="D37" s="7">
        <v>9.2925625428816829</v>
      </c>
      <c r="E37" s="7">
        <v>20.51555762134916</v>
      </c>
      <c r="F37" s="7">
        <v>37.319998162884701</v>
      </c>
      <c r="G37" s="7">
        <v>-10.320902077007531</v>
      </c>
    </row>
    <row r="38" spans="1:7">
      <c r="A38" s="9" t="s">
        <v>13</v>
      </c>
      <c r="B38" s="7">
        <v>-10.910900897802719</v>
      </c>
      <c r="C38" s="7">
        <v>-31.952755141161788</v>
      </c>
      <c r="D38" s="7">
        <v>49.8004533948058</v>
      </c>
      <c r="E38" s="7">
        <v>-29.638673219685927</v>
      </c>
      <c r="F38" s="7">
        <v>46.369839035630378</v>
      </c>
      <c r="G38" s="7">
        <v>-43.038371795311548</v>
      </c>
    </row>
    <row r="39" spans="1:7">
      <c r="A39" s="9" t="s">
        <v>14</v>
      </c>
      <c r="B39" s="7">
        <v>-1.3353463693896401</v>
      </c>
      <c r="C39" s="7">
        <v>-76.553893343105585</v>
      </c>
      <c r="D39" s="7">
        <v>4.4808193274070618</v>
      </c>
      <c r="E39" s="7">
        <v>-32.680142308811753</v>
      </c>
      <c r="F39" s="7">
        <v>-33.625247677039283</v>
      </c>
      <c r="G39" s="7">
        <v>-24.334110216865952</v>
      </c>
    </row>
    <row r="40" spans="1:7">
      <c r="A40" s="9" t="s">
        <v>15</v>
      </c>
      <c r="B40" s="7">
        <v>-6.9725433253495908</v>
      </c>
      <c r="C40" s="7">
        <v>5.8833235876865047</v>
      </c>
      <c r="D40" s="7">
        <v>-19.50342529736352</v>
      </c>
      <c r="E40" s="7">
        <v>-17.436751322570217</v>
      </c>
      <c r="F40" s="7">
        <v>3.2255365570834442</v>
      </c>
      <c r="G40" s="7">
        <v>-89.483606619468276</v>
      </c>
    </row>
    <row r="41" spans="1:7">
      <c r="A41" s="9" t="s">
        <v>16</v>
      </c>
      <c r="B41" s="7">
        <v>21.974827889723343</v>
      </c>
      <c r="C41" s="7">
        <v>12.647610580596762</v>
      </c>
      <c r="D41" s="7">
        <v>13.823229270505564</v>
      </c>
      <c r="E41" s="7">
        <v>-18.249328978606201</v>
      </c>
      <c r="F41" s="7">
        <v>-84.163563177164235</v>
      </c>
      <c r="G41" s="7">
        <v>-58.02046579861485</v>
      </c>
    </row>
    <row r="42" spans="1:7">
      <c r="A42" s="9" t="s">
        <v>17</v>
      </c>
      <c r="B42" s="7">
        <v>10.913682393265297</v>
      </c>
      <c r="C42" s="7">
        <v>25.738347080616833</v>
      </c>
      <c r="D42" s="7">
        <v>12.534324660306368</v>
      </c>
      <c r="E42" s="7">
        <v>0.25624646326417633</v>
      </c>
      <c r="F42" s="7">
        <v>54.756885916657694</v>
      </c>
      <c r="G42" s="7">
        <v>26.981004135388531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三重県</vt:lpstr>
      <vt:lpstr>北中部地域</vt:lpstr>
      <vt:lpstr>南部地域</vt:lpstr>
      <vt:lpstr>北勢地域</vt:lpstr>
      <vt:lpstr>中勢地域</vt:lpstr>
      <vt:lpstr>南勢地域</vt:lpstr>
      <vt:lpstr>伊賀地域</vt:lpstr>
      <vt:lpstr>東紀州地域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国立社会保障・人口問題研究所</dc:creator>
  <cp:lastModifiedBy>三重県</cp:lastModifiedBy>
  <dcterms:created xsi:type="dcterms:W3CDTF">2014-09-10T06:26:11Z</dcterms:created>
  <dcterms:modified xsi:type="dcterms:W3CDTF">2015-09-06T08:26:24Z</dcterms:modified>
</cp:coreProperties>
</file>