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30.164\食品乳肉衛生班\4_乳肉衛生班\01_動物愛護\★Ｒ５（２０２３）\13 動物取扱業\03 登録簿HP掲載\03 健危課での修正・HCへ確認\★番地なしのデータ\"/>
    </mc:Choice>
  </mc:AlternateContent>
  <bookViews>
    <workbookView xWindow="0" yWindow="0" windowWidth="20490" windowHeight="7095"/>
  </bookViews>
  <sheets>
    <sheet name="種別並び替え" sheetId="2" r:id="rId1"/>
    <sheet name="元データ" sheetId="1" r:id="rId2"/>
  </sheets>
  <definedNames>
    <definedName name="_xlnm._FilterDatabase" localSheetId="1" hidden="1">元データ!$A$2:$I$2</definedName>
    <definedName name="_xlnm._FilterDatabase" localSheetId="0" hidden="1">種別並び替え!$A$5:$H$5</definedName>
    <definedName name="_xlnm.Print_Area" localSheetId="0">種別並び替え!$A$1:$I$95</definedName>
    <definedName name="_xlnm.Print_Titles" localSheetId="0">種別並び替え!$1:$2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2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8" i="2"/>
  <c r="J39" i="2"/>
  <c r="J40" i="2"/>
  <c r="J41" i="2"/>
  <c r="J42" i="2"/>
  <c r="J43" i="2"/>
  <c r="J44" i="2"/>
  <c r="J45" i="2"/>
  <c r="J46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8" i="2"/>
  <c r="J79" i="2"/>
  <c r="J80" i="2"/>
  <c r="J81" i="2"/>
  <c r="J82" i="2"/>
  <c r="J84" i="2"/>
  <c r="J85" i="2"/>
  <c r="J86" i="2"/>
  <c r="J87" i="2"/>
  <c r="J88" i="2"/>
  <c r="J89" i="2"/>
  <c r="J90" i="2"/>
  <c r="J92" i="2"/>
  <c r="J93" i="2"/>
  <c r="J94" i="2"/>
  <c r="J95" i="2"/>
  <c r="J6" i="2"/>
</calcChain>
</file>

<file path=xl/sharedStrings.xml><?xml version="1.0" encoding="utf-8"?>
<sst xmlns="http://schemas.openxmlformats.org/spreadsheetml/2006/main" count="1039" uniqueCount="430">
  <si>
    <t>N0.</t>
    <phoneticPr fontId="1"/>
  </si>
  <si>
    <t>種別</t>
    <rPh sb="0" eb="2">
      <t>シュベツ</t>
    </rPh>
    <phoneticPr fontId="1"/>
  </si>
  <si>
    <t>氏名
（法人にあっては、
名称及び代表者の氏名）</t>
    <rPh sb="0" eb="2">
      <t>シメイ</t>
    </rPh>
    <rPh sb="4" eb="6">
      <t>ホウジン</t>
    </rPh>
    <rPh sb="13" eb="15">
      <t>メイショウ</t>
    </rPh>
    <rPh sb="15" eb="16">
      <t>オヨ</t>
    </rPh>
    <rPh sb="17" eb="20">
      <t>ダイヒョウシャ</t>
    </rPh>
    <rPh sb="21" eb="23">
      <t>シメイ</t>
    </rPh>
    <phoneticPr fontId="3"/>
  </si>
  <si>
    <t>事業所</t>
    <rPh sb="0" eb="3">
      <t>ジギョウショ</t>
    </rPh>
    <phoneticPr fontId="1"/>
  </si>
  <si>
    <t>動物取扱責任者
の氏名</t>
    <rPh sb="9" eb="11">
      <t>シメイ</t>
    </rPh>
    <phoneticPr fontId="1"/>
  </si>
  <si>
    <t>主として取扱う
動物の種類及び数</t>
    <phoneticPr fontId="1"/>
  </si>
  <si>
    <t>登録（更新）
年月日</t>
    <rPh sb="0" eb="2">
      <t>トウロク</t>
    </rPh>
    <rPh sb="3" eb="5">
      <t>コウシン</t>
    </rPh>
    <rPh sb="7" eb="10">
      <t>ネンガッピ</t>
    </rPh>
    <phoneticPr fontId="1"/>
  </si>
  <si>
    <t>登録番号</t>
    <rPh sb="0" eb="4">
      <t>トウロクバンゴウ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</si>
  <si>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</si>
  <si>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</si>
  <si>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販売</t>
  </si>
  <si>
    <t>吉田　亜希</t>
  </si>
  <si>
    <t>dog・わん CARE</t>
  </si>
  <si>
    <t>熊本県小川町河江１－１</t>
  </si>
  <si>
    <t>犬（12）</t>
  </si>
  <si>
    <t>熊本県宇保R４販第１号</t>
  </si>
  <si>
    <t>保管</t>
  </si>
  <si>
    <t>熊本県宇保R3保第２号</t>
  </si>
  <si>
    <t>山口　敏則</t>
  </si>
  <si>
    <t>ドッグランドY</t>
  </si>
  <si>
    <t>熊本県小川町南新田８６９－７３</t>
  </si>
  <si>
    <t>犬（29）</t>
  </si>
  <si>
    <t>熊本県宇保R4販第２号</t>
  </si>
  <si>
    <t>展示</t>
  </si>
  <si>
    <t>加藤　寿美代</t>
  </si>
  <si>
    <t>猫ん家KAJU</t>
  </si>
  <si>
    <t>熊本県宇城市三角町戸馳４２５</t>
  </si>
  <si>
    <t>髙橋　和代</t>
  </si>
  <si>
    <t>猫（16）</t>
  </si>
  <si>
    <t>熊本県宇保R4展第１号</t>
  </si>
  <si>
    <t>片野田　祐介</t>
  </si>
  <si>
    <t>まつばせペットクリニック</t>
  </si>
  <si>
    <t>熊本県宇城市松橋町松橋１１９－２</t>
  </si>
  <si>
    <t>犬（8）,猫（6）</t>
  </si>
  <si>
    <t>熊本県宇保R4保第１号</t>
  </si>
  <si>
    <t>光永　真由美</t>
  </si>
  <si>
    <t>ワンワンShopマミー</t>
  </si>
  <si>
    <t>熊本県宇城市小川町西北小川８３５番地１３</t>
  </si>
  <si>
    <t>犬（2）</t>
  </si>
  <si>
    <t>熊本県宇保R4販第3号</t>
  </si>
  <si>
    <t>岩永　末子</t>
  </si>
  <si>
    <t>熊本県宇城市小川町西海東１００４－１</t>
  </si>
  <si>
    <t>犬（8）</t>
  </si>
  <si>
    <t>熊本県宇保R4販第4号</t>
  </si>
  <si>
    <t>訓練</t>
  </si>
  <si>
    <t>松尾　正直</t>
  </si>
  <si>
    <t>松尾愛犬訓練学校</t>
  </si>
  <si>
    <t>熊本県宇土市９５８</t>
  </si>
  <si>
    <t>犬（35）</t>
  </si>
  <si>
    <t>熊本県宇保R4訓第１号</t>
  </si>
  <si>
    <t>片岡　玖美</t>
  </si>
  <si>
    <t>熊本県宇保R4販第5号</t>
  </si>
  <si>
    <t>貸出し</t>
  </si>
  <si>
    <t>松尾　シゲ子</t>
  </si>
  <si>
    <t>犬（20）</t>
  </si>
  <si>
    <t>熊本県宇保H30貸第１号</t>
  </si>
  <si>
    <t>藤本　久貴子</t>
  </si>
  <si>
    <t>ドッグビューティープードル</t>
  </si>
  <si>
    <t>熊本県宇城市小川町南小川４６６</t>
  </si>
  <si>
    <t>熊本県宇保R4保第2号</t>
  </si>
  <si>
    <t>横山　和子</t>
  </si>
  <si>
    <t>ペット美容室 Pretty</t>
  </si>
  <si>
    <t>熊本県宇城市松橋町豊福１２１９－１</t>
  </si>
  <si>
    <t>犬（2）,猫（1）</t>
  </si>
  <si>
    <t>熊本県宇保R4保第3号</t>
  </si>
  <si>
    <t>有限会社ワンラブ　小林　励</t>
  </si>
  <si>
    <t>ワンラブ　カインズ熊本宇土店</t>
  </si>
  <si>
    <t>熊本県宇土市三拾町１７１</t>
  </si>
  <si>
    <t>川口　翔子</t>
  </si>
  <si>
    <t>犬（16）,猫（14）</t>
  </si>
  <si>
    <t>熊本県宇保R4販第6号</t>
  </si>
  <si>
    <t>熊本県宇保R4保第5号</t>
  </si>
  <si>
    <t>株式会社 Az　日比野　伸史</t>
  </si>
  <si>
    <t>Pet &amp; Aquq Az　熊本宇土店</t>
  </si>
  <si>
    <t>中嶋　真理子</t>
  </si>
  <si>
    <t>ハムスター（50）,ウサギ（5）,モルモット（3）,セキセイインコ（20）,オカメインコ（5）,コザクラインコ（10）,リクガメ（2）,ヒョウモントカゲ（10）,ミズガメ（10）</t>
  </si>
  <si>
    <t>熊本県宇保R4販第7号</t>
  </si>
  <si>
    <t>熊本県宇保R4保第6号</t>
  </si>
  <si>
    <t>日置　秀一</t>
  </si>
  <si>
    <t>美里の森</t>
  </si>
  <si>
    <t>熊本県下益城郡美里町３２４</t>
  </si>
  <si>
    <t>ニワトリ（30）</t>
  </si>
  <si>
    <t>熊本県宇保R4販第8号</t>
  </si>
  <si>
    <t>藤本　一世</t>
  </si>
  <si>
    <t>ペット美容イッセイ</t>
  </si>
  <si>
    <t>宇土市花園町２０６４－１</t>
  </si>
  <si>
    <t>犬（４）</t>
  </si>
  <si>
    <t>熊本県宇保R４保第４号</t>
  </si>
  <si>
    <t>緒方　敬子</t>
  </si>
  <si>
    <t>Heal ～ Home</t>
  </si>
  <si>
    <t>宇城市松橋町浦川内１０８６</t>
  </si>
  <si>
    <t>熊本県宇保R４販第９号</t>
  </si>
  <si>
    <t>中川　光次</t>
  </si>
  <si>
    <t>豆柴物語サクラ荘</t>
  </si>
  <si>
    <t>宇土市新開町１４２６ー２</t>
  </si>
  <si>
    <t>熊本県宇保R４販第１０号</t>
  </si>
  <si>
    <t>野口　美保</t>
  </si>
  <si>
    <t>みつきホリスティックペットケア</t>
  </si>
  <si>
    <t>宇城市松橋町久具２５４２－２</t>
  </si>
  <si>
    <t>犬</t>
  </si>
  <si>
    <t>熊本県宇保R４保第７号</t>
  </si>
  <si>
    <t>熊本県宇保R４訓第２号</t>
  </si>
  <si>
    <t>藤田　巌</t>
  </si>
  <si>
    <t>豊野藤田荘</t>
  </si>
  <si>
    <t>宇城市豊野町安見２７４１</t>
  </si>
  <si>
    <t>犬（15）</t>
  </si>
  <si>
    <t>熊本県宇保R４販第１１号</t>
  </si>
  <si>
    <t>西川　美紀</t>
  </si>
  <si>
    <t>CANDEE BORN</t>
  </si>
  <si>
    <t>下益城郡美里町佐俣９５８－９</t>
  </si>
  <si>
    <t>犬（4）</t>
  </si>
  <si>
    <t>熊本県宇保R４販第１２号</t>
  </si>
  <si>
    <t>廣田　幸基</t>
  </si>
  <si>
    <t>豆助謝楽</t>
  </si>
  <si>
    <t>下益城郡美里町名越谷湯の迫２４８１
(事務所・販売)　　下益城郡美里町佐俣７４－１
(繁殖・育成)</t>
  </si>
  <si>
    <t>犬（77）</t>
  </si>
  <si>
    <t>熊本県宇保R４販第１３号</t>
  </si>
  <si>
    <t>福永　久子</t>
  </si>
  <si>
    <t>ドッグサロン　ワンハート</t>
  </si>
  <si>
    <t>宇土市本町３丁目７</t>
  </si>
  <si>
    <t>熊本県宇保R４販第１４号</t>
  </si>
  <si>
    <t>犬（9）</t>
  </si>
  <si>
    <t>熊本県宇保R１保第５号</t>
  </si>
  <si>
    <t>上田　真朱美</t>
  </si>
  <si>
    <t>ペットサロン　yuzu hana</t>
  </si>
  <si>
    <t>宇土市神合町２６</t>
  </si>
  <si>
    <t>犬（1）,猫（1）</t>
  </si>
  <si>
    <t>熊本県宇保R４保第８号</t>
  </si>
  <si>
    <t>塘添　耕一</t>
  </si>
  <si>
    <t>走潟荘</t>
  </si>
  <si>
    <t>宇土市走潟町１１７３</t>
  </si>
  <si>
    <t>塘添　真里子</t>
  </si>
  <si>
    <t>熊本県宇保R５販第１号</t>
  </si>
  <si>
    <t>野添　茉奈美</t>
  </si>
  <si>
    <t>ドッグサロン chou chou</t>
  </si>
  <si>
    <t>宇土市松山町２１１５ー１７</t>
  </si>
  <si>
    <t>熊本県宇保R５保第１号</t>
  </si>
  <si>
    <t>前﨑　隆浩</t>
  </si>
  <si>
    <t>ホースライダー</t>
  </si>
  <si>
    <t>宇城市松橋町浅川２２５－４</t>
  </si>
  <si>
    <t>馬（5）</t>
  </si>
  <si>
    <t>熊本県宇保H30展第１号</t>
  </si>
  <si>
    <t>一丸　武彰</t>
  </si>
  <si>
    <t>株式会社　動物病院たまとぽち</t>
  </si>
  <si>
    <t>宇城市小川町江頭36-1</t>
  </si>
  <si>
    <t>一丸　未来</t>
  </si>
  <si>
    <t>犬,猫（20）</t>
  </si>
  <si>
    <t>熊本県宇保H30保第２号</t>
  </si>
  <si>
    <t>上田　陽子</t>
  </si>
  <si>
    <t>ペットサロン　キングアイ</t>
  </si>
  <si>
    <t>宇土市岩古曽町１４０９－３</t>
  </si>
  <si>
    <t>犬（3）</t>
  </si>
  <si>
    <t>熊本県宇保H30保第３号</t>
  </si>
  <si>
    <t>上村　明奈</t>
  </si>
  <si>
    <t>ドッグサロン vivi</t>
  </si>
  <si>
    <t>宇土市松山町４９３２</t>
  </si>
  <si>
    <t>熊本県宇保H30保第５号</t>
  </si>
  <si>
    <t>甲斐原　徹</t>
  </si>
  <si>
    <t>有限会社　カイハラ動物病院</t>
  </si>
  <si>
    <t>宇土市南段原町６８－１</t>
  </si>
  <si>
    <t>佐藤　亮</t>
  </si>
  <si>
    <t>犬（5）,猫（5）</t>
  </si>
  <si>
    <t>熊本県宇保H3１保第１号</t>
  </si>
  <si>
    <t>仲西　峰子</t>
  </si>
  <si>
    <t>ティナランド</t>
  </si>
  <si>
    <t>宇土市松山町２１１５－３</t>
  </si>
  <si>
    <t>熊本県宇保R1販第１号</t>
  </si>
  <si>
    <t>佐藤　立郎</t>
  </si>
  <si>
    <t>さとう動物病院</t>
  </si>
  <si>
    <t>宇城市三角町三角浦１１５９－２２</t>
  </si>
  <si>
    <t>永村　恵美</t>
  </si>
  <si>
    <t>犬,猫</t>
  </si>
  <si>
    <t>熊本県宇保R1保第２号</t>
  </si>
  <si>
    <t>濵口　稔</t>
  </si>
  <si>
    <t>クイーンヒルズMH</t>
  </si>
  <si>
    <t>宇城市松橋町萩尾１１５３－４</t>
  </si>
  <si>
    <t>犬（13）</t>
  </si>
  <si>
    <t>熊本県宇保R1販第３号</t>
  </si>
  <si>
    <t>上野　偉生</t>
  </si>
  <si>
    <t>豆太郎</t>
  </si>
  <si>
    <t>宇土市花園町２９０８</t>
  </si>
  <si>
    <t>犬（5）</t>
  </si>
  <si>
    <t>熊本県宇保R1販第２号</t>
  </si>
  <si>
    <t>井上　耕盛</t>
  </si>
  <si>
    <t>Dog Health Japan</t>
  </si>
  <si>
    <t>宇土市花園町２１８４ー１</t>
  </si>
  <si>
    <t>犬（20）,猫（5）,ヤギ（1）,ニワトリ（10）</t>
  </si>
  <si>
    <t>熊本県宇保R1販第４号</t>
  </si>
  <si>
    <t>犬（10）</t>
  </si>
  <si>
    <t>熊本県宇保R1保第４号</t>
  </si>
  <si>
    <t>熊本県宇保R1訓第２号</t>
  </si>
  <si>
    <t>蛇嶋　文治</t>
  </si>
  <si>
    <t>ビーンズ・the・ハウス</t>
  </si>
  <si>
    <t>宇城市豊野町下郷２１９０－１</t>
  </si>
  <si>
    <t>熊本県宇保R２販第１号</t>
  </si>
  <si>
    <t>井澤　博明</t>
  </si>
  <si>
    <t>宇城市豊野町下郷２２４５－３</t>
  </si>
  <si>
    <t>熊本県宇保R２販第２号</t>
  </si>
  <si>
    <t>坂田　裕司</t>
  </si>
  <si>
    <t>花園郷</t>
  </si>
  <si>
    <t>宇土市古保里町９６９－１</t>
  </si>
  <si>
    <t>坂田　弥生</t>
  </si>
  <si>
    <t>熊本県宇保R２販第３号</t>
  </si>
  <si>
    <t>鶴田　恵子</t>
  </si>
  <si>
    <t>ペットサロン　れお
(株式会社　美里苑)</t>
  </si>
  <si>
    <t>下益城郡美里町佐俣４６３番地１</t>
  </si>
  <si>
    <t>荒木　康子</t>
  </si>
  <si>
    <t>熊本県宇保R２保第２号</t>
  </si>
  <si>
    <t>上村　綾</t>
  </si>
  <si>
    <t>Dog Salon A-SHU</t>
  </si>
  <si>
    <t>宇土市古保里町７３３－３</t>
  </si>
  <si>
    <t>熊本県宇保R２保第３号</t>
  </si>
  <si>
    <t>西山　淳一</t>
  </si>
  <si>
    <t>ペットアミ宇土店
(株式会社　ミネルバ)</t>
  </si>
  <si>
    <t>宇土市善道寺町綾織１７９－３</t>
  </si>
  <si>
    <t>木村　唯香</t>
  </si>
  <si>
    <t>犬（20）,猫（10）,フェレット（3）,ウサギ（10 ）,ハムスター（30）,フィンチ（20）,セキセイインコ（30）,文鳥（10）,カメ（45）,トカゲ（60）,ヘビ（35）,カエル（10）,イモリ（10）</t>
  </si>
  <si>
    <t>熊本県宇保R２販第４号</t>
  </si>
  <si>
    <t>熊本県宇保R２保第４号</t>
  </si>
  <si>
    <t>藤本　静一</t>
  </si>
  <si>
    <t>豆柴　白岩山荘</t>
  </si>
  <si>
    <t>宇城市豊野町下郷１４２７－１</t>
  </si>
  <si>
    <t>藤本　栄子</t>
  </si>
  <si>
    <t>犬（30）</t>
  </si>
  <si>
    <t>熊本県宇保R３販第１号</t>
  </si>
  <si>
    <t>吉田　直矢</t>
  </si>
  <si>
    <t>グリーンパラダイスケンネル</t>
  </si>
  <si>
    <t>宇城市豊野町山崎１５５５－２</t>
  </si>
  <si>
    <t>犬（50）</t>
  </si>
  <si>
    <t>熊本県宇保R３販第２号</t>
  </si>
  <si>
    <t>福島　綾</t>
  </si>
  <si>
    <t>ペットサロン　Agir</t>
  </si>
  <si>
    <t>下益城郡美里町今１３２８－１</t>
  </si>
  <si>
    <t>熊本県宇保R３保第１号</t>
  </si>
  <si>
    <t>宮本　知明</t>
  </si>
  <si>
    <t>キングスロードケンネル</t>
  </si>
  <si>
    <t>宇城市小川町新田出４番４４８－１</t>
  </si>
  <si>
    <t>犬（70）</t>
  </si>
  <si>
    <t>熊本県宇保R３販第３号</t>
  </si>
  <si>
    <t>米村　美菜</t>
  </si>
  <si>
    <t>ジュエルペット　DC</t>
  </si>
  <si>
    <t>宇城市松橋町内田４８番地</t>
  </si>
  <si>
    <t>犬（7）</t>
  </si>
  <si>
    <t>熊本県宇保R３販第４号</t>
  </si>
  <si>
    <t>長嶺　興司</t>
  </si>
  <si>
    <t>長嶺犬舎</t>
  </si>
  <si>
    <t>下益城郡美里町馬場７２７－２</t>
  </si>
  <si>
    <t>熊本県宇保R３販第５号</t>
  </si>
  <si>
    <t>園田　龍一郎</t>
  </si>
  <si>
    <t>株式会社そのだ　そのだ動物病院</t>
  </si>
  <si>
    <t>下益城郡美里町中郡１５０４</t>
  </si>
  <si>
    <t>投野　くるみ</t>
  </si>
  <si>
    <t>犬（15）,猫（15）</t>
  </si>
  <si>
    <t>熊本県宇保R３保第３号</t>
  </si>
  <si>
    <t>米村　竜一</t>
  </si>
  <si>
    <t>ワイズケネル</t>
  </si>
  <si>
    <t>宇城市松橋町内田４８及び
４９の１の１番地</t>
  </si>
  <si>
    <t>犬（28）</t>
  </si>
  <si>
    <t>熊本県宇保R３販第６号</t>
  </si>
  <si>
    <t>奥村　真代</t>
  </si>
  <si>
    <t>TIGER REY</t>
  </si>
  <si>
    <t>下益城郡美里町大沢水３２９</t>
  </si>
  <si>
    <t>奥村　武</t>
  </si>
  <si>
    <t>熊本県宇保R３販第８号</t>
  </si>
  <si>
    <t>高木　加代子</t>
  </si>
  <si>
    <t>ペットサロンケイ</t>
  </si>
  <si>
    <t>宇城市松橋町豊崎２０２６－８</t>
  </si>
  <si>
    <t>熊本県宇保R３保第５号</t>
  </si>
  <si>
    <t>小林　大史</t>
  </si>
  <si>
    <t>ペットショップ　Coo&amp;RIKU
イオンモール宇城店
(株式会社 Coo&amp;RIKU 東日本)</t>
  </si>
  <si>
    <t>宇城市小川町河江１－１</t>
  </si>
  <si>
    <t>近藤　幸代</t>
  </si>
  <si>
    <t>犬（54）,猫（15）</t>
  </si>
  <si>
    <t>熊本県宇保R３販第９号</t>
  </si>
  <si>
    <t>猫（10）</t>
  </si>
  <si>
    <t>熊本県宇保R３展第１号</t>
  </si>
  <si>
    <t>ペットショップ　Coo&amp;RIKU
宇土シティーモール店
(株式会社 Coo&amp;RIKU 東日本)</t>
  </si>
  <si>
    <t>宇土市善道寺町綾織９５番地
１階北棟D区画</t>
  </si>
  <si>
    <t>上田　由加利</t>
  </si>
  <si>
    <t>犬,猫（合わせて48）</t>
  </si>
  <si>
    <t>熊本県宇保R３販第１０号</t>
  </si>
  <si>
    <t>犬,猫（合わせて14）</t>
  </si>
  <si>
    <t>熊本県宇保R３保第６号</t>
  </si>
  <si>
    <t>猫（6）</t>
  </si>
  <si>
    <t>熊本県宇保R３展第２号</t>
  </si>
  <si>
    <t>古閑　秀一</t>
  </si>
  <si>
    <t>ノーズ　to　テール</t>
  </si>
  <si>
    <t>宇城市松橋町曲野３５１０</t>
  </si>
  <si>
    <t>犬（20）,猫（5）</t>
  </si>
  <si>
    <t>熊本県宇保R３保第４号</t>
  </si>
  <si>
    <t>西明　聡</t>
  </si>
  <si>
    <t>肥州銀牙</t>
  </si>
  <si>
    <t>宇城市美里町名越谷２９６４</t>
  </si>
  <si>
    <t>熊本県宇保R３販第１１号</t>
  </si>
  <si>
    <t>吉本　由美</t>
  </si>
  <si>
    <t>toujours ensemble</t>
  </si>
  <si>
    <t>宇城市松橋町古保山１０２３</t>
  </si>
  <si>
    <t>熊本県宇保R３販第１２号</t>
  </si>
  <si>
    <t>今村　樹里</t>
  </si>
  <si>
    <t>Love and peace for Animals</t>
  </si>
  <si>
    <t>宇城市松橋町萩尾１１５６－７</t>
  </si>
  <si>
    <t xml:space="preserve">今村　樹里
</t>
  </si>
  <si>
    <t>犬（34）</t>
  </si>
  <si>
    <t>熊本県宇保R３販第１３号</t>
  </si>
  <si>
    <t>ラブル</t>
    <phoneticPr fontId="1"/>
  </si>
  <si>
    <t>熊本県宇保R1販第1号</t>
  </si>
  <si>
    <t>熊本県宇保R4保第1号</t>
  </si>
  <si>
    <t>熊本県宇保H31保第1号</t>
  </si>
  <si>
    <t>熊本県宇保H30貸第1号</t>
  </si>
  <si>
    <t>熊本県宇保R4訓第1号</t>
  </si>
  <si>
    <t>熊本県宇保R4展第1号</t>
  </si>
  <si>
    <t>熊本県宇保H30展第1号</t>
  </si>
  <si>
    <t>熊本県宇保R4販第2号</t>
  </si>
  <si>
    <t>熊本県宇保R1販第2号</t>
  </si>
  <si>
    <t>熊本県宇保R2販第1号</t>
  </si>
  <si>
    <t>熊本県宇保R2販第2号</t>
  </si>
  <si>
    <t>熊本県宇保R3保第2号</t>
  </si>
  <si>
    <t>熊本県宇保H30保第2号</t>
  </si>
  <si>
    <t>熊本県宇保R1保第2号</t>
  </si>
  <si>
    <t>熊本県宇保R2保第2号</t>
  </si>
  <si>
    <t>熊本県宇保R1訓第2号</t>
  </si>
  <si>
    <t>熊本県宇保R1販第3号</t>
  </si>
  <si>
    <t>熊本県宇保R2販第3号</t>
  </si>
  <si>
    <t>熊本県宇保R3販第1号</t>
  </si>
  <si>
    <t>熊本県宇保R3販第2号</t>
  </si>
  <si>
    <t>熊本県宇保R3販第3号</t>
  </si>
  <si>
    <t>熊本県宇保R3販第10号</t>
  </si>
  <si>
    <t>熊本県宇保R3販第11号</t>
  </si>
  <si>
    <t>熊本県宇保R3販第12号</t>
  </si>
  <si>
    <t>熊本県宇保R3販第13号</t>
  </si>
  <si>
    <t>熊本県宇保H30保第3号</t>
  </si>
  <si>
    <t>熊本県宇保R2保第3号</t>
  </si>
  <si>
    <t>熊本県宇保R3保第1号</t>
  </si>
  <si>
    <t>熊本県宇保R3保第3号</t>
  </si>
  <si>
    <t>熊本県宇保R3展第1号</t>
  </si>
  <si>
    <t>熊本県宇保R3展第2号</t>
  </si>
  <si>
    <t>熊本県宇保R4販第1号</t>
  </si>
  <si>
    <t>熊本県宇保R4販第10号</t>
  </si>
  <si>
    <t>熊本県宇保R4販第11号</t>
  </si>
  <si>
    <t>熊本県宇保R4販第12号</t>
  </si>
  <si>
    <t>熊本県宇保R4販第13号</t>
  </si>
  <si>
    <t>熊本県宇保R4販第14号</t>
  </si>
  <si>
    <t>熊本県宇保R1販第4号</t>
  </si>
  <si>
    <t>熊本県宇保R2販第4号</t>
  </si>
  <si>
    <t>熊本県宇保R3販第4号</t>
  </si>
  <si>
    <t>熊本県宇保R4保第4号</t>
  </si>
  <si>
    <t>熊本県宇保R1保第4号</t>
  </si>
  <si>
    <t>熊本県宇保R2保第4号</t>
  </si>
  <si>
    <t>熊本県宇保R3保第4号</t>
  </si>
  <si>
    <t>熊本県宇保R4訓第2号</t>
  </si>
  <si>
    <t>熊本県宇保R5販第1号</t>
  </si>
  <si>
    <t>熊本県宇保R3販第5号</t>
  </si>
  <si>
    <t>熊本県宇保R1保第5号</t>
  </si>
  <si>
    <t>熊本県宇保R5保第1号</t>
  </si>
  <si>
    <t>熊本県宇保H30保第5号</t>
  </si>
  <si>
    <t>熊本県宇保R3保第5号</t>
  </si>
  <si>
    <t>熊本県宇保R3販第6号</t>
  </si>
  <si>
    <t>熊本県宇保R3保第6号</t>
  </si>
  <si>
    <t>熊本県宇保R4保第7号</t>
  </si>
  <si>
    <t>熊本県宇保R3販第8号</t>
  </si>
  <si>
    <t>熊本県宇保R4保第8号</t>
  </si>
  <si>
    <t>熊本県宇保R4販第9号</t>
  </si>
  <si>
    <t>熊本県宇保R3販第9号</t>
  </si>
  <si>
    <t>第一種動物取扱業者登録簿　　（宇城保健所管内）</t>
    <rPh sb="0" eb="12">
      <t>ダイイッシュドウブツトリアツカイギョウシャトウロクボ</t>
    </rPh>
    <rPh sb="15" eb="17">
      <t>ウキ</t>
    </rPh>
    <rPh sb="17" eb="20">
      <t>ホケンショ</t>
    </rPh>
    <rPh sb="20" eb="22">
      <t>カンナイ</t>
    </rPh>
    <phoneticPr fontId="3"/>
  </si>
  <si>
    <t>（販売）</t>
    <rPh sb="1" eb="3">
      <t>ハンバイ</t>
    </rPh>
    <phoneticPr fontId="3"/>
  </si>
  <si>
    <t>令和5年（2023年）3月31日現在</t>
    <rPh sb="0" eb="2">
      <t>レイワ</t>
    </rPh>
    <rPh sb="3" eb="4">
      <t>ネン</t>
    </rPh>
    <rPh sb="9" eb="10">
      <t>ネン</t>
    </rPh>
    <rPh sb="12" eb="13">
      <t>ガツ</t>
    </rPh>
    <rPh sb="15" eb="16">
      <t>ヒ</t>
    </rPh>
    <rPh sb="16" eb="18">
      <t>ゲンザイ</t>
    </rPh>
    <phoneticPr fontId="3"/>
  </si>
  <si>
    <t>（保管）</t>
    <rPh sb="1" eb="3">
      <t>ホカン</t>
    </rPh>
    <phoneticPr fontId="3"/>
  </si>
  <si>
    <t>（貸出）</t>
    <rPh sb="1" eb="3">
      <t>カシダシ</t>
    </rPh>
    <phoneticPr fontId="3"/>
  </si>
  <si>
    <t>（訓練）</t>
    <rPh sb="1" eb="3">
      <t>クンレン</t>
    </rPh>
    <phoneticPr fontId="3"/>
  </si>
  <si>
    <t>（展示）</t>
    <rPh sb="1" eb="3">
      <t>テンジ</t>
    </rPh>
    <phoneticPr fontId="3"/>
  </si>
  <si>
    <t>株式会社動物病院たまとぽち　一丸　武彰</t>
    <rPh sb="0" eb="4">
      <t>カブシキガイシャ</t>
    </rPh>
    <rPh sb="4" eb="6">
      <t>ドウブツ</t>
    </rPh>
    <rPh sb="6" eb="8">
      <t>ビョウイン</t>
    </rPh>
    <phoneticPr fontId="1"/>
  </si>
  <si>
    <t>ペットアミ宇土店</t>
    <phoneticPr fontId="1"/>
  </si>
  <si>
    <t>ペットショップ　Coo&amp;RIKU
宇土シティーモール店</t>
    <phoneticPr fontId="1"/>
  </si>
  <si>
    <t>ペットショップ　Coo&amp;RIKU
イオンモール宇城店</t>
    <phoneticPr fontId="1"/>
  </si>
  <si>
    <t>カイハラ動物病院</t>
    <phoneticPr fontId="1"/>
  </si>
  <si>
    <t>ペットサロン　れお</t>
    <phoneticPr fontId="1"/>
  </si>
  <si>
    <t>そのだ動物病院</t>
    <phoneticPr fontId="1"/>
  </si>
  <si>
    <t>宇土市松山町</t>
  </si>
  <si>
    <t>宇土市花園町</t>
  </si>
  <si>
    <t>宇城市松橋町萩尾</t>
  </si>
  <si>
    <t>宇城市豊野町下郷</t>
  </si>
  <si>
    <t>宇土市古保里町</t>
  </si>
  <si>
    <t>宇土市善道寺町綾織</t>
  </si>
  <si>
    <t>宇城市美里町名越谷</t>
  </si>
  <si>
    <t>宇城市松橋町古保山</t>
  </si>
  <si>
    <t>宇城市豊野町山崎</t>
  </si>
  <si>
    <t>宇城市小川町新田出</t>
  </si>
  <si>
    <t>宇城市松橋町内田</t>
  </si>
  <si>
    <t>下益城郡美里町馬場</t>
  </si>
  <si>
    <t>下益城郡美里町大沢水</t>
  </si>
  <si>
    <t>宇城市小川町河江</t>
  </si>
  <si>
    <t>宇土市新開町</t>
  </si>
  <si>
    <t>宇城市豊野町安見</t>
  </si>
  <si>
    <t>下益城郡美里町佐俣</t>
  </si>
  <si>
    <t>下益城郡美里町名越谷湯の迫</t>
  </si>
  <si>
    <t>宇土市本町</t>
  </si>
  <si>
    <t>熊本県小川町河江</t>
  </si>
  <si>
    <t>熊本県小川町南新田</t>
  </si>
  <si>
    <t>熊本県宇城市小川町西北小川</t>
  </si>
  <si>
    <t>熊本県宇城市小川町西海東</t>
  </si>
  <si>
    <t>熊本県宇土市</t>
  </si>
  <si>
    <t>熊本県宇土市三拾町</t>
  </si>
  <si>
    <t>熊本県下益城郡美里町</t>
  </si>
  <si>
    <t>宇城市松橋町浦川内</t>
  </si>
  <si>
    <t>宇土市走潟町</t>
  </si>
  <si>
    <t/>
  </si>
  <si>
    <t>宇城市小川町江頭</t>
  </si>
  <si>
    <t>宇土市岩古曽町</t>
  </si>
  <si>
    <t>宇土市南段原町</t>
  </si>
  <si>
    <t>宇城市三角町三角浦</t>
  </si>
  <si>
    <t>下益城郡美里町今</t>
  </si>
  <si>
    <t>下益城郡美里町中郡</t>
  </si>
  <si>
    <t>宇城市松橋町曲野</t>
  </si>
  <si>
    <t>宇城市松橋町豊崎</t>
  </si>
  <si>
    <t>熊本県宇城市松橋町松橋</t>
  </si>
  <si>
    <t>熊本県宇城市小川町南小川</t>
  </si>
  <si>
    <t>熊本県宇城市松橋町豊福</t>
  </si>
  <si>
    <t>宇城市松橋町久具</t>
  </si>
  <si>
    <t>宇土市神合町</t>
  </si>
  <si>
    <t>宇城市松橋町浅川</t>
  </si>
  <si>
    <t>熊本県宇城市三角町戸馳</t>
  </si>
  <si>
    <t>株式会社ミネルバ
西山　淳一</t>
    <rPh sb="0" eb="4">
      <t>カブシキガイシャ</t>
    </rPh>
    <phoneticPr fontId="1"/>
  </si>
  <si>
    <t>株式会社Coo&amp;RIKU東日本
小林　大史</t>
    <rPh sb="0" eb="4">
      <t>カブシキガイシャ</t>
    </rPh>
    <rPh sb="12" eb="15">
      <t>ヒガシニホン</t>
    </rPh>
    <phoneticPr fontId="1"/>
  </si>
  <si>
    <t>有限会社ワンラブ
小林　励</t>
    <phoneticPr fontId="1"/>
  </si>
  <si>
    <t>株式会社 Az
日比野　伸史</t>
    <phoneticPr fontId="1"/>
  </si>
  <si>
    <t>有限会社カイハラ動物病院
甲斐原　徹</t>
    <rPh sb="0" eb="4">
      <t>ユウゲンガイシャ</t>
    </rPh>
    <rPh sb="8" eb="12">
      <t>ドウブツビョウイン</t>
    </rPh>
    <phoneticPr fontId="1"/>
  </si>
  <si>
    <t>上村　綾</t>
    <phoneticPr fontId="1"/>
  </si>
  <si>
    <t>株式会社美里苑
鶴田　恵子</t>
    <rPh sb="0" eb="4">
      <t>カブシキガイシャ</t>
    </rPh>
    <rPh sb="4" eb="7">
      <t>ミサトエン</t>
    </rPh>
    <phoneticPr fontId="1"/>
  </si>
  <si>
    <t>株式会社そのだ
園田　龍一郎</t>
    <rPh sb="0" eb="4">
      <t>カブシキガイシャ</t>
    </rPh>
    <phoneticPr fontId="1"/>
  </si>
  <si>
    <t>株式会社 Az
日比野　伸史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</si>
</sst>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5"/>
      <name val="ＭＳ Ｐゴシック"/>
      <family val="3"/>
      <charset val="128"/>
    </font>
    <font>
      <sz val="14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7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9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176" fontId="0" fillId="0" borderId="7" xfId="0" applyNumberForma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0" xfId="0" applyAlignment="1"/>
    <xf numFmtId="0" fontId="6" fillId="0" borderId="0" xfId="0" applyFont="1" applyAlignment="1">
      <alignment horizontal="center" vertical="center"/>
    </xf>
    <xf numFmtId="0" fontId="0" fillId="0" borderId="0" xfId="0" applyBorder="1" applyAlignment="1">
      <alignment vertical="center" wrapText="1"/>
    </xf>
    <xf numFmtId="176" fontId="0" fillId="0" borderId="0" xfId="0" applyNumberForma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176" fontId="0" fillId="0" borderId="12" xfId="0" applyNumberForma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7" xfId="0" applyFill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5"/>
  <sheetViews>
    <sheetView tabSelected="1" view="pageBreakPreview" zoomScale="40" zoomScaleNormal="75" zoomScaleSheetLayoutView="40" workbookViewId="0">
      <selection activeCell="R34" sqref="R34"/>
    </sheetView>
  </sheetViews>
  <sheetFormatPr defaultRowHeight="13.5" x14ac:dyDescent="0.15"/>
  <cols>
    <col min="1" max="1" width="4.25" customWidth="1"/>
    <col min="2" max="2" width="39.875" customWidth="1"/>
    <col min="3" max="3" width="28.25" customWidth="1"/>
    <col min="4" max="4" width="28" bestFit="1" customWidth="1"/>
    <col min="5" max="5" width="15.5" bestFit="1" customWidth="1"/>
    <col min="6" max="6" width="34.5" customWidth="1"/>
    <col min="7" max="7" width="18.125" bestFit="1" customWidth="1"/>
    <col min="8" max="8" width="22.25" bestFit="1" customWidth="1"/>
    <col min="9" max="9" width="1.125" customWidth="1"/>
  </cols>
  <sheetData>
    <row r="1" spans="1:11" s="14" customFormat="1" ht="21.75" customHeight="1" x14ac:dyDescent="0.15">
      <c r="A1" s="34" t="s">
        <v>363</v>
      </c>
      <c r="B1" s="34"/>
      <c r="C1" s="34"/>
      <c r="D1" s="34"/>
      <c r="E1" s="34"/>
      <c r="F1" s="34"/>
      <c r="G1" s="34"/>
      <c r="H1" s="34"/>
    </row>
    <row r="2" spans="1:11" s="14" customFormat="1" ht="19.5" customHeight="1" x14ac:dyDescent="0.15">
      <c r="F2" s="35" t="s">
        <v>365</v>
      </c>
      <c r="G2" s="35"/>
      <c r="H2" s="35"/>
    </row>
    <row r="3" spans="1:11" s="14" customFormat="1" ht="22.5" customHeight="1" thickBot="1" x14ac:dyDescent="0.2">
      <c r="B3" s="15" t="s">
        <v>364</v>
      </c>
    </row>
    <row r="4" spans="1:11" ht="28.5" customHeight="1" x14ac:dyDescent="0.15">
      <c r="A4" s="29" t="s">
        <v>0</v>
      </c>
      <c r="B4" s="31" t="s">
        <v>2</v>
      </c>
      <c r="C4" s="33" t="s">
        <v>3</v>
      </c>
      <c r="D4" s="33"/>
      <c r="E4" s="25" t="s">
        <v>4</v>
      </c>
      <c r="F4" s="25" t="s">
        <v>5</v>
      </c>
      <c r="G4" s="25" t="s">
        <v>6</v>
      </c>
      <c r="H4" s="27" t="s">
        <v>7</v>
      </c>
    </row>
    <row r="5" spans="1:11" ht="28.5" customHeight="1" x14ac:dyDescent="0.15">
      <c r="A5" s="30"/>
      <c r="B5" s="32"/>
      <c r="C5" s="1" t="s">
        <v>8</v>
      </c>
      <c r="D5" s="1" t="s">
        <v>9</v>
      </c>
      <c r="E5" s="26"/>
      <c r="F5" s="26"/>
      <c r="G5" s="26"/>
      <c r="H5" s="28"/>
    </row>
    <row r="6" spans="1:11" ht="18" x14ac:dyDescent="0.15">
      <c r="A6" s="10">
        <v>16</v>
      </c>
      <c r="B6" s="11" t="s">
        <v>163</v>
      </c>
      <c r="C6" s="11" t="s">
        <v>164</v>
      </c>
      <c r="D6" s="11" t="s">
        <v>377</v>
      </c>
      <c r="E6" s="11" t="s">
        <v>163</v>
      </c>
      <c r="F6" s="11" t="s">
        <v>151</v>
      </c>
      <c r="G6" s="12">
        <v>43634</v>
      </c>
      <c r="H6" s="13" t="s">
        <v>305</v>
      </c>
      <c r="J6" s="23" t="str">
        <f>LEFT(D6,MIN(FIND({0,1,2,3,4,5,6,7,8,9},ASC(D6)&amp;1234567890))-1)</f>
        <v>宇土市松山町</v>
      </c>
      <c r="K6" t="s">
        <v>377</v>
      </c>
    </row>
    <row r="7" spans="1:11" ht="18" x14ac:dyDescent="0.15">
      <c r="A7" s="10">
        <v>18</v>
      </c>
      <c r="B7" s="11" t="s">
        <v>178</v>
      </c>
      <c r="C7" s="11" t="s">
        <v>179</v>
      </c>
      <c r="D7" s="11" t="s">
        <v>378</v>
      </c>
      <c r="E7" s="11" t="s">
        <v>178</v>
      </c>
      <c r="F7" s="11" t="s">
        <v>181</v>
      </c>
      <c r="G7" s="12">
        <v>43753</v>
      </c>
      <c r="H7" s="13" t="s">
        <v>313</v>
      </c>
      <c r="J7" s="23" t="str">
        <f>LEFT(D7,MIN(FIND({0,1,2,3,4,5,6,7,8,9},ASC(D7)&amp;1234567890))-1)</f>
        <v>宇土市花園町</v>
      </c>
      <c r="K7" t="s">
        <v>378</v>
      </c>
    </row>
    <row r="8" spans="1:11" ht="18" x14ac:dyDescent="0.15">
      <c r="A8" s="10">
        <v>17</v>
      </c>
      <c r="B8" s="11" t="s">
        <v>173</v>
      </c>
      <c r="C8" s="11" t="s">
        <v>174</v>
      </c>
      <c r="D8" s="11" t="s">
        <v>379</v>
      </c>
      <c r="E8" s="11" t="s">
        <v>173</v>
      </c>
      <c r="F8" s="11" t="s">
        <v>176</v>
      </c>
      <c r="G8" s="12">
        <v>43752</v>
      </c>
      <c r="H8" s="13" t="s">
        <v>321</v>
      </c>
      <c r="J8" s="23" t="str">
        <f>LEFT(D8,MIN(FIND({0,1,2,3,4,5,6,7,8,9},ASC(D8)&amp;1234567890))-1)</f>
        <v>宇城市松橋町萩尾</v>
      </c>
      <c r="K8" t="s">
        <v>379</v>
      </c>
    </row>
    <row r="9" spans="1:11" ht="18" x14ac:dyDescent="0.15">
      <c r="A9" s="10">
        <v>19</v>
      </c>
      <c r="B9" s="11" t="s">
        <v>183</v>
      </c>
      <c r="C9" s="11" t="s">
        <v>184</v>
      </c>
      <c r="D9" s="11" t="s">
        <v>378</v>
      </c>
      <c r="E9" s="11" t="s">
        <v>183</v>
      </c>
      <c r="F9" s="11" t="s">
        <v>186</v>
      </c>
      <c r="G9" s="12">
        <v>43907</v>
      </c>
      <c r="H9" s="13" t="s">
        <v>342</v>
      </c>
      <c r="J9" s="23" t="str">
        <f>LEFT(D9,MIN(FIND({0,1,2,3,4,5,6,7,8,9},ASC(D9)&amp;1234567890))-1)</f>
        <v>宇土市花園町</v>
      </c>
      <c r="K9" t="s">
        <v>378</v>
      </c>
    </row>
    <row r="10" spans="1:11" ht="18" x14ac:dyDescent="0.15">
      <c r="A10" s="10">
        <v>20</v>
      </c>
      <c r="B10" s="11" t="s">
        <v>191</v>
      </c>
      <c r="C10" s="11" t="s">
        <v>192</v>
      </c>
      <c r="D10" s="11" t="s">
        <v>380</v>
      </c>
      <c r="E10" s="11" t="s">
        <v>191</v>
      </c>
      <c r="F10" s="11" t="s">
        <v>151</v>
      </c>
      <c r="G10" s="12">
        <v>43970</v>
      </c>
      <c r="H10" s="13" t="s">
        <v>314</v>
      </c>
      <c r="J10" s="23" t="str">
        <f>LEFT(D10,MIN(FIND({0,1,2,3,4,5,6,7,8,9},ASC(D10)&amp;1234567890))-1)</f>
        <v>宇城市豊野町下郷</v>
      </c>
      <c r="K10" t="s">
        <v>380</v>
      </c>
    </row>
    <row r="11" spans="1:11" ht="18" x14ac:dyDescent="0.15">
      <c r="A11" s="10">
        <v>21</v>
      </c>
      <c r="B11" s="11" t="s">
        <v>195</v>
      </c>
      <c r="C11" s="11" t="s">
        <v>195</v>
      </c>
      <c r="D11" s="11" t="s">
        <v>380</v>
      </c>
      <c r="E11" s="11" t="s">
        <v>195</v>
      </c>
      <c r="F11" s="11" t="s">
        <v>181</v>
      </c>
      <c r="G11" s="12">
        <v>43978</v>
      </c>
      <c r="H11" s="13" t="s">
        <v>315</v>
      </c>
      <c r="J11" s="23" t="str">
        <f>LEFT(D11,MIN(FIND({0,1,2,3,4,5,6,7,8,9},ASC(D11)&amp;1234567890))-1)</f>
        <v>宇城市豊野町下郷</v>
      </c>
      <c r="K11" t="s">
        <v>380</v>
      </c>
    </row>
    <row r="12" spans="1:11" ht="18" x14ac:dyDescent="0.15">
      <c r="A12" s="10">
        <v>22</v>
      </c>
      <c r="B12" s="11" t="s">
        <v>198</v>
      </c>
      <c r="C12" s="11" t="s">
        <v>199</v>
      </c>
      <c r="D12" s="11" t="s">
        <v>381</v>
      </c>
      <c r="E12" s="11" t="s">
        <v>201</v>
      </c>
      <c r="F12" s="11" t="s">
        <v>151</v>
      </c>
      <c r="G12" s="12">
        <v>44244</v>
      </c>
      <c r="H12" s="13" t="s">
        <v>322</v>
      </c>
      <c r="J12" s="23" t="str">
        <f>LEFT(D12,MIN(FIND({0,1,2,3,4,5,6,7,8,9},ASC(D12)&amp;1234567890))-1)</f>
        <v>宇土市古保里町</v>
      </c>
      <c r="K12" t="s">
        <v>381</v>
      </c>
    </row>
    <row r="13" spans="1:11" ht="81" customHeight="1" x14ac:dyDescent="0.15">
      <c r="A13" s="10">
        <v>23</v>
      </c>
      <c r="B13" s="11" t="s">
        <v>421</v>
      </c>
      <c r="C13" s="11" t="s">
        <v>371</v>
      </c>
      <c r="D13" s="11" t="s">
        <v>382</v>
      </c>
      <c r="E13" s="11" t="s">
        <v>215</v>
      </c>
      <c r="F13" s="11" t="s">
        <v>216</v>
      </c>
      <c r="G13" s="12">
        <v>44293</v>
      </c>
      <c r="H13" s="13" t="s">
        <v>343</v>
      </c>
      <c r="J13" s="23" t="str">
        <f>LEFT(D13,MIN(FIND({0,1,2,3,4,5,6,7,8,9},ASC(D13)&amp;1234567890))-1)</f>
        <v>宇土市善道寺町綾織</v>
      </c>
      <c r="K13" t="s">
        <v>382</v>
      </c>
    </row>
    <row r="14" spans="1:11" ht="27" x14ac:dyDescent="0.15">
      <c r="A14" s="10">
        <v>32</v>
      </c>
      <c r="B14" s="24" t="s">
        <v>422</v>
      </c>
      <c r="C14" s="11" t="s">
        <v>372</v>
      </c>
      <c r="D14" s="11" t="s">
        <v>382</v>
      </c>
      <c r="E14" s="11" t="s">
        <v>278</v>
      </c>
      <c r="F14" s="11" t="s">
        <v>279</v>
      </c>
      <c r="G14" s="12">
        <v>44629</v>
      </c>
      <c r="H14" s="13" t="s">
        <v>326</v>
      </c>
      <c r="J14" s="23" t="str">
        <f>LEFT(D14,MIN(FIND({0,1,2,3,4,5,6,7,8,9},ASC(D14)&amp;1234567890))-1)</f>
        <v>宇土市善道寺町綾織</v>
      </c>
      <c r="K14" t="s">
        <v>382</v>
      </c>
    </row>
    <row r="15" spans="1:11" ht="18" x14ac:dyDescent="0.15">
      <c r="A15" s="10">
        <v>33</v>
      </c>
      <c r="B15" s="11" t="s">
        <v>290</v>
      </c>
      <c r="C15" s="11" t="s">
        <v>291</v>
      </c>
      <c r="D15" s="11" t="s">
        <v>383</v>
      </c>
      <c r="E15" s="11" t="s">
        <v>290</v>
      </c>
      <c r="F15" s="11" t="s">
        <v>110</v>
      </c>
      <c r="G15" s="12">
        <v>44642</v>
      </c>
      <c r="H15" s="13" t="s">
        <v>327</v>
      </c>
      <c r="J15" s="23" t="str">
        <f>LEFT(D15,MIN(FIND({0,1,2,3,4,5,6,7,8,9},ASC(D15)&amp;1234567890))-1)</f>
        <v>宇城市美里町名越谷</v>
      </c>
      <c r="K15" t="s">
        <v>383</v>
      </c>
    </row>
    <row r="16" spans="1:11" ht="18" x14ac:dyDescent="0.15">
      <c r="A16" s="10">
        <v>34</v>
      </c>
      <c r="B16" s="11" t="s">
        <v>294</v>
      </c>
      <c r="C16" s="11" t="s">
        <v>295</v>
      </c>
      <c r="D16" s="11" t="s">
        <v>384</v>
      </c>
      <c r="E16" s="11" t="s">
        <v>294</v>
      </c>
      <c r="F16" s="11" t="s">
        <v>38</v>
      </c>
      <c r="G16" s="12">
        <v>44650</v>
      </c>
      <c r="H16" s="13" t="s">
        <v>328</v>
      </c>
      <c r="J16" s="23" t="str">
        <f>LEFT(D16,MIN(FIND({0,1,2,3,4,5,6,7,8,9},ASC(D16)&amp;1234567890))-1)</f>
        <v>宇城市松橋町古保山</v>
      </c>
      <c r="K16" t="s">
        <v>384</v>
      </c>
    </row>
    <row r="17" spans="1:11" ht="27" x14ac:dyDescent="0.15">
      <c r="A17" s="10">
        <v>35</v>
      </c>
      <c r="B17" s="11" t="s">
        <v>298</v>
      </c>
      <c r="C17" s="11" t="s">
        <v>299</v>
      </c>
      <c r="D17" s="11" t="s">
        <v>379</v>
      </c>
      <c r="E17" s="11" t="s">
        <v>301</v>
      </c>
      <c r="F17" s="11" t="s">
        <v>302</v>
      </c>
      <c r="G17" s="12">
        <v>44650</v>
      </c>
      <c r="H17" s="13" t="s">
        <v>329</v>
      </c>
      <c r="J17" s="23" t="str">
        <f>LEFT(D17,MIN(FIND({0,1,2,3,4,5,6,7,8,9},ASC(D17)&amp;1234567890))-1)</f>
        <v>宇城市松橋町萩尾</v>
      </c>
      <c r="K17" t="s">
        <v>379</v>
      </c>
    </row>
    <row r="18" spans="1:11" ht="18" x14ac:dyDescent="0.15">
      <c r="A18" s="10">
        <v>24</v>
      </c>
      <c r="B18" s="11" t="s">
        <v>219</v>
      </c>
      <c r="C18" s="11" t="s">
        <v>220</v>
      </c>
      <c r="D18" s="11" t="s">
        <v>380</v>
      </c>
      <c r="E18" s="11" t="s">
        <v>222</v>
      </c>
      <c r="F18" s="11" t="s">
        <v>223</v>
      </c>
      <c r="G18" s="12">
        <v>44311</v>
      </c>
      <c r="H18" s="13" t="s">
        <v>323</v>
      </c>
      <c r="J18" s="23" t="str">
        <f>LEFT(D18,MIN(FIND({0,1,2,3,4,5,6,7,8,9},ASC(D18)&amp;1234567890))-1)</f>
        <v>宇城市豊野町下郷</v>
      </c>
      <c r="K18" t="s">
        <v>380</v>
      </c>
    </row>
    <row r="19" spans="1:11" ht="18" x14ac:dyDescent="0.15">
      <c r="A19" s="10">
        <v>25</v>
      </c>
      <c r="B19" s="11" t="s">
        <v>225</v>
      </c>
      <c r="C19" s="11" t="s">
        <v>226</v>
      </c>
      <c r="D19" s="11" t="s">
        <v>385</v>
      </c>
      <c r="E19" s="11" t="s">
        <v>225</v>
      </c>
      <c r="F19" s="11" t="s">
        <v>228</v>
      </c>
      <c r="G19" s="12">
        <v>44366</v>
      </c>
      <c r="H19" s="13" t="s">
        <v>324</v>
      </c>
      <c r="J19" s="23" t="str">
        <f>LEFT(D19,MIN(FIND({0,1,2,3,4,5,6,7,8,9},ASC(D19)&amp;1234567890))-1)</f>
        <v>宇城市豊野町山崎</v>
      </c>
      <c r="K19" t="s">
        <v>385</v>
      </c>
    </row>
    <row r="20" spans="1:11" ht="18" x14ac:dyDescent="0.15">
      <c r="A20" s="10">
        <v>26</v>
      </c>
      <c r="B20" s="11" t="s">
        <v>234</v>
      </c>
      <c r="C20" s="11" t="s">
        <v>235</v>
      </c>
      <c r="D20" s="11" t="s">
        <v>386</v>
      </c>
      <c r="E20" s="11" t="s">
        <v>234</v>
      </c>
      <c r="F20" s="11" t="s">
        <v>237</v>
      </c>
      <c r="G20" s="12">
        <v>44391</v>
      </c>
      <c r="H20" s="13" t="s">
        <v>325</v>
      </c>
      <c r="J20" s="23" t="str">
        <f>LEFT(D20,MIN(FIND({0,1,2,3,4,5,6,7,8,9},ASC(D20)&amp;1234567890))-1)</f>
        <v>宇城市小川町新田出</v>
      </c>
      <c r="K20" t="s">
        <v>386</v>
      </c>
    </row>
    <row r="21" spans="1:11" ht="18" x14ac:dyDescent="0.15">
      <c r="A21" s="10">
        <v>27</v>
      </c>
      <c r="B21" s="11" t="s">
        <v>239</v>
      </c>
      <c r="C21" s="11" t="s">
        <v>240</v>
      </c>
      <c r="D21" s="11" t="s">
        <v>387</v>
      </c>
      <c r="E21" s="11" t="s">
        <v>239</v>
      </c>
      <c r="F21" s="11" t="s">
        <v>242</v>
      </c>
      <c r="G21" s="12">
        <v>44504</v>
      </c>
      <c r="H21" s="13" t="s">
        <v>344</v>
      </c>
      <c r="J21" s="23" t="str">
        <f>LEFT(D21,MIN(FIND({0,1,2,3,4,5,6,7,8,9},ASC(D21)&amp;1234567890))-1)</f>
        <v>宇城市松橋町内田</v>
      </c>
      <c r="K21" t="s">
        <v>387</v>
      </c>
    </row>
    <row r="22" spans="1:11" ht="18" x14ac:dyDescent="0.15">
      <c r="A22" s="10">
        <v>28</v>
      </c>
      <c r="B22" s="11" t="s">
        <v>244</v>
      </c>
      <c r="C22" s="11" t="s">
        <v>245</v>
      </c>
      <c r="D22" s="11" t="s">
        <v>388</v>
      </c>
      <c r="E22" s="11" t="s">
        <v>244</v>
      </c>
      <c r="F22" s="11" t="s">
        <v>223</v>
      </c>
      <c r="G22" s="12">
        <v>44524</v>
      </c>
      <c r="H22" s="13" t="s">
        <v>351</v>
      </c>
      <c r="J22" s="23" t="str">
        <f>LEFT(D22,MIN(FIND({0,1,2,3,4,5,6,7,8,9},ASC(D22)&amp;1234567890))-1)</f>
        <v>下益城郡美里町馬場</v>
      </c>
      <c r="K22" t="s">
        <v>388</v>
      </c>
    </row>
    <row r="23" spans="1:11" ht="18" x14ac:dyDescent="0.15">
      <c r="A23" s="10">
        <v>29</v>
      </c>
      <c r="B23" s="11" t="s">
        <v>254</v>
      </c>
      <c r="C23" s="11" t="s">
        <v>255</v>
      </c>
      <c r="D23" s="11" t="s">
        <v>387</v>
      </c>
      <c r="E23" s="11" t="s">
        <v>254</v>
      </c>
      <c r="F23" s="11" t="s">
        <v>257</v>
      </c>
      <c r="G23" s="12">
        <v>44525</v>
      </c>
      <c r="H23" s="13" t="s">
        <v>356</v>
      </c>
      <c r="J23" s="23" t="str">
        <f>LEFT(D23,MIN(FIND({0,1,2,3,4,5,6,7,8,9},ASC(D23)&amp;1234567890))-1)</f>
        <v>宇城市松橋町内田</v>
      </c>
      <c r="K23" t="s">
        <v>387</v>
      </c>
    </row>
    <row r="24" spans="1:11" ht="18" x14ac:dyDescent="0.15">
      <c r="A24" s="10">
        <v>30</v>
      </c>
      <c r="B24" s="11" t="s">
        <v>259</v>
      </c>
      <c r="C24" s="11" t="s">
        <v>260</v>
      </c>
      <c r="D24" s="11" t="s">
        <v>389</v>
      </c>
      <c r="E24" s="11" t="s">
        <v>262</v>
      </c>
      <c r="F24" s="11" t="s">
        <v>242</v>
      </c>
      <c r="G24" s="12">
        <v>44622</v>
      </c>
      <c r="H24" s="13" t="s">
        <v>359</v>
      </c>
      <c r="J24" s="23" t="str">
        <f>LEFT(D24,MIN(FIND({0,1,2,3,4,5,6,7,8,9},ASC(D24)&amp;1234567890))-1)</f>
        <v>下益城郡美里町大沢水</v>
      </c>
      <c r="K24" t="s">
        <v>389</v>
      </c>
    </row>
    <row r="25" spans="1:11" ht="27" x14ac:dyDescent="0.15">
      <c r="A25" s="10">
        <v>31</v>
      </c>
      <c r="B25" s="24" t="s">
        <v>422</v>
      </c>
      <c r="C25" s="11" t="s">
        <v>373</v>
      </c>
      <c r="D25" s="11" t="s">
        <v>390</v>
      </c>
      <c r="E25" s="11" t="s">
        <v>271</v>
      </c>
      <c r="F25" s="11" t="s">
        <v>272</v>
      </c>
      <c r="G25" s="12">
        <v>44621</v>
      </c>
      <c r="H25" s="13" t="s">
        <v>362</v>
      </c>
      <c r="J25" s="23" t="str">
        <f>LEFT(D25,MIN(FIND({0,1,2,3,4,5,6,7,8,9},ASC(D25)&amp;1234567890))-1)</f>
        <v>宇城市小川町河江</v>
      </c>
      <c r="K25" t="s">
        <v>390</v>
      </c>
    </row>
    <row r="26" spans="1:11" ht="18" x14ac:dyDescent="0.15">
      <c r="A26" s="10">
        <v>10</v>
      </c>
      <c r="B26" s="11" t="s">
        <v>92</v>
      </c>
      <c r="C26" s="11" t="s">
        <v>93</v>
      </c>
      <c r="D26" s="11" t="s">
        <v>391</v>
      </c>
      <c r="E26" s="11" t="s">
        <v>92</v>
      </c>
      <c r="F26" s="11" t="s">
        <v>42</v>
      </c>
      <c r="G26" s="12">
        <v>44922</v>
      </c>
      <c r="H26" s="13" t="s">
        <v>337</v>
      </c>
      <c r="J26" s="23" t="str">
        <f>LEFT(D26,MIN(FIND({0,1,2,3,4,5,6,7,8,9},ASC(D26)&amp;1234567890))-1)</f>
        <v>宇土市新開町</v>
      </c>
      <c r="K26" t="s">
        <v>391</v>
      </c>
    </row>
    <row r="27" spans="1:11" ht="18" x14ac:dyDescent="0.15">
      <c r="A27" s="10">
        <v>11</v>
      </c>
      <c r="B27" s="11" t="s">
        <v>102</v>
      </c>
      <c r="C27" s="11" t="s">
        <v>103</v>
      </c>
      <c r="D27" s="11" t="s">
        <v>392</v>
      </c>
      <c r="E27" s="11" t="s">
        <v>102</v>
      </c>
      <c r="F27" s="11" t="s">
        <v>105</v>
      </c>
      <c r="G27" s="12">
        <v>44943</v>
      </c>
      <c r="H27" s="13" t="s">
        <v>338</v>
      </c>
      <c r="J27" s="23" t="str">
        <f>LEFT(D27,MIN(FIND({0,1,2,3,4,5,6,7,8,9},ASC(D27)&amp;1234567890))-1)</f>
        <v>宇城市豊野町安見</v>
      </c>
      <c r="K27" t="s">
        <v>392</v>
      </c>
    </row>
    <row r="28" spans="1:11" ht="18" x14ac:dyDescent="0.15">
      <c r="A28" s="10">
        <v>12</v>
      </c>
      <c r="B28" s="11" t="s">
        <v>107</v>
      </c>
      <c r="C28" s="11" t="s">
        <v>108</v>
      </c>
      <c r="D28" s="11" t="s">
        <v>393</v>
      </c>
      <c r="E28" s="11" t="s">
        <v>107</v>
      </c>
      <c r="F28" s="11" t="s">
        <v>110</v>
      </c>
      <c r="G28" s="12">
        <v>44958</v>
      </c>
      <c r="H28" s="13" t="s">
        <v>339</v>
      </c>
      <c r="J28" s="23" t="str">
        <f>LEFT(D28,MIN(FIND({0,1,2,3,4,5,6,7,8,9},ASC(D28)&amp;1234567890))-1)</f>
        <v>下益城郡美里町佐俣</v>
      </c>
      <c r="K28" t="s">
        <v>393</v>
      </c>
    </row>
    <row r="29" spans="1:11" ht="18" x14ac:dyDescent="0.15">
      <c r="A29" s="10">
        <v>13</v>
      </c>
      <c r="B29" s="11" t="s">
        <v>112</v>
      </c>
      <c r="C29" s="11" t="s">
        <v>113</v>
      </c>
      <c r="D29" s="24" t="s">
        <v>394</v>
      </c>
      <c r="E29" s="11" t="s">
        <v>112</v>
      </c>
      <c r="F29" s="11" t="s">
        <v>115</v>
      </c>
      <c r="G29" s="12">
        <v>44980</v>
      </c>
      <c r="H29" s="13" t="s">
        <v>340</v>
      </c>
      <c r="J29" s="23" t="str">
        <f>LEFT(D29,MIN(FIND({0,1,2,3,4,5,6,7,8,9},ASC(D29)&amp;1234567890))-1)</f>
        <v>下益城郡美里町名越谷湯の迫</v>
      </c>
      <c r="K29" t="s">
        <v>394</v>
      </c>
    </row>
    <row r="30" spans="1:11" ht="18" x14ac:dyDescent="0.15">
      <c r="A30" s="10">
        <v>14</v>
      </c>
      <c r="B30" s="11" t="s">
        <v>117</v>
      </c>
      <c r="C30" s="11" t="s">
        <v>118</v>
      </c>
      <c r="D30" s="11" t="s">
        <v>395</v>
      </c>
      <c r="E30" s="11" t="s">
        <v>117</v>
      </c>
      <c r="F30" s="11" t="s">
        <v>38</v>
      </c>
      <c r="G30" s="12">
        <v>44986</v>
      </c>
      <c r="H30" s="13" t="s">
        <v>341</v>
      </c>
      <c r="J30" s="23" t="str">
        <f>LEFT(D30,MIN(FIND({0,1,2,3,4,5,6,7,8,9},ASC(D30)&amp;1234567890))-1)</f>
        <v>宇土市本町</v>
      </c>
      <c r="K30" t="s">
        <v>395</v>
      </c>
    </row>
    <row r="31" spans="1:11" ht="18" x14ac:dyDescent="0.15">
      <c r="A31" s="10">
        <v>1</v>
      </c>
      <c r="B31" s="11" t="s">
        <v>11</v>
      </c>
      <c r="C31" s="11" t="s">
        <v>12</v>
      </c>
      <c r="D31" s="11" t="s">
        <v>396</v>
      </c>
      <c r="E31" s="11" t="s">
        <v>11</v>
      </c>
      <c r="F31" s="11" t="s">
        <v>14</v>
      </c>
      <c r="G31" s="12">
        <v>44679</v>
      </c>
      <c r="H31" s="13" t="s">
        <v>336</v>
      </c>
      <c r="J31" s="23" t="str">
        <f>LEFT(D31,MIN(FIND({0,1,2,3,4,5,6,7,8,9},ASC(D31)&amp;1234567890))-1)</f>
        <v>熊本県小川町河江</v>
      </c>
      <c r="K31" t="s">
        <v>396</v>
      </c>
    </row>
    <row r="32" spans="1:11" ht="18" x14ac:dyDescent="0.15">
      <c r="A32" s="10">
        <v>2</v>
      </c>
      <c r="B32" s="11" t="s">
        <v>18</v>
      </c>
      <c r="C32" s="11" t="s">
        <v>19</v>
      </c>
      <c r="D32" s="11" t="s">
        <v>397</v>
      </c>
      <c r="E32" s="11" t="s">
        <v>18</v>
      </c>
      <c r="F32" s="11" t="s">
        <v>21</v>
      </c>
      <c r="G32" s="12">
        <v>44711</v>
      </c>
      <c r="H32" s="13" t="s">
        <v>312</v>
      </c>
      <c r="J32" s="23" t="str">
        <f>LEFT(D32,MIN(FIND({0,1,2,3,4,5,6,7,8,9},ASC(D32)&amp;1234567890))-1)</f>
        <v>熊本県小川町南新田</v>
      </c>
      <c r="K32" t="s">
        <v>397</v>
      </c>
    </row>
    <row r="33" spans="1:11" ht="18" x14ac:dyDescent="0.15">
      <c r="A33" s="10">
        <v>3</v>
      </c>
      <c r="B33" s="11" t="s">
        <v>35</v>
      </c>
      <c r="C33" s="11" t="s">
        <v>36</v>
      </c>
      <c r="D33" s="11" t="s">
        <v>398</v>
      </c>
      <c r="E33" s="11" t="s">
        <v>35</v>
      </c>
      <c r="F33" s="11" t="s">
        <v>38</v>
      </c>
      <c r="G33" s="12">
        <v>44761</v>
      </c>
      <c r="H33" s="13" t="s">
        <v>39</v>
      </c>
      <c r="J33" s="23" t="str">
        <f>LEFT(D33,MIN(FIND({0,1,2,3,4,5,6,7,8,9},ASC(D33)&amp;1234567890))-1)</f>
        <v>熊本県宇城市小川町西北小川</v>
      </c>
      <c r="K33" t="s">
        <v>398</v>
      </c>
    </row>
    <row r="34" spans="1:11" ht="18" x14ac:dyDescent="0.15">
      <c r="A34" s="10">
        <v>4</v>
      </c>
      <c r="B34" s="11" t="s">
        <v>40</v>
      </c>
      <c r="C34" s="11" t="s">
        <v>304</v>
      </c>
      <c r="D34" s="11" t="s">
        <v>399</v>
      </c>
      <c r="E34" s="11" t="s">
        <v>40</v>
      </c>
      <c r="F34" s="11" t="s">
        <v>42</v>
      </c>
      <c r="G34" s="12">
        <v>44791</v>
      </c>
      <c r="H34" s="13" t="s">
        <v>43</v>
      </c>
      <c r="J34" s="23" t="str">
        <f>LEFT(D34,MIN(FIND({0,1,2,3,4,5,6,7,8,9},ASC(D34)&amp;1234567890))-1)</f>
        <v>熊本県宇城市小川町西海東</v>
      </c>
      <c r="K34" t="s">
        <v>399</v>
      </c>
    </row>
    <row r="35" spans="1:11" ht="18.75" thickBot="1" x14ac:dyDescent="0.2">
      <c r="A35" s="10">
        <v>5</v>
      </c>
      <c r="B35" s="11" t="s">
        <v>45</v>
      </c>
      <c r="C35" s="11" t="s">
        <v>46</v>
      </c>
      <c r="D35" s="11" t="s">
        <v>400</v>
      </c>
      <c r="E35" s="11" t="s">
        <v>50</v>
      </c>
      <c r="F35" s="11" t="s">
        <v>48</v>
      </c>
      <c r="G35" s="12">
        <v>44804</v>
      </c>
      <c r="H35" s="13" t="s">
        <v>51</v>
      </c>
      <c r="J35" s="23" t="str">
        <f>LEFT(D35,MIN(FIND({0,1,2,3,4,5,6,7,8,9},ASC(D35)&amp;1234567890))-1)</f>
        <v>熊本県宇土市</v>
      </c>
      <c r="K35" t="s">
        <v>400</v>
      </c>
    </row>
    <row r="36" spans="1:11" ht="28.5" customHeight="1" x14ac:dyDescent="0.15">
      <c r="A36" s="29" t="s">
        <v>0</v>
      </c>
      <c r="B36" s="31" t="s">
        <v>2</v>
      </c>
      <c r="C36" s="33" t="s">
        <v>3</v>
      </c>
      <c r="D36" s="33"/>
      <c r="E36" s="25" t="s">
        <v>4</v>
      </c>
      <c r="F36" s="25" t="s">
        <v>5</v>
      </c>
      <c r="G36" s="25" t="s">
        <v>6</v>
      </c>
      <c r="H36" s="27" t="s">
        <v>7</v>
      </c>
    </row>
    <row r="37" spans="1:11" ht="28.5" customHeight="1" x14ac:dyDescent="0.15">
      <c r="A37" s="30"/>
      <c r="B37" s="32"/>
      <c r="C37" s="22" t="s">
        <v>8</v>
      </c>
      <c r="D37" s="22" t="s">
        <v>9</v>
      </c>
      <c r="E37" s="26"/>
      <c r="F37" s="26"/>
      <c r="G37" s="26"/>
      <c r="H37" s="28"/>
    </row>
    <row r="38" spans="1:11" ht="27" x14ac:dyDescent="0.15">
      <c r="A38" s="10">
        <v>6</v>
      </c>
      <c r="B38" s="24" t="s">
        <v>423</v>
      </c>
      <c r="C38" s="11" t="s">
        <v>66</v>
      </c>
      <c r="D38" s="11" t="s">
        <v>401</v>
      </c>
      <c r="E38" s="11" t="s">
        <v>68</v>
      </c>
      <c r="F38" s="11" t="s">
        <v>69</v>
      </c>
      <c r="G38" s="12">
        <v>44846</v>
      </c>
      <c r="H38" s="13" t="s">
        <v>70</v>
      </c>
      <c r="J38" s="23" t="str">
        <f>LEFT(D38,MIN(FIND({0,1,2,3,4,5,6,7,8,9},ASC(D38)&amp;1234567890))-1)</f>
        <v>熊本県宇土市三拾町</v>
      </c>
      <c r="K38" t="s">
        <v>401</v>
      </c>
    </row>
    <row r="39" spans="1:11" ht="75" customHeight="1" x14ac:dyDescent="0.15">
      <c r="A39" s="10">
        <v>7</v>
      </c>
      <c r="B39" s="11" t="s">
        <v>424</v>
      </c>
      <c r="C39" s="11" t="s">
        <v>73</v>
      </c>
      <c r="D39" s="11" t="s">
        <v>401</v>
      </c>
      <c r="E39" s="11" t="s">
        <v>74</v>
      </c>
      <c r="F39" s="11" t="s">
        <v>75</v>
      </c>
      <c r="G39" s="12">
        <v>44857</v>
      </c>
      <c r="H39" s="13" t="s">
        <v>76</v>
      </c>
      <c r="J39" s="23" t="str">
        <f>LEFT(D39,MIN(FIND({0,1,2,3,4,5,6,7,8,9},ASC(D39)&amp;1234567890))-1)</f>
        <v>熊本県宇土市三拾町</v>
      </c>
      <c r="K39" t="s">
        <v>401</v>
      </c>
    </row>
    <row r="40" spans="1:11" ht="18" x14ac:dyDescent="0.15">
      <c r="A40" s="10">
        <v>8</v>
      </c>
      <c r="B40" s="11" t="s">
        <v>78</v>
      </c>
      <c r="C40" s="11" t="s">
        <v>79</v>
      </c>
      <c r="D40" s="11" t="s">
        <v>402</v>
      </c>
      <c r="E40" s="11" t="s">
        <v>78</v>
      </c>
      <c r="F40" s="11" t="s">
        <v>81</v>
      </c>
      <c r="G40" s="12">
        <v>44861</v>
      </c>
      <c r="H40" s="13" t="s">
        <v>82</v>
      </c>
      <c r="J40" s="23" t="str">
        <f>LEFT(D40,MIN(FIND({0,1,2,3,4,5,6,7,8,9},ASC(D40)&amp;1234567890))-1)</f>
        <v>熊本県下益城郡美里町</v>
      </c>
      <c r="K40" t="s">
        <v>402</v>
      </c>
    </row>
    <row r="41" spans="1:11" ht="18" x14ac:dyDescent="0.15">
      <c r="A41" s="10">
        <v>9</v>
      </c>
      <c r="B41" s="11" t="s">
        <v>88</v>
      </c>
      <c r="C41" s="11" t="s">
        <v>89</v>
      </c>
      <c r="D41" s="11" t="s">
        <v>403</v>
      </c>
      <c r="E41" s="11" t="s">
        <v>88</v>
      </c>
      <c r="F41" s="11" t="s">
        <v>54</v>
      </c>
      <c r="G41" s="12">
        <v>44887</v>
      </c>
      <c r="H41" s="13" t="s">
        <v>361</v>
      </c>
      <c r="J41" s="23" t="str">
        <f>LEFT(D41,MIN(FIND({0,1,2,3,4,5,6,7,8,9},ASC(D41)&amp;1234567890))-1)</f>
        <v>宇城市松橋町浦川内</v>
      </c>
      <c r="K41" t="s">
        <v>403</v>
      </c>
    </row>
    <row r="42" spans="1:11" ht="18.75" thickBot="1" x14ac:dyDescent="0.2">
      <c r="A42" s="18">
        <v>15</v>
      </c>
      <c r="B42" s="19" t="s">
        <v>128</v>
      </c>
      <c r="C42" s="19" t="s">
        <v>129</v>
      </c>
      <c r="D42" s="19" t="s">
        <v>404</v>
      </c>
      <c r="E42" s="19" t="s">
        <v>131</v>
      </c>
      <c r="F42" s="19" t="s">
        <v>54</v>
      </c>
      <c r="G42" s="20">
        <v>45041</v>
      </c>
      <c r="H42" s="21" t="s">
        <v>350</v>
      </c>
      <c r="J42" s="23" t="str">
        <f>LEFT(D42,MIN(FIND({0,1,2,3,4,5,6,7,8,9},ASC(D42)&amp;1234567890))-1)</f>
        <v>宇土市走潟町</v>
      </c>
      <c r="K42" t="s">
        <v>404</v>
      </c>
    </row>
    <row r="43" spans="1:11" ht="15" customHeight="1" x14ac:dyDescent="0.15">
      <c r="A43" s="16"/>
      <c r="B43" s="16"/>
      <c r="C43" s="16"/>
      <c r="D43" s="16"/>
      <c r="E43" s="16"/>
      <c r="F43" s="16"/>
      <c r="G43" s="17"/>
      <c r="H43" s="16"/>
      <c r="J43" s="23" t="str">
        <f>LEFT(D43,MIN(FIND({0,1,2,3,4,5,6,7,8,9},ASC(D43)&amp;1234567890))-1)</f>
        <v/>
      </c>
      <c r="K43" t="s">
        <v>405</v>
      </c>
    </row>
    <row r="44" spans="1:11" s="14" customFormat="1" ht="18" x14ac:dyDescent="0.15">
      <c r="J44" s="23" t="str">
        <f>LEFT(D44,MIN(FIND({0,1,2,3,4,5,6,7,8,9},ASC(D44)&amp;1234567890))-1)</f>
        <v/>
      </c>
      <c r="K44" s="14" t="s">
        <v>405</v>
      </c>
    </row>
    <row r="45" spans="1:11" s="14" customFormat="1" ht="22.5" customHeight="1" thickBot="1" x14ac:dyDescent="0.2">
      <c r="B45" s="15" t="s">
        <v>366</v>
      </c>
      <c r="J45" s="23" t="str">
        <f>LEFT(D45,MIN(FIND({0,1,2,3,4,5,6,7,8,9},ASC(D45)&amp;1234567890))-1)</f>
        <v/>
      </c>
      <c r="K45" s="14" t="s">
        <v>405</v>
      </c>
    </row>
    <row r="46" spans="1:11" ht="28.5" customHeight="1" x14ac:dyDescent="0.15">
      <c r="A46" s="29" t="s">
        <v>0</v>
      </c>
      <c r="B46" s="31" t="s">
        <v>2</v>
      </c>
      <c r="C46" s="33" t="s">
        <v>3</v>
      </c>
      <c r="D46" s="33"/>
      <c r="E46" s="25" t="s">
        <v>4</v>
      </c>
      <c r="F46" s="25" t="s">
        <v>5</v>
      </c>
      <c r="G46" s="25" t="s">
        <v>6</v>
      </c>
      <c r="H46" s="27" t="s">
        <v>7</v>
      </c>
      <c r="J46" s="23" t="str">
        <f>LEFT(D46,MIN(FIND({0,1,2,3,4,5,6,7,8,9},ASC(D46)&amp;1234567890))-1)</f>
        <v/>
      </c>
      <c r="K46" t="s">
        <v>405</v>
      </c>
    </row>
    <row r="47" spans="1:11" ht="28.5" customHeight="1" x14ac:dyDescent="0.15">
      <c r="A47" s="30"/>
      <c r="B47" s="32"/>
      <c r="C47" s="1" t="s">
        <v>8</v>
      </c>
      <c r="D47" s="1" t="s">
        <v>9</v>
      </c>
      <c r="E47" s="26"/>
      <c r="F47" s="26"/>
      <c r="G47" s="26"/>
      <c r="H47" s="28"/>
      <c r="J47" s="23"/>
    </row>
    <row r="48" spans="1:11" ht="18" x14ac:dyDescent="0.15">
      <c r="A48" s="10">
        <v>12</v>
      </c>
      <c r="B48" s="11" t="s">
        <v>370</v>
      </c>
      <c r="C48" s="11" t="s">
        <v>143</v>
      </c>
      <c r="D48" s="11" t="s">
        <v>406</v>
      </c>
      <c r="E48" s="11" t="s">
        <v>145</v>
      </c>
      <c r="F48" s="11" t="s">
        <v>146</v>
      </c>
      <c r="G48" s="12">
        <v>43419</v>
      </c>
      <c r="H48" s="13" t="s">
        <v>317</v>
      </c>
      <c r="J48" s="23" t="str">
        <f>LEFT(D48,MIN(FIND({0,1,2,3,4,5,6,7,8,9},ASC(D48)&amp;1234567890))-1)</f>
        <v>宇城市小川町江頭</v>
      </c>
      <c r="K48" t="s">
        <v>406</v>
      </c>
    </row>
    <row r="49" spans="1:11" ht="18" x14ac:dyDescent="0.15">
      <c r="A49" s="10">
        <v>13</v>
      </c>
      <c r="B49" s="11" t="s">
        <v>148</v>
      </c>
      <c r="C49" s="11" t="s">
        <v>149</v>
      </c>
      <c r="D49" s="11" t="s">
        <v>407</v>
      </c>
      <c r="E49" s="11" t="s">
        <v>148</v>
      </c>
      <c r="F49" s="11" t="s">
        <v>151</v>
      </c>
      <c r="G49" s="12">
        <v>43460</v>
      </c>
      <c r="H49" s="13" t="s">
        <v>330</v>
      </c>
      <c r="J49" s="23" t="str">
        <f>LEFT(D49,MIN(FIND({0,1,2,3,4,5,6,7,8,9},ASC(D49)&amp;1234567890))-1)</f>
        <v>宇土市岩古曽町</v>
      </c>
      <c r="K49" t="s">
        <v>407</v>
      </c>
    </row>
    <row r="50" spans="1:11" ht="18" x14ac:dyDescent="0.15">
      <c r="A50" s="10">
        <v>14</v>
      </c>
      <c r="B50" s="11" t="s">
        <v>153</v>
      </c>
      <c r="C50" s="11" t="s">
        <v>154</v>
      </c>
      <c r="D50" s="11" t="s">
        <v>377</v>
      </c>
      <c r="E50" s="11" t="s">
        <v>153</v>
      </c>
      <c r="F50" s="11" t="s">
        <v>151</v>
      </c>
      <c r="G50" s="12">
        <v>43550</v>
      </c>
      <c r="H50" s="13" t="s">
        <v>354</v>
      </c>
      <c r="J50" s="23" t="str">
        <f>LEFT(D50,MIN(FIND({0,1,2,3,4,5,6,7,8,9},ASC(D50)&amp;1234567890))-1)</f>
        <v>宇土市松山町</v>
      </c>
      <c r="K50" t="s">
        <v>377</v>
      </c>
    </row>
    <row r="51" spans="1:11" ht="27" x14ac:dyDescent="0.15">
      <c r="A51" s="10">
        <v>15</v>
      </c>
      <c r="B51" s="11" t="s">
        <v>425</v>
      </c>
      <c r="C51" s="11" t="s">
        <v>374</v>
      </c>
      <c r="D51" s="11" t="s">
        <v>408</v>
      </c>
      <c r="E51" s="11" t="s">
        <v>160</v>
      </c>
      <c r="F51" s="11" t="s">
        <v>161</v>
      </c>
      <c r="G51" s="12">
        <v>43577</v>
      </c>
      <c r="H51" s="13" t="s">
        <v>307</v>
      </c>
      <c r="J51" s="23" t="str">
        <f>LEFT(D51,MIN(FIND({0,1,2,3,4,5,6,7,8,9},ASC(D51)&amp;1234567890))-1)</f>
        <v>宇土市南段原町</v>
      </c>
      <c r="K51" t="s">
        <v>408</v>
      </c>
    </row>
    <row r="52" spans="1:11" ht="18" x14ac:dyDescent="0.15">
      <c r="A52" s="10">
        <v>16</v>
      </c>
      <c r="B52" s="11" t="s">
        <v>167</v>
      </c>
      <c r="C52" s="11" t="s">
        <v>168</v>
      </c>
      <c r="D52" s="11" t="s">
        <v>409</v>
      </c>
      <c r="E52" s="11" t="s">
        <v>170</v>
      </c>
      <c r="F52" s="11" t="s">
        <v>171</v>
      </c>
      <c r="G52" s="12">
        <v>46239</v>
      </c>
      <c r="H52" s="13" t="s">
        <v>318</v>
      </c>
      <c r="J52" s="23" t="str">
        <f>LEFT(D52,MIN(FIND({0,1,2,3,4,5,6,7,8,9},ASC(D52)&amp;1234567890))-1)</f>
        <v>宇城市三角町三角浦</v>
      </c>
      <c r="K52" t="s">
        <v>409</v>
      </c>
    </row>
    <row r="53" spans="1:11" ht="18" x14ac:dyDescent="0.15">
      <c r="A53" s="10">
        <v>17</v>
      </c>
      <c r="B53" s="11" t="s">
        <v>183</v>
      </c>
      <c r="C53" s="11" t="s">
        <v>184</v>
      </c>
      <c r="D53" s="11" t="s">
        <v>378</v>
      </c>
      <c r="E53" s="11" t="s">
        <v>183</v>
      </c>
      <c r="F53" s="11" t="s">
        <v>188</v>
      </c>
      <c r="G53" s="12">
        <v>43907</v>
      </c>
      <c r="H53" s="13" t="s">
        <v>346</v>
      </c>
      <c r="J53" s="23" t="str">
        <f>LEFT(D53,MIN(FIND({0,1,2,3,4,5,6,7,8,9},ASC(D53)&amp;1234567890))-1)</f>
        <v>宇土市花園町</v>
      </c>
      <c r="K53" t="s">
        <v>378</v>
      </c>
    </row>
    <row r="54" spans="1:11" ht="18" x14ac:dyDescent="0.15">
      <c r="A54" s="10">
        <v>9</v>
      </c>
      <c r="B54" s="11" t="s">
        <v>117</v>
      </c>
      <c r="C54" s="11" t="s">
        <v>118</v>
      </c>
      <c r="D54" s="11" t="s">
        <v>395</v>
      </c>
      <c r="E54" s="11" t="s">
        <v>117</v>
      </c>
      <c r="F54" s="11" t="s">
        <v>121</v>
      </c>
      <c r="G54" s="12">
        <v>43917</v>
      </c>
      <c r="H54" s="13" t="s">
        <v>352</v>
      </c>
      <c r="J54" s="23" t="str">
        <f>LEFT(D54,MIN(FIND({0,1,2,3,4,5,6,7,8,9},ASC(D54)&amp;1234567890))-1)</f>
        <v>宇土市本町</v>
      </c>
      <c r="K54" t="s">
        <v>395</v>
      </c>
    </row>
    <row r="55" spans="1:11" ht="27" x14ac:dyDescent="0.15">
      <c r="A55" s="10">
        <v>18</v>
      </c>
      <c r="B55" s="11" t="s">
        <v>427</v>
      </c>
      <c r="C55" s="11" t="s">
        <v>375</v>
      </c>
      <c r="D55" s="11" t="s">
        <v>393</v>
      </c>
      <c r="E55" s="11" t="s">
        <v>206</v>
      </c>
      <c r="F55" s="11" t="s">
        <v>42</v>
      </c>
      <c r="G55" s="12">
        <v>44249</v>
      </c>
      <c r="H55" s="13" t="s">
        <v>319</v>
      </c>
      <c r="J55" s="23" t="str">
        <f>LEFT(D55,MIN(FIND({0,1,2,3,4,5,6,7,8,9},ASC(D55)&amp;1234567890))-1)</f>
        <v>下益城郡美里町佐俣</v>
      </c>
      <c r="K55" t="s">
        <v>393</v>
      </c>
    </row>
    <row r="56" spans="1:11" ht="18" x14ac:dyDescent="0.15">
      <c r="A56" s="10">
        <v>19</v>
      </c>
      <c r="B56" s="11" t="s">
        <v>426</v>
      </c>
      <c r="C56" s="11" t="s">
        <v>209</v>
      </c>
      <c r="D56" s="11" t="s">
        <v>381</v>
      </c>
      <c r="E56" s="11" t="s">
        <v>208</v>
      </c>
      <c r="F56" s="11" t="s">
        <v>42</v>
      </c>
      <c r="G56" s="12">
        <v>44269</v>
      </c>
      <c r="H56" s="13" t="s">
        <v>331</v>
      </c>
      <c r="J56" s="23" t="str">
        <f>LEFT(D56,MIN(FIND({0,1,2,3,4,5,6,7,8,9},ASC(D56)&amp;1234567890))-1)</f>
        <v>宇土市古保里町</v>
      </c>
      <c r="K56" t="s">
        <v>381</v>
      </c>
    </row>
    <row r="57" spans="1:11" ht="77.25" customHeight="1" x14ac:dyDescent="0.15">
      <c r="A57" s="10">
        <v>20</v>
      </c>
      <c r="B57" s="11" t="s">
        <v>421</v>
      </c>
      <c r="C57" s="11" t="s">
        <v>371</v>
      </c>
      <c r="D57" s="11" t="s">
        <v>382</v>
      </c>
      <c r="E57" s="11" t="s">
        <v>215</v>
      </c>
      <c r="F57" s="11" t="s">
        <v>216</v>
      </c>
      <c r="G57" s="12">
        <v>44293</v>
      </c>
      <c r="H57" s="13" t="s">
        <v>347</v>
      </c>
      <c r="J57" s="23" t="str">
        <f>LEFT(D57,MIN(FIND({0,1,2,3,4,5,6,7,8,9},ASC(D57)&amp;1234567890))-1)</f>
        <v>宇土市善道寺町綾織</v>
      </c>
      <c r="K57" t="s">
        <v>382</v>
      </c>
    </row>
    <row r="58" spans="1:11" ht="18" x14ac:dyDescent="0.15">
      <c r="A58" s="10">
        <v>21</v>
      </c>
      <c r="B58" s="11" t="s">
        <v>230</v>
      </c>
      <c r="C58" s="11" t="s">
        <v>231</v>
      </c>
      <c r="D58" s="11" t="s">
        <v>410</v>
      </c>
      <c r="E58" s="11" t="s">
        <v>230</v>
      </c>
      <c r="F58" s="11" t="s">
        <v>181</v>
      </c>
      <c r="G58" s="12">
        <v>44388</v>
      </c>
      <c r="H58" s="13" t="s">
        <v>332</v>
      </c>
      <c r="J58" s="23" t="str">
        <f>LEFT(D58,MIN(FIND({0,1,2,3,4,5,6,7,8,9},ASC(D58)&amp;1234567890))-1)</f>
        <v>下益城郡美里町今</v>
      </c>
      <c r="K58" t="s">
        <v>410</v>
      </c>
    </row>
    <row r="59" spans="1:11" ht="18" x14ac:dyDescent="0.15">
      <c r="A59" s="10">
        <v>1</v>
      </c>
      <c r="B59" s="11" t="s">
        <v>11</v>
      </c>
      <c r="C59" s="11" t="s">
        <v>12</v>
      </c>
      <c r="D59" s="11" t="s">
        <v>396</v>
      </c>
      <c r="E59" s="11" t="s">
        <v>11</v>
      </c>
      <c r="F59" s="11" t="s">
        <v>14</v>
      </c>
      <c r="G59" s="12">
        <v>44419</v>
      </c>
      <c r="H59" s="13" t="s">
        <v>316</v>
      </c>
      <c r="J59" s="23" t="str">
        <f>LEFT(D59,MIN(FIND({0,1,2,3,4,5,6,7,8,9},ASC(D59)&amp;1234567890))-1)</f>
        <v>熊本県小川町河江</v>
      </c>
      <c r="K59" t="s">
        <v>396</v>
      </c>
    </row>
    <row r="60" spans="1:11" ht="27" x14ac:dyDescent="0.15">
      <c r="A60" s="10">
        <v>22</v>
      </c>
      <c r="B60" s="11" t="s">
        <v>428</v>
      </c>
      <c r="C60" s="11" t="s">
        <v>376</v>
      </c>
      <c r="D60" s="11" t="s">
        <v>411</v>
      </c>
      <c r="E60" s="11" t="s">
        <v>251</v>
      </c>
      <c r="F60" s="11" t="s">
        <v>252</v>
      </c>
      <c r="G60" s="12">
        <v>44522</v>
      </c>
      <c r="H60" s="13" t="s">
        <v>333</v>
      </c>
      <c r="J60" s="23" t="str">
        <f>LEFT(D60,MIN(FIND({0,1,2,3,4,5,6,7,8,9},ASC(D60)&amp;1234567890))-1)</f>
        <v>下益城郡美里町中郡</v>
      </c>
      <c r="K60" t="s">
        <v>411</v>
      </c>
    </row>
    <row r="61" spans="1:11" ht="18" x14ac:dyDescent="0.15">
      <c r="A61" s="10">
        <v>25</v>
      </c>
      <c r="B61" s="11" t="s">
        <v>285</v>
      </c>
      <c r="C61" s="11" t="s">
        <v>286</v>
      </c>
      <c r="D61" s="11" t="s">
        <v>412</v>
      </c>
      <c r="E61" s="11" t="s">
        <v>285</v>
      </c>
      <c r="F61" s="11" t="s">
        <v>288</v>
      </c>
      <c r="G61" s="12">
        <v>44632</v>
      </c>
      <c r="H61" s="13" t="s">
        <v>348</v>
      </c>
      <c r="J61" s="23" t="str">
        <f>LEFT(D61,MIN(FIND({0,1,2,3,4,5,6,7,8,9},ASC(D61)&amp;1234567890))-1)</f>
        <v>宇城市松橋町曲野</v>
      </c>
      <c r="K61" t="s">
        <v>412</v>
      </c>
    </row>
    <row r="62" spans="1:11" ht="18" x14ac:dyDescent="0.15">
      <c r="A62" s="10">
        <v>23</v>
      </c>
      <c r="B62" s="11" t="s">
        <v>264</v>
      </c>
      <c r="C62" s="11" t="s">
        <v>265</v>
      </c>
      <c r="D62" s="11" t="s">
        <v>413</v>
      </c>
      <c r="E62" s="11" t="s">
        <v>264</v>
      </c>
      <c r="F62" s="11" t="s">
        <v>126</v>
      </c>
      <c r="G62" s="12">
        <v>44628</v>
      </c>
      <c r="H62" s="13" t="s">
        <v>355</v>
      </c>
      <c r="J62" s="23" t="str">
        <f>LEFT(D62,MIN(FIND({0,1,2,3,4,5,6,7,8,9},ASC(D62)&amp;1234567890))-1)</f>
        <v>宇城市松橋町豊崎</v>
      </c>
      <c r="K62" t="s">
        <v>413</v>
      </c>
    </row>
    <row r="63" spans="1:11" ht="27" x14ac:dyDescent="0.15">
      <c r="A63" s="10">
        <v>24</v>
      </c>
      <c r="B63" s="24" t="s">
        <v>422</v>
      </c>
      <c r="C63" s="11" t="s">
        <v>372</v>
      </c>
      <c r="D63" s="11" t="s">
        <v>382</v>
      </c>
      <c r="E63" s="11" t="s">
        <v>278</v>
      </c>
      <c r="F63" s="11" t="s">
        <v>281</v>
      </c>
      <c r="G63" s="12">
        <v>44629</v>
      </c>
      <c r="H63" s="13" t="s">
        <v>357</v>
      </c>
      <c r="J63" s="23" t="str">
        <f>LEFT(D63,MIN(FIND({0,1,2,3,4,5,6,7,8,9},ASC(D63)&amp;1234567890))-1)</f>
        <v>宇土市善道寺町綾織</v>
      </c>
      <c r="K63" t="s">
        <v>382</v>
      </c>
    </row>
    <row r="64" spans="1:11" ht="18" x14ac:dyDescent="0.15">
      <c r="A64" s="10">
        <v>2</v>
      </c>
      <c r="B64" s="11" t="s">
        <v>30</v>
      </c>
      <c r="C64" s="11" t="s">
        <v>31</v>
      </c>
      <c r="D64" s="11" t="s">
        <v>414</v>
      </c>
      <c r="E64" s="11" t="s">
        <v>30</v>
      </c>
      <c r="F64" s="11" t="s">
        <v>33</v>
      </c>
      <c r="G64" s="12">
        <v>44722</v>
      </c>
      <c r="H64" s="13" t="s">
        <v>306</v>
      </c>
      <c r="J64" s="23" t="str">
        <f>LEFT(D64,MIN(FIND({0,1,2,3,4,5,6,7,8,9},ASC(D64)&amp;1234567890))-1)</f>
        <v>熊本県宇城市松橋町松橋</v>
      </c>
      <c r="K64" t="s">
        <v>414</v>
      </c>
    </row>
    <row r="65" spans="1:11" ht="18" x14ac:dyDescent="0.15">
      <c r="A65" s="10">
        <v>3</v>
      </c>
      <c r="B65" s="11" t="s">
        <v>56</v>
      </c>
      <c r="C65" s="11" t="s">
        <v>57</v>
      </c>
      <c r="D65" s="11" t="s">
        <v>415</v>
      </c>
      <c r="E65" s="11" t="s">
        <v>56</v>
      </c>
      <c r="F65" s="11" t="s">
        <v>38</v>
      </c>
      <c r="G65" s="12">
        <v>44823</v>
      </c>
      <c r="H65" s="13" t="s">
        <v>59</v>
      </c>
      <c r="J65" s="23" t="str">
        <f>LEFT(D65,MIN(FIND({0,1,2,3,4,5,6,7,8,9},ASC(D65)&amp;1234567890))-1)</f>
        <v>熊本県宇城市小川町南小川</v>
      </c>
      <c r="K65" t="s">
        <v>415</v>
      </c>
    </row>
    <row r="66" spans="1:11" ht="18" x14ac:dyDescent="0.15">
      <c r="A66" s="10">
        <v>4</v>
      </c>
      <c r="B66" s="11" t="s">
        <v>60</v>
      </c>
      <c r="C66" s="11" t="s">
        <v>61</v>
      </c>
      <c r="D66" s="11" t="s">
        <v>416</v>
      </c>
      <c r="E66" s="11" t="s">
        <v>60</v>
      </c>
      <c r="F66" s="11" t="s">
        <v>63</v>
      </c>
      <c r="G66" s="12">
        <v>44823</v>
      </c>
      <c r="H66" s="13" t="s">
        <v>64</v>
      </c>
      <c r="J66" s="23" t="str">
        <f>LEFT(D66,MIN(FIND({0,1,2,3,4,5,6,7,8,9},ASC(D66)&amp;1234567890))-1)</f>
        <v>熊本県宇城市松橋町豊福</v>
      </c>
      <c r="K66" t="s">
        <v>416</v>
      </c>
    </row>
    <row r="67" spans="1:11" ht="18" x14ac:dyDescent="0.15">
      <c r="A67" s="10">
        <v>7</v>
      </c>
      <c r="B67" s="11" t="s">
        <v>83</v>
      </c>
      <c r="C67" s="11" t="s">
        <v>84</v>
      </c>
      <c r="D67" s="11" t="s">
        <v>378</v>
      </c>
      <c r="E67" s="11" t="s">
        <v>83</v>
      </c>
      <c r="F67" s="11" t="s">
        <v>86</v>
      </c>
      <c r="G67" s="12">
        <v>44832</v>
      </c>
      <c r="H67" s="13" t="s">
        <v>345</v>
      </c>
      <c r="J67" s="23" t="str">
        <f>LEFT(D67,MIN(FIND({0,1,2,3,4,5,6,7,8,9},ASC(D67)&amp;1234567890))-1)</f>
        <v>宇土市花園町</v>
      </c>
      <c r="K67" t="s">
        <v>378</v>
      </c>
    </row>
    <row r="68" spans="1:11" ht="27" x14ac:dyDescent="0.15">
      <c r="A68" s="10">
        <v>5</v>
      </c>
      <c r="B68" s="24" t="s">
        <v>423</v>
      </c>
      <c r="C68" s="11" t="s">
        <v>66</v>
      </c>
      <c r="D68" s="11" t="s">
        <v>401</v>
      </c>
      <c r="E68" s="11" t="s">
        <v>68</v>
      </c>
      <c r="F68" s="11" t="s">
        <v>69</v>
      </c>
      <c r="G68" s="12">
        <v>44846</v>
      </c>
      <c r="H68" s="13" t="s">
        <v>71</v>
      </c>
      <c r="J68" s="23" t="str">
        <f>LEFT(D68,MIN(FIND({0,1,2,3,4,5,6,7,8,9},ASC(D68)&amp;1234567890))-1)</f>
        <v>熊本県宇土市三拾町</v>
      </c>
      <c r="K68" t="s">
        <v>401</v>
      </c>
    </row>
    <row r="69" spans="1:11" ht="65.25" customHeight="1" x14ac:dyDescent="0.15">
      <c r="A69" s="10">
        <v>6</v>
      </c>
      <c r="B69" s="11" t="s">
        <v>429</v>
      </c>
      <c r="C69" s="11" t="s">
        <v>73</v>
      </c>
      <c r="D69" s="11" t="s">
        <v>401</v>
      </c>
      <c r="E69" s="11" t="s">
        <v>74</v>
      </c>
      <c r="F69" s="11" t="s">
        <v>75</v>
      </c>
      <c r="G69" s="12">
        <v>44857</v>
      </c>
      <c r="H69" s="13" t="s">
        <v>77</v>
      </c>
      <c r="J69" s="23" t="str">
        <f>LEFT(D69,MIN(FIND({0,1,2,3,4,5,6,7,8,9},ASC(D69)&amp;1234567890))-1)</f>
        <v>熊本県宇土市三拾町</v>
      </c>
      <c r="K69" t="s">
        <v>401</v>
      </c>
    </row>
    <row r="70" spans="1:11" ht="18" x14ac:dyDescent="0.15">
      <c r="A70" s="10">
        <v>8</v>
      </c>
      <c r="B70" s="11" t="s">
        <v>96</v>
      </c>
      <c r="C70" s="11" t="s">
        <v>97</v>
      </c>
      <c r="D70" s="11" t="s">
        <v>417</v>
      </c>
      <c r="E70" s="11" t="s">
        <v>96</v>
      </c>
      <c r="F70" s="11" t="s">
        <v>99</v>
      </c>
      <c r="G70" s="12">
        <v>44936</v>
      </c>
      <c r="H70" s="13" t="s">
        <v>358</v>
      </c>
      <c r="J70" s="23" t="str">
        <f>LEFT(D70,MIN(FIND({0,1,2,3,4,5,6,7,8,9},ASC(D70)&amp;1234567890))-1)</f>
        <v>宇城市松橋町久具</v>
      </c>
      <c r="K70" t="s">
        <v>417</v>
      </c>
    </row>
    <row r="71" spans="1:11" ht="18" x14ac:dyDescent="0.15">
      <c r="A71" s="10">
        <v>10</v>
      </c>
      <c r="B71" s="11" t="s">
        <v>123</v>
      </c>
      <c r="C71" s="11" t="s">
        <v>124</v>
      </c>
      <c r="D71" s="11" t="s">
        <v>418</v>
      </c>
      <c r="E71" s="11" t="s">
        <v>123</v>
      </c>
      <c r="F71" s="11" t="s">
        <v>126</v>
      </c>
      <c r="G71" s="12">
        <v>45012</v>
      </c>
      <c r="H71" s="13" t="s">
        <v>360</v>
      </c>
      <c r="J71" s="23" t="str">
        <f>LEFT(D71,MIN(FIND({0,1,2,3,4,5,6,7,8,9},ASC(D71)&amp;1234567890))-1)</f>
        <v>宇土市神合町</v>
      </c>
      <c r="K71" t="s">
        <v>418</v>
      </c>
    </row>
    <row r="72" spans="1:11" ht="18.75" thickBot="1" x14ac:dyDescent="0.2">
      <c r="A72" s="18">
        <v>11</v>
      </c>
      <c r="B72" s="19" t="s">
        <v>133</v>
      </c>
      <c r="C72" s="19" t="s">
        <v>134</v>
      </c>
      <c r="D72" s="19" t="s">
        <v>377</v>
      </c>
      <c r="E72" s="19" t="s">
        <v>133</v>
      </c>
      <c r="F72" s="19" t="s">
        <v>38</v>
      </c>
      <c r="G72" s="20">
        <v>45039</v>
      </c>
      <c r="H72" s="21" t="s">
        <v>353</v>
      </c>
      <c r="J72" s="23" t="str">
        <f>LEFT(D72,MIN(FIND({0,1,2,3,4,5,6,7,8,9},ASC(D72)&amp;1234567890))-1)</f>
        <v>宇土市松山町</v>
      </c>
      <c r="K72" t="s">
        <v>377</v>
      </c>
    </row>
    <row r="73" spans="1:11" s="14" customFormat="1" ht="18" x14ac:dyDescent="0.15">
      <c r="J73" s="23" t="str">
        <f>LEFT(D73,MIN(FIND({0,1,2,3,4,5,6,7,8,9},ASC(D73)&amp;1234567890))-1)</f>
        <v/>
      </c>
      <c r="K73" s="14" t="s">
        <v>405</v>
      </c>
    </row>
    <row r="74" spans="1:11" s="14" customFormat="1" ht="18" x14ac:dyDescent="0.15">
      <c r="J74" s="23" t="str">
        <f>LEFT(D74,MIN(FIND({0,1,2,3,4,5,6,7,8,9},ASC(D74)&amp;1234567890))-1)</f>
        <v/>
      </c>
      <c r="K74" s="14" t="s">
        <v>405</v>
      </c>
    </row>
    <row r="75" spans="1:11" s="14" customFormat="1" ht="22.5" customHeight="1" thickBot="1" x14ac:dyDescent="0.2">
      <c r="B75" s="15" t="s">
        <v>367</v>
      </c>
      <c r="J75" s="23" t="str">
        <f>LEFT(D75,MIN(FIND({0,1,2,3,4,5,6,7,8,9},ASC(D75)&amp;1234567890))-1)</f>
        <v/>
      </c>
      <c r="K75" s="14" t="s">
        <v>405</v>
      </c>
    </row>
    <row r="76" spans="1:11" ht="28.5" customHeight="1" x14ac:dyDescent="0.15">
      <c r="A76" s="29" t="s">
        <v>0</v>
      </c>
      <c r="B76" s="31" t="s">
        <v>2</v>
      </c>
      <c r="C76" s="33" t="s">
        <v>3</v>
      </c>
      <c r="D76" s="33"/>
      <c r="E76" s="25" t="s">
        <v>4</v>
      </c>
      <c r="F76" s="25" t="s">
        <v>5</v>
      </c>
      <c r="G76" s="25" t="s">
        <v>6</v>
      </c>
      <c r="H76" s="27" t="s">
        <v>7</v>
      </c>
      <c r="J76" s="23" t="str">
        <f>LEFT(D76,MIN(FIND({0,1,2,3,4,5,6,7,8,9},ASC(D76)&amp;1234567890))-1)</f>
        <v/>
      </c>
      <c r="K76" t="s">
        <v>405</v>
      </c>
    </row>
    <row r="77" spans="1:11" ht="28.5" customHeight="1" x14ac:dyDescent="0.15">
      <c r="A77" s="30"/>
      <c r="B77" s="32"/>
      <c r="C77" s="1" t="s">
        <v>8</v>
      </c>
      <c r="D77" s="1" t="s">
        <v>9</v>
      </c>
      <c r="E77" s="26"/>
      <c r="F77" s="26"/>
      <c r="G77" s="26"/>
      <c r="H77" s="28"/>
      <c r="J77" s="23"/>
    </row>
    <row r="78" spans="1:11" ht="18.75" thickBot="1" x14ac:dyDescent="0.2">
      <c r="A78" s="18">
        <v>1</v>
      </c>
      <c r="B78" s="19" t="s">
        <v>45</v>
      </c>
      <c r="C78" s="19" t="s">
        <v>46</v>
      </c>
      <c r="D78" s="19" t="s">
        <v>400</v>
      </c>
      <c r="E78" s="19" t="s">
        <v>53</v>
      </c>
      <c r="F78" s="19" t="s">
        <v>54</v>
      </c>
      <c r="G78" s="20">
        <v>43383</v>
      </c>
      <c r="H78" s="21" t="s">
        <v>308</v>
      </c>
      <c r="J78" s="23" t="str">
        <f>LEFT(D78,MIN(FIND({0,1,2,3,4,5,6,7,8,9},ASC(D78)&amp;1234567890))-1)</f>
        <v>熊本県宇土市</v>
      </c>
      <c r="K78" t="s">
        <v>400</v>
      </c>
    </row>
    <row r="79" spans="1:11" s="14" customFormat="1" ht="18" x14ac:dyDescent="0.15">
      <c r="J79" s="23" t="str">
        <f>LEFT(D79,MIN(FIND({0,1,2,3,4,5,6,7,8,9},ASC(D79)&amp;1234567890))-1)</f>
        <v/>
      </c>
      <c r="K79" s="14" t="s">
        <v>405</v>
      </c>
    </row>
    <row r="80" spans="1:11" s="14" customFormat="1" ht="18" x14ac:dyDescent="0.15">
      <c r="J80" s="23" t="str">
        <f>LEFT(D80,MIN(FIND({0,1,2,3,4,5,6,7,8,9},ASC(D80)&amp;1234567890))-1)</f>
        <v/>
      </c>
      <c r="K80" s="14" t="s">
        <v>405</v>
      </c>
    </row>
    <row r="81" spans="1:11" s="14" customFormat="1" ht="22.5" customHeight="1" thickBot="1" x14ac:dyDescent="0.2">
      <c r="B81" s="15" t="s">
        <v>368</v>
      </c>
      <c r="J81" s="23" t="str">
        <f>LEFT(D81,MIN(FIND({0,1,2,3,4,5,6,7,8,9},ASC(D81)&amp;1234567890))-1)</f>
        <v/>
      </c>
      <c r="K81" s="14" t="s">
        <v>405</v>
      </c>
    </row>
    <row r="82" spans="1:11" ht="28.5" customHeight="1" x14ac:dyDescent="0.15">
      <c r="A82" s="29" t="s">
        <v>0</v>
      </c>
      <c r="B82" s="31" t="s">
        <v>2</v>
      </c>
      <c r="C82" s="33" t="s">
        <v>3</v>
      </c>
      <c r="D82" s="33"/>
      <c r="E82" s="25" t="s">
        <v>4</v>
      </c>
      <c r="F82" s="25" t="s">
        <v>5</v>
      </c>
      <c r="G82" s="25" t="s">
        <v>6</v>
      </c>
      <c r="H82" s="27" t="s">
        <v>7</v>
      </c>
      <c r="J82" s="23" t="str">
        <f>LEFT(D82,MIN(FIND({0,1,2,3,4,5,6,7,8,9},ASC(D82)&amp;1234567890))-1)</f>
        <v/>
      </c>
      <c r="K82" t="s">
        <v>405</v>
      </c>
    </row>
    <row r="83" spans="1:11" ht="28.5" customHeight="1" x14ac:dyDescent="0.15">
      <c r="A83" s="30"/>
      <c r="B83" s="32"/>
      <c r="C83" s="1" t="s">
        <v>8</v>
      </c>
      <c r="D83" s="1" t="s">
        <v>9</v>
      </c>
      <c r="E83" s="26"/>
      <c r="F83" s="26"/>
      <c r="G83" s="26"/>
      <c r="H83" s="28"/>
      <c r="J83" s="23"/>
    </row>
    <row r="84" spans="1:11" ht="18" x14ac:dyDescent="0.15">
      <c r="A84" s="10">
        <v>3</v>
      </c>
      <c r="B84" s="11" t="s">
        <v>183</v>
      </c>
      <c r="C84" s="11" t="s">
        <v>184</v>
      </c>
      <c r="D84" s="11" t="s">
        <v>378</v>
      </c>
      <c r="E84" s="11" t="s">
        <v>183</v>
      </c>
      <c r="F84" s="11" t="s">
        <v>188</v>
      </c>
      <c r="G84" s="12">
        <v>43907</v>
      </c>
      <c r="H84" s="13" t="s">
        <v>320</v>
      </c>
      <c r="J84" s="23" t="str">
        <f>LEFT(D84,MIN(FIND({0,1,2,3,4,5,6,7,8,9},ASC(D84)&amp;1234567890))-1)</f>
        <v>宇土市花園町</v>
      </c>
      <c r="K84" t="s">
        <v>378</v>
      </c>
    </row>
    <row r="85" spans="1:11" ht="18" x14ac:dyDescent="0.15">
      <c r="A85" s="10">
        <v>1</v>
      </c>
      <c r="B85" s="11" t="s">
        <v>45</v>
      </c>
      <c r="C85" s="11" t="s">
        <v>46</v>
      </c>
      <c r="D85" s="11" t="s">
        <v>400</v>
      </c>
      <c r="E85" s="11" t="s">
        <v>45</v>
      </c>
      <c r="F85" s="11" t="s">
        <v>48</v>
      </c>
      <c r="G85" s="12">
        <v>44804</v>
      </c>
      <c r="H85" s="13" t="s">
        <v>309</v>
      </c>
      <c r="J85" s="23" t="str">
        <f>LEFT(D85,MIN(FIND({0,1,2,3,4,5,6,7,8,9},ASC(D85)&amp;1234567890))-1)</f>
        <v>熊本県宇土市</v>
      </c>
      <c r="K85" t="s">
        <v>400</v>
      </c>
    </row>
    <row r="86" spans="1:11" ht="18.75" thickBot="1" x14ac:dyDescent="0.2">
      <c r="A86" s="18">
        <v>2</v>
      </c>
      <c r="B86" s="19" t="s">
        <v>96</v>
      </c>
      <c r="C86" s="19" t="s">
        <v>97</v>
      </c>
      <c r="D86" s="19" t="s">
        <v>417</v>
      </c>
      <c r="E86" s="19" t="s">
        <v>96</v>
      </c>
      <c r="F86" s="19" t="s">
        <v>99</v>
      </c>
      <c r="G86" s="20">
        <v>44936</v>
      </c>
      <c r="H86" s="21" t="s">
        <v>349</v>
      </c>
      <c r="J86" s="23" t="str">
        <f>LEFT(D86,MIN(FIND({0,1,2,3,4,5,6,7,8,9},ASC(D86)&amp;1234567890))-1)</f>
        <v>宇城市松橋町久具</v>
      </c>
      <c r="K86" t="s">
        <v>417</v>
      </c>
    </row>
    <row r="87" spans="1:11" s="14" customFormat="1" ht="18" x14ac:dyDescent="0.15">
      <c r="J87" s="23" t="str">
        <f>LEFT(D87,MIN(FIND({0,1,2,3,4,5,6,7,8,9},ASC(D87)&amp;1234567890))-1)</f>
        <v/>
      </c>
      <c r="K87" s="14" t="s">
        <v>405</v>
      </c>
    </row>
    <row r="88" spans="1:11" s="14" customFormat="1" ht="18" x14ac:dyDescent="0.15">
      <c r="J88" s="23" t="str">
        <f>LEFT(D88,MIN(FIND({0,1,2,3,4,5,6,7,8,9},ASC(D88)&amp;1234567890))-1)</f>
        <v/>
      </c>
      <c r="K88" s="14" t="s">
        <v>405</v>
      </c>
    </row>
    <row r="89" spans="1:11" s="14" customFormat="1" ht="22.5" customHeight="1" thickBot="1" x14ac:dyDescent="0.2">
      <c r="B89" s="15" t="s">
        <v>369</v>
      </c>
      <c r="J89" s="23" t="str">
        <f>LEFT(D89,MIN(FIND({0,1,2,3,4,5,6,7,8,9},ASC(D89)&amp;1234567890))-1)</f>
        <v/>
      </c>
      <c r="K89" s="14" t="s">
        <v>405</v>
      </c>
    </row>
    <row r="90" spans="1:11" ht="28.5" customHeight="1" x14ac:dyDescent="0.15">
      <c r="A90" s="29" t="s">
        <v>0</v>
      </c>
      <c r="B90" s="31" t="s">
        <v>2</v>
      </c>
      <c r="C90" s="33" t="s">
        <v>3</v>
      </c>
      <c r="D90" s="33"/>
      <c r="E90" s="25" t="s">
        <v>4</v>
      </c>
      <c r="F90" s="25" t="s">
        <v>5</v>
      </c>
      <c r="G90" s="25" t="s">
        <v>6</v>
      </c>
      <c r="H90" s="27" t="s">
        <v>7</v>
      </c>
      <c r="J90" s="23" t="str">
        <f>LEFT(D90,MIN(FIND({0,1,2,3,4,5,6,7,8,9},ASC(D90)&amp;1234567890))-1)</f>
        <v/>
      </c>
      <c r="K90" t="s">
        <v>405</v>
      </c>
    </row>
    <row r="91" spans="1:11" ht="28.5" customHeight="1" x14ac:dyDescent="0.15">
      <c r="A91" s="30"/>
      <c r="B91" s="32"/>
      <c r="C91" s="1" t="s">
        <v>8</v>
      </c>
      <c r="D91" s="1" t="s">
        <v>9</v>
      </c>
      <c r="E91" s="26"/>
      <c r="F91" s="26"/>
      <c r="G91" s="26"/>
      <c r="H91" s="28"/>
      <c r="J91" s="23"/>
    </row>
    <row r="92" spans="1:11" ht="18" x14ac:dyDescent="0.15">
      <c r="A92" s="10">
        <v>2</v>
      </c>
      <c r="B92" s="11" t="s">
        <v>137</v>
      </c>
      <c r="C92" s="11" t="s">
        <v>138</v>
      </c>
      <c r="D92" s="11" t="s">
        <v>419</v>
      </c>
      <c r="E92" s="11" t="s">
        <v>137</v>
      </c>
      <c r="F92" s="11" t="s">
        <v>140</v>
      </c>
      <c r="G92" s="12">
        <v>45074</v>
      </c>
      <c r="H92" s="13" t="s">
        <v>311</v>
      </c>
      <c r="J92" s="23" t="str">
        <f>LEFT(D92,MIN(FIND({0,1,2,3,4,5,6,7,8,9},ASC(D92)&amp;1234567890))-1)</f>
        <v>宇城市松橋町浅川</v>
      </c>
      <c r="K92" t="s">
        <v>419</v>
      </c>
    </row>
    <row r="93" spans="1:11" ht="27" x14ac:dyDescent="0.15">
      <c r="A93" s="10">
        <v>3</v>
      </c>
      <c r="B93" s="24" t="s">
        <v>422</v>
      </c>
      <c r="C93" s="11" t="s">
        <v>373</v>
      </c>
      <c r="D93" s="11" t="s">
        <v>390</v>
      </c>
      <c r="E93" s="11" t="s">
        <v>271</v>
      </c>
      <c r="F93" s="11" t="s">
        <v>274</v>
      </c>
      <c r="G93" s="12">
        <v>44621</v>
      </c>
      <c r="H93" s="13" t="s">
        <v>334</v>
      </c>
      <c r="J93" s="23" t="str">
        <f>LEFT(D93,MIN(FIND({0,1,2,3,4,5,6,7,8,9},ASC(D93)&amp;1234567890))-1)</f>
        <v>宇城市小川町河江</v>
      </c>
      <c r="K93" t="s">
        <v>390</v>
      </c>
    </row>
    <row r="94" spans="1:11" ht="27" x14ac:dyDescent="0.15">
      <c r="A94" s="10">
        <v>4</v>
      </c>
      <c r="B94" s="24" t="s">
        <v>422</v>
      </c>
      <c r="C94" s="11" t="s">
        <v>372</v>
      </c>
      <c r="D94" s="11" t="s">
        <v>382</v>
      </c>
      <c r="E94" s="11" t="s">
        <v>278</v>
      </c>
      <c r="F94" s="11" t="s">
        <v>283</v>
      </c>
      <c r="G94" s="12">
        <v>44629</v>
      </c>
      <c r="H94" s="13" t="s">
        <v>335</v>
      </c>
      <c r="J94" s="23" t="str">
        <f>LEFT(D94,MIN(FIND({0,1,2,3,4,5,6,7,8,9},ASC(D94)&amp;1234567890))-1)</f>
        <v>宇土市善道寺町綾織</v>
      </c>
      <c r="K94" t="s">
        <v>382</v>
      </c>
    </row>
    <row r="95" spans="1:11" ht="18.75" thickBot="1" x14ac:dyDescent="0.2">
      <c r="A95" s="18">
        <v>1</v>
      </c>
      <c r="B95" s="19" t="s">
        <v>24</v>
      </c>
      <c r="C95" s="19" t="s">
        <v>25</v>
      </c>
      <c r="D95" s="19" t="s">
        <v>420</v>
      </c>
      <c r="E95" s="19" t="s">
        <v>27</v>
      </c>
      <c r="F95" s="19" t="s">
        <v>28</v>
      </c>
      <c r="G95" s="20">
        <v>44715</v>
      </c>
      <c r="H95" s="21" t="s">
        <v>310</v>
      </c>
      <c r="J95" s="23" t="str">
        <f>LEFT(D95,MIN(FIND({0,1,2,3,4,5,6,7,8,9},ASC(D95)&amp;1234567890))-1)</f>
        <v>熊本県宇城市三角町戸馳</v>
      </c>
      <c r="K95" t="s">
        <v>420</v>
      </c>
    </row>
  </sheetData>
  <autoFilter ref="A5:H5"/>
  <sortState ref="A82:I85">
    <sortCondition ref="H82:H85"/>
  </sortState>
  <mergeCells count="44">
    <mergeCell ref="G36:G37"/>
    <mergeCell ref="H36:H37"/>
    <mergeCell ref="A36:A37"/>
    <mergeCell ref="B36:B37"/>
    <mergeCell ref="C36:D36"/>
    <mergeCell ref="E36:E37"/>
    <mergeCell ref="F36:F37"/>
    <mergeCell ref="G4:G5"/>
    <mergeCell ref="H4:H5"/>
    <mergeCell ref="A1:H1"/>
    <mergeCell ref="F2:H2"/>
    <mergeCell ref="A46:A47"/>
    <mergeCell ref="B46:B47"/>
    <mergeCell ref="C46:D46"/>
    <mergeCell ref="E46:E47"/>
    <mergeCell ref="F46:F47"/>
    <mergeCell ref="G46:G47"/>
    <mergeCell ref="A4:A5"/>
    <mergeCell ref="B4:B5"/>
    <mergeCell ref="C4:D4"/>
    <mergeCell ref="E4:E5"/>
    <mergeCell ref="F4:F5"/>
    <mergeCell ref="H46:H47"/>
    <mergeCell ref="A76:A77"/>
    <mergeCell ref="B76:B77"/>
    <mergeCell ref="C76:D76"/>
    <mergeCell ref="E76:E77"/>
    <mergeCell ref="F76:F77"/>
    <mergeCell ref="G76:G77"/>
    <mergeCell ref="H76:H77"/>
    <mergeCell ref="H82:H83"/>
    <mergeCell ref="A90:A91"/>
    <mergeCell ref="B90:B91"/>
    <mergeCell ref="C90:D90"/>
    <mergeCell ref="E90:E91"/>
    <mergeCell ref="F90:F91"/>
    <mergeCell ref="G90:G91"/>
    <mergeCell ref="H90:H91"/>
    <mergeCell ref="A82:A83"/>
    <mergeCell ref="B82:B83"/>
    <mergeCell ref="C82:D82"/>
    <mergeCell ref="E82:E83"/>
    <mergeCell ref="F82:F83"/>
    <mergeCell ref="G82:G83"/>
  </mergeCells>
  <phoneticPr fontId="1"/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rowBreaks count="2" manualBreakCount="2">
    <brk id="43" max="8" man="1"/>
    <brk id="73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2"/>
  <sheetViews>
    <sheetView topLeftCell="A43" zoomScale="85" zoomScaleNormal="85" workbookViewId="0">
      <selection activeCell="C11" sqref="C11"/>
    </sheetView>
  </sheetViews>
  <sheetFormatPr defaultRowHeight="13.5" x14ac:dyDescent="0.15"/>
  <cols>
    <col min="1" max="1" width="4.25" customWidth="1"/>
    <col min="2" max="2" width="8.25" customWidth="1"/>
    <col min="3" max="3" width="18.75" customWidth="1"/>
    <col min="4" max="4" width="68.375" bestFit="1" customWidth="1"/>
    <col min="5" max="5" width="83" customWidth="1"/>
    <col min="6" max="6" width="16.125" customWidth="1"/>
    <col min="7" max="7" width="45.25" customWidth="1"/>
    <col min="8" max="8" width="10" customWidth="1"/>
    <col min="9" max="9" width="28.875" customWidth="1"/>
  </cols>
  <sheetData>
    <row r="1" spans="1:9" ht="30" customHeight="1" x14ac:dyDescent="0.15">
      <c r="A1" s="29" t="s">
        <v>0</v>
      </c>
      <c r="B1" s="36" t="s">
        <v>1</v>
      </c>
      <c r="C1" s="31" t="s">
        <v>2</v>
      </c>
      <c r="D1" s="33" t="s">
        <v>3</v>
      </c>
      <c r="E1" s="33"/>
      <c r="F1" s="25" t="s">
        <v>4</v>
      </c>
      <c r="G1" s="25" t="s">
        <v>5</v>
      </c>
      <c r="H1" s="25" t="s">
        <v>6</v>
      </c>
      <c r="I1" s="27" t="s">
        <v>7</v>
      </c>
    </row>
    <row r="2" spans="1:9" ht="30" customHeight="1" x14ac:dyDescent="0.15">
      <c r="A2" s="30"/>
      <c r="B2" s="37"/>
      <c r="C2" s="32"/>
      <c r="D2" s="1" t="s">
        <v>8</v>
      </c>
      <c r="E2" s="1" t="s">
        <v>9</v>
      </c>
      <c r="F2" s="26"/>
      <c r="G2" s="26"/>
      <c r="H2" s="26"/>
      <c r="I2" s="28"/>
    </row>
    <row r="3" spans="1:9" ht="30" customHeight="1" x14ac:dyDescent="0.15">
      <c r="A3" s="2">
        <v>1</v>
      </c>
      <c r="B3" s="3" t="s">
        <v>10</v>
      </c>
      <c r="C3" s="4" t="s">
        <v>11</v>
      </c>
      <c r="D3" s="4" t="s">
        <v>12</v>
      </c>
      <c r="E3" s="4" t="s">
        <v>13</v>
      </c>
      <c r="F3" s="4" t="s">
        <v>11</v>
      </c>
      <c r="G3" s="4" t="s">
        <v>14</v>
      </c>
      <c r="H3" s="4">
        <v>44679</v>
      </c>
      <c r="I3" s="5" t="s">
        <v>15</v>
      </c>
    </row>
    <row r="4" spans="1:9" ht="30" customHeight="1" x14ac:dyDescent="0.15">
      <c r="A4" s="2">
        <v>2</v>
      </c>
      <c r="B4" s="3" t="s">
        <v>16</v>
      </c>
      <c r="C4" s="4" t="s">
        <v>11</v>
      </c>
      <c r="D4" s="4" t="s">
        <v>12</v>
      </c>
      <c r="E4" s="4" t="s">
        <v>13</v>
      </c>
      <c r="F4" s="4" t="s">
        <v>11</v>
      </c>
      <c r="G4" s="4" t="s">
        <v>14</v>
      </c>
      <c r="H4" s="4">
        <v>44419</v>
      </c>
      <c r="I4" s="5" t="s">
        <v>17</v>
      </c>
    </row>
    <row r="5" spans="1:9" ht="30" customHeight="1" x14ac:dyDescent="0.15">
      <c r="A5" s="2">
        <v>3</v>
      </c>
      <c r="B5" s="3" t="s">
        <v>10</v>
      </c>
      <c r="C5" s="4" t="s">
        <v>18</v>
      </c>
      <c r="D5" s="4" t="s">
        <v>19</v>
      </c>
      <c r="E5" s="4" t="s">
        <v>20</v>
      </c>
      <c r="F5" s="4" t="s">
        <v>18</v>
      </c>
      <c r="G5" s="4" t="s">
        <v>21</v>
      </c>
      <c r="H5" s="4">
        <v>44711</v>
      </c>
      <c r="I5" s="5" t="s">
        <v>22</v>
      </c>
    </row>
    <row r="6" spans="1:9" ht="30" customHeight="1" x14ac:dyDescent="0.15">
      <c r="A6" s="2">
        <v>4</v>
      </c>
      <c r="B6" s="3" t="s">
        <v>23</v>
      </c>
      <c r="C6" s="4" t="s">
        <v>24</v>
      </c>
      <c r="D6" s="4" t="s">
        <v>25</v>
      </c>
      <c r="E6" s="4" t="s">
        <v>26</v>
      </c>
      <c r="F6" s="4" t="s">
        <v>27</v>
      </c>
      <c r="G6" s="4" t="s">
        <v>28</v>
      </c>
      <c r="H6" s="4">
        <v>44715</v>
      </c>
      <c r="I6" s="5" t="s">
        <v>29</v>
      </c>
    </row>
    <row r="7" spans="1:9" ht="30" customHeight="1" x14ac:dyDescent="0.15">
      <c r="A7" s="2">
        <v>5</v>
      </c>
      <c r="B7" s="3" t="s">
        <v>16</v>
      </c>
      <c r="C7" s="4" t="s">
        <v>30</v>
      </c>
      <c r="D7" s="4" t="s">
        <v>31</v>
      </c>
      <c r="E7" s="4" t="s">
        <v>32</v>
      </c>
      <c r="F7" s="4" t="s">
        <v>30</v>
      </c>
      <c r="G7" s="4" t="s">
        <v>33</v>
      </c>
      <c r="H7" s="4">
        <v>44722</v>
      </c>
      <c r="I7" s="5" t="s">
        <v>34</v>
      </c>
    </row>
    <row r="8" spans="1:9" ht="30" customHeight="1" x14ac:dyDescent="0.15">
      <c r="A8" s="2">
        <v>6</v>
      </c>
      <c r="B8" s="3" t="s">
        <v>10</v>
      </c>
      <c r="C8" s="4" t="s">
        <v>35</v>
      </c>
      <c r="D8" s="4" t="s">
        <v>36</v>
      </c>
      <c r="E8" s="4" t="s">
        <v>37</v>
      </c>
      <c r="F8" s="4" t="s">
        <v>35</v>
      </c>
      <c r="G8" s="4" t="s">
        <v>38</v>
      </c>
      <c r="H8" s="4">
        <v>44761</v>
      </c>
      <c r="I8" s="5" t="s">
        <v>39</v>
      </c>
    </row>
    <row r="9" spans="1:9" ht="30" customHeight="1" x14ac:dyDescent="0.15">
      <c r="A9" s="2">
        <v>7</v>
      </c>
      <c r="B9" s="3" t="s">
        <v>10</v>
      </c>
      <c r="C9" s="4" t="s">
        <v>40</v>
      </c>
      <c r="D9" s="4" t="s">
        <v>304</v>
      </c>
      <c r="E9" s="4" t="s">
        <v>41</v>
      </c>
      <c r="F9" s="4" t="s">
        <v>40</v>
      </c>
      <c r="G9" s="4" t="s">
        <v>42</v>
      </c>
      <c r="H9" s="4">
        <v>44791</v>
      </c>
      <c r="I9" s="5" t="s">
        <v>43</v>
      </c>
    </row>
    <row r="10" spans="1:9" ht="30" customHeight="1" x14ac:dyDescent="0.15">
      <c r="A10" s="2">
        <v>8</v>
      </c>
      <c r="B10" s="3" t="s">
        <v>44</v>
      </c>
      <c r="C10" s="4" t="s">
        <v>45</v>
      </c>
      <c r="D10" s="4" t="s">
        <v>46</v>
      </c>
      <c r="E10" s="4" t="s">
        <v>47</v>
      </c>
      <c r="F10" s="4" t="s">
        <v>45</v>
      </c>
      <c r="G10" s="4" t="s">
        <v>48</v>
      </c>
      <c r="H10" s="4">
        <v>44804</v>
      </c>
      <c r="I10" s="5" t="s">
        <v>49</v>
      </c>
    </row>
    <row r="11" spans="1:9" ht="30" customHeight="1" x14ac:dyDescent="0.15">
      <c r="A11" s="2">
        <v>9</v>
      </c>
      <c r="B11" s="3" t="s">
        <v>10</v>
      </c>
      <c r="C11" s="4" t="s">
        <v>45</v>
      </c>
      <c r="D11" s="4" t="s">
        <v>46</v>
      </c>
      <c r="E11" s="4" t="s">
        <v>47</v>
      </c>
      <c r="F11" s="4" t="s">
        <v>50</v>
      </c>
      <c r="G11" s="4" t="s">
        <v>48</v>
      </c>
      <c r="H11" s="4">
        <v>44804</v>
      </c>
      <c r="I11" s="5" t="s">
        <v>51</v>
      </c>
    </row>
    <row r="12" spans="1:9" ht="30" customHeight="1" x14ac:dyDescent="0.15">
      <c r="A12" s="2">
        <v>10</v>
      </c>
      <c r="B12" s="3" t="s">
        <v>52</v>
      </c>
      <c r="C12" s="4" t="s">
        <v>45</v>
      </c>
      <c r="D12" s="4" t="s">
        <v>46</v>
      </c>
      <c r="E12" s="4" t="s">
        <v>47</v>
      </c>
      <c r="F12" s="4" t="s">
        <v>53</v>
      </c>
      <c r="G12" s="4" t="s">
        <v>54</v>
      </c>
      <c r="H12" s="4">
        <v>43383</v>
      </c>
      <c r="I12" s="5" t="s">
        <v>55</v>
      </c>
    </row>
    <row r="13" spans="1:9" ht="30" customHeight="1" x14ac:dyDescent="0.15">
      <c r="A13" s="2">
        <v>11</v>
      </c>
      <c r="B13" s="3" t="s">
        <v>16</v>
      </c>
      <c r="C13" s="4" t="s">
        <v>56</v>
      </c>
      <c r="D13" s="4" t="s">
        <v>57</v>
      </c>
      <c r="E13" s="4" t="s">
        <v>58</v>
      </c>
      <c r="F13" s="4" t="s">
        <v>56</v>
      </c>
      <c r="G13" s="4" t="s">
        <v>38</v>
      </c>
      <c r="H13" s="4">
        <v>44823</v>
      </c>
      <c r="I13" s="5" t="s">
        <v>59</v>
      </c>
    </row>
    <row r="14" spans="1:9" ht="30" customHeight="1" x14ac:dyDescent="0.15">
      <c r="A14" s="2">
        <v>12</v>
      </c>
      <c r="B14" s="3" t="s">
        <v>16</v>
      </c>
      <c r="C14" s="4" t="s">
        <v>60</v>
      </c>
      <c r="D14" s="4" t="s">
        <v>61</v>
      </c>
      <c r="E14" s="4" t="s">
        <v>62</v>
      </c>
      <c r="F14" s="4" t="s">
        <v>60</v>
      </c>
      <c r="G14" s="4" t="s">
        <v>63</v>
      </c>
      <c r="H14" s="4">
        <v>44823</v>
      </c>
      <c r="I14" s="5" t="s">
        <v>64</v>
      </c>
    </row>
    <row r="15" spans="1:9" ht="30" customHeight="1" x14ac:dyDescent="0.15">
      <c r="A15" s="2">
        <v>13</v>
      </c>
      <c r="B15" s="3" t="s">
        <v>10</v>
      </c>
      <c r="C15" s="4" t="s">
        <v>65</v>
      </c>
      <c r="D15" s="4" t="s">
        <v>66</v>
      </c>
      <c r="E15" s="4" t="s">
        <v>67</v>
      </c>
      <c r="F15" s="4" t="s">
        <v>68</v>
      </c>
      <c r="G15" s="4" t="s">
        <v>69</v>
      </c>
      <c r="H15" s="4">
        <v>44846</v>
      </c>
      <c r="I15" s="5" t="s">
        <v>70</v>
      </c>
    </row>
    <row r="16" spans="1:9" ht="30" customHeight="1" x14ac:dyDescent="0.15">
      <c r="A16" s="2">
        <v>14</v>
      </c>
      <c r="B16" s="3" t="s">
        <v>16</v>
      </c>
      <c r="C16" s="4" t="s">
        <v>65</v>
      </c>
      <c r="D16" s="4" t="s">
        <v>66</v>
      </c>
      <c r="E16" s="4" t="s">
        <v>67</v>
      </c>
      <c r="F16" s="4" t="s">
        <v>68</v>
      </c>
      <c r="G16" s="4" t="s">
        <v>69</v>
      </c>
      <c r="H16" s="4">
        <v>44846</v>
      </c>
      <c r="I16" s="5" t="s">
        <v>71</v>
      </c>
    </row>
    <row r="17" spans="1:9" ht="30" customHeight="1" x14ac:dyDescent="0.15">
      <c r="A17" s="2">
        <v>15</v>
      </c>
      <c r="B17" s="3" t="s">
        <v>10</v>
      </c>
      <c r="C17" s="4" t="s">
        <v>72</v>
      </c>
      <c r="D17" s="4" t="s">
        <v>73</v>
      </c>
      <c r="E17" s="4" t="s">
        <v>67</v>
      </c>
      <c r="F17" s="4" t="s">
        <v>74</v>
      </c>
      <c r="G17" s="4" t="s">
        <v>75</v>
      </c>
      <c r="H17" s="4">
        <v>44857</v>
      </c>
      <c r="I17" s="5" t="s">
        <v>76</v>
      </c>
    </row>
    <row r="18" spans="1:9" ht="30" customHeight="1" x14ac:dyDescent="0.15">
      <c r="A18" s="2">
        <v>16</v>
      </c>
      <c r="B18" s="3" t="s">
        <v>16</v>
      </c>
      <c r="C18" s="4" t="s">
        <v>72</v>
      </c>
      <c r="D18" s="4" t="s">
        <v>73</v>
      </c>
      <c r="E18" s="4" t="s">
        <v>67</v>
      </c>
      <c r="F18" s="4" t="s">
        <v>74</v>
      </c>
      <c r="G18" s="4" t="s">
        <v>75</v>
      </c>
      <c r="H18" s="4">
        <v>44857</v>
      </c>
      <c r="I18" s="5" t="s">
        <v>77</v>
      </c>
    </row>
    <row r="19" spans="1:9" ht="30" customHeight="1" x14ac:dyDescent="0.15">
      <c r="A19" s="2">
        <v>17</v>
      </c>
      <c r="B19" s="3" t="s">
        <v>10</v>
      </c>
      <c r="C19" s="4" t="s">
        <v>78</v>
      </c>
      <c r="D19" s="4" t="s">
        <v>79</v>
      </c>
      <c r="E19" s="4" t="s">
        <v>80</v>
      </c>
      <c r="F19" s="4" t="s">
        <v>78</v>
      </c>
      <c r="G19" s="4" t="s">
        <v>81</v>
      </c>
      <c r="H19" s="4">
        <v>44861</v>
      </c>
      <c r="I19" s="5" t="s">
        <v>82</v>
      </c>
    </row>
    <row r="20" spans="1:9" ht="30" customHeight="1" x14ac:dyDescent="0.15">
      <c r="A20" s="2">
        <v>18</v>
      </c>
      <c r="B20" s="3" t="s">
        <v>16</v>
      </c>
      <c r="C20" s="4" t="s">
        <v>83</v>
      </c>
      <c r="D20" s="4" t="s">
        <v>84</v>
      </c>
      <c r="E20" s="4" t="s">
        <v>85</v>
      </c>
      <c r="F20" s="4" t="s">
        <v>83</v>
      </c>
      <c r="G20" s="4" t="s">
        <v>86</v>
      </c>
      <c r="H20" s="4">
        <v>44832</v>
      </c>
      <c r="I20" s="5" t="s">
        <v>87</v>
      </c>
    </row>
    <row r="21" spans="1:9" ht="30" customHeight="1" x14ac:dyDescent="0.15">
      <c r="A21" s="2">
        <v>19</v>
      </c>
      <c r="B21" s="3" t="s">
        <v>10</v>
      </c>
      <c r="C21" s="4" t="s">
        <v>88</v>
      </c>
      <c r="D21" s="4" t="s">
        <v>89</v>
      </c>
      <c r="E21" s="4" t="s">
        <v>90</v>
      </c>
      <c r="F21" s="4" t="s">
        <v>88</v>
      </c>
      <c r="G21" s="4" t="s">
        <v>54</v>
      </c>
      <c r="H21" s="4">
        <v>44887</v>
      </c>
      <c r="I21" s="5" t="s">
        <v>91</v>
      </c>
    </row>
    <row r="22" spans="1:9" ht="30" customHeight="1" x14ac:dyDescent="0.15">
      <c r="A22" s="2">
        <v>20</v>
      </c>
      <c r="B22" s="3" t="s">
        <v>10</v>
      </c>
      <c r="C22" s="4" t="s">
        <v>92</v>
      </c>
      <c r="D22" s="4" t="s">
        <v>93</v>
      </c>
      <c r="E22" s="4" t="s">
        <v>94</v>
      </c>
      <c r="F22" s="4" t="s">
        <v>92</v>
      </c>
      <c r="G22" s="4" t="s">
        <v>42</v>
      </c>
      <c r="H22" s="4">
        <v>44922</v>
      </c>
      <c r="I22" s="5" t="s">
        <v>95</v>
      </c>
    </row>
    <row r="23" spans="1:9" ht="30" customHeight="1" x14ac:dyDescent="0.15">
      <c r="A23" s="2">
        <v>21</v>
      </c>
      <c r="B23" s="3" t="s">
        <v>16</v>
      </c>
      <c r="C23" s="4" t="s">
        <v>96</v>
      </c>
      <c r="D23" s="4" t="s">
        <v>97</v>
      </c>
      <c r="E23" s="4" t="s">
        <v>98</v>
      </c>
      <c r="F23" s="4" t="s">
        <v>96</v>
      </c>
      <c r="G23" s="4" t="s">
        <v>99</v>
      </c>
      <c r="H23" s="4">
        <v>44936</v>
      </c>
      <c r="I23" s="5" t="s">
        <v>100</v>
      </c>
    </row>
    <row r="24" spans="1:9" ht="30" customHeight="1" x14ac:dyDescent="0.15">
      <c r="A24" s="2">
        <v>22</v>
      </c>
      <c r="B24" s="3" t="s">
        <v>44</v>
      </c>
      <c r="C24" s="4" t="s">
        <v>96</v>
      </c>
      <c r="D24" s="4" t="s">
        <v>97</v>
      </c>
      <c r="E24" s="4" t="s">
        <v>98</v>
      </c>
      <c r="F24" s="4" t="s">
        <v>96</v>
      </c>
      <c r="G24" s="4" t="s">
        <v>99</v>
      </c>
      <c r="H24" s="4">
        <v>44936</v>
      </c>
      <c r="I24" s="5" t="s">
        <v>101</v>
      </c>
    </row>
    <row r="25" spans="1:9" ht="30" customHeight="1" x14ac:dyDescent="0.15">
      <c r="A25" s="2">
        <v>23</v>
      </c>
      <c r="B25" s="3" t="s">
        <v>10</v>
      </c>
      <c r="C25" s="4" t="s">
        <v>102</v>
      </c>
      <c r="D25" s="4" t="s">
        <v>103</v>
      </c>
      <c r="E25" s="4" t="s">
        <v>104</v>
      </c>
      <c r="F25" s="4" t="s">
        <v>102</v>
      </c>
      <c r="G25" s="4" t="s">
        <v>105</v>
      </c>
      <c r="H25" s="4">
        <v>44943</v>
      </c>
      <c r="I25" s="5" t="s">
        <v>106</v>
      </c>
    </row>
    <row r="26" spans="1:9" ht="30" customHeight="1" x14ac:dyDescent="0.15">
      <c r="A26" s="2">
        <v>24</v>
      </c>
      <c r="B26" s="3" t="s">
        <v>10</v>
      </c>
      <c r="C26" s="4" t="s">
        <v>107</v>
      </c>
      <c r="D26" s="4" t="s">
        <v>108</v>
      </c>
      <c r="E26" s="4" t="s">
        <v>109</v>
      </c>
      <c r="F26" s="4" t="s">
        <v>107</v>
      </c>
      <c r="G26" s="4" t="s">
        <v>110</v>
      </c>
      <c r="H26" s="4">
        <v>44958</v>
      </c>
      <c r="I26" s="5" t="s">
        <v>111</v>
      </c>
    </row>
    <row r="27" spans="1:9" ht="30" customHeight="1" x14ac:dyDescent="0.15">
      <c r="A27" s="2">
        <v>25</v>
      </c>
      <c r="B27" s="3" t="s">
        <v>10</v>
      </c>
      <c r="C27" s="4" t="s">
        <v>112</v>
      </c>
      <c r="D27" s="4" t="s">
        <v>113</v>
      </c>
      <c r="E27" s="4" t="s">
        <v>114</v>
      </c>
      <c r="F27" s="4" t="s">
        <v>112</v>
      </c>
      <c r="G27" s="4" t="s">
        <v>115</v>
      </c>
      <c r="H27" s="4">
        <v>44980</v>
      </c>
      <c r="I27" s="5" t="s">
        <v>116</v>
      </c>
    </row>
    <row r="28" spans="1:9" ht="30" customHeight="1" x14ac:dyDescent="0.15">
      <c r="A28" s="2">
        <v>26</v>
      </c>
      <c r="B28" s="3" t="s">
        <v>10</v>
      </c>
      <c r="C28" s="4" t="s">
        <v>117</v>
      </c>
      <c r="D28" s="4" t="s">
        <v>118</v>
      </c>
      <c r="E28" s="4" t="s">
        <v>119</v>
      </c>
      <c r="F28" s="4" t="s">
        <v>117</v>
      </c>
      <c r="G28" s="4" t="s">
        <v>38</v>
      </c>
      <c r="H28" s="4">
        <v>44986</v>
      </c>
      <c r="I28" s="5" t="s">
        <v>120</v>
      </c>
    </row>
    <row r="29" spans="1:9" ht="30" customHeight="1" x14ac:dyDescent="0.15">
      <c r="A29" s="2">
        <v>27</v>
      </c>
      <c r="B29" s="3" t="s">
        <v>16</v>
      </c>
      <c r="C29" s="4" t="s">
        <v>117</v>
      </c>
      <c r="D29" s="4" t="s">
        <v>118</v>
      </c>
      <c r="E29" s="4" t="s">
        <v>119</v>
      </c>
      <c r="F29" s="4" t="s">
        <v>117</v>
      </c>
      <c r="G29" s="4" t="s">
        <v>121</v>
      </c>
      <c r="H29" s="4">
        <v>43917</v>
      </c>
      <c r="I29" s="5" t="s">
        <v>122</v>
      </c>
    </row>
    <row r="30" spans="1:9" ht="30" customHeight="1" x14ac:dyDescent="0.15">
      <c r="A30" s="2">
        <v>28</v>
      </c>
      <c r="B30" s="3" t="s">
        <v>16</v>
      </c>
      <c r="C30" s="4" t="s">
        <v>123</v>
      </c>
      <c r="D30" s="4" t="s">
        <v>124</v>
      </c>
      <c r="E30" s="4" t="s">
        <v>125</v>
      </c>
      <c r="F30" s="4" t="s">
        <v>123</v>
      </c>
      <c r="G30" s="4" t="s">
        <v>126</v>
      </c>
      <c r="H30" s="4">
        <v>45012</v>
      </c>
      <c r="I30" s="5" t="s">
        <v>127</v>
      </c>
    </row>
    <row r="31" spans="1:9" ht="30" customHeight="1" x14ac:dyDescent="0.15">
      <c r="A31" s="2">
        <v>29</v>
      </c>
      <c r="B31" s="3" t="s">
        <v>10</v>
      </c>
      <c r="C31" s="4" t="s">
        <v>128</v>
      </c>
      <c r="D31" s="4" t="s">
        <v>129</v>
      </c>
      <c r="E31" s="4" t="s">
        <v>130</v>
      </c>
      <c r="F31" s="4" t="s">
        <v>131</v>
      </c>
      <c r="G31" s="4" t="s">
        <v>54</v>
      </c>
      <c r="H31" s="4">
        <v>45041</v>
      </c>
      <c r="I31" s="5" t="s">
        <v>132</v>
      </c>
    </row>
    <row r="32" spans="1:9" ht="30" customHeight="1" x14ac:dyDescent="0.15">
      <c r="A32" s="2">
        <v>30</v>
      </c>
      <c r="B32" s="3" t="s">
        <v>16</v>
      </c>
      <c r="C32" s="4" t="s">
        <v>133</v>
      </c>
      <c r="D32" s="4" t="s">
        <v>134</v>
      </c>
      <c r="E32" s="4" t="s">
        <v>135</v>
      </c>
      <c r="F32" s="4" t="s">
        <v>133</v>
      </c>
      <c r="G32" s="4" t="s">
        <v>38</v>
      </c>
      <c r="H32" s="4">
        <v>45039</v>
      </c>
      <c r="I32" s="5" t="s">
        <v>136</v>
      </c>
    </row>
    <row r="33" spans="1:9" ht="30" customHeight="1" x14ac:dyDescent="0.15">
      <c r="A33" s="2">
        <v>31</v>
      </c>
      <c r="B33" s="3" t="s">
        <v>23</v>
      </c>
      <c r="C33" s="4" t="s">
        <v>137</v>
      </c>
      <c r="D33" s="4" t="s">
        <v>138</v>
      </c>
      <c r="E33" s="4" t="s">
        <v>139</v>
      </c>
      <c r="F33" s="4" t="s">
        <v>137</v>
      </c>
      <c r="G33" s="4" t="s">
        <v>140</v>
      </c>
      <c r="H33" s="4">
        <v>45074</v>
      </c>
      <c r="I33" s="5" t="s">
        <v>141</v>
      </c>
    </row>
    <row r="34" spans="1:9" ht="30" customHeight="1" x14ac:dyDescent="0.15">
      <c r="A34" s="2">
        <v>32</v>
      </c>
      <c r="B34" s="3" t="s">
        <v>16</v>
      </c>
      <c r="C34" s="4" t="s">
        <v>142</v>
      </c>
      <c r="D34" s="4" t="s">
        <v>143</v>
      </c>
      <c r="E34" s="4" t="s">
        <v>144</v>
      </c>
      <c r="F34" s="4" t="s">
        <v>145</v>
      </c>
      <c r="G34" s="4" t="s">
        <v>146</v>
      </c>
      <c r="H34" s="4">
        <v>43419</v>
      </c>
      <c r="I34" s="5" t="s">
        <v>147</v>
      </c>
    </row>
    <row r="35" spans="1:9" ht="30" customHeight="1" x14ac:dyDescent="0.15">
      <c r="A35" s="2">
        <v>33</v>
      </c>
      <c r="B35" s="3" t="s">
        <v>16</v>
      </c>
      <c r="C35" s="4" t="s">
        <v>148</v>
      </c>
      <c r="D35" s="4" t="s">
        <v>149</v>
      </c>
      <c r="E35" s="4" t="s">
        <v>150</v>
      </c>
      <c r="F35" s="4" t="s">
        <v>148</v>
      </c>
      <c r="G35" s="4" t="s">
        <v>151</v>
      </c>
      <c r="H35" s="4">
        <v>43460</v>
      </c>
      <c r="I35" s="5" t="s">
        <v>152</v>
      </c>
    </row>
    <row r="36" spans="1:9" ht="30" customHeight="1" x14ac:dyDescent="0.15">
      <c r="A36" s="2">
        <v>34</v>
      </c>
      <c r="B36" s="3" t="s">
        <v>16</v>
      </c>
      <c r="C36" s="4" t="s">
        <v>153</v>
      </c>
      <c r="D36" s="4" t="s">
        <v>154</v>
      </c>
      <c r="E36" s="4" t="s">
        <v>155</v>
      </c>
      <c r="F36" s="4" t="s">
        <v>153</v>
      </c>
      <c r="G36" s="4" t="s">
        <v>151</v>
      </c>
      <c r="H36" s="4">
        <v>43550</v>
      </c>
      <c r="I36" s="5" t="s">
        <v>156</v>
      </c>
    </row>
    <row r="37" spans="1:9" ht="30" customHeight="1" x14ac:dyDescent="0.15">
      <c r="A37" s="2">
        <v>35</v>
      </c>
      <c r="B37" s="3" t="s">
        <v>16</v>
      </c>
      <c r="C37" s="4" t="s">
        <v>157</v>
      </c>
      <c r="D37" s="4" t="s">
        <v>158</v>
      </c>
      <c r="E37" s="4" t="s">
        <v>159</v>
      </c>
      <c r="F37" s="4" t="s">
        <v>160</v>
      </c>
      <c r="G37" s="4" t="s">
        <v>161</v>
      </c>
      <c r="H37" s="4">
        <v>43577</v>
      </c>
      <c r="I37" s="5" t="s">
        <v>162</v>
      </c>
    </row>
    <row r="38" spans="1:9" ht="30" customHeight="1" x14ac:dyDescent="0.15">
      <c r="A38" s="2">
        <v>36</v>
      </c>
      <c r="B38" s="3" t="s">
        <v>10</v>
      </c>
      <c r="C38" s="4" t="s">
        <v>163</v>
      </c>
      <c r="D38" s="4" t="s">
        <v>164</v>
      </c>
      <c r="E38" s="4" t="s">
        <v>165</v>
      </c>
      <c r="F38" s="4" t="s">
        <v>163</v>
      </c>
      <c r="G38" s="4" t="s">
        <v>151</v>
      </c>
      <c r="H38" s="4">
        <v>43634</v>
      </c>
      <c r="I38" s="5" t="s">
        <v>166</v>
      </c>
    </row>
    <row r="39" spans="1:9" ht="30" customHeight="1" x14ac:dyDescent="0.15">
      <c r="A39" s="2">
        <v>37</v>
      </c>
      <c r="B39" s="3" t="s">
        <v>16</v>
      </c>
      <c r="C39" s="4" t="s">
        <v>167</v>
      </c>
      <c r="D39" s="4" t="s">
        <v>168</v>
      </c>
      <c r="E39" s="4" t="s">
        <v>169</v>
      </c>
      <c r="F39" s="4" t="s">
        <v>170</v>
      </c>
      <c r="G39" s="4" t="s">
        <v>171</v>
      </c>
      <c r="H39" s="4">
        <v>46239</v>
      </c>
      <c r="I39" s="5" t="s">
        <v>172</v>
      </c>
    </row>
    <row r="40" spans="1:9" ht="30" customHeight="1" x14ac:dyDescent="0.15">
      <c r="A40" s="2">
        <v>38</v>
      </c>
      <c r="B40" s="3" t="s">
        <v>10</v>
      </c>
      <c r="C40" s="4" t="s">
        <v>173</v>
      </c>
      <c r="D40" s="4" t="s">
        <v>174</v>
      </c>
      <c r="E40" s="4" t="s">
        <v>175</v>
      </c>
      <c r="F40" s="4" t="s">
        <v>173</v>
      </c>
      <c r="G40" s="4" t="s">
        <v>176</v>
      </c>
      <c r="H40" s="4">
        <v>43752</v>
      </c>
      <c r="I40" s="5" t="s">
        <v>177</v>
      </c>
    </row>
    <row r="41" spans="1:9" ht="30" customHeight="1" x14ac:dyDescent="0.15">
      <c r="A41" s="2">
        <v>39</v>
      </c>
      <c r="B41" s="3" t="s">
        <v>10</v>
      </c>
      <c r="C41" s="4" t="s">
        <v>178</v>
      </c>
      <c r="D41" s="4" t="s">
        <v>179</v>
      </c>
      <c r="E41" s="4" t="s">
        <v>180</v>
      </c>
      <c r="F41" s="4" t="s">
        <v>178</v>
      </c>
      <c r="G41" s="4" t="s">
        <v>181</v>
      </c>
      <c r="H41" s="4">
        <v>43753</v>
      </c>
      <c r="I41" s="5" t="s">
        <v>182</v>
      </c>
    </row>
    <row r="42" spans="1:9" ht="30" customHeight="1" x14ac:dyDescent="0.15">
      <c r="A42" s="2">
        <v>40</v>
      </c>
      <c r="B42" s="3" t="s">
        <v>10</v>
      </c>
      <c r="C42" s="4" t="s">
        <v>183</v>
      </c>
      <c r="D42" s="4" t="s">
        <v>184</v>
      </c>
      <c r="E42" s="4" t="s">
        <v>185</v>
      </c>
      <c r="F42" s="4" t="s">
        <v>183</v>
      </c>
      <c r="G42" s="4" t="s">
        <v>186</v>
      </c>
      <c r="H42" s="4">
        <v>43907</v>
      </c>
      <c r="I42" s="5" t="s">
        <v>187</v>
      </c>
    </row>
    <row r="43" spans="1:9" ht="30" customHeight="1" x14ac:dyDescent="0.15">
      <c r="A43" s="2">
        <v>41</v>
      </c>
      <c r="B43" s="3" t="s">
        <v>16</v>
      </c>
      <c r="C43" s="4" t="s">
        <v>183</v>
      </c>
      <c r="D43" s="4" t="s">
        <v>184</v>
      </c>
      <c r="E43" s="4" t="s">
        <v>185</v>
      </c>
      <c r="F43" s="4" t="s">
        <v>183</v>
      </c>
      <c r="G43" s="4" t="s">
        <v>188</v>
      </c>
      <c r="H43" s="4">
        <v>43907</v>
      </c>
      <c r="I43" s="5" t="s">
        <v>189</v>
      </c>
    </row>
    <row r="44" spans="1:9" ht="30" customHeight="1" x14ac:dyDescent="0.15">
      <c r="A44" s="2">
        <v>42</v>
      </c>
      <c r="B44" s="3" t="s">
        <v>44</v>
      </c>
      <c r="C44" s="4" t="s">
        <v>183</v>
      </c>
      <c r="D44" s="4" t="s">
        <v>184</v>
      </c>
      <c r="E44" s="4" t="s">
        <v>185</v>
      </c>
      <c r="F44" s="4" t="s">
        <v>183</v>
      </c>
      <c r="G44" s="4" t="s">
        <v>188</v>
      </c>
      <c r="H44" s="4">
        <v>43907</v>
      </c>
      <c r="I44" s="5" t="s">
        <v>190</v>
      </c>
    </row>
    <row r="45" spans="1:9" ht="30" customHeight="1" x14ac:dyDescent="0.15">
      <c r="A45" s="2">
        <v>43</v>
      </c>
      <c r="B45" s="3" t="s">
        <v>10</v>
      </c>
      <c r="C45" s="4" t="s">
        <v>191</v>
      </c>
      <c r="D45" s="4" t="s">
        <v>192</v>
      </c>
      <c r="E45" s="4" t="s">
        <v>193</v>
      </c>
      <c r="F45" s="4" t="s">
        <v>191</v>
      </c>
      <c r="G45" s="4" t="s">
        <v>151</v>
      </c>
      <c r="H45" s="4">
        <v>43970</v>
      </c>
      <c r="I45" s="5" t="s">
        <v>194</v>
      </c>
    </row>
    <row r="46" spans="1:9" ht="30" customHeight="1" x14ac:dyDescent="0.15">
      <c r="A46" s="2">
        <v>44</v>
      </c>
      <c r="B46" s="3" t="s">
        <v>10</v>
      </c>
      <c r="C46" s="4" t="s">
        <v>195</v>
      </c>
      <c r="D46" s="4" t="s">
        <v>195</v>
      </c>
      <c r="E46" s="4" t="s">
        <v>196</v>
      </c>
      <c r="F46" s="4" t="s">
        <v>195</v>
      </c>
      <c r="G46" s="4" t="s">
        <v>181</v>
      </c>
      <c r="H46" s="4">
        <v>43978</v>
      </c>
      <c r="I46" s="5" t="s">
        <v>197</v>
      </c>
    </row>
    <row r="47" spans="1:9" ht="30" customHeight="1" x14ac:dyDescent="0.15">
      <c r="A47" s="2">
        <v>45</v>
      </c>
      <c r="B47" s="3" t="s">
        <v>10</v>
      </c>
      <c r="C47" s="4" t="s">
        <v>198</v>
      </c>
      <c r="D47" s="4" t="s">
        <v>199</v>
      </c>
      <c r="E47" s="4" t="s">
        <v>200</v>
      </c>
      <c r="F47" s="4" t="s">
        <v>201</v>
      </c>
      <c r="G47" s="4" t="s">
        <v>151</v>
      </c>
      <c r="H47" s="4">
        <v>44244</v>
      </c>
      <c r="I47" s="5" t="s">
        <v>202</v>
      </c>
    </row>
    <row r="48" spans="1:9" ht="30" customHeight="1" x14ac:dyDescent="0.15">
      <c r="A48" s="2">
        <v>46</v>
      </c>
      <c r="B48" s="3" t="s">
        <v>16</v>
      </c>
      <c r="C48" s="4" t="s">
        <v>203</v>
      </c>
      <c r="D48" s="4" t="s">
        <v>204</v>
      </c>
      <c r="E48" s="4" t="s">
        <v>205</v>
      </c>
      <c r="F48" s="4" t="s">
        <v>206</v>
      </c>
      <c r="G48" s="4" t="s">
        <v>42</v>
      </c>
      <c r="H48" s="4">
        <v>44249</v>
      </c>
      <c r="I48" s="5" t="s">
        <v>207</v>
      </c>
    </row>
    <row r="49" spans="1:9" ht="30" customHeight="1" x14ac:dyDescent="0.15">
      <c r="A49" s="2">
        <v>47</v>
      </c>
      <c r="B49" s="3" t="s">
        <v>16</v>
      </c>
      <c r="C49" s="4" t="s">
        <v>208</v>
      </c>
      <c r="D49" s="4" t="s">
        <v>209</v>
      </c>
      <c r="E49" s="4" t="s">
        <v>210</v>
      </c>
      <c r="F49" s="4" t="s">
        <v>208</v>
      </c>
      <c r="G49" s="4" t="s">
        <v>42</v>
      </c>
      <c r="H49" s="4">
        <v>44269</v>
      </c>
      <c r="I49" s="5" t="s">
        <v>211</v>
      </c>
    </row>
    <row r="50" spans="1:9" ht="30" customHeight="1" x14ac:dyDescent="0.15">
      <c r="A50" s="2">
        <v>48</v>
      </c>
      <c r="B50" s="3" t="s">
        <v>10</v>
      </c>
      <c r="C50" s="4" t="s">
        <v>212</v>
      </c>
      <c r="D50" s="4" t="s">
        <v>213</v>
      </c>
      <c r="E50" s="4" t="s">
        <v>214</v>
      </c>
      <c r="F50" s="4" t="s">
        <v>215</v>
      </c>
      <c r="G50" s="4" t="s">
        <v>216</v>
      </c>
      <c r="H50" s="4">
        <v>44293</v>
      </c>
      <c r="I50" s="5" t="s">
        <v>217</v>
      </c>
    </row>
    <row r="51" spans="1:9" ht="30" customHeight="1" x14ac:dyDescent="0.15">
      <c r="A51" s="2">
        <v>49</v>
      </c>
      <c r="B51" s="3" t="s">
        <v>16</v>
      </c>
      <c r="C51" s="4" t="s">
        <v>212</v>
      </c>
      <c r="D51" s="4" t="s">
        <v>213</v>
      </c>
      <c r="E51" s="4" t="s">
        <v>214</v>
      </c>
      <c r="F51" s="4" t="s">
        <v>215</v>
      </c>
      <c r="G51" s="4" t="s">
        <v>216</v>
      </c>
      <c r="H51" s="4">
        <v>44293</v>
      </c>
      <c r="I51" s="5" t="s">
        <v>218</v>
      </c>
    </row>
    <row r="52" spans="1:9" ht="30" customHeight="1" x14ac:dyDescent="0.15">
      <c r="A52" s="2">
        <v>50</v>
      </c>
      <c r="B52" s="3" t="s">
        <v>10</v>
      </c>
      <c r="C52" s="4" t="s">
        <v>219</v>
      </c>
      <c r="D52" s="4" t="s">
        <v>220</v>
      </c>
      <c r="E52" s="4" t="s">
        <v>221</v>
      </c>
      <c r="F52" s="4" t="s">
        <v>222</v>
      </c>
      <c r="G52" s="4" t="s">
        <v>223</v>
      </c>
      <c r="H52" s="4">
        <v>44311</v>
      </c>
      <c r="I52" s="5" t="s">
        <v>224</v>
      </c>
    </row>
    <row r="53" spans="1:9" ht="30" customHeight="1" x14ac:dyDescent="0.15">
      <c r="A53" s="2">
        <v>51</v>
      </c>
      <c r="B53" s="3" t="s">
        <v>10</v>
      </c>
      <c r="C53" s="4" t="s">
        <v>225</v>
      </c>
      <c r="D53" s="4" t="s">
        <v>226</v>
      </c>
      <c r="E53" s="4" t="s">
        <v>227</v>
      </c>
      <c r="F53" s="4" t="s">
        <v>225</v>
      </c>
      <c r="G53" s="4" t="s">
        <v>228</v>
      </c>
      <c r="H53" s="4">
        <v>44366</v>
      </c>
      <c r="I53" s="5" t="s">
        <v>229</v>
      </c>
    </row>
    <row r="54" spans="1:9" ht="30" customHeight="1" x14ac:dyDescent="0.15">
      <c r="A54" s="2">
        <v>52</v>
      </c>
      <c r="B54" s="3" t="s">
        <v>16</v>
      </c>
      <c r="C54" s="4" t="s">
        <v>230</v>
      </c>
      <c r="D54" s="4" t="s">
        <v>231</v>
      </c>
      <c r="E54" s="4" t="s">
        <v>232</v>
      </c>
      <c r="F54" s="4" t="s">
        <v>230</v>
      </c>
      <c r="G54" s="4" t="s">
        <v>181</v>
      </c>
      <c r="H54" s="4">
        <v>44388</v>
      </c>
      <c r="I54" s="5" t="s">
        <v>233</v>
      </c>
    </row>
    <row r="55" spans="1:9" ht="30" customHeight="1" x14ac:dyDescent="0.15">
      <c r="A55" s="2">
        <v>53</v>
      </c>
      <c r="B55" s="3" t="s">
        <v>10</v>
      </c>
      <c r="C55" s="4" t="s">
        <v>234</v>
      </c>
      <c r="D55" s="4" t="s">
        <v>235</v>
      </c>
      <c r="E55" s="4" t="s">
        <v>236</v>
      </c>
      <c r="F55" s="4" t="s">
        <v>234</v>
      </c>
      <c r="G55" s="4" t="s">
        <v>237</v>
      </c>
      <c r="H55" s="4">
        <v>44391</v>
      </c>
      <c r="I55" s="5" t="s">
        <v>238</v>
      </c>
    </row>
    <row r="56" spans="1:9" ht="30" customHeight="1" x14ac:dyDescent="0.15">
      <c r="A56" s="2">
        <v>54</v>
      </c>
      <c r="B56" s="3" t="s">
        <v>10</v>
      </c>
      <c r="C56" s="4" t="s">
        <v>239</v>
      </c>
      <c r="D56" s="4" t="s">
        <v>240</v>
      </c>
      <c r="E56" s="4" t="s">
        <v>241</v>
      </c>
      <c r="F56" s="4" t="s">
        <v>239</v>
      </c>
      <c r="G56" s="4" t="s">
        <v>242</v>
      </c>
      <c r="H56" s="4">
        <v>44504</v>
      </c>
      <c r="I56" s="5" t="s">
        <v>243</v>
      </c>
    </row>
    <row r="57" spans="1:9" ht="30" customHeight="1" x14ac:dyDescent="0.15">
      <c r="A57" s="2">
        <v>55</v>
      </c>
      <c r="B57" s="3" t="s">
        <v>10</v>
      </c>
      <c r="C57" s="4" t="s">
        <v>244</v>
      </c>
      <c r="D57" s="4" t="s">
        <v>245</v>
      </c>
      <c r="E57" s="4" t="s">
        <v>246</v>
      </c>
      <c r="F57" s="4" t="s">
        <v>244</v>
      </c>
      <c r="G57" s="4" t="s">
        <v>223</v>
      </c>
      <c r="H57" s="4">
        <v>44524</v>
      </c>
      <c r="I57" s="5" t="s">
        <v>247</v>
      </c>
    </row>
    <row r="58" spans="1:9" ht="30" customHeight="1" x14ac:dyDescent="0.15">
      <c r="A58" s="2">
        <v>56</v>
      </c>
      <c r="B58" s="3" t="s">
        <v>16</v>
      </c>
      <c r="C58" s="4" t="s">
        <v>248</v>
      </c>
      <c r="D58" s="4" t="s">
        <v>249</v>
      </c>
      <c r="E58" s="4" t="s">
        <v>250</v>
      </c>
      <c r="F58" s="4" t="s">
        <v>251</v>
      </c>
      <c r="G58" s="4" t="s">
        <v>252</v>
      </c>
      <c r="H58" s="4">
        <v>44522</v>
      </c>
      <c r="I58" s="5" t="s">
        <v>253</v>
      </c>
    </row>
    <row r="59" spans="1:9" ht="30" customHeight="1" x14ac:dyDescent="0.15">
      <c r="A59" s="2">
        <v>57</v>
      </c>
      <c r="B59" s="3" t="s">
        <v>10</v>
      </c>
      <c r="C59" s="4" t="s">
        <v>254</v>
      </c>
      <c r="D59" s="4" t="s">
        <v>255</v>
      </c>
      <c r="E59" s="4" t="s">
        <v>256</v>
      </c>
      <c r="F59" s="4" t="s">
        <v>254</v>
      </c>
      <c r="G59" s="4" t="s">
        <v>257</v>
      </c>
      <c r="H59" s="4">
        <v>44525</v>
      </c>
      <c r="I59" s="5" t="s">
        <v>258</v>
      </c>
    </row>
    <row r="60" spans="1:9" ht="30" customHeight="1" x14ac:dyDescent="0.15">
      <c r="A60" s="2">
        <v>58</v>
      </c>
      <c r="B60" s="3" t="s">
        <v>10</v>
      </c>
      <c r="C60" s="4" t="s">
        <v>259</v>
      </c>
      <c r="D60" s="4" t="s">
        <v>260</v>
      </c>
      <c r="E60" s="4" t="s">
        <v>261</v>
      </c>
      <c r="F60" s="4" t="s">
        <v>262</v>
      </c>
      <c r="G60" s="4" t="s">
        <v>242</v>
      </c>
      <c r="H60" s="4">
        <v>44622</v>
      </c>
      <c r="I60" s="5" t="s">
        <v>263</v>
      </c>
    </row>
    <row r="61" spans="1:9" ht="30" customHeight="1" x14ac:dyDescent="0.15">
      <c r="A61" s="2">
        <v>59</v>
      </c>
      <c r="B61" s="3" t="s">
        <v>16</v>
      </c>
      <c r="C61" s="4" t="s">
        <v>264</v>
      </c>
      <c r="D61" s="4" t="s">
        <v>265</v>
      </c>
      <c r="E61" s="4" t="s">
        <v>266</v>
      </c>
      <c r="F61" s="4" t="s">
        <v>264</v>
      </c>
      <c r="G61" s="4" t="s">
        <v>126</v>
      </c>
      <c r="H61" s="4">
        <v>44628</v>
      </c>
      <c r="I61" s="5" t="s">
        <v>267</v>
      </c>
    </row>
    <row r="62" spans="1:9" ht="30" customHeight="1" x14ac:dyDescent="0.15">
      <c r="A62" s="2">
        <v>60</v>
      </c>
      <c r="B62" s="3" t="s">
        <v>10</v>
      </c>
      <c r="C62" s="4" t="s">
        <v>268</v>
      </c>
      <c r="D62" s="4" t="s">
        <v>269</v>
      </c>
      <c r="E62" s="4" t="s">
        <v>270</v>
      </c>
      <c r="F62" s="4" t="s">
        <v>271</v>
      </c>
      <c r="G62" s="4" t="s">
        <v>272</v>
      </c>
      <c r="H62" s="4">
        <v>44621</v>
      </c>
      <c r="I62" s="5" t="s">
        <v>273</v>
      </c>
    </row>
    <row r="63" spans="1:9" ht="30" customHeight="1" x14ac:dyDescent="0.15">
      <c r="A63" s="2">
        <v>61</v>
      </c>
      <c r="B63" s="3" t="s">
        <v>23</v>
      </c>
      <c r="C63" s="4" t="s">
        <v>268</v>
      </c>
      <c r="D63" s="4" t="s">
        <v>269</v>
      </c>
      <c r="E63" s="4" t="s">
        <v>270</v>
      </c>
      <c r="F63" s="4" t="s">
        <v>271</v>
      </c>
      <c r="G63" s="4" t="s">
        <v>274</v>
      </c>
      <c r="H63" s="4">
        <v>44621</v>
      </c>
      <c r="I63" s="5" t="s">
        <v>275</v>
      </c>
    </row>
    <row r="64" spans="1:9" ht="30" customHeight="1" x14ac:dyDescent="0.15">
      <c r="A64" s="2">
        <v>62</v>
      </c>
      <c r="B64" s="3" t="s">
        <v>10</v>
      </c>
      <c r="C64" s="4" t="s">
        <v>268</v>
      </c>
      <c r="D64" s="4" t="s">
        <v>276</v>
      </c>
      <c r="E64" s="4" t="s">
        <v>277</v>
      </c>
      <c r="F64" s="4" t="s">
        <v>278</v>
      </c>
      <c r="G64" s="4" t="s">
        <v>279</v>
      </c>
      <c r="H64" s="4">
        <v>44629</v>
      </c>
      <c r="I64" s="5" t="s">
        <v>280</v>
      </c>
    </row>
    <row r="65" spans="1:9" ht="30" customHeight="1" x14ac:dyDescent="0.15">
      <c r="A65" s="2">
        <v>63</v>
      </c>
      <c r="B65" s="3" t="s">
        <v>16</v>
      </c>
      <c r="C65" s="4" t="s">
        <v>268</v>
      </c>
      <c r="D65" s="4" t="s">
        <v>276</v>
      </c>
      <c r="E65" s="4" t="s">
        <v>277</v>
      </c>
      <c r="F65" s="4" t="s">
        <v>278</v>
      </c>
      <c r="G65" s="4" t="s">
        <v>281</v>
      </c>
      <c r="H65" s="4">
        <v>44629</v>
      </c>
      <c r="I65" s="5" t="s">
        <v>282</v>
      </c>
    </row>
    <row r="66" spans="1:9" ht="30" customHeight="1" x14ac:dyDescent="0.15">
      <c r="A66" s="2">
        <v>64</v>
      </c>
      <c r="B66" s="3" t="s">
        <v>23</v>
      </c>
      <c r="C66" s="4" t="s">
        <v>268</v>
      </c>
      <c r="D66" s="4" t="s">
        <v>276</v>
      </c>
      <c r="E66" s="4" t="s">
        <v>277</v>
      </c>
      <c r="F66" s="4" t="s">
        <v>278</v>
      </c>
      <c r="G66" s="4" t="s">
        <v>283</v>
      </c>
      <c r="H66" s="4">
        <v>44629</v>
      </c>
      <c r="I66" s="5" t="s">
        <v>284</v>
      </c>
    </row>
    <row r="67" spans="1:9" ht="30" customHeight="1" x14ac:dyDescent="0.15">
      <c r="A67" s="2">
        <v>65</v>
      </c>
      <c r="B67" s="3" t="s">
        <v>16</v>
      </c>
      <c r="C67" s="4" t="s">
        <v>285</v>
      </c>
      <c r="D67" s="4" t="s">
        <v>286</v>
      </c>
      <c r="E67" s="4" t="s">
        <v>287</v>
      </c>
      <c r="F67" s="4" t="s">
        <v>285</v>
      </c>
      <c r="G67" s="4" t="s">
        <v>288</v>
      </c>
      <c r="H67" s="4">
        <v>44632</v>
      </c>
      <c r="I67" s="5" t="s">
        <v>289</v>
      </c>
    </row>
    <row r="68" spans="1:9" ht="30" customHeight="1" x14ac:dyDescent="0.15">
      <c r="A68" s="2">
        <v>66</v>
      </c>
      <c r="B68" s="3" t="s">
        <v>10</v>
      </c>
      <c r="C68" s="4" t="s">
        <v>290</v>
      </c>
      <c r="D68" s="4" t="s">
        <v>291</v>
      </c>
      <c r="E68" s="4" t="s">
        <v>292</v>
      </c>
      <c r="F68" s="4" t="s">
        <v>290</v>
      </c>
      <c r="G68" s="4" t="s">
        <v>110</v>
      </c>
      <c r="H68" s="4">
        <v>44642</v>
      </c>
      <c r="I68" s="5" t="s">
        <v>293</v>
      </c>
    </row>
    <row r="69" spans="1:9" ht="30" customHeight="1" x14ac:dyDescent="0.15">
      <c r="A69" s="2">
        <v>67</v>
      </c>
      <c r="B69" s="3" t="s">
        <v>10</v>
      </c>
      <c r="C69" s="4" t="s">
        <v>294</v>
      </c>
      <c r="D69" s="4" t="s">
        <v>295</v>
      </c>
      <c r="E69" s="4" t="s">
        <v>296</v>
      </c>
      <c r="F69" s="4" t="s">
        <v>294</v>
      </c>
      <c r="G69" s="4" t="s">
        <v>38</v>
      </c>
      <c r="H69" s="4">
        <v>44650</v>
      </c>
      <c r="I69" s="5" t="s">
        <v>297</v>
      </c>
    </row>
    <row r="70" spans="1:9" ht="30" customHeight="1" x14ac:dyDescent="0.15">
      <c r="A70" s="2">
        <v>68</v>
      </c>
      <c r="B70" s="3" t="s">
        <v>10</v>
      </c>
      <c r="C70" s="4" t="s">
        <v>298</v>
      </c>
      <c r="D70" s="4" t="s">
        <v>299</v>
      </c>
      <c r="E70" s="4" t="s">
        <v>300</v>
      </c>
      <c r="F70" s="4" t="s">
        <v>301</v>
      </c>
      <c r="G70" s="4" t="s">
        <v>302</v>
      </c>
      <c r="H70" s="4">
        <v>44650</v>
      </c>
      <c r="I70" s="5" t="s">
        <v>303</v>
      </c>
    </row>
    <row r="71" spans="1:9" ht="30" customHeight="1" x14ac:dyDescent="0.15">
      <c r="A71" s="2">
        <v>69</v>
      </c>
      <c r="B71" s="3">
        <v>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5">
        <v>0</v>
      </c>
    </row>
    <row r="72" spans="1:9" ht="30" customHeight="1" thickBot="1" x14ac:dyDescent="0.2">
      <c r="A72" s="6">
        <v>70</v>
      </c>
      <c r="B72" s="7">
        <v>0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9">
        <v>0</v>
      </c>
    </row>
  </sheetData>
  <autoFilter ref="A2:I2"/>
  <mergeCells count="8">
    <mergeCell ref="H1:H2"/>
    <mergeCell ref="I1:I2"/>
    <mergeCell ref="A1:A2"/>
    <mergeCell ref="B1:B2"/>
    <mergeCell ref="C1:C2"/>
    <mergeCell ref="D1:E1"/>
    <mergeCell ref="F1:F2"/>
    <mergeCell ref="G1:G2"/>
  </mergeCells>
  <phoneticPr fontId="1"/>
  <pageMargins left="0.7" right="0.7" top="0.75" bottom="0.75" header="0.3" footer="0.3"/>
  <pageSetup paperSize="9"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種別並び替え</vt:lpstr>
      <vt:lpstr>元データ</vt:lpstr>
      <vt:lpstr>種別並び替え!Print_Area</vt:lpstr>
      <vt:lpstr>種別並び替え!Print_Titles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1200441</dc:creator>
  <cp:lastModifiedBy>1200441</cp:lastModifiedBy>
  <cp:lastPrinted>2023-12-22T03:57:29Z</cp:lastPrinted>
  <dcterms:created xsi:type="dcterms:W3CDTF">2023-12-01T02:10:42Z</dcterms:created>
  <dcterms:modified xsi:type="dcterms:W3CDTF">2023-12-22T03:57:33Z</dcterms:modified>
</cp:coreProperties>
</file>