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1500679\Desktop\"/>
    </mc:Choice>
  </mc:AlternateContent>
  <xr:revisionPtr revIDLastSave="0" documentId="8_{5EA88514-536C-4B18-B3AD-01F86391D7D1}" xr6:coauthVersionLast="47" xr6:coauthVersionMax="47" xr10:uidLastSave="{00000000-0000-0000-0000-000000000000}"/>
  <bookViews>
    <workbookView xWindow="-110" yWindow="-110" windowWidth="19420" windowHeight="11500" xr2:uid="{552B8C84-B7EF-4A78-A434-CB8C207984EC}"/>
  </bookViews>
  <sheets>
    <sheet name="八代(番地なし) " sheetId="1" r:id="rId1"/>
  </sheets>
  <definedNames>
    <definedName name="_xlnm._FilterDatabase" localSheetId="0" hidden="1">'八代(番地なし) '!$A$5:$I$57</definedName>
    <definedName name="_xlnm.Print_Area" localSheetId="0">'八代(番地なし) '!$A$1:$J$58</definedName>
    <definedName name="_xlnm.Print_Titles" localSheetId="0">'八代(番地なし)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4" i="1" l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3" i="1"/>
  <c r="K92" i="1"/>
  <c r="K91" i="1"/>
  <c r="K90" i="1"/>
  <c r="K89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7" i="1" a="1"/>
  <c r="K56" i="1"/>
  <c r="K55" i="1"/>
  <c r="K54" i="1"/>
  <c r="K53" i="1"/>
  <c r="K52" i="1"/>
  <c r="K51" i="1"/>
  <c r="K50" i="1"/>
  <c r="K49" i="1"/>
  <c r="K48" i="1"/>
  <c r="K47" i="1"/>
  <c r="K46" i="1"/>
  <c r="K45" i="1" a="1"/>
  <c r="K45" i="1" s="1"/>
  <c r="K44" i="1" a="1"/>
  <c r="K44" i="1" s="1"/>
  <c r="K43" i="1" a="1"/>
  <c r="K43" i="1" s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 a="1"/>
  <c r="K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<sst xmlns="http://schemas.openxmlformats.org/spreadsheetml/2006/main" count="542" uniqueCount="312">
  <si>
    <t>第一種動物取扱業者登録簿　　（八代保健所管内）</t>
    <rPh sb="0" eb="3">
      <t>ダイイッシュ</t>
    </rPh>
    <rPh sb="3" eb="5">
      <t>ドウブツ</t>
    </rPh>
    <rPh sb="5" eb="7">
      <t>トリアツカイ</t>
    </rPh>
    <rPh sb="7" eb="8">
      <t>ギョウ</t>
    </rPh>
    <rPh sb="8" eb="9">
      <t>シャ</t>
    </rPh>
    <rPh sb="9" eb="12">
      <t>トウロクボ</t>
    </rPh>
    <rPh sb="15" eb="17">
      <t>ヤツシロ</t>
    </rPh>
    <rPh sb="17" eb="20">
      <t>ホケンショ</t>
    </rPh>
    <rPh sb="20" eb="22">
      <t>カンナイ</t>
    </rPh>
    <phoneticPr fontId="3"/>
  </si>
  <si>
    <t>令和7年（2025年）3月31日現在</t>
    <rPh sb="0" eb="2">
      <t>レイワ</t>
    </rPh>
    <rPh sb="3" eb="4">
      <t>ネン</t>
    </rPh>
    <rPh sb="9" eb="10">
      <t>ネン</t>
    </rPh>
    <rPh sb="12" eb="13">
      <t>ガツ</t>
    </rPh>
    <rPh sb="15" eb="16">
      <t>ヒ</t>
    </rPh>
    <rPh sb="16" eb="18">
      <t>ゲンザイ</t>
    </rPh>
    <phoneticPr fontId="3"/>
  </si>
  <si>
    <t>N0.</t>
    <phoneticPr fontId="2"/>
  </si>
  <si>
    <t>種別</t>
    <rPh sb="0" eb="2">
      <t>シュベツ</t>
    </rPh>
    <phoneticPr fontId="2"/>
  </si>
  <si>
    <t>氏名
（法人にあっては、
名称及び代表者の氏名）</t>
    <rPh sb="0" eb="2">
      <t>シメイ</t>
    </rPh>
    <rPh sb="4" eb="6">
      <t>ホウジン</t>
    </rPh>
    <rPh sb="13" eb="15">
      <t>メイショウ</t>
    </rPh>
    <rPh sb="15" eb="16">
      <t>オヨ</t>
    </rPh>
    <rPh sb="17" eb="20">
      <t>ダイヒョウシャ</t>
    </rPh>
    <rPh sb="21" eb="23">
      <t>シメイ</t>
    </rPh>
    <phoneticPr fontId="3"/>
  </si>
  <si>
    <t>事業所</t>
    <rPh sb="0" eb="3">
      <t>ジギョウショ</t>
    </rPh>
    <phoneticPr fontId="2"/>
  </si>
  <si>
    <t>動物取扱責任者
の氏名</t>
    <rPh sb="9" eb="11">
      <t>シメイ</t>
    </rPh>
    <phoneticPr fontId="2"/>
  </si>
  <si>
    <t>主として取扱う
動物の種類及び数</t>
    <phoneticPr fontId="2"/>
  </si>
  <si>
    <t>登録（更新）
年月日</t>
    <rPh sb="0" eb="2">
      <t>トウロク</t>
    </rPh>
    <rPh sb="3" eb="5">
      <t>コウシン</t>
    </rPh>
    <rPh sb="7" eb="10">
      <t>ネンガッピ</t>
    </rPh>
    <phoneticPr fontId="2"/>
  </si>
  <si>
    <t>登録番号</t>
    <rPh sb="0" eb="4">
      <t>トウロクバンゴウ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</si>
  <si>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</si>
  <si>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</si>
  <si>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都道府県</t>
    <rPh sb="0" eb="4">
      <t>トドウフケン</t>
    </rPh>
    <phoneticPr fontId="2"/>
  </si>
  <si>
    <t>販売</t>
  </si>
  <si>
    <t>月田　綾</t>
  </si>
  <si>
    <t>ムーンファミリー犬舎</t>
  </si>
  <si>
    <t>八代郡氷川町吉本</t>
  </si>
  <si>
    <t>犬（10）</t>
  </si>
  <si>
    <t>熊本県八保R4販第1号</t>
  </si>
  <si>
    <t>熊本県</t>
    <rPh sb="0" eb="3">
      <t>クマモトケン</t>
    </rPh>
    <phoneticPr fontId="2"/>
  </si>
  <si>
    <t>熊本県有保 R3 販 第6号</t>
  </si>
  <si>
    <t>蓑本　千代美</t>
  </si>
  <si>
    <t>蓑本　千代美ピンキー</t>
  </si>
  <si>
    <t>八代市敷川内町</t>
  </si>
  <si>
    <t>犬（20）</t>
  </si>
  <si>
    <t>熊本県八保R4販第2号</t>
  </si>
  <si>
    <t>熊本県有保 R3 販 第5号</t>
  </si>
  <si>
    <t>亀野　友美</t>
  </si>
  <si>
    <t>ラブ　フィールド犬舎</t>
  </si>
  <si>
    <t>八代市妙見町</t>
  </si>
  <si>
    <t>熊本県八保R4販第6号</t>
  </si>
  <si>
    <t>熊本県有保 R３ 販 第８号
（熊本県有保 R３　保 第８号）</t>
  </si>
  <si>
    <t>内山　正子</t>
  </si>
  <si>
    <t>Dog　salon　ぴあ～の</t>
  </si>
  <si>
    <t>八代市萩原町</t>
  </si>
  <si>
    <t>永井　龍二</t>
  </si>
  <si>
    <t>犬（2）</t>
  </si>
  <si>
    <t>熊本県八保R3販第2号</t>
  </si>
  <si>
    <t>熊本県有保 R３　販 第１２号</t>
  </si>
  <si>
    <t>梅田　道吉</t>
  </si>
  <si>
    <t>U.PARADISE犬舎</t>
  </si>
  <si>
    <t>八代市古閑浜町</t>
  </si>
  <si>
    <t>梅田　美幸</t>
  </si>
  <si>
    <t>犬（38）</t>
  </si>
  <si>
    <t>熊本県八保R３販第3号</t>
  </si>
  <si>
    <t>熊本県有保 R３ 販 第１３号</t>
  </si>
  <si>
    <t>松野　輝明</t>
  </si>
  <si>
    <t>パピーハウス　アイテル</t>
  </si>
  <si>
    <t>八代市大村町</t>
  </si>
  <si>
    <t>松野愛子</t>
  </si>
  <si>
    <t>犬（45）</t>
  </si>
  <si>
    <t>熊本県八保R4販第４号</t>
  </si>
  <si>
    <t>熊本県有保 R３ 販 第１４号</t>
  </si>
  <si>
    <t>松永　梨那</t>
  </si>
  <si>
    <t>R．HAPPINESS</t>
  </si>
  <si>
    <t>八代市新開町</t>
  </si>
  <si>
    <t>犬（32）</t>
  </si>
  <si>
    <t>熊本県八保R4販第５号</t>
  </si>
  <si>
    <t>熊本県有保 R３ 販 第１５号</t>
  </si>
  <si>
    <t>穀田　智津子</t>
  </si>
  <si>
    <t>パピイ　DREAM　GARDEN</t>
  </si>
  <si>
    <t>八代郡氷川町野津</t>
  </si>
  <si>
    <t>犬（23）</t>
  </si>
  <si>
    <t>熊本県八保R6販第7号</t>
  </si>
  <si>
    <t>熊本県有保 R３　販 第１７号</t>
  </si>
  <si>
    <t>今田　静一郎</t>
  </si>
  <si>
    <t>キボシイシガメ</t>
  </si>
  <si>
    <t>八代市二見本町</t>
  </si>
  <si>
    <t>カメ（50）</t>
  </si>
  <si>
    <t>熊本県八保R4販第7号</t>
  </si>
  <si>
    <t>熊本県有保 R３販 第１８号</t>
  </si>
  <si>
    <t>山田　初美　</t>
  </si>
  <si>
    <t>HANAPECYAFAMILY'S NANAMI</t>
  </si>
  <si>
    <t>八代市鏡町鏡</t>
  </si>
  <si>
    <t>山田　初美</t>
  </si>
  <si>
    <t>猫（20）、オキナインコ（1）、オカメインコ（2）</t>
  </si>
  <si>
    <t>熊本県八保R6販第1号</t>
  </si>
  <si>
    <t>熊本県有保 R３ 販 第１９号
(熊本県有保 R３ 保 第１６号)</t>
  </si>
  <si>
    <t>白石　博美</t>
  </si>
  <si>
    <t>キャットハウスB.B（キャットハウスビビ）</t>
  </si>
  <si>
    <t>八代市千丁町新牟田</t>
  </si>
  <si>
    <t>猫（6）</t>
  </si>
  <si>
    <t>熊本県八保R6販第2号</t>
  </si>
  <si>
    <t>熊本県有保 R4 販 第２号</t>
  </si>
  <si>
    <t>松尾　卓真</t>
  </si>
  <si>
    <t>FIRE LAND</t>
  </si>
  <si>
    <t>八代市揚町</t>
  </si>
  <si>
    <t>犬（3）</t>
  </si>
  <si>
    <t>熊本県八保R6販第５号</t>
  </si>
  <si>
    <t xml:space="preserve"> 熊本県有保　R4 販 第３号
(熊本県有保　R3 保 第１２号)</t>
  </si>
  <si>
    <t>本松　梓</t>
  </si>
  <si>
    <t>ドッグハウス　絆</t>
  </si>
  <si>
    <t>八代市鏡町芝口</t>
  </si>
  <si>
    <t>犬（24）</t>
  </si>
  <si>
    <t>熊本県八保R6販第６号</t>
  </si>
  <si>
    <t>熊本県有保 R4 販 第４号
( 熊本県有保 R4 保 第３号）
(熊本県有保 R4 訓 第１号)</t>
  </si>
  <si>
    <t>奥田　由美</t>
  </si>
  <si>
    <t>わんこブリーダーキュート</t>
  </si>
  <si>
    <t>八代郡氷川町栫</t>
  </si>
  <si>
    <t>犬（4）</t>
  </si>
  <si>
    <t>熊本県八保R2販第2号</t>
  </si>
  <si>
    <t>熊本県有保 R5 販 第３号</t>
  </si>
  <si>
    <t>村山　裕紀</t>
  </si>
  <si>
    <t>Ｒｅｐｔｉｌｅｓ　shop　ＩＭＰ</t>
  </si>
  <si>
    <t>八代市迎町</t>
  </si>
  <si>
    <t>猛禽類（1）、蛇（10）、亀（40）、トカゲ（15）、ヤモリ（25）</t>
  </si>
  <si>
    <t>熊本県八保R2販第4号</t>
  </si>
  <si>
    <t>熊本県有保 R１ 販 第１号</t>
  </si>
  <si>
    <t>古原　久子</t>
  </si>
  <si>
    <t>亀蛇羅</t>
  </si>
  <si>
    <t>ピーターカタトカゲ（4）、亀（80）</t>
  </si>
  <si>
    <t>熊本県八保R2販第5号</t>
  </si>
  <si>
    <t>熊本県有保 R1 販 第２号</t>
  </si>
  <si>
    <t>秋山　達哉</t>
  </si>
  <si>
    <t>Dog’s　Ｈｏme</t>
  </si>
  <si>
    <t>八代市麦島西町</t>
  </si>
  <si>
    <t>秋山　世里奈</t>
  </si>
  <si>
    <t>犬（5）</t>
  </si>
  <si>
    <t>熊本県八保R2販第6号</t>
  </si>
  <si>
    <t>熊本県有保 R３ 販 第９号</t>
  </si>
  <si>
    <t>丸塚　弘道</t>
  </si>
  <si>
    <t>SCHNA-HOME</t>
  </si>
  <si>
    <t>八代市二見下大野町</t>
  </si>
  <si>
    <t>犬（6）、イシガメ(39）</t>
  </si>
  <si>
    <t>熊本県八保R5販第1号</t>
  </si>
  <si>
    <t>熊本県有保 R２ 販 第４号</t>
  </si>
  <si>
    <t>合同会社CRANK　
代表社員　工藤誠大</t>
    <phoneticPr fontId="2"/>
  </si>
  <si>
    <t>ReptileRoom＠Medjed</t>
  </si>
  <si>
    <t>八代市鏡町両出</t>
  </si>
  <si>
    <t>工藤夢眞</t>
  </si>
  <si>
    <t>ヒョウモントカゲモドキ(200)、フトアゴヒゲトカゲ(10)、アオジタトカゲ(20)、カメレオン(20）、リクガメ(20)</t>
  </si>
  <si>
    <t>熊本県八保R5販第2号</t>
  </si>
  <si>
    <t>熊本県有保 R３販 第２号</t>
  </si>
  <si>
    <t>中野　邦子</t>
  </si>
  <si>
    <t>kokoハウス</t>
  </si>
  <si>
    <t>八代市大島町</t>
  </si>
  <si>
    <t>猫（７）</t>
  </si>
  <si>
    <t>熊本県八保R6販第3号</t>
  </si>
  <si>
    <t>熊本県有保 R４　販　第１号</t>
  </si>
  <si>
    <t>(株)ドッグズホーム　
代表取締役　秋山達哉</t>
    <phoneticPr fontId="2"/>
  </si>
  <si>
    <t>ニコペットセレクト　ドックズホーム八代</t>
  </si>
  <si>
    <t>八代市沖町</t>
  </si>
  <si>
    <t>上村由莉</t>
  </si>
  <si>
    <t>犬(23)、猫(7)</t>
  </si>
  <si>
    <t>熊本県八保R6販第4号</t>
  </si>
  <si>
    <t>熊本県有保R4　販　第６号</t>
  </si>
  <si>
    <t>保管</t>
  </si>
  <si>
    <t>熊本県八保R4保第1号</t>
  </si>
  <si>
    <t>熊本県有保R４　販　第７号
（熊本県有保R４　保　第９号）
（熊本県有保R４　展　第１号）</t>
  </si>
  <si>
    <t>Dog　Salon　ぴあ～の</t>
  </si>
  <si>
    <t>永井　奈緒</t>
  </si>
  <si>
    <t>犬（8）</t>
  </si>
  <si>
    <t>熊本県八保R6保第4号</t>
  </si>
  <si>
    <t>熊本県有保R５　販　第１号</t>
  </si>
  <si>
    <t>熊本県八保R6保第5号</t>
  </si>
  <si>
    <t>熊本県有保R1　販　第３号
(熊本県有保R1保　第２号)</t>
  </si>
  <si>
    <t>梶　佳代</t>
  </si>
  <si>
    <t>Happy</t>
  </si>
  <si>
    <t>八代市高島町</t>
  </si>
  <si>
    <t>犬（1）、猫(4)、小動物(1)ウサギ類</t>
  </si>
  <si>
    <t>熊本県八保R5保第3号</t>
  </si>
  <si>
    <t>熊本県有保R２　販　第２号</t>
  </si>
  <si>
    <t>橋本　佳代子</t>
  </si>
  <si>
    <t>ドッグトリミングハウス　M&amp;R</t>
  </si>
  <si>
    <t>熊本県八保Ｒ３保第6号</t>
  </si>
  <si>
    <t>熊本県有保R２　販　第３号</t>
  </si>
  <si>
    <t>田中　雅美</t>
  </si>
  <si>
    <t>ペットサロンぷる～と</t>
  </si>
  <si>
    <t>八代市日置町</t>
  </si>
  <si>
    <t>犬、猫（10）</t>
  </si>
  <si>
    <t>熊本県八保R4保第２号</t>
  </si>
  <si>
    <t>熊本県有保R２　販　第５号</t>
  </si>
  <si>
    <t>江口　知美</t>
  </si>
  <si>
    <t>ペットサロンはいからさん</t>
  </si>
  <si>
    <t>八代市古閑上町</t>
  </si>
  <si>
    <t>犬、猫（12）</t>
  </si>
  <si>
    <t>熊本県八保R4保第3号</t>
  </si>
  <si>
    <t>熊本県有保R２　販　第６号</t>
  </si>
  <si>
    <t>（有）カイハラ動物病院　
代表取締役　甲斐原徹</t>
    <phoneticPr fontId="2"/>
  </si>
  <si>
    <t>たくみ動物病院</t>
  </si>
  <si>
    <t>八代市鏡町下村</t>
  </si>
  <si>
    <t>田中　功</t>
  </si>
  <si>
    <t>犬、猫（15）</t>
  </si>
  <si>
    <t>熊本県八保R5保第４号</t>
  </si>
  <si>
    <t>熊本県有保R３　販　第1号</t>
  </si>
  <si>
    <t>岡崎　典子</t>
  </si>
  <si>
    <t>Trimming house Pritty</t>
  </si>
  <si>
    <t>八代市松江町</t>
  </si>
  <si>
    <t>犬（6）</t>
  </si>
  <si>
    <t>熊本県八保R2保第1号</t>
  </si>
  <si>
    <t>熊本県有保R３　販　第３号
（熊本県有保R３保第２号）</t>
  </si>
  <si>
    <t>亀野　勝幸</t>
  </si>
  <si>
    <t>ラブ　フィールド</t>
  </si>
  <si>
    <t>八代市海士江町</t>
  </si>
  <si>
    <t>熊本県八保R4保第５号</t>
  </si>
  <si>
    <t>熊本県有保R３　販　第１０号
（熊本県有保R３保第１１号）
（熊本県有保R３　貸　第１号）</t>
  </si>
  <si>
    <t>槌田　ゆいり</t>
  </si>
  <si>
    <t>ペットサロンふりぃふりぃ</t>
  </si>
  <si>
    <t>八代市郡築四番町</t>
  </si>
  <si>
    <t>犬、猫（5）</t>
  </si>
  <si>
    <t>熊本県八保R5保第1号</t>
  </si>
  <si>
    <t>熊本県有保 R４ 販 第５号</t>
  </si>
  <si>
    <t>松川　華代子</t>
  </si>
  <si>
    <t>ドッグサロン　たね</t>
  </si>
  <si>
    <t>八代市古閑中町</t>
  </si>
  <si>
    <t>犬（5）、猫（2）</t>
  </si>
  <si>
    <t>熊本県八保R5保第2号</t>
  </si>
  <si>
    <t>熊本県有保R5　販　第２号</t>
  </si>
  <si>
    <t>延壽　里佳</t>
  </si>
  <si>
    <t>ペットサロン BONE</t>
  </si>
  <si>
    <t>犬（7）</t>
  </si>
  <si>
    <t>熊本県八保Ｒ６保第１号</t>
  </si>
  <si>
    <t>熊本県有保R5　販　第４号</t>
  </si>
  <si>
    <t>上野　美奈</t>
  </si>
  <si>
    <t>ペットサロン　れあ</t>
  </si>
  <si>
    <t>八代市鏡町貝洲</t>
  </si>
  <si>
    <t>犬（2）、猫（1）</t>
  </si>
  <si>
    <t>熊本県八保R2保第2号</t>
  </si>
  <si>
    <t>熊本県有保　R5　販　第5号
（熊本県有保　R4　保第2号）</t>
  </si>
  <si>
    <t>熊本県八保R2保第3号</t>
  </si>
  <si>
    <t>熊本県有保　R5　販　第6号</t>
  </si>
  <si>
    <t>熊本県八保R2保第6号</t>
  </si>
  <si>
    <t>八木田　幸代</t>
  </si>
  <si>
    <t>ドッグサロン　エルモ</t>
  </si>
  <si>
    <t>八代郡氷川町宮原</t>
  </si>
  <si>
    <t>犬（３）</t>
  </si>
  <si>
    <t>熊本県八保Ｒ３保第1号</t>
  </si>
  <si>
    <t>株式会社八代ペットクリニック　
代表取締役　松山洋</t>
    <phoneticPr fontId="2"/>
  </si>
  <si>
    <t>株式会社八代ペットクリニック</t>
  </si>
  <si>
    <t>八代市上片町</t>
  </si>
  <si>
    <t>中村　理佳</t>
  </si>
  <si>
    <t>犬猫（６）</t>
  </si>
  <si>
    <t>熊本県八保Ｒ３保第２号</t>
  </si>
  <si>
    <t>満塩　智美</t>
  </si>
  <si>
    <t>犬の美容室　和～なごみ～</t>
  </si>
  <si>
    <t>八代市古城町</t>
  </si>
  <si>
    <t>犬（6）　</t>
  </si>
  <si>
    <t>熊本県八保Ｒ３保第４号</t>
  </si>
  <si>
    <t>沖田　優希</t>
  </si>
  <si>
    <t>Groominng　Salon　KAI　LANI</t>
  </si>
  <si>
    <t>八代市西片町</t>
  </si>
  <si>
    <t>犬（４）　</t>
  </si>
  <si>
    <t>熊本県八保Ｒ４保第４号</t>
  </si>
  <si>
    <t xml:space="preserve"> 熊本県有保 R3 保 第６号</t>
  </si>
  <si>
    <t>中島　誠之</t>
  </si>
  <si>
    <t>なかじま動物病院</t>
  </si>
  <si>
    <t>八代郡氷川町鹿野</t>
  </si>
  <si>
    <t>稲﨑　晶子</t>
  </si>
  <si>
    <t>犬(7)、猫(8)</t>
  </si>
  <si>
    <t>(熊本県有保 R３販 第８号)
 熊本県有保 R３ 保 第８号</t>
  </si>
  <si>
    <t>江口　真弥</t>
  </si>
  <si>
    <t>dog care salon Camellia</t>
  </si>
  <si>
    <t>八代市港町</t>
  </si>
  <si>
    <t>犬(3)</t>
  </si>
  <si>
    <t>熊本県八保Ｒ5保第5号</t>
  </si>
  <si>
    <t xml:space="preserve"> 熊本県有保 R３ 保 第９号</t>
  </si>
  <si>
    <t>浅井　留美</t>
  </si>
  <si>
    <t>COCO’AJ</t>
  </si>
  <si>
    <t>犬(４)猫（1）</t>
  </si>
  <si>
    <t>熊本県八保Ｒ６保第２号</t>
  </si>
  <si>
    <t>熊本県有保 R３ 保 第１３号</t>
  </si>
  <si>
    <t>犬(15)</t>
  </si>
  <si>
    <t>熊本県八保Ｒ６保第３号</t>
  </si>
  <si>
    <t>（熊本県有保 R３ 販 第１９号）
熊本県有保 R３ 保 第１６号</t>
  </si>
  <si>
    <t>貸出し</t>
  </si>
  <si>
    <t>熊本県八保R4貸第2号</t>
  </si>
  <si>
    <t xml:space="preserve"> 熊本県有保 R３ 保 第１５号</t>
  </si>
  <si>
    <t xml:space="preserve">犬（5） </t>
  </si>
  <si>
    <t>熊本県八保R2貸第１号</t>
  </si>
  <si>
    <t>(熊本県有保 R4 販 第３号)
 熊本県有保 R３ 保 第１２号</t>
  </si>
  <si>
    <t>熊本県八保R4貸第1号</t>
  </si>
  <si>
    <t xml:space="preserve"> 熊本県有保 R４ 保 第１号</t>
  </si>
  <si>
    <t>熊本県八保R7貸第1号</t>
  </si>
  <si>
    <t>(熊本県有保 R4 販 第４号)
 熊本県有保 R4 保 第３号
(熊本県有保 R4 訓 第１号)</t>
  </si>
  <si>
    <t>訓練</t>
  </si>
  <si>
    <t>熊本県八保R4訓第1号</t>
  </si>
  <si>
    <t xml:space="preserve"> 熊本県有保 R4 保 第4号</t>
  </si>
  <si>
    <t>熊本県八保R5訓第１号</t>
  </si>
  <si>
    <t xml:space="preserve"> 熊本県有保 R4　保 第6号</t>
  </si>
  <si>
    <t>展示</t>
  </si>
  <si>
    <t>熊本県八保R2展第１号</t>
  </si>
  <si>
    <t xml:space="preserve"> 熊本県有保 R4 保 第7号</t>
  </si>
  <si>
    <t xml:space="preserve"> 熊本県有保 R5 保 第2号</t>
  </si>
  <si>
    <t xml:space="preserve"> 熊本県有保 R2 保 第3号</t>
  </si>
  <si>
    <t xml:space="preserve"> 熊本県有保 R4 保 第１0号</t>
  </si>
  <si>
    <t xml:space="preserve"> 熊本県有保 R２ 保 第２号</t>
  </si>
  <si>
    <t xml:space="preserve"> 熊本県有保 R3 保 第４号</t>
  </si>
  <si>
    <t xml:space="preserve"> 熊本県有保 R3 保 第３号</t>
  </si>
  <si>
    <t xml:space="preserve"> 熊本県有保 R3 保 第5号</t>
  </si>
  <si>
    <t xml:space="preserve"> 熊本県有保 R３ 保  第７号</t>
  </si>
  <si>
    <t xml:space="preserve"> 熊本県有保 R３保 第１０号</t>
  </si>
  <si>
    <t xml:space="preserve"> 熊本県有保 R３保 第１４号</t>
  </si>
  <si>
    <t>熊本県有保R4保　第5号</t>
  </si>
  <si>
    <t>熊本県有保R４　保　第９号
（熊本県有保R４　販　第７号）
（熊本県有保R４　展　第１号）</t>
  </si>
  <si>
    <t>熊本県有保R４保　第1２号</t>
  </si>
  <si>
    <t>熊本県有保Ｒ５保　第３号</t>
  </si>
  <si>
    <t>熊本県有保R1保　第２号
(熊本県有保R1　販　第３号)</t>
  </si>
  <si>
    <t>熊本県有保R２保　第１号</t>
  </si>
  <si>
    <t>熊本県有保Ｒ３保第１号
（熊本県有保Ｒ３訓第１号）</t>
  </si>
  <si>
    <t>熊本県有保R３保第２号
（熊本県有保R３　販　第３号）</t>
  </si>
  <si>
    <t xml:space="preserve">熊本県有保R３保第１１号
（熊本県有保R３　販　第１０号）
（熊本県有保R３　貸　第１号）
</t>
  </si>
  <si>
    <t>熊本県有保R３保第１７号</t>
  </si>
  <si>
    <t>熊本県有保　R4　保　第2号　
（熊本県有保　R5　販　第5号）</t>
  </si>
  <si>
    <t xml:space="preserve"> 熊本県有保 R4 保 第８号</t>
  </si>
  <si>
    <t>熊本県有保　R4　保　第１１号</t>
  </si>
  <si>
    <t>熊本県有保　Ｒ５　保　第１号</t>
  </si>
  <si>
    <t>熊本県有保　R5　保　第４号</t>
  </si>
  <si>
    <t>熊本県有保R３　貸　第１号
（熊本県有保R３　販　第１０号）
（熊本県有保R３保第１１号）</t>
  </si>
  <si>
    <t>(熊本県有保 R4 販 第４号)
(熊本県有保 R4 保 第３号)
 熊本県有保 R4 訓 第１号</t>
  </si>
  <si>
    <t>熊本県有保Ｒ３訓第１号
（熊本県有保Ｒ３保第１号）</t>
  </si>
  <si>
    <t>熊本県有保 R5 展 第１号</t>
  </si>
  <si>
    <t>熊本県有保 R４ 展 第１号
（熊本県有保R４　販　第７号
熊本県有保R４　保　第９号）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</si>
</sst>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5" xfId="0" applyNumberFormat="1" applyBorder="1" applyAlignment="1">
      <alignment horizontal="right" vertical="center"/>
    </xf>
    <xf numFmtId="0" fontId="0" fillId="0" borderId="6" xfId="0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177" fontId="0" fillId="0" borderId="5" xfId="0" applyNumberFormat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177" fontId="0" fillId="0" borderId="7" xfId="0" applyNumberFormat="1" applyBorder="1" applyAlignment="1">
      <alignment horizontal="right" vertical="center"/>
    </xf>
    <xf numFmtId="0" fontId="0" fillId="0" borderId="8" xfId="0" applyBorder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0C891-D37E-4B82-9100-04344F50E6E9}">
  <sheetPr>
    <pageSetUpPr fitToPage="1"/>
  </sheetPr>
  <dimension ref="A1:N124"/>
  <sheetViews>
    <sheetView tabSelected="1" view="pageBreakPreview" zoomScale="60" zoomScaleNormal="55" workbookViewId="0">
      <selection activeCell="H6" sqref="H6:H57"/>
    </sheetView>
  </sheetViews>
  <sheetFormatPr defaultRowHeight="36" customHeight="1" x14ac:dyDescent="0.2"/>
  <cols>
    <col min="1" max="1" width="4.1796875" customWidth="1"/>
    <col min="2" max="2" width="12.81640625" bestFit="1" customWidth="1"/>
    <col min="3" max="3" width="28.81640625" style="23" bestFit="1" customWidth="1"/>
    <col min="4" max="4" width="50.6328125" bestFit="1" customWidth="1"/>
    <col min="5" max="5" width="29.6328125" bestFit="1" customWidth="1"/>
    <col min="6" max="6" width="16.6328125" bestFit="1" customWidth="1"/>
    <col min="7" max="7" width="56.81640625" style="23" bestFit="1" customWidth="1"/>
    <col min="8" max="8" width="18.1796875" style="31" bestFit="1" customWidth="1"/>
    <col min="9" max="9" width="22.90625" bestFit="1" customWidth="1"/>
    <col min="10" max="10" width="1.81640625" customWidth="1"/>
    <col min="11" max="11" width="39.6328125" bestFit="1" customWidth="1"/>
    <col min="12" max="12" width="39.6328125" customWidth="1"/>
  </cols>
  <sheetData>
    <row r="1" spans="1:14" s="2" customFormat="1" ht="3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4" s="2" customFormat="1" ht="36" customHeight="1" x14ac:dyDescent="0.2">
      <c r="C2" s="3"/>
      <c r="G2" s="4" t="s">
        <v>1</v>
      </c>
      <c r="H2" s="4"/>
      <c r="I2" s="4"/>
    </row>
    <row r="3" spans="1:14" s="2" customFormat="1" ht="36" customHeight="1" thickBot="1" x14ac:dyDescent="0.25">
      <c r="C3" s="5"/>
      <c r="G3" s="3"/>
      <c r="H3" s="6"/>
    </row>
    <row r="4" spans="1:14" ht="36" customHeight="1" x14ac:dyDescent="0.2">
      <c r="A4" s="7" t="s">
        <v>2</v>
      </c>
      <c r="B4" s="8" t="s">
        <v>3</v>
      </c>
      <c r="C4" s="9" t="s">
        <v>4</v>
      </c>
      <c r="D4" s="8" t="s">
        <v>5</v>
      </c>
      <c r="E4" s="8"/>
      <c r="F4" s="10" t="s">
        <v>6</v>
      </c>
      <c r="G4" s="10" t="s">
        <v>7</v>
      </c>
      <c r="H4" s="10" t="s">
        <v>8</v>
      </c>
      <c r="I4" s="11" t="s">
        <v>9</v>
      </c>
    </row>
    <row r="5" spans="1:14" ht="36" customHeight="1" x14ac:dyDescent="0.2">
      <c r="A5" s="12"/>
      <c r="B5" s="13"/>
      <c r="C5" s="14"/>
      <c r="D5" s="15" t="s">
        <v>10</v>
      </c>
      <c r="E5" s="15" t="s">
        <v>11</v>
      </c>
      <c r="F5" s="13"/>
      <c r="G5" s="16"/>
      <c r="H5" s="13"/>
      <c r="I5" s="17"/>
      <c r="M5" t="s">
        <v>12</v>
      </c>
      <c r="N5" t="s">
        <v>9</v>
      </c>
    </row>
    <row r="6" spans="1:14" ht="36" customHeight="1" x14ac:dyDescent="0.2">
      <c r="A6" s="18">
        <v>1</v>
      </c>
      <c r="B6" s="19" t="s">
        <v>13</v>
      </c>
      <c r="C6" s="19" t="s">
        <v>14</v>
      </c>
      <c r="D6" s="19" t="s">
        <v>15</v>
      </c>
      <c r="E6" s="19" t="s">
        <v>16</v>
      </c>
      <c r="F6" s="19" t="s">
        <v>14</v>
      </c>
      <c r="G6" s="19" t="s">
        <v>17</v>
      </c>
      <c r="H6" s="20">
        <v>44683</v>
      </c>
      <c r="I6" s="21" t="s">
        <v>18</v>
      </c>
      <c r="K6" s="22" t="str" cm="1">
        <f t="array" ref="K6">LEFT(E6,MIN(FIND({0,1,2,3,4,5,6,7,8,9},ASC(E6)&amp;1234567890))-1)</f>
        <v>八代郡氷川町吉本</v>
      </c>
      <c r="L6" s="22"/>
      <c r="M6" t="s">
        <v>19</v>
      </c>
      <c r="N6" t="s">
        <v>20</v>
      </c>
    </row>
    <row r="7" spans="1:14" ht="36" customHeight="1" x14ac:dyDescent="0.2">
      <c r="A7" s="18">
        <v>2</v>
      </c>
      <c r="B7" s="19" t="s">
        <v>13</v>
      </c>
      <c r="C7" s="19" t="s">
        <v>21</v>
      </c>
      <c r="D7" s="19" t="s">
        <v>22</v>
      </c>
      <c r="E7" s="19" t="s">
        <v>23</v>
      </c>
      <c r="F7" s="19" t="s">
        <v>21</v>
      </c>
      <c r="G7" s="19" t="s">
        <v>24</v>
      </c>
      <c r="H7" s="20">
        <v>44704</v>
      </c>
      <c r="I7" s="21" t="s">
        <v>25</v>
      </c>
      <c r="K7" s="22" t="str">
        <f>LEFT(E7,MIN(FIND({0,1,2,3,4,5,6,7,8,9},ASC(E7)&amp;1234567890))-1)</f>
        <v>八代市敷川内町</v>
      </c>
      <c r="L7" s="22"/>
      <c r="M7" t="s">
        <v>19</v>
      </c>
      <c r="N7" t="s">
        <v>26</v>
      </c>
    </row>
    <row r="8" spans="1:14" ht="36" customHeight="1" x14ac:dyDescent="0.2">
      <c r="A8" s="18">
        <v>3</v>
      </c>
      <c r="B8" s="19" t="s">
        <v>13</v>
      </c>
      <c r="C8" s="19" t="s">
        <v>27</v>
      </c>
      <c r="D8" s="19" t="s">
        <v>28</v>
      </c>
      <c r="E8" s="19" t="s">
        <v>29</v>
      </c>
      <c r="F8" s="19" t="s">
        <v>27</v>
      </c>
      <c r="G8" s="19" t="s">
        <v>24</v>
      </c>
      <c r="H8" s="20">
        <v>44719</v>
      </c>
      <c r="I8" s="21" t="s">
        <v>30</v>
      </c>
      <c r="K8" s="22" t="str">
        <f>LEFT(E8,MIN(FIND({0,1,2,3,4,5,6,7,8,9},ASC(E8)&amp;1234567890))-1)</f>
        <v>八代市妙見町</v>
      </c>
      <c r="L8" s="22"/>
      <c r="M8" t="s">
        <v>19</v>
      </c>
      <c r="N8" s="23" t="s">
        <v>31</v>
      </c>
    </row>
    <row r="9" spans="1:14" ht="36" customHeight="1" x14ac:dyDescent="0.2">
      <c r="A9" s="18">
        <v>4</v>
      </c>
      <c r="B9" s="19" t="s">
        <v>13</v>
      </c>
      <c r="C9" s="19" t="s">
        <v>32</v>
      </c>
      <c r="D9" s="19" t="s">
        <v>33</v>
      </c>
      <c r="E9" s="19" t="s">
        <v>34</v>
      </c>
      <c r="F9" s="19" t="s">
        <v>35</v>
      </c>
      <c r="G9" s="19" t="s">
        <v>36</v>
      </c>
      <c r="H9" s="20">
        <v>44339</v>
      </c>
      <c r="I9" s="21" t="s">
        <v>37</v>
      </c>
      <c r="K9" s="22" t="str">
        <f>LEFT(E9,MIN(FIND({0,1,2,3,4,5,6,7,8,9},ASC(E9)&amp;1234567890))-1)</f>
        <v>八代市萩原町</v>
      </c>
      <c r="L9" s="22"/>
      <c r="M9" t="s">
        <v>19</v>
      </c>
      <c r="N9" t="s">
        <v>38</v>
      </c>
    </row>
    <row r="10" spans="1:14" ht="36" customHeight="1" x14ac:dyDescent="0.2">
      <c r="A10" s="18">
        <v>5</v>
      </c>
      <c r="B10" s="19" t="s">
        <v>13</v>
      </c>
      <c r="C10" s="19" t="s">
        <v>39</v>
      </c>
      <c r="D10" s="19" t="s">
        <v>40</v>
      </c>
      <c r="E10" s="19" t="s">
        <v>41</v>
      </c>
      <c r="F10" s="19" t="s">
        <v>42</v>
      </c>
      <c r="G10" s="19" t="s">
        <v>43</v>
      </c>
      <c r="H10" s="20">
        <v>44470</v>
      </c>
      <c r="I10" s="21" t="s">
        <v>44</v>
      </c>
      <c r="K10" s="22" t="str">
        <f>LEFT(E10,MIN(FIND({0,1,2,3,4,5,6,7,8,9},ASC(E10)&amp;1234567890))-1)</f>
        <v>八代市古閑浜町</v>
      </c>
      <c r="L10" s="22"/>
      <c r="M10" t="s">
        <v>19</v>
      </c>
      <c r="N10" t="s">
        <v>45</v>
      </c>
    </row>
    <row r="11" spans="1:14" ht="36" customHeight="1" x14ac:dyDescent="0.2">
      <c r="A11" s="18">
        <v>6</v>
      </c>
      <c r="B11" s="19" t="s">
        <v>13</v>
      </c>
      <c r="C11" s="19" t="s">
        <v>46</v>
      </c>
      <c r="D11" s="19" t="s">
        <v>47</v>
      </c>
      <c r="E11" s="19" t="s">
        <v>48</v>
      </c>
      <c r="F11" s="19" t="s">
        <v>49</v>
      </c>
      <c r="G11" s="19" t="s">
        <v>50</v>
      </c>
      <c r="H11" s="20">
        <v>44711</v>
      </c>
      <c r="I11" s="21" t="s">
        <v>51</v>
      </c>
      <c r="K11" s="22" t="str">
        <f>LEFT(E11,MIN(FIND({0,1,2,3,4,5,6,7,8,9},ASC(E11)&amp;1234567890))-1)</f>
        <v>八代市大村町</v>
      </c>
      <c r="L11" s="22"/>
      <c r="M11" t="s">
        <v>19</v>
      </c>
      <c r="N11" t="s">
        <v>52</v>
      </c>
    </row>
    <row r="12" spans="1:14" ht="36" customHeight="1" x14ac:dyDescent="0.2">
      <c r="A12" s="18">
        <v>7</v>
      </c>
      <c r="B12" s="19" t="s">
        <v>13</v>
      </c>
      <c r="C12" s="19" t="s">
        <v>53</v>
      </c>
      <c r="D12" s="19" t="s">
        <v>54</v>
      </c>
      <c r="E12" s="19" t="s">
        <v>55</v>
      </c>
      <c r="F12" s="19" t="s">
        <v>53</v>
      </c>
      <c r="G12" s="19" t="s">
        <v>56</v>
      </c>
      <c r="H12" s="20">
        <v>44716</v>
      </c>
      <c r="I12" s="21" t="s">
        <v>57</v>
      </c>
      <c r="K12" s="22" t="str">
        <f>LEFT(E12,MIN(FIND({0,1,2,3,4,5,6,7,8,9},ASC(E12)&amp;1234567890))-1)</f>
        <v>八代市新開町</v>
      </c>
      <c r="L12" s="22"/>
      <c r="M12" t="s">
        <v>19</v>
      </c>
      <c r="N12" t="s">
        <v>58</v>
      </c>
    </row>
    <row r="13" spans="1:14" ht="36" customHeight="1" x14ac:dyDescent="0.2">
      <c r="A13" s="18">
        <v>8</v>
      </c>
      <c r="B13" s="19" t="s">
        <v>13</v>
      </c>
      <c r="C13" s="19" t="s">
        <v>59</v>
      </c>
      <c r="D13" s="19" t="s">
        <v>60</v>
      </c>
      <c r="E13" s="19" t="s">
        <v>61</v>
      </c>
      <c r="F13" s="19" t="s">
        <v>59</v>
      </c>
      <c r="G13" s="19" t="s">
        <v>62</v>
      </c>
      <c r="H13" s="20">
        <v>45747</v>
      </c>
      <c r="I13" s="21" t="s">
        <v>63</v>
      </c>
      <c r="K13" s="22" t="str">
        <f>LEFT(E13,MIN(FIND({0,1,2,3,4,5,6,7,8,9},ASC(E13)&amp;1234567890))-1)</f>
        <v>八代郡氷川町野津</v>
      </c>
      <c r="L13" s="22"/>
      <c r="M13" t="s">
        <v>19</v>
      </c>
      <c r="N13" t="s">
        <v>64</v>
      </c>
    </row>
    <row r="14" spans="1:14" ht="36" customHeight="1" x14ac:dyDescent="0.2">
      <c r="A14" s="18">
        <v>9</v>
      </c>
      <c r="B14" s="19" t="s">
        <v>13</v>
      </c>
      <c r="C14" s="19" t="s">
        <v>65</v>
      </c>
      <c r="D14" s="19" t="s">
        <v>66</v>
      </c>
      <c r="E14" s="19" t="s">
        <v>67</v>
      </c>
      <c r="F14" s="19" t="s">
        <v>65</v>
      </c>
      <c r="G14" s="19" t="s">
        <v>68</v>
      </c>
      <c r="H14" s="20">
        <v>45025</v>
      </c>
      <c r="I14" s="21" t="s">
        <v>69</v>
      </c>
      <c r="K14" s="22" t="str">
        <f>LEFT(E14,MIN(FIND({0,1,2,3,4,5,6,7,8,9},ASC(E14)&amp;1234567890))-1)</f>
        <v>八代市二見本町</v>
      </c>
      <c r="L14" s="22"/>
      <c r="M14" t="s">
        <v>19</v>
      </c>
      <c r="N14" t="s">
        <v>70</v>
      </c>
    </row>
    <row r="15" spans="1:14" ht="36" customHeight="1" x14ac:dyDescent="0.2">
      <c r="A15" s="18">
        <v>10</v>
      </c>
      <c r="B15" s="19" t="s">
        <v>13</v>
      </c>
      <c r="C15" s="19" t="s">
        <v>71</v>
      </c>
      <c r="D15" s="19" t="s">
        <v>72</v>
      </c>
      <c r="E15" s="19" t="s">
        <v>73</v>
      </c>
      <c r="F15" s="19" t="s">
        <v>74</v>
      </c>
      <c r="G15" s="19" t="s">
        <v>75</v>
      </c>
      <c r="H15" s="20">
        <v>45476</v>
      </c>
      <c r="I15" s="21" t="s">
        <v>76</v>
      </c>
      <c r="K15" s="22" t="str">
        <f>LEFT(E15,MIN(FIND({0,1,2,3,4,5,6,7,8,9},ASC(E15)&amp;1234567890))-1)</f>
        <v>八代市鏡町鏡</v>
      </c>
      <c r="L15" s="22"/>
      <c r="M15" t="s">
        <v>19</v>
      </c>
      <c r="N15" s="23" t="s">
        <v>77</v>
      </c>
    </row>
    <row r="16" spans="1:14" ht="36" customHeight="1" x14ac:dyDescent="0.2">
      <c r="A16" s="18">
        <v>11</v>
      </c>
      <c r="B16" s="19" t="s">
        <v>13</v>
      </c>
      <c r="C16" s="19" t="s">
        <v>78</v>
      </c>
      <c r="D16" s="19" t="s">
        <v>79</v>
      </c>
      <c r="E16" s="19" t="s">
        <v>80</v>
      </c>
      <c r="F16" s="19" t="s">
        <v>78</v>
      </c>
      <c r="G16" s="19" t="s">
        <v>81</v>
      </c>
      <c r="H16" s="20">
        <v>45552</v>
      </c>
      <c r="I16" s="21" t="s">
        <v>82</v>
      </c>
      <c r="K16" s="22" t="str">
        <f>LEFT(E16,MIN(FIND({0,1,2,3,4,5,6,7,8,9},ASC(E16)&amp;1234567890))-1)</f>
        <v>八代市千丁町新牟田</v>
      </c>
      <c r="L16" s="22"/>
      <c r="M16" t="s">
        <v>19</v>
      </c>
      <c r="N16" t="s">
        <v>83</v>
      </c>
    </row>
    <row r="17" spans="1:14" ht="36" customHeight="1" x14ac:dyDescent="0.2">
      <c r="A17" s="18">
        <v>12</v>
      </c>
      <c r="B17" s="19" t="s">
        <v>13</v>
      </c>
      <c r="C17" s="19" t="s">
        <v>84</v>
      </c>
      <c r="D17" s="19" t="s">
        <v>85</v>
      </c>
      <c r="E17" s="19" t="s">
        <v>86</v>
      </c>
      <c r="F17" s="19" t="s">
        <v>84</v>
      </c>
      <c r="G17" s="19" t="s">
        <v>87</v>
      </c>
      <c r="H17" s="20">
        <v>45726</v>
      </c>
      <c r="I17" s="21" t="s">
        <v>88</v>
      </c>
      <c r="K17" s="22" t="str">
        <f>LEFT(E17,MIN(FIND({0,1,2,3,4,5,6,7,8,9},ASC(E17)&amp;1234567890))-1)</f>
        <v>八代市揚町</v>
      </c>
      <c r="L17" s="22"/>
      <c r="M17" t="s">
        <v>19</v>
      </c>
      <c r="N17" s="23" t="s">
        <v>89</v>
      </c>
    </row>
    <row r="18" spans="1:14" ht="36" customHeight="1" x14ac:dyDescent="0.2">
      <c r="A18" s="18">
        <v>13</v>
      </c>
      <c r="B18" s="19" t="s">
        <v>13</v>
      </c>
      <c r="C18" s="19" t="s">
        <v>90</v>
      </c>
      <c r="D18" s="19" t="s">
        <v>91</v>
      </c>
      <c r="E18" s="19" t="s">
        <v>92</v>
      </c>
      <c r="F18" s="19" t="s">
        <v>90</v>
      </c>
      <c r="G18" s="19" t="s">
        <v>93</v>
      </c>
      <c r="H18" s="20">
        <v>45746</v>
      </c>
      <c r="I18" s="21" t="s">
        <v>94</v>
      </c>
      <c r="K18" s="22" t="str">
        <f>LEFT(E18,MIN(FIND({0,1,2,3,4,5,6,7,8,9},ASC(E18)&amp;1234567890))-1)</f>
        <v>八代市鏡町芝口</v>
      </c>
      <c r="L18" s="22"/>
      <c r="M18" t="s">
        <v>19</v>
      </c>
      <c r="N18" s="23" t="s">
        <v>95</v>
      </c>
    </row>
    <row r="19" spans="1:14" ht="36" customHeight="1" x14ac:dyDescent="0.2">
      <c r="A19" s="18">
        <v>14</v>
      </c>
      <c r="B19" s="19" t="s">
        <v>13</v>
      </c>
      <c r="C19" s="19" t="s">
        <v>96</v>
      </c>
      <c r="D19" s="19" t="s">
        <v>97</v>
      </c>
      <c r="E19" s="19" t="s">
        <v>98</v>
      </c>
      <c r="F19" s="19" t="s">
        <v>96</v>
      </c>
      <c r="G19" s="19" t="s">
        <v>99</v>
      </c>
      <c r="H19" s="20">
        <v>43978</v>
      </c>
      <c r="I19" s="21" t="s">
        <v>100</v>
      </c>
      <c r="K19" s="22" t="str">
        <f>LEFT(E19,MIN(FIND({0,1,2,3,4,5,6,7,8,9},ASC(E19)&amp;1234567890))-1)</f>
        <v>八代郡氷川町栫</v>
      </c>
      <c r="L19" s="22"/>
      <c r="M19" t="s">
        <v>19</v>
      </c>
      <c r="N19" t="s">
        <v>101</v>
      </c>
    </row>
    <row r="20" spans="1:14" ht="36" customHeight="1" x14ac:dyDescent="0.2">
      <c r="A20" s="18">
        <v>15</v>
      </c>
      <c r="B20" s="19" t="s">
        <v>13</v>
      </c>
      <c r="C20" s="19" t="s">
        <v>102</v>
      </c>
      <c r="D20" s="19" t="s">
        <v>103</v>
      </c>
      <c r="E20" s="19" t="s">
        <v>104</v>
      </c>
      <c r="F20" s="19" t="s">
        <v>102</v>
      </c>
      <c r="G20" s="19" t="s">
        <v>105</v>
      </c>
      <c r="H20" s="20">
        <v>44141</v>
      </c>
      <c r="I20" s="21" t="s">
        <v>106</v>
      </c>
      <c r="K20" s="22" t="str">
        <f>LEFT(E20,MIN(FIND({0,1,2,3,4,5,6,7,8,9},ASC(E20)&amp;1234567890))-1)</f>
        <v>八代市迎町</v>
      </c>
      <c r="L20" s="22"/>
      <c r="M20" t="s">
        <v>19</v>
      </c>
      <c r="N20" t="s">
        <v>107</v>
      </c>
    </row>
    <row r="21" spans="1:14" ht="36" customHeight="1" x14ac:dyDescent="0.2">
      <c r="A21" s="18">
        <v>16</v>
      </c>
      <c r="B21" s="19" t="s">
        <v>13</v>
      </c>
      <c r="C21" s="19" t="s">
        <v>108</v>
      </c>
      <c r="D21" s="19" t="s">
        <v>109</v>
      </c>
      <c r="E21" s="19" t="s">
        <v>55</v>
      </c>
      <c r="F21" s="19" t="s">
        <v>108</v>
      </c>
      <c r="G21" s="19" t="s">
        <v>110</v>
      </c>
      <c r="H21" s="20">
        <v>44181</v>
      </c>
      <c r="I21" s="21" t="s">
        <v>111</v>
      </c>
      <c r="K21" s="22" t="str">
        <f>LEFT(E21,MIN(FIND({0,1,2,3,4,5,6,7,8,9},ASC(E21)&amp;1234567890))-1)</f>
        <v>八代市新開町</v>
      </c>
      <c r="L21" s="22"/>
      <c r="M21" t="s">
        <v>19</v>
      </c>
      <c r="N21" t="s">
        <v>112</v>
      </c>
    </row>
    <row r="22" spans="1:14" ht="36" customHeight="1" x14ac:dyDescent="0.2">
      <c r="A22" s="18">
        <v>17</v>
      </c>
      <c r="B22" s="19" t="s">
        <v>13</v>
      </c>
      <c r="C22" s="19" t="s">
        <v>113</v>
      </c>
      <c r="D22" s="19" t="s">
        <v>114</v>
      </c>
      <c r="E22" s="19" t="s">
        <v>115</v>
      </c>
      <c r="F22" s="19" t="s">
        <v>116</v>
      </c>
      <c r="G22" s="19" t="s">
        <v>117</v>
      </c>
      <c r="H22" s="20">
        <v>44208</v>
      </c>
      <c r="I22" s="21" t="s">
        <v>118</v>
      </c>
      <c r="K22" s="22" t="str">
        <f>LEFT(E22,MIN(FIND({0,1,2,3,4,5,6,7,8,9},ASC(E22)&amp;1234567890))-1)</f>
        <v>八代市麦島西町</v>
      </c>
      <c r="L22" s="22"/>
      <c r="M22" t="s">
        <v>19</v>
      </c>
      <c r="N22" t="s">
        <v>119</v>
      </c>
    </row>
    <row r="23" spans="1:14" ht="36" customHeight="1" x14ac:dyDescent="0.2">
      <c r="A23" s="18">
        <v>18</v>
      </c>
      <c r="B23" s="19" t="s">
        <v>13</v>
      </c>
      <c r="C23" s="19" t="s">
        <v>120</v>
      </c>
      <c r="D23" s="19" t="s">
        <v>121</v>
      </c>
      <c r="E23" s="19" t="s">
        <v>122</v>
      </c>
      <c r="F23" s="19" t="s">
        <v>120</v>
      </c>
      <c r="G23" s="19" t="s">
        <v>123</v>
      </c>
      <c r="H23" s="20">
        <v>45119</v>
      </c>
      <c r="I23" s="21" t="s">
        <v>124</v>
      </c>
      <c r="K23" s="22" t="str">
        <f>LEFT(E23,MIN(FIND({0,1,2,3,4,5,6,7,8,9},ASC(E23)&amp;1234567890))-1)</f>
        <v>八代市二見下大野町</v>
      </c>
      <c r="L23" s="22"/>
      <c r="M23" t="s">
        <v>19</v>
      </c>
      <c r="N23" t="s">
        <v>125</v>
      </c>
    </row>
    <row r="24" spans="1:14" ht="36" customHeight="1" x14ac:dyDescent="0.2">
      <c r="A24" s="18">
        <v>19</v>
      </c>
      <c r="B24" s="19" t="s">
        <v>13</v>
      </c>
      <c r="C24" s="24" t="s">
        <v>126</v>
      </c>
      <c r="D24" s="19" t="s">
        <v>127</v>
      </c>
      <c r="E24" s="19" t="s">
        <v>128</v>
      </c>
      <c r="F24" s="19" t="s">
        <v>129</v>
      </c>
      <c r="G24" s="24" t="s">
        <v>130</v>
      </c>
      <c r="H24" s="20">
        <v>45302</v>
      </c>
      <c r="I24" s="21" t="s">
        <v>131</v>
      </c>
      <c r="K24" s="22" t="str">
        <f>LEFT(E24,MIN(FIND({0,1,2,3,4,5,6,7,8,9},ASC(E24)&amp;1234567890))-1)</f>
        <v>八代市鏡町両出</v>
      </c>
      <c r="L24" s="22"/>
      <c r="M24" t="s">
        <v>19</v>
      </c>
      <c r="N24" t="s">
        <v>132</v>
      </c>
    </row>
    <row r="25" spans="1:14" ht="36" customHeight="1" x14ac:dyDescent="0.2">
      <c r="A25" s="18">
        <v>20</v>
      </c>
      <c r="B25" s="19" t="s">
        <v>13</v>
      </c>
      <c r="C25" s="19" t="s">
        <v>133</v>
      </c>
      <c r="D25" s="19" t="s">
        <v>134</v>
      </c>
      <c r="E25" s="19" t="s">
        <v>135</v>
      </c>
      <c r="F25" s="19" t="s">
        <v>133</v>
      </c>
      <c r="G25" s="19" t="s">
        <v>136</v>
      </c>
      <c r="H25" s="20">
        <v>45667</v>
      </c>
      <c r="I25" s="21" t="s">
        <v>137</v>
      </c>
      <c r="K25" s="22" t="str">
        <f>LEFT(E25,MIN(FIND({0,1,2,3,4,5,6,7,8,9},ASC(E25)&amp;1234567890))-1)</f>
        <v>八代市大島町</v>
      </c>
      <c r="L25" s="22"/>
      <c r="M25" t="s">
        <v>19</v>
      </c>
      <c r="N25" t="s">
        <v>138</v>
      </c>
    </row>
    <row r="26" spans="1:14" ht="36" customHeight="1" x14ac:dyDescent="0.2">
      <c r="A26" s="18">
        <v>21</v>
      </c>
      <c r="B26" s="19" t="s">
        <v>13</v>
      </c>
      <c r="C26" s="24" t="s">
        <v>139</v>
      </c>
      <c r="D26" s="19" t="s">
        <v>140</v>
      </c>
      <c r="E26" s="19" t="s">
        <v>141</v>
      </c>
      <c r="F26" s="19" t="s">
        <v>142</v>
      </c>
      <c r="G26" s="19" t="s">
        <v>143</v>
      </c>
      <c r="H26" s="20">
        <v>45700</v>
      </c>
      <c r="I26" s="21" t="s">
        <v>144</v>
      </c>
      <c r="K26" s="22" t="str">
        <f>LEFT(E26,MIN(FIND({0,1,2,3,4,5,6,7,8,9},ASC(E26)&amp;1234567890))-1)</f>
        <v>八代市沖町</v>
      </c>
      <c r="L26" s="22"/>
      <c r="M26" t="s">
        <v>19</v>
      </c>
      <c r="N26" t="s">
        <v>145</v>
      </c>
    </row>
    <row r="27" spans="1:14" ht="36" customHeight="1" x14ac:dyDescent="0.2">
      <c r="A27" s="18">
        <v>22</v>
      </c>
      <c r="B27" s="19" t="s">
        <v>146</v>
      </c>
      <c r="C27" s="19" t="s">
        <v>14</v>
      </c>
      <c r="D27" s="19" t="s">
        <v>15</v>
      </c>
      <c r="E27" s="19" t="s">
        <v>16</v>
      </c>
      <c r="F27" s="19" t="s">
        <v>14</v>
      </c>
      <c r="G27" s="19" t="s">
        <v>36</v>
      </c>
      <c r="H27" s="25">
        <v>44683</v>
      </c>
      <c r="I27" s="21" t="s">
        <v>147</v>
      </c>
      <c r="K27" s="22" t="str">
        <f>LEFT(E27,MIN(FIND({0,1,2,3,4,5,6,7,8,9},ASC(E27)&amp;1234567890))-1)</f>
        <v>八代郡氷川町吉本</v>
      </c>
      <c r="L27" s="22"/>
      <c r="M27" t="s">
        <v>19</v>
      </c>
      <c r="N27" s="23" t="s">
        <v>148</v>
      </c>
    </row>
    <row r="28" spans="1:14" ht="36" customHeight="1" x14ac:dyDescent="0.2">
      <c r="A28" s="18">
        <v>23</v>
      </c>
      <c r="B28" s="19" t="s">
        <v>146</v>
      </c>
      <c r="C28" s="19" t="s">
        <v>32</v>
      </c>
      <c r="D28" s="19" t="s">
        <v>149</v>
      </c>
      <c r="E28" s="19" t="s">
        <v>34</v>
      </c>
      <c r="F28" s="19" t="s">
        <v>150</v>
      </c>
      <c r="G28" s="19" t="s">
        <v>151</v>
      </c>
      <c r="H28" s="25">
        <v>45724</v>
      </c>
      <c r="I28" s="21" t="s">
        <v>152</v>
      </c>
      <c r="K28" s="22" t="str">
        <f>LEFT(E28,MIN(FIND({0,1,2,3,4,5,6,7,8,9},ASC(E28)&amp;1234567890))-1)</f>
        <v>八代市萩原町</v>
      </c>
      <c r="L28" s="22"/>
      <c r="M28" t="s">
        <v>19</v>
      </c>
      <c r="N28" t="s">
        <v>153</v>
      </c>
    </row>
    <row r="29" spans="1:14" ht="36" customHeight="1" x14ac:dyDescent="0.2">
      <c r="A29" s="18">
        <v>24</v>
      </c>
      <c r="B29" s="19" t="s">
        <v>146</v>
      </c>
      <c r="C29" s="19" t="s">
        <v>59</v>
      </c>
      <c r="D29" s="19" t="s">
        <v>60</v>
      </c>
      <c r="E29" s="19" t="s">
        <v>61</v>
      </c>
      <c r="F29" s="19" t="s">
        <v>59</v>
      </c>
      <c r="G29" s="19" t="s">
        <v>151</v>
      </c>
      <c r="H29" s="25">
        <v>45747</v>
      </c>
      <c r="I29" s="21" t="s">
        <v>154</v>
      </c>
      <c r="K29" s="22" t="str">
        <f>LEFT(E29,MIN(FIND({0,1,2,3,4,5,6,7,8,9},ASC(E29)&amp;1234567890))-1)</f>
        <v>八代郡氷川町野津</v>
      </c>
      <c r="L29" s="22"/>
      <c r="M29" t="s">
        <v>19</v>
      </c>
      <c r="N29" s="23" t="s">
        <v>155</v>
      </c>
    </row>
    <row r="30" spans="1:14" ht="36" customHeight="1" x14ac:dyDescent="0.2">
      <c r="A30" s="18">
        <v>25</v>
      </c>
      <c r="B30" s="19" t="s">
        <v>146</v>
      </c>
      <c r="C30" s="19" t="s">
        <v>156</v>
      </c>
      <c r="D30" s="19" t="s">
        <v>157</v>
      </c>
      <c r="E30" s="19" t="s">
        <v>158</v>
      </c>
      <c r="F30" s="19" t="s">
        <v>156</v>
      </c>
      <c r="G30" s="19" t="s">
        <v>159</v>
      </c>
      <c r="H30" s="25">
        <v>45069</v>
      </c>
      <c r="I30" s="21" t="s">
        <v>160</v>
      </c>
      <c r="K30" s="22" t="str">
        <f>LEFT(E30,MIN(FIND({0,1,2,3,4,5,6,7,8,9},ASC(E30)&amp;1234567890))-1)</f>
        <v>八代市高島町</v>
      </c>
      <c r="L30" s="22"/>
      <c r="M30" t="s">
        <v>19</v>
      </c>
      <c r="N30" t="s">
        <v>161</v>
      </c>
    </row>
    <row r="31" spans="1:14" ht="36" customHeight="1" x14ac:dyDescent="0.2">
      <c r="A31" s="18">
        <v>26</v>
      </c>
      <c r="B31" s="19" t="s">
        <v>146</v>
      </c>
      <c r="C31" s="19" t="s">
        <v>162</v>
      </c>
      <c r="D31" s="19" t="s">
        <v>163</v>
      </c>
      <c r="E31" s="19" t="s">
        <v>135</v>
      </c>
      <c r="F31" s="19" t="s">
        <v>162</v>
      </c>
      <c r="G31" s="19" t="s">
        <v>87</v>
      </c>
      <c r="H31" s="25">
        <v>44640</v>
      </c>
      <c r="I31" s="21" t="s">
        <v>164</v>
      </c>
      <c r="K31" s="22" t="str">
        <f>LEFT(E31,MIN(FIND({0,1,2,3,4,5,6,7,8,9},ASC(E31)&amp;1234567890))-1)</f>
        <v>八代市大島町</v>
      </c>
      <c r="L31" s="22"/>
      <c r="M31" t="s">
        <v>19</v>
      </c>
      <c r="N31" t="s">
        <v>165</v>
      </c>
    </row>
    <row r="32" spans="1:14" ht="36" customHeight="1" x14ac:dyDescent="0.2">
      <c r="A32" s="18">
        <v>27</v>
      </c>
      <c r="B32" s="19" t="s">
        <v>146</v>
      </c>
      <c r="C32" s="19" t="s">
        <v>166</v>
      </c>
      <c r="D32" s="19" t="s">
        <v>167</v>
      </c>
      <c r="E32" s="19" t="s">
        <v>168</v>
      </c>
      <c r="F32" s="19" t="s">
        <v>166</v>
      </c>
      <c r="G32" s="19" t="s">
        <v>169</v>
      </c>
      <c r="H32" s="25">
        <v>44712</v>
      </c>
      <c r="I32" s="21" t="s">
        <v>170</v>
      </c>
      <c r="K32" s="22" t="str">
        <f>LEFT(E32,MIN(FIND({0,1,2,3,4,5,6,7,8,9},ASC(E32)&amp;1234567890))-1)</f>
        <v>八代市日置町</v>
      </c>
      <c r="L32" s="22"/>
      <c r="M32" t="s">
        <v>19</v>
      </c>
      <c r="N32" t="s">
        <v>171</v>
      </c>
    </row>
    <row r="33" spans="1:14" ht="36" customHeight="1" x14ac:dyDescent="0.2">
      <c r="A33" s="18">
        <v>28</v>
      </c>
      <c r="B33" s="19" t="s">
        <v>146</v>
      </c>
      <c r="C33" s="19" t="s">
        <v>172</v>
      </c>
      <c r="D33" s="19" t="s">
        <v>173</v>
      </c>
      <c r="E33" s="19" t="s">
        <v>174</v>
      </c>
      <c r="F33" s="19" t="s">
        <v>172</v>
      </c>
      <c r="G33" s="19" t="s">
        <v>175</v>
      </c>
      <c r="H33" s="25">
        <v>44712</v>
      </c>
      <c r="I33" s="21" t="s">
        <v>176</v>
      </c>
      <c r="K33" s="22" t="str">
        <f>LEFT(E33,MIN(FIND({0,1,2,3,4,5,6,7,8,9},ASC(E33)&amp;1234567890))-1)</f>
        <v>八代市古閑上町</v>
      </c>
      <c r="L33" s="22"/>
      <c r="M33" t="s">
        <v>19</v>
      </c>
      <c r="N33" t="s">
        <v>177</v>
      </c>
    </row>
    <row r="34" spans="1:14" ht="36" customHeight="1" x14ac:dyDescent="0.2">
      <c r="A34" s="18">
        <v>29</v>
      </c>
      <c r="B34" s="19" t="s">
        <v>146</v>
      </c>
      <c r="C34" s="24" t="s">
        <v>178</v>
      </c>
      <c r="D34" s="19" t="s">
        <v>179</v>
      </c>
      <c r="E34" s="19" t="s">
        <v>180</v>
      </c>
      <c r="F34" s="19" t="s">
        <v>181</v>
      </c>
      <c r="G34" s="19" t="s">
        <v>182</v>
      </c>
      <c r="H34" s="25">
        <v>45241</v>
      </c>
      <c r="I34" s="21" t="s">
        <v>183</v>
      </c>
      <c r="K34" s="22" t="str">
        <f>LEFT(E34,MIN(FIND({0,1,2,3,4,5,6,7,8,9},ASC(E34)&amp;1234567890))-1)</f>
        <v>八代市鏡町下村</v>
      </c>
      <c r="L34" s="22"/>
      <c r="M34" t="s">
        <v>19</v>
      </c>
      <c r="N34" t="s">
        <v>184</v>
      </c>
    </row>
    <row r="35" spans="1:14" ht="36" customHeight="1" x14ac:dyDescent="0.2">
      <c r="A35" s="18">
        <v>30</v>
      </c>
      <c r="B35" s="19" t="s">
        <v>146</v>
      </c>
      <c r="C35" s="19" t="s">
        <v>185</v>
      </c>
      <c r="D35" s="19" t="s">
        <v>186</v>
      </c>
      <c r="E35" s="19" t="s">
        <v>187</v>
      </c>
      <c r="F35" s="19" t="s">
        <v>185</v>
      </c>
      <c r="G35" s="19" t="s">
        <v>188</v>
      </c>
      <c r="H35" s="25">
        <v>43970</v>
      </c>
      <c r="I35" s="21" t="s">
        <v>189</v>
      </c>
      <c r="K35" s="22" t="str">
        <f>LEFT(E35,MIN(FIND({0,1,2,3,4,5,6,7,8,9},ASC(E35)&amp;1234567890))-1)</f>
        <v>八代市松江町</v>
      </c>
      <c r="L35" s="22"/>
      <c r="M35" t="s">
        <v>19</v>
      </c>
      <c r="N35" s="23" t="s">
        <v>190</v>
      </c>
    </row>
    <row r="36" spans="1:14" ht="36" customHeight="1" x14ac:dyDescent="0.2">
      <c r="A36" s="18">
        <v>31</v>
      </c>
      <c r="B36" s="19" t="s">
        <v>146</v>
      </c>
      <c r="C36" s="19" t="s">
        <v>191</v>
      </c>
      <c r="D36" s="19" t="s">
        <v>192</v>
      </c>
      <c r="E36" s="19" t="s">
        <v>193</v>
      </c>
      <c r="F36" s="19" t="s">
        <v>191</v>
      </c>
      <c r="G36" s="19" t="s">
        <v>17</v>
      </c>
      <c r="H36" s="25">
        <v>44815</v>
      </c>
      <c r="I36" s="21" t="s">
        <v>194</v>
      </c>
      <c r="K36" s="22" t="str">
        <f>LEFT(E36,MIN(FIND({0,1,2,3,4,5,6,7,8,9},ASC(E36)&amp;1234567890))-1)</f>
        <v>八代市海士江町</v>
      </c>
      <c r="L36" s="22"/>
      <c r="M36" t="s">
        <v>19</v>
      </c>
      <c r="N36" s="23" t="s">
        <v>195</v>
      </c>
    </row>
    <row r="37" spans="1:14" ht="36" customHeight="1" x14ac:dyDescent="0.2">
      <c r="A37" s="18">
        <v>32</v>
      </c>
      <c r="B37" s="19" t="s">
        <v>146</v>
      </c>
      <c r="C37" s="19" t="s">
        <v>196</v>
      </c>
      <c r="D37" s="19" t="s">
        <v>197</v>
      </c>
      <c r="E37" s="19" t="s">
        <v>198</v>
      </c>
      <c r="F37" s="19" t="s">
        <v>196</v>
      </c>
      <c r="G37" s="19" t="s">
        <v>199</v>
      </c>
      <c r="H37" s="25">
        <v>45047</v>
      </c>
      <c r="I37" s="21" t="s">
        <v>200</v>
      </c>
      <c r="K37" s="22" t="str">
        <f>LEFT(E37,MIN(FIND({0,1,2,3,4,5,6,7,8,9},ASC(E37)&amp;1234567890))-1)</f>
        <v>八代市郡築四番町</v>
      </c>
      <c r="L37" s="22"/>
      <c r="M37" t="s">
        <v>19</v>
      </c>
      <c r="N37" t="s">
        <v>201</v>
      </c>
    </row>
    <row r="38" spans="1:14" ht="36" customHeight="1" x14ac:dyDescent="0.2">
      <c r="A38" s="18">
        <v>33</v>
      </c>
      <c r="B38" s="19" t="s">
        <v>146</v>
      </c>
      <c r="C38" s="19" t="s">
        <v>202</v>
      </c>
      <c r="D38" s="19" t="s">
        <v>203</v>
      </c>
      <c r="E38" s="19" t="s">
        <v>204</v>
      </c>
      <c r="F38" s="19" t="s">
        <v>202</v>
      </c>
      <c r="G38" s="19" t="s">
        <v>205</v>
      </c>
      <c r="H38" s="25">
        <v>45056</v>
      </c>
      <c r="I38" s="21" t="s">
        <v>206</v>
      </c>
      <c r="K38" s="22" t="str">
        <f>LEFT(E38,MIN(FIND({0,1,2,3,4,5,6,7,8,9},ASC(E38)&amp;1234567890))-1)</f>
        <v>八代市古閑中町</v>
      </c>
      <c r="L38" s="22"/>
      <c r="M38" t="s">
        <v>19</v>
      </c>
      <c r="N38" t="s">
        <v>207</v>
      </c>
    </row>
    <row r="39" spans="1:14" ht="36" customHeight="1" x14ac:dyDescent="0.2">
      <c r="A39" s="18">
        <v>34</v>
      </c>
      <c r="B39" s="19" t="s">
        <v>146</v>
      </c>
      <c r="C39" s="19" t="s">
        <v>208</v>
      </c>
      <c r="D39" s="19" t="s">
        <v>209</v>
      </c>
      <c r="E39" s="19" t="s">
        <v>104</v>
      </c>
      <c r="F39" s="19" t="s">
        <v>208</v>
      </c>
      <c r="G39" s="19" t="s">
        <v>210</v>
      </c>
      <c r="H39" s="25">
        <v>45664</v>
      </c>
      <c r="I39" s="21" t="s">
        <v>211</v>
      </c>
      <c r="K39" s="22" t="str">
        <f>LEFT(E39,MIN(FIND({0,1,2,3,4,5,6,7,8,9},ASC(E39)&amp;1234567890))-1)</f>
        <v>八代市迎町</v>
      </c>
      <c r="L39" s="22"/>
      <c r="M39" t="s">
        <v>19</v>
      </c>
      <c r="N39" t="s">
        <v>212</v>
      </c>
    </row>
    <row r="40" spans="1:14" ht="36" customHeight="1" x14ac:dyDescent="0.2">
      <c r="A40" s="18">
        <v>35</v>
      </c>
      <c r="B40" s="19" t="s">
        <v>146</v>
      </c>
      <c r="C40" s="19" t="s">
        <v>213</v>
      </c>
      <c r="D40" s="19" t="s">
        <v>214</v>
      </c>
      <c r="E40" s="19" t="s">
        <v>215</v>
      </c>
      <c r="F40" s="19" t="s">
        <v>213</v>
      </c>
      <c r="G40" s="19" t="s">
        <v>216</v>
      </c>
      <c r="H40" s="25">
        <v>43964</v>
      </c>
      <c r="I40" s="21" t="s">
        <v>217</v>
      </c>
      <c r="K40" s="22" t="str">
        <f>LEFT(E40,MIN(FIND({0,1,2,3,4,5,6,7,8,9},ASC(E40)&amp;1234567890))-1)</f>
        <v>八代市鏡町貝洲</v>
      </c>
      <c r="L40" s="22"/>
      <c r="M40" t="s">
        <v>19</v>
      </c>
      <c r="N40" s="23" t="s">
        <v>218</v>
      </c>
    </row>
    <row r="41" spans="1:14" ht="36" customHeight="1" x14ac:dyDescent="0.2">
      <c r="A41" s="18">
        <v>36</v>
      </c>
      <c r="B41" s="19" t="s">
        <v>146</v>
      </c>
      <c r="C41" s="19" t="s">
        <v>96</v>
      </c>
      <c r="D41" s="19" t="s">
        <v>97</v>
      </c>
      <c r="E41" s="19" t="s">
        <v>98</v>
      </c>
      <c r="F41" s="19" t="s">
        <v>96</v>
      </c>
      <c r="G41" s="19" t="s">
        <v>36</v>
      </c>
      <c r="H41" s="25">
        <v>43978</v>
      </c>
      <c r="I41" s="21" t="s">
        <v>219</v>
      </c>
      <c r="K41" s="22" t="str">
        <f>LEFT(E41,MIN(FIND({0,1,2,3,4,5,6,7,8,9},ASC(E41)&amp;1234567890))-1)</f>
        <v>八代郡氷川町栫</v>
      </c>
      <c r="L41" s="22"/>
      <c r="M41" t="s">
        <v>19</v>
      </c>
      <c r="N41" t="s">
        <v>220</v>
      </c>
    </row>
    <row r="42" spans="1:14" s="2" customFormat="1" ht="36" customHeight="1" x14ac:dyDescent="0.2">
      <c r="A42" s="18">
        <v>37</v>
      </c>
      <c r="B42" s="19" t="s">
        <v>146</v>
      </c>
      <c r="C42" s="19" t="s">
        <v>113</v>
      </c>
      <c r="D42" s="19" t="s">
        <v>114</v>
      </c>
      <c r="E42" s="19" t="s">
        <v>115</v>
      </c>
      <c r="F42" s="19" t="s">
        <v>116</v>
      </c>
      <c r="G42" s="19" t="s">
        <v>99</v>
      </c>
      <c r="H42" s="25">
        <v>44208</v>
      </c>
      <c r="I42" s="21" t="s">
        <v>221</v>
      </c>
      <c r="K42" s="22" t="str">
        <f>LEFT(E42,MIN(FIND({0,1,2,3,4,5,6,7,8,9},ASC(E42)&amp;1234567890))-1)</f>
        <v>八代市麦島西町</v>
      </c>
      <c r="L42" s="22"/>
    </row>
    <row r="43" spans="1:14" s="2" customFormat="1" ht="36" customHeight="1" x14ac:dyDescent="0.2">
      <c r="A43" s="18">
        <v>38</v>
      </c>
      <c r="B43" s="19" t="s">
        <v>146</v>
      </c>
      <c r="C43" s="19" t="s">
        <v>222</v>
      </c>
      <c r="D43" s="19" t="s">
        <v>223</v>
      </c>
      <c r="E43" s="19" t="s">
        <v>224</v>
      </c>
      <c r="F43" s="19" t="s">
        <v>222</v>
      </c>
      <c r="G43" s="19" t="s">
        <v>225</v>
      </c>
      <c r="H43" s="25">
        <v>44334</v>
      </c>
      <c r="I43" s="21" t="s">
        <v>226</v>
      </c>
      <c r="K43" s="22" t="str" cm="1">
        <f t="array" ref="K43">LEFT(E43,MIN(FIND({0,1,2,3,4,5,6,7,8,9},ASC(E43)&amp;1234567890))-1)</f>
        <v>八代郡氷川町宮原</v>
      </c>
      <c r="L43" s="22"/>
    </row>
    <row r="44" spans="1:14" ht="36" customHeight="1" x14ac:dyDescent="0.2">
      <c r="A44" s="18">
        <v>39</v>
      </c>
      <c r="B44" s="19" t="s">
        <v>146</v>
      </c>
      <c r="C44" s="24" t="s">
        <v>227</v>
      </c>
      <c r="D44" s="19" t="s">
        <v>228</v>
      </c>
      <c r="E44" s="19" t="s">
        <v>229</v>
      </c>
      <c r="F44" s="19" t="s">
        <v>230</v>
      </c>
      <c r="G44" s="19" t="s">
        <v>231</v>
      </c>
      <c r="H44" s="25">
        <v>44582</v>
      </c>
      <c r="I44" s="21" t="s">
        <v>232</v>
      </c>
      <c r="K44" s="22" t="str" cm="1">
        <f t="array" ref="K44">LEFT(E44,MIN(FIND({0,1,2,3,4,5,6,7,8,9},ASC(E44)&amp;1234567890))-1)</f>
        <v>八代市上片町</v>
      </c>
      <c r="L44" s="22"/>
    </row>
    <row r="45" spans="1:14" ht="36" customHeight="1" x14ac:dyDescent="0.2">
      <c r="A45" s="18">
        <v>40</v>
      </c>
      <c r="B45" s="19" t="s">
        <v>146</v>
      </c>
      <c r="C45" s="19" t="s">
        <v>233</v>
      </c>
      <c r="D45" s="19" t="s">
        <v>234</v>
      </c>
      <c r="E45" s="19" t="s">
        <v>235</v>
      </c>
      <c r="F45" s="19" t="s">
        <v>233</v>
      </c>
      <c r="G45" s="19" t="s">
        <v>236</v>
      </c>
      <c r="H45" s="25">
        <v>44602</v>
      </c>
      <c r="I45" s="21" t="s">
        <v>237</v>
      </c>
      <c r="K45" s="22" t="str" cm="1">
        <f t="array" ref="K45">LEFT(E45,MIN(FIND({0,1,2,3,4,5,6,7,8,9},ASC(E45)&amp;1234567890))-1)</f>
        <v>八代市古城町</v>
      </c>
      <c r="L45" s="22"/>
      <c r="M45" t="s">
        <v>12</v>
      </c>
      <c r="N45" t="s">
        <v>9</v>
      </c>
    </row>
    <row r="46" spans="1:14" ht="36" customHeight="1" x14ac:dyDescent="0.2">
      <c r="A46" s="18">
        <v>41</v>
      </c>
      <c r="B46" s="19" t="s">
        <v>146</v>
      </c>
      <c r="C46" s="19" t="s">
        <v>238</v>
      </c>
      <c r="D46" s="19" t="s">
        <v>239</v>
      </c>
      <c r="E46" s="19" t="s">
        <v>240</v>
      </c>
      <c r="F46" s="19" t="s">
        <v>238</v>
      </c>
      <c r="G46" s="19" t="s">
        <v>241</v>
      </c>
      <c r="H46" s="25">
        <v>44817</v>
      </c>
      <c r="I46" s="21" t="s">
        <v>242</v>
      </c>
      <c r="K46" s="22" t="str">
        <f>LEFT(E46,MIN(FIND({0,1,2,3,4,5,6,7,8,9},ASC(E46)&amp;1234567890))-1)</f>
        <v>八代市西片町</v>
      </c>
      <c r="L46" s="22"/>
      <c r="M46" t="s">
        <v>19</v>
      </c>
      <c r="N46" t="s">
        <v>243</v>
      </c>
    </row>
    <row r="47" spans="1:14" ht="36" customHeight="1" x14ac:dyDescent="0.2">
      <c r="A47" s="18">
        <v>42</v>
      </c>
      <c r="B47" s="19" t="s">
        <v>146</v>
      </c>
      <c r="C47" s="19" t="s">
        <v>244</v>
      </c>
      <c r="D47" s="19" t="s">
        <v>245</v>
      </c>
      <c r="E47" s="19" t="s">
        <v>246</v>
      </c>
      <c r="F47" s="19" t="s">
        <v>247</v>
      </c>
      <c r="G47" s="19" t="s">
        <v>248</v>
      </c>
      <c r="H47" s="25">
        <v>44631</v>
      </c>
      <c r="I47" s="21" t="s">
        <v>242</v>
      </c>
      <c r="K47" s="22" t="str">
        <f>LEFT(E47,MIN(FIND({0,1,2,3,4,5,6,7,8,9},ASC(E47)&amp;1234567890))-1)</f>
        <v>八代郡氷川町鹿野</v>
      </c>
      <c r="L47" s="22"/>
      <c r="M47" t="s">
        <v>19</v>
      </c>
      <c r="N47" s="23" t="s">
        <v>249</v>
      </c>
    </row>
    <row r="48" spans="1:14" ht="36" customHeight="1" x14ac:dyDescent="0.2">
      <c r="A48" s="18">
        <v>43</v>
      </c>
      <c r="B48" s="19" t="s">
        <v>146</v>
      </c>
      <c r="C48" s="19" t="s">
        <v>250</v>
      </c>
      <c r="D48" s="19" t="s">
        <v>251</v>
      </c>
      <c r="E48" s="19" t="s">
        <v>252</v>
      </c>
      <c r="F48" s="19" t="s">
        <v>250</v>
      </c>
      <c r="G48" s="19" t="s">
        <v>253</v>
      </c>
      <c r="H48" s="25">
        <v>45314</v>
      </c>
      <c r="I48" s="21" t="s">
        <v>254</v>
      </c>
      <c r="K48" s="22" t="str">
        <f>LEFT(E48,MIN(FIND({0,1,2,3,4,5,6,7,8,9},ASC(E48)&amp;1234567890))-1)</f>
        <v>八代市港町</v>
      </c>
      <c r="L48" s="22"/>
      <c r="M48" t="s">
        <v>19</v>
      </c>
      <c r="N48" t="s">
        <v>255</v>
      </c>
    </row>
    <row r="49" spans="1:14" ht="36" customHeight="1" x14ac:dyDescent="0.2">
      <c r="A49" s="18">
        <v>44</v>
      </c>
      <c r="B49" s="19" t="s">
        <v>146</v>
      </c>
      <c r="C49" s="19" t="s">
        <v>256</v>
      </c>
      <c r="D49" s="19" t="s">
        <v>257</v>
      </c>
      <c r="E49" s="19" t="s">
        <v>141</v>
      </c>
      <c r="F49" s="19" t="s">
        <v>256</v>
      </c>
      <c r="G49" s="19" t="s">
        <v>258</v>
      </c>
      <c r="H49" s="25">
        <v>45691</v>
      </c>
      <c r="I49" s="21" t="s">
        <v>259</v>
      </c>
      <c r="K49" s="22" t="str">
        <f>LEFT(E49,MIN(FIND({0,1,2,3,4,5,6,7,8,9},ASC(E49)&amp;1234567890))-1)</f>
        <v>八代市沖町</v>
      </c>
      <c r="L49" s="22"/>
      <c r="M49" t="s">
        <v>19</v>
      </c>
      <c r="N49" t="s">
        <v>260</v>
      </c>
    </row>
    <row r="50" spans="1:14" ht="36" customHeight="1" x14ac:dyDescent="0.2">
      <c r="A50" s="18">
        <v>45</v>
      </c>
      <c r="B50" s="19" t="s">
        <v>146</v>
      </c>
      <c r="C50" s="24" t="s">
        <v>139</v>
      </c>
      <c r="D50" s="19" t="s">
        <v>140</v>
      </c>
      <c r="E50" s="19" t="s">
        <v>141</v>
      </c>
      <c r="F50" s="19" t="s">
        <v>142</v>
      </c>
      <c r="G50" s="19" t="s">
        <v>261</v>
      </c>
      <c r="H50" s="25">
        <v>45700</v>
      </c>
      <c r="I50" s="21" t="s">
        <v>262</v>
      </c>
      <c r="K50" s="22" t="str">
        <f>LEFT(E50,MIN(FIND({0,1,2,3,4,5,6,7,8,9},ASC(E50)&amp;1234567890))-1)</f>
        <v>八代市沖町</v>
      </c>
      <c r="L50" s="22"/>
      <c r="M50" t="s">
        <v>19</v>
      </c>
      <c r="N50" s="23" t="s">
        <v>263</v>
      </c>
    </row>
    <row r="51" spans="1:14" ht="36" customHeight="1" x14ac:dyDescent="0.2">
      <c r="A51" s="18">
        <v>46</v>
      </c>
      <c r="B51" s="19" t="s">
        <v>264</v>
      </c>
      <c r="C51" s="19" t="s">
        <v>65</v>
      </c>
      <c r="D51" s="19" t="s">
        <v>66</v>
      </c>
      <c r="E51" s="19" t="s">
        <v>67</v>
      </c>
      <c r="F51" s="19" t="s">
        <v>65</v>
      </c>
      <c r="G51" s="19" t="s">
        <v>68</v>
      </c>
      <c r="H51" s="25">
        <v>44987</v>
      </c>
      <c r="I51" s="21" t="s">
        <v>265</v>
      </c>
      <c r="K51" s="22" t="str">
        <f>LEFT(E51,MIN(FIND({0,1,2,3,4,5,6,7,8,9},ASC(E51)&amp;1234567890))-1)</f>
        <v>八代市二見本町</v>
      </c>
      <c r="L51" s="22"/>
      <c r="M51" t="s">
        <v>19</v>
      </c>
      <c r="N51" t="s">
        <v>266</v>
      </c>
    </row>
    <row r="52" spans="1:14" ht="36" customHeight="1" x14ac:dyDescent="0.2">
      <c r="A52" s="18">
        <v>47</v>
      </c>
      <c r="B52" s="19" t="s">
        <v>264</v>
      </c>
      <c r="C52" s="19" t="s">
        <v>113</v>
      </c>
      <c r="D52" s="19" t="s">
        <v>114</v>
      </c>
      <c r="E52" s="19" t="s">
        <v>115</v>
      </c>
      <c r="F52" s="19" t="s">
        <v>116</v>
      </c>
      <c r="G52" s="19" t="s">
        <v>267</v>
      </c>
      <c r="H52" s="25">
        <v>44208</v>
      </c>
      <c r="I52" s="21" t="s">
        <v>268</v>
      </c>
      <c r="K52" s="22" t="str">
        <f>LEFT(E52,MIN(FIND({0,1,2,3,4,5,6,7,8,9},ASC(E52)&amp;1234567890))-1)</f>
        <v>八代市麦島西町</v>
      </c>
      <c r="L52" s="22"/>
      <c r="M52" t="s">
        <v>19</v>
      </c>
      <c r="N52" s="23" t="s">
        <v>269</v>
      </c>
    </row>
    <row r="53" spans="1:14" ht="36" customHeight="1" x14ac:dyDescent="0.2">
      <c r="A53" s="18">
        <v>48</v>
      </c>
      <c r="B53" s="19" t="s">
        <v>264</v>
      </c>
      <c r="C53" s="19" t="s">
        <v>27</v>
      </c>
      <c r="D53" s="19" t="s">
        <v>28</v>
      </c>
      <c r="E53" s="19" t="s">
        <v>29</v>
      </c>
      <c r="F53" s="19" t="s">
        <v>27</v>
      </c>
      <c r="G53" s="19" t="s">
        <v>267</v>
      </c>
      <c r="H53" s="25">
        <v>44721</v>
      </c>
      <c r="I53" s="21" t="s">
        <v>270</v>
      </c>
      <c r="K53" s="22" t="str">
        <f>LEFT(E53,MIN(FIND({0,1,2,3,4,5,6,7,8,9},ASC(E53)&amp;1234567890))-1)</f>
        <v>八代市妙見町</v>
      </c>
      <c r="L53" s="22"/>
      <c r="M53" t="s">
        <v>19</v>
      </c>
      <c r="N53" t="s">
        <v>271</v>
      </c>
    </row>
    <row r="54" spans="1:14" ht="36" customHeight="1" x14ac:dyDescent="0.2">
      <c r="A54" s="18">
        <v>49</v>
      </c>
      <c r="B54" s="19" t="s">
        <v>264</v>
      </c>
      <c r="C54" s="24" t="s">
        <v>139</v>
      </c>
      <c r="D54" s="19" t="s">
        <v>140</v>
      </c>
      <c r="E54" s="19" t="s">
        <v>141</v>
      </c>
      <c r="F54" s="19" t="s">
        <v>142</v>
      </c>
      <c r="G54" s="19" t="s">
        <v>143</v>
      </c>
      <c r="H54" s="25">
        <v>45700</v>
      </c>
      <c r="I54" s="21" t="s">
        <v>272</v>
      </c>
      <c r="K54" s="22" t="str">
        <f>LEFT(E54,MIN(FIND({0,1,2,3,4,5,6,7,8,9},ASC(E54)&amp;1234567890))-1)</f>
        <v>八代市沖町</v>
      </c>
      <c r="L54" s="22"/>
      <c r="M54" t="s">
        <v>19</v>
      </c>
      <c r="N54" s="23" t="s">
        <v>273</v>
      </c>
    </row>
    <row r="55" spans="1:14" ht="36" customHeight="1" x14ac:dyDescent="0.2">
      <c r="A55" s="18">
        <v>50</v>
      </c>
      <c r="B55" s="19" t="s">
        <v>274</v>
      </c>
      <c r="C55" s="19" t="s">
        <v>27</v>
      </c>
      <c r="D55" s="19" t="s">
        <v>28</v>
      </c>
      <c r="E55" s="19" t="s">
        <v>29</v>
      </c>
      <c r="F55" s="19" t="s">
        <v>27</v>
      </c>
      <c r="G55" s="19" t="s">
        <v>24</v>
      </c>
      <c r="H55" s="20">
        <v>44719</v>
      </c>
      <c r="I55" s="21" t="s">
        <v>275</v>
      </c>
      <c r="K55" s="22" t="str">
        <f>LEFT(E55,MIN(FIND({0,1,2,3,4,5,6,7,8,9},ASC(E55)&amp;1234567890))-1)</f>
        <v>八代市妙見町</v>
      </c>
      <c r="L55" s="22"/>
      <c r="M55" t="s">
        <v>19</v>
      </c>
      <c r="N55" t="s">
        <v>276</v>
      </c>
    </row>
    <row r="56" spans="1:14" ht="36" customHeight="1" x14ac:dyDescent="0.2">
      <c r="A56" s="18">
        <v>51</v>
      </c>
      <c r="B56" s="19" t="s">
        <v>274</v>
      </c>
      <c r="C56" s="24" t="s">
        <v>178</v>
      </c>
      <c r="D56" s="19" t="s">
        <v>179</v>
      </c>
      <c r="E56" s="19" t="s">
        <v>180</v>
      </c>
      <c r="F56" s="19" t="s">
        <v>181</v>
      </c>
      <c r="G56" s="19" t="s">
        <v>182</v>
      </c>
      <c r="H56" s="20">
        <v>45241</v>
      </c>
      <c r="I56" s="21" t="s">
        <v>277</v>
      </c>
      <c r="K56" s="22" t="str">
        <f>LEFT(E56,MIN(FIND({0,1,2,3,4,5,6,7,8,9},ASC(E56)&amp;1234567890))-1)</f>
        <v>八代市鏡町下村</v>
      </c>
      <c r="L56" s="22"/>
      <c r="M56" t="s">
        <v>19</v>
      </c>
      <c r="N56" t="s">
        <v>278</v>
      </c>
    </row>
    <row r="57" spans="1:14" ht="36" customHeight="1" thickBot="1" x14ac:dyDescent="0.25">
      <c r="A57" s="18">
        <v>52</v>
      </c>
      <c r="B57" s="26" t="s">
        <v>279</v>
      </c>
      <c r="C57" s="27" t="s">
        <v>102</v>
      </c>
      <c r="D57" s="26" t="s">
        <v>103</v>
      </c>
      <c r="E57" s="26" t="s">
        <v>104</v>
      </c>
      <c r="F57" s="26" t="s">
        <v>102</v>
      </c>
      <c r="G57" s="26" t="s">
        <v>105</v>
      </c>
      <c r="H57" s="28">
        <v>44141</v>
      </c>
      <c r="I57" s="29" t="s">
        <v>280</v>
      </c>
      <c r="K57" s="22" t="str" cm="1">
        <f t="array" ref="K57">LEFT(E57,MIN(FIND({0,1,2,3,4,5,6,7,8,9},ASC(E57)&amp;1234567890))-1)</f>
        <v>八代市迎町</v>
      </c>
      <c r="L57" s="22"/>
      <c r="M57" t="s">
        <v>19</v>
      </c>
      <c r="N57" t="s">
        <v>281</v>
      </c>
    </row>
    <row r="58" spans="1:14" ht="36" customHeight="1" x14ac:dyDescent="0.2">
      <c r="C58"/>
      <c r="G58"/>
      <c r="H58" s="30"/>
      <c r="K58" s="22" t="str">
        <f>LEFT(E58,MIN(FIND({0,1,2,3,4,5,6,7,8,9},ASC(E58)&amp;1234567890))-1)</f>
        <v/>
      </c>
      <c r="L58" s="22"/>
      <c r="M58" t="s">
        <v>19</v>
      </c>
      <c r="N58" t="s">
        <v>282</v>
      </c>
    </row>
    <row r="59" spans="1:14" ht="36" customHeight="1" x14ac:dyDescent="0.2">
      <c r="C59"/>
      <c r="G59"/>
      <c r="H59" s="30"/>
      <c r="K59" s="22" t="str">
        <f>LEFT(E59,MIN(FIND({0,1,2,3,4,5,6,7,8,9},ASC(E59)&amp;1234567890))-1)</f>
        <v/>
      </c>
      <c r="L59" s="22"/>
      <c r="M59" t="s">
        <v>19</v>
      </c>
      <c r="N59" t="s">
        <v>283</v>
      </c>
    </row>
    <row r="60" spans="1:14" ht="36" customHeight="1" x14ac:dyDescent="0.2">
      <c r="C60"/>
      <c r="G60"/>
      <c r="H60" s="30"/>
      <c r="K60" s="22" t="str">
        <f>LEFT(E60,MIN(FIND({0,1,2,3,4,5,6,7,8,9},ASC(E60)&amp;1234567890))-1)</f>
        <v/>
      </c>
      <c r="L60" s="22"/>
      <c r="M60" t="s">
        <v>19</v>
      </c>
      <c r="N60" t="s">
        <v>284</v>
      </c>
    </row>
    <row r="61" spans="1:14" ht="36" customHeight="1" x14ac:dyDescent="0.2">
      <c r="C61"/>
      <c r="G61"/>
      <c r="H61" s="30"/>
      <c r="K61" s="22" t="str">
        <f>LEFT(E61,MIN(FIND({0,1,2,3,4,5,6,7,8,9},ASC(E61)&amp;1234567890))-1)</f>
        <v/>
      </c>
      <c r="L61" s="22"/>
      <c r="M61" t="s">
        <v>19</v>
      </c>
      <c r="N61" t="s">
        <v>285</v>
      </c>
    </row>
    <row r="62" spans="1:14" ht="36" customHeight="1" x14ac:dyDescent="0.2">
      <c r="C62"/>
      <c r="G62"/>
      <c r="H62" s="30"/>
      <c r="K62" s="22" t="str">
        <f>LEFT(E62,MIN(FIND({0,1,2,3,4,5,6,7,8,9},ASC(E62)&amp;1234567890))-1)</f>
        <v/>
      </c>
      <c r="L62" s="22"/>
      <c r="M62" t="s">
        <v>19</v>
      </c>
      <c r="N62" t="s">
        <v>286</v>
      </c>
    </row>
    <row r="63" spans="1:14" ht="36" customHeight="1" x14ac:dyDescent="0.2">
      <c r="C63"/>
      <c r="G63"/>
      <c r="H63" s="30"/>
      <c r="K63" s="22" t="str">
        <f>LEFT(E63,MIN(FIND({0,1,2,3,4,5,6,7,8,9},ASC(E63)&amp;1234567890))-1)</f>
        <v/>
      </c>
      <c r="L63" s="22"/>
      <c r="M63" t="s">
        <v>19</v>
      </c>
      <c r="N63" t="s">
        <v>287</v>
      </c>
    </row>
    <row r="64" spans="1:14" ht="36" customHeight="1" x14ac:dyDescent="0.2">
      <c r="C64"/>
      <c r="G64"/>
      <c r="H64" s="30"/>
      <c r="K64" s="22" t="str">
        <f>LEFT(E64,MIN(FIND({0,1,2,3,4,5,6,7,8,9},ASC(E64)&amp;1234567890))-1)</f>
        <v/>
      </c>
      <c r="L64" s="22"/>
    </row>
    <row r="65" spans="3:14" ht="36" customHeight="1" x14ac:dyDescent="0.2">
      <c r="C65"/>
      <c r="G65"/>
      <c r="H65" s="30"/>
      <c r="K65" s="22" t="str">
        <f>LEFT(E65,MIN(FIND({0,1,2,3,4,5,6,7,8,9},ASC(E65)&amp;1234567890))-1)</f>
        <v/>
      </c>
      <c r="L65" s="22"/>
      <c r="M65" t="s">
        <v>19</v>
      </c>
      <c r="N65" t="s">
        <v>288</v>
      </c>
    </row>
    <row r="66" spans="3:14" ht="36" customHeight="1" x14ac:dyDescent="0.2">
      <c r="C66"/>
      <c r="G66"/>
      <c r="H66" s="30"/>
      <c r="K66" s="22" t="str">
        <f>LEFT(E66,MIN(FIND({0,1,2,3,4,5,6,7,8,9},ASC(E66)&amp;1234567890))-1)</f>
        <v/>
      </c>
      <c r="L66" s="22"/>
      <c r="M66" t="s">
        <v>19</v>
      </c>
      <c r="N66" t="s">
        <v>289</v>
      </c>
    </row>
    <row r="67" spans="3:14" ht="36" customHeight="1" x14ac:dyDescent="0.2">
      <c r="C67"/>
      <c r="G67"/>
      <c r="H67" s="30"/>
      <c r="K67" s="22" t="str">
        <f>LEFT(E67,MIN(FIND({0,1,2,3,4,5,6,7,8,9},ASC(E67)&amp;1234567890))-1)</f>
        <v/>
      </c>
      <c r="L67" s="22"/>
      <c r="M67" t="s">
        <v>19</v>
      </c>
      <c r="N67" t="s">
        <v>290</v>
      </c>
    </row>
    <row r="68" spans="3:14" ht="36" customHeight="1" x14ac:dyDescent="0.2">
      <c r="C68"/>
      <c r="G68"/>
      <c r="H68" s="30"/>
      <c r="K68" s="22" t="str">
        <f>LEFT(E68,MIN(FIND({0,1,2,3,4,5,6,7,8,9},ASC(E68)&amp;1234567890))-1)</f>
        <v/>
      </c>
      <c r="L68" s="22"/>
      <c r="M68" t="s">
        <v>19</v>
      </c>
      <c r="N68" t="s">
        <v>291</v>
      </c>
    </row>
    <row r="69" spans="3:14" ht="36" customHeight="1" x14ac:dyDescent="0.2">
      <c r="C69"/>
      <c r="G69"/>
      <c r="H69" s="30"/>
      <c r="K69" s="22" t="str">
        <f>LEFT(E69,MIN(FIND({0,1,2,3,4,5,6,7,8,9},ASC(E69)&amp;1234567890))-1)</f>
        <v/>
      </c>
      <c r="L69" s="22"/>
      <c r="M69" t="s">
        <v>19</v>
      </c>
      <c r="N69" t="s">
        <v>292</v>
      </c>
    </row>
    <row r="70" spans="3:14" ht="36" customHeight="1" x14ac:dyDescent="0.2">
      <c r="C70"/>
      <c r="G70"/>
      <c r="H70" s="30"/>
      <c r="K70" s="22" t="str">
        <f>LEFT(E70,MIN(FIND({0,1,2,3,4,5,6,7,8,9},ASC(E70)&amp;1234567890))-1)</f>
        <v/>
      </c>
      <c r="L70" s="22"/>
      <c r="M70" t="s">
        <v>19</v>
      </c>
      <c r="N70" s="23" t="s">
        <v>293</v>
      </c>
    </row>
    <row r="71" spans="3:14" ht="36" customHeight="1" x14ac:dyDescent="0.2">
      <c r="C71"/>
      <c r="G71"/>
      <c r="H71" s="30"/>
      <c r="K71" s="22" t="str">
        <f>LEFT(E71,MIN(FIND({0,1,2,3,4,5,6,7,8,9},ASC(E71)&amp;1234567890))-1)</f>
        <v/>
      </c>
      <c r="L71" s="22"/>
      <c r="M71" t="s">
        <v>19</v>
      </c>
      <c r="N71" t="s">
        <v>294</v>
      </c>
    </row>
    <row r="72" spans="3:14" ht="36" customHeight="1" x14ac:dyDescent="0.2">
      <c r="C72"/>
      <c r="G72"/>
      <c r="H72" s="30"/>
      <c r="K72" s="22" t="str">
        <f>LEFT(E72,MIN(FIND({0,1,2,3,4,5,6,7,8,9},ASC(E72)&amp;1234567890))-1)</f>
        <v/>
      </c>
      <c r="L72" s="22"/>
      <c r="M72" t="s">
        <v>19</v>
      </c>
      <c r="N72" t="s">
        <v>295</v>
      </c>
    </row>
    <row r="73" spans="3:14" ht="36" customHeight="1" x14ac:dyDescent="0.2">
      <c r="C73"/>
      <c r="G73"/>
      <c r="H73" s="30"/>
      <c r="K73" s="22" t="str">
        <f>LEFT(E73,MIN(FIND({0,1,2,3,4,5,6,7,8,9},ASC(E73)&amp;1234567890))-1)</f>
        <v/>
      </c>
      <c r="L73" s="22"/>
      <c r="M73" t="s">
        <v>19</v>
      </c>
      <c r="N73" s="23" t="s">
        <v>296</v>
      </c>
    </row>
    <row r="74" spans="3:14" ht="36" customHeight="1" x14ac:dyDescent="0.2">
      <c r="C74"/>
      <c r="G74"/>
      <c r="H74" s="30"/>
      <c r="K74" s="22" t="str">
        <f>LEFT(E74,MIN(FIND({0,1,2,3,4,5,6,7,8,9},ASC(E74)&amp;1234567890))-1)</f>
        <v/>
      </c>
      <c r="L74" s="22"/>
      <c r="M74" t="s">
        <v>19</v>
      </c>
      <c r="N74" t="s">
        <v>297</v>
      </c>
    </row>
    <row r="75" spans="3:14" ht="36" customHeight="1" x14ac:dyDescent="0.2">
      <c r="C75"/>
      <c r="G75"/>
      <c r="H75" s="30"/>
      <c r="K75" s="22" t="str">
        <f>LEFT(E75,MIN(FIND({0,1,2,3,4,5,6,7,8,9},ASC(E75)&amp;1234567890))-1)</f>
        <v/>
      </c>
      <c r="L75" s="22"/>
      <c r="M75" t="s">
        <v>19</v>
      </c>
      <c r="N75" s="23" t="s">
        <v>298</v>
      </c>
    </row>
    <row r="76" spans="3:14" ht="36" customHeight="1" x14ac:dyDescent="0.2">
      <c r="C76"/>
      <c r="G76"/>
      <c r="H76" s="30"/>
      <c r="K76" s="22" t="str">
        <f>LEFT(E76,MIN(FIND({0,1,2,3,4,5,6,7,8,9},ASC(E76)&amp;1234567890))-1)</f>
        <v/>
      </c>
      <c r="L76" s="22"/>
      <c r="M76" t="s">
        <v>19</v>
      </c>
      <c r="N76" s="23" t="s">
        <v>299</v>
      </c>
    </row>
    <row r="77" spans="3:14" ht="36" customHeight="1" x14ac:dyDescent="0.2">
      <c r="G77"/>
      <c r="K77" s="22" t="str">
        <f>LEFT(E77,MIN(FIND({0,1,2,3,4,5,6,7,8,9},ASC(E77)&amp;1234567890))-1)</f>
        <v/>
      </c>
      <c r="L77" s="22"/>
      <c r="M77" t="s">
        <v>19</v>
      </c>
      <c r="N77" s="23" t="s">
        <v>300</v>
      </c>
    </row>
    <row r="78" spans="3:14" ht="36" customHeight="1" x14ac:dyDescent="0.2">
      <c r="G78"/>
      <c r="K78" s="22" t="str">
        <f>LEFT(E78,MIN(FIND({0,1,2,3,4,5,6,7,8,9},ASC(E78)&amp;1234567890))-1)</f>
        <v/>
      </c>
      <c r="L78" s="22"/>
      <c r="M78" t="s">
        <v>19</v>
      </c>
      <c r="N78" t="s">
        <v>301</v>
      </c>
    </row>
    <row r="79" spans="3:14" ht="36" customHeight="1" x14ac:dyDescent="0.2">
      <c r="G79"/>
      <c r="K79" s="22" t="str">
        <f>LEFT(E79,MIN(FIND({0,1,2,3,4,5,6,7,8,9},ASC(E79)&amp;1234567890))-1)</f>
        <v/>
      </c>
      <c r="L79" s="22"/>
      <c r="M79" t="s">
        <v>19</v>
      </c>
      <c r="N79" s="23" t="s">
        <v>302</v>
      </c>
    </row>
    <row r="80" spans="3:14" ht="36" customHeight="1" x14ac:dyDescent="0.2">
      <c r="G80"/>
      <c r="K80" s="22" t="str">
        <f>LEFT(E80,MIN(FIND({0,1,2,3,4,5,6,7,8,9},ASC(E80)&amp;1234567890))-1)</f>
        <v/>
      </c>
      <c r="L80" s="22"/>
      <c r="M80" t="s">
        <v>19</v>
      </c>
      <c r="N80" t="s">
        <v>303</v>
      </c>
    </row>
    <row r="81" spans="1:14" ht="36" customHeight="1" x14ac:dyDescent="0.2">
      <c r="G81"/>
      <c r="K81" s="22" t="str">
        <f>LEFT(E81,MIN(FIND({0,1,2,3,4,5,6,7,8,9},ASC(E81)&amp;1234567890))-1)</f>
        <v/>
      </c>
      <c r="L81" s="22"/>
      <c r="M81" t="s">
        <v>19</v>
      </c>
      <c r="N81" t="s">
        <v>304</v>
      </c>
    </row>
    <row r="82" spans="1:14" ht="36" customHeight="1" x14ac:dyDescent="0.2">
      <c r="G82"/>
      <c r="K82" s="22" t="str">
        <f>LEFT(E82,MIN(FIND({0,1,2,3,4,5,6,7,8,9},ASC(E82)&amp;1234567890))-1)</f>
        <v/>
      </c>
      <c r="L82" s="22"/>
      <c r="M82" t="s">
        <v>19</v>
      </c>
      <c r="N82" t="s">
        <v>305</v>
      </c>
    </row>
    <row r="83" spans="1:14" s="32" customFormat="1" ht="36" customHeight="1" x14ac:dyDescent="0.2">
      <c r="A83"/>
      <c r="B83"/>
      <c r="C83" s="23"/>
      <c r="D83"/>
      <c r="E83"/>
      <c r="F83"/>
      <c r="G83"/>
      <c r="H83" s="31"/>
      <c r="I83"/>
      <c r="K83" s="33" t="str">
        <f>LEFT(E83,MIN(FIND({0,1,2,3,4,5,6,7,8,9},ASC(E83)&amp;1234567890))-1)</f>
        <v/>
      </c>
      <c r="L83" s="33"/>
      <c r="M83" s="32" t="s">
        <v>19</v>
      </c>
      <c r="N83" s="32" t="s">
        <v>306</v>
      </c>
    </row>
    <row r="84" spans="1:14" s="2" customFormat="1" ht="36" customHeight="1" x14ac:dyDescent="0.2">
      <c r="A84"/>
      <c r="B84"/>
      <c r="C84" s="23"/>
      <c r="D84"/>
      <c r="E84"/>
      <c r="F84"/>
      <c r="G84"/>
      <c r="H84" s="31"/>
      <c r="I84"/>
      <c r="K84" s="22" t="str">
        <f>LEFT(E84,MIN(FIND({0,1,2,3,4,5,6,7,8,9},ASC(E84)&amp;1234567890))-1)</f>
        <v/>
      </c>
      <c r="L84" s="22"/>
    </row>
    <row r="85" spans="1:14" s="2" customFormat="1" ht="36" customHeight="1" x14ac:dyDescent="0.2">
      <c r="A85"/>
      <c r="B85"/>
      <c r="C85" s="23"/>
      <c r="D85"/>
      <c r="E85"/>
      <c r="F85"/>
      <c r="G85"/>
      <c r="H85" s="31"/>
      <c r="I85"/>
      <c r="K85" s="22" t="str">
        <f>LEFT(E85,MIN(FIND({0,1,2,3,4,5,6,7,8,9},ASC(E85)&amp;1234567890))-1)</f>
        <v/>
      </c>
      <c r="L85" s="22"/>
    </row>
    <row r="86" spans="1:14" s="2" customFormat="1" ht="36" customHeight="1" x14ac:dyDescent="0.2">
      <c r="A86"/>
      <c r="B86"/>
      <c r="C86" s="23"/>
      <c r="D86"/>
      <c r="E86"/>
      <c r="F86"/>
      <c r="G86"/>
      <c r="H86" s="31"/>
      <c r="I86"/>
      <c r="K86" s="22" t="str">
        <f>LEFT(E86,MIN(FIND({0,1,2,3,4,5,6,7,8,9},ASC(E86)&amp;1234567890))-1)</f>
        <v/>
      </c>
      <c r="L86" s="22"/>
    </row>
    <row r="87" spans="1:14" ht="36" customHeight="1" x14ac:dyDescent="0.2">
      <c r="G87"/>
      <c r="K87" s="22" t="str">
        <f>LEFT(E87,MIN(FIND({0,1,2,3,4,5,6,7,8,9},ASC(E87)&amp;1234567890))-1)</f>
        <v/>
      </c>
      <c r="L87" s="22"/>
    </row>
    <row r="88" spans="1:14" ht="36" customHeight="1" x14ac:dyDescent="0.2">
      <c r="G88"/>
      <c r="K88" s="22"/>
      <c r="L88" s="22"/>
      <c r="M88" t="s">
        <v>12</v>
      </c>
      <c r="N88" t="s">
        <v>9</v>
      </c>
    </row>
    <row r="89" spans="1:14" ht="36" customHeight="1" x14ac:dyDescent="0.2">
      <c r="G89"/>
      <c r="K89" s="22" t="str">
        <f>LEFT(E89,MIN(FIND({0,1,2,3,4,5,6,7,8,9},ASC(E89)&amp;1234567890))-1)</f>
        <v/>
      </c>
      <c r="L89" s="22"/>
      <c r="M89" t="s">
        <v>19</v>
      </c>
      <c r="N89" s="23" t="s">
        <v>307</v>
      </c>
    </row>
    <row r="90" spans="1:14" s="2" customFormat="1" ht="36" customHeight="1" x14ac:dyDescent="0.2">
      <c r="A90"/>
      <c r="B90"/>
      <c r="C90" s="23"/>
      <c r="D90"/>
      <c r="E90"/>
      <c r="F90"/>
      <c r="G90"/>
      <c r="H90" s="31"/>
      <c r="I90"/>
      <c r="K90" s="22" t="str">
        <f>LEFT(E90,MIN(FIND({0,1,2,3,4,5,6,7,8,9},ASC(E90)&amp;1234567890))-1)</f>
        <v/>
      </c>
      <c r="L90" s="22"/>
    </row>
    <row r="91" spans="1:14" s="2" customFormat="1" ht="36" customHeight="1" x14ac:dyDescent="0.2">
      <c r="A91"/>
      <c r="B91"/>
      <c r="C91" s="23"/>
      <c r="D91"/>
      <c r="E91"/>
      <c r="F91"/>
      <c r="G91"/>
      <c r="H91" s="31"/>
      <c r="I91"/>
      <c r="K91" s="22" t="str">
        <f>LEFT(E91,MIN(FIND({0,1,2,3,4,5,6,7,8,9},ASC(E91)&amp;1234567890))-1)</f>
        <v/>
      </c>
      <c r="L91" s="22"/>
    </row>
    <row r="92" spans="1:14" s="2" customFormat="1" ht="36" customHeight="1" x14ac:dyDescent="0.2">
      <c r="A92"/>
      <c r="B92"/>
      <c r="C92" s="23"/>
      <c r="D92"/>
      <c r="E92"/>
      <c r="F92"/>
      <c r="G92"/>
      <c r="H92" s="31"/>
      <c r="I92"/>
      <c r="K92" s="22" t="str">
        <f>LEFT(E92,MIN(FIND({0,1,2,3,4,5,6,7,8,9},ASC(E92)&amp;1234567890))-1)</f>
        <v/>
      </c>
      <c r="L92" s="22"/>
    </row>
    <row r="93" spans="1:14" ht="36" customHeight="1" x14ac:dyDescent="0.2">
      <c r="G93"/>
      <c r="K93" s="22" t="str">
        <f>LEFT(E93,MIN(FIND({0,1,2,3,4,5,6,7,8,9},ASC(E93)&amp;1234567890))-1)</f>
        <v/>
      </c>
      <c r="L93" s="22"/>
    </row>
    <row r="94" spans="1:14" ht="36" customHeight="1" x14ac:dyDescent="0.2">
      <c r="G94"/>
      <c r="K94" s="22"/>
      <c r="L94" s="22"/>
      <c r="M94" t="s">
        <v>12</v>
      </c>
      <c r="N94" t="s">
        <v>9</v>
      </c>
    </row>
    <row r="95" spans="1:14" ht="36" customHeight="1" x14ac:dyDescent="0.2">
      <c r="G95"/>
      <c r="K95" s="22" t="str">
        <f>LEFT(E95,MIN(FIND({0,1,2,3,4,5,6,7,8,9},ASC(E95)&amp;1234567890))-1)</f>
        <v/>
      </c>
      <c r="L95" s="22"/>
      <c r="M95" t="s">
        <v>19</v>
      </c>
      <c r="N95" s="23" t="s">
        <v>308</v>
      </c>
    </row>
    <row r="96" spans="1:14" ht="36" customHeight="1" x14ac:dyDescent="0.2">
      <c r="G96"/>
      <c r="K96" s="22" t="str">
        <f>LEFT(E96,MIN(FIND({0,1,2,3,4,5,6,7,8,9},ASC(E96)&amp;1234567890))-1)</f>
        <v/>
      </c>
      <c r="L96" s="22"/>
      <c r="M96" t="s">
        <v>19</v>
      </c>
      <c r="N96" s="23" t="s">
        <v>309</v>
      </c>
    </row>
    <row r="97" spans="1:14" s="2" customFormat="1" ht="36" customHeight="1" x14ac:dyDescent="0.2">
      <c r="A97"/>
      <c r="B97"/>
      <c r="C97" s="23"/>
      <c r="D97"/>
      <c r="E97"/>
      <c r="F97"/>
      <c r="G97"/>
      <c r="H97" s="31"/>
      <c r="I97"/>
      <c r="K97" s="22" t="str">
        <f>LEFT(E97,MIN(FIND({0,1,2,3,4,5,6,7,8,9},ASC(E97)&amp;1234567890))-1)</f>
        <v/>
      </c>
      <c r="L97" s="22"/>
    </row>
    <row r="98" spans="1:14" s="2" customFormat="1" ht="36" customHeight="1" x14ac:dyDescent="0.2">
      <c r="A98"/>
      <c r="B98"/>
      <c r="C98" s="23"/>
      <c r="D98"/>
      <c r="E98"/>
      <c r="F98"/>
      <c r="G98"/>
      <c r="H98" s="31"/>
      <c r="I98"/>
      <c r="K98" s="22" t="str">
        <f>LEFT(E98,MIN(FIND({0,1,2,3,4,5,6,7,8,9},ASC(E98)&amp;1234567890))-1)</f>
        <v/>
      </c>
      <c r="L98" s="22"/>
    </row>
    <row r="99" spans="1:14" s="2" customFormat="1" ht="36" customHeight="1" x14ac:dyDescent="0.2">
      <c r="A99"/>
      <c r="B99"/>
      <c r="C99" s="23"/>
      <c r="D99"/>
      <c r="E99"/>
      <c r="F99"/>
      <c r="G99"/>
      <c r="H99" s="31"/>
      <c r="I99"/>
      <c r="K99" s="22" t="str">
        <f>LEFT(E99,MIN(FIND({0,1,2,3,4,5,6,7,8,9},ASC(E99)&amp;1234567890))-1)</f>
        <v/>
      </c>
      <c r="L99" s="22"/>
    </row>
    <row r="100" spans="1:14" ht="36" customHeight="1" x14ac:dyDescent="0.2">
      <c r="G100"/>
      <c r="K100" s="22" t="str">
        <f>LEFT(E100,MIN(FIND({0,1,2,3,4,5,6,7,8,9},ASC(E100)&amp;1234567890))-1)</f>
        <v/>
      </c>
      <c r="L100" s="22"/>
    </row>
    <row r="101" spans="1:14" ht="36" customHeight="1" x14ac:dyDescent="0.2">
      <c r="G101"/>
      <c r="K101" s="22" t="str">
        <f>LEFT(E101,MIN(FIND({0,1,2,3,4,5,6,7,8,9},ASC(E101)&amp;1234567890))-1)</f>
        <v/>
      </c>
      <c r="L101" s="22"/>
      <c r="M101" t="s">
        <v>12</v>
      </c>
      <c r="N101" t="s">
        <v>9</v>
      </c>
    </row>
    <row r="102" spans="1:14" ht="36" customHeight="1" x14ac:dyDescent="0.2">
      <c r="G102"/>
      <c r="K102" s="22" t="str">
        <f>LEFT(E102,MIN(FIND({0,1,2,3,4,5,6,7,8,9},ASC(E102)&amp;1234567890))-1)</f>
        <v/>
      </c>
      <c r="L102" s="22"/>
      <c r="M102" t="s">
        <v>19</v>
      </c>
      <c r="N102" t="s">
        <v>310</v>
      </c>
    </row>
    <row r="103" spans="1:14" ht="36" customHeight="1" x14ac:dyDescent="0.2">
      <c r="G103"/>
      <c r="K103" s="22" t="str">
        <f>LEFT(E103,MIN(FIND({0,1,2,3,4,5,6,7,8,9},ASC(E103)&amp;1234567890))-1)</f>
        <v/>
      </c>
      <c r="L103" s="22"/>
      <c r="M103" t="s">
        <v>19</v>
      </c>
      <c r="N103" s="23" t="s">
        <v>311</v>
      </c>
    </row>
    <row r="104" spans="1:14" ht="36" customHeight="1" x14ac:dyDescent="0.2">
      <c r="G104"/>
      <c r="K104" s="22" t="str">
        <f>LEFT(E104,MIN(FIND({0,1,2,3,4,5,6,7,8,9},ASC(E104)&amp;1234567890))-1)</f>
        <v/>
      </c>
    </row>
    <row r="105" spans="1:14" ht="36" customHeight="1" x14ac:dyDescent="0.2">
      <c r="G105"/>
      <c r="K105" s="22" t="str">
        <f>LEFT(E105,MIN(FIND({0,1,2,3,4,5,6,7,8,9},ASC(E105)&amp;1234567890))-1)</f>
        <v/>
      </c>
    </row>
    <row r="106" spans="1:14" ht="36" customHeight="1" x14ac:dyDescent="0.2">
      <c r="G106"/>
      <c r="K106" s="22" t="str">
        <f>LEFT(E106,MIN(FIND({0,1,2,3,4,5,6,7,8,9},ASC(E106)&amp;1234567890))-1)</f>
        <v/>
      </c>
    </row>
    <row r="107" spans="1:14" ht="36" customHeight="1" x14ac:dyDescent="0.2">
      <c r="G107"/>
      <c r="K107" s="22" t="str">
        <f>LEFT(E107,MIN(FIND({0,1,2,3,4,5,6,7,8,9},ASC(E107)&amp;1234567890))-1)</f>
        <v/>
      </c>
    </row>
    <row r="108" spans="1:14" ht="36" customHeight="1" x14ac:dyDescent="0.2">
      <c r="G108"/>
      <c r="K108" s="22" t="str">
        <f>LEFT(E108,MIN(FIND({0,1,2,3,4,5,6,7,8,9},ASC(E108)&amp;1234567890))-1)</f>
        <v/>
      </c>
    </row>
    <row r="109" spans="1:14" ht="36" customHeight="1" x14ac:dyDescent="0.2">
      <c r="H109" s="34"/>
      <c r="K109" s="22" t="str">
        <f>LEFT(E109,MIN(FIND({0,1,2,3,4,5,6,7,8,9},ASC(E109)&amp;1234567890))-1)</f>
        <v/>
      </c>
    </row>
    <row r="110" spans="1:14" ht="36" customHeight="1" x14ac:dyDescent="0.2">
      <c r="G110"/>
      <c r="H110" s="34"/>
      <c r="K110" s="22" t="str">
        <f>LEFT(E110,MIN(FIND({0,1,2,3,4,5,6,7,8,9},ASC(E110)&amp;1234567890))-1)</f>
        <v/>
      </c>
    </row>
    <row r="111" spans="1:14" ht="36" customHeight="1" x14ac:dyDescent="0.2">
      <c r="G111"/>
      <c r="K111" s="22" t="str">
        <f>LEFT(E111,MIN(FIND({0,1,2,3,4,5,6,7,8,9},ASC(E111)&amp;1234567890))-1)</f>
        <v/>
      </c>
    </row>
    <row r="112" spans="1:14" ht="36" customHeight="1" x14ac:dyDescent="0.2">
      <c r="G112"/>
      <c r="K112" s="22" t="str">
        <f>LEFT(E112,MIN(FIND({0,1,2,3,4,5,6,7,8,9},ASC(E112)&amp;1234567890))-1)</f>
        <v/>
      </c>
    </row>
    <row r="113" spans="7:11" ht="36" customHeight="1" x14ac:dyDescent="0.2">
      <c r="G113"/>
      <c r="K113" s="22" t="str">
        <f>LEFT(E113,MIN(FIND({0,1,2,3,4,5,6,7,8,9},ASC(E113)&amp;1234567890))-1)</f>
        <v/>
      </c>
    </row>
    <row r="114" spans="7:11" ht="36" customHeight="1" x14ac:dyDescent="0.2">
      <c r="G114"/>
      <c r="K114" s="22" t="str">
        <f>LEFT(E114,MIN(FIND({0,1,2,3,4,5,6,7,8,9},ASC(E114)&amp;1234567890))-1)</f>
        <v/>
      </c>
    </row>
    <row r="115" spans="7:11" ht="36" customHeight="1" x14ac:dyDescent="0.2">
      <c r="G115"/>
      <c r="K115" s="22" t="str">
        <f>LEFT(E115,MIN(FIND({0,1,2,3,4,5,6,7,8,9},ASC(E115)&amp;1234567890))-1)</f>
        <v/>
      </c>
    </row>
    <row r="116" spans="7:11" ht="36" customHeight="1" x14ac:dyDescent="0.2">
      <c r="G116"/>
      <c r="K116" s="22" t="str">
        <f>LEFT(E116,MIN(FIND({0,1,2,3,4,5,6,7,8,9},ASC(E116)&amp;1234567890))-1)</f>
        <v/>
      </c>
    </row>
    <row r="117" spans="7:11" ht="36" customHeight="1" x14ac:dyDescent="0.2">
      <c r="K117" s="22" t="str">
        <f>LEFT(E117,MIN(FIND({0,1,2,3,4,5,6,7,8,9},ASC(E117)&amp;1234567890))-1)</f>
        <v/>
      </c>
    </row>
    <row r="118" spans="7:11" ht="36" customHeight="1" x14ac:dyDescent="0.2">
      <c r="K118" s="22" t="str">
        <f>LEFT(E118,MIN(FIND({0,1,2,3,4,5,6,7,8,9},ASC(E118)&amp;1234567890))-1)</f>
        <v/>
      </c>
    </row>
    <row r="119" spans="7:11" ht="36" customHeight="1" x14ac:dyDescent="0.2">
      <c r="K119" s="22" t="str">
        <f>LEFT(E119,MIN(FIND({0,1,2,3,4,5,6,7,8,9},ASC(E119)&amp;1234567890))-1)</f>
        <v/>
      </c>
    </row>
    <row r="120" spans="7:11" ht="36" customHeight="1" x14ac:dyDescent="0.2">
      <c r="K120" s="22" t="str">
        <f>LEFT(E120,MIN(FIND({0,1,2,3,4,5,6,7,8,9},ASC(E120)&amp;1234567890))-1)</f>
        <v/>
      </c>
    </row>
    <row r="121" spans="7:11" ht="36" customHeight="1" x14ac:dyDescent="0.2">
      <c r="K121" s="22" t="str">
        <f>LEFT(E121,MIN(FIND({0,1,2,3,4,5,6,7,8,9},ASC(E121)&amp;1234567890))-1)</f>
        <v/>
      </c>
    </row>
    <row r="122" spans="7:11" ht="36" customHeight="1" x14ac:dyDescent="0.2">
      <c r="K122" s="22" t="str">
        <f>LEFT(E122,MIN(FIND({0,1,2,3,4,5,6,7,8,9},ASC(E122)&amp;1234567890))-1)</f>
        <v/>
      </c>
    </row>
    <row r="123" spans="7:11" ht="36" customHeight="1" x14ac:dyDescent="0.2">
      <c r="K123" s="22" t="str">
        <f>LEFT(E123,MIN(FIND({0,1,2,3,4,5,6,7,8,9},ASC(E123)&amp;1234567890))-1)</f>
        <v/>
      </c>
    </row>
    <row r="124" spans="7:11" ht="36" customHeight="1" x14ac:dyDescent="0.2">
      <c r="K124" s="22" t="str">
        <f>LEFT(E124,MIN(FIND({0,1,2,3,4,5,6,7,8,9},ASC(E124)&amp;1234567890))-1)</f>
        <v/>
      </c>
    </row>
  </sheetData>
  <autoFilter ref="A5:I57" xr:uid="{00000000-0009-0000-0000-000000000000}"/>
  <mergeCells count="10">
    <mergeCell ref="A1:I1"/>
    <mergeCell ref="G2:I2"/>
    <mergeCell ref="A4:A5"/>
    <mergeCell ref="B4:B5"/>
    <mergeCell ref="C4:C5"/>
    <mergeCell ref="D4:E4"/>
    <mergeCell ref="F4:F5"/>
    <mergeCell ref="G4:G5"/>
    <mergeCell ref="H4:H5"/>
    <mergeCell ref="I4:I5"/>
  </mergeCells>
  <phoneticPr fontId="2"/>
  <pageMargins left="0.70866141732283472" right="0.70866141732283472" top="0.39370078740157483" bottom="0.35433070866141736" header="0.31496062992125984" footer="0.31496062992125984"/>
  <pageSetup paperSize="9" scale="55" fitToHeight="0" orientation="landscape" r:id="rId1"/>
  <rowBreaks count="1" manualBreakCount="1">
    <brk id="7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八代(番地なし) </vt:lpstr>
      <vt:lpstr>'八代(番地なし) '!Print_Area</vt:lpstr>
      <vt:lpstr>'八代(番地なし)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1500679</dc:creator>
  <cp:lastModifiedBy>1500679</cp:lastModifiedBy>
  <dcterms:created xsi:type="dcterms:W3CDTF">2026-02-05T07:21:21Z</dcterms:created>
  <dcterms:modified xsi:type="dcterms:W3CDTF">2026-02-05T07:21:36Z</dcterms:modified>
</cp:coreProperties>
</file>