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0490" windowHeight="7095"/>
  </bookViews>
  <sheets>
    <sheet name="水俣R5.3.31時点 (番地なし)" sheetId="4" r:id="rId1"/>
    <sheet name="水俣R5.3.31時点" sheetId="3" r:id="rId2"/>
    <sheet name="種別並び替え" sheetId="2" r:id="rId3"/>
    <sheet name="元データ" sheetId="1" r:id="rId4"/>
  </sheets>
  <externalReferences>
    <externalReference r:id="rId5"/>
  </externalReferences>
  <definedNames>
    <definedName name="_xlnm._FilterDatabase" localSheetId="3" hidden="1">元データ!$A$2:$I$2</definedName>
    <definedName name="_xlnm._FilterDatabase" localSheetId="2" hidden="1">種別並び替え!$A$2:$I$2</definedName>
    <definedName name="_xlnm._FilterDatabase" localSheetId="1" hidden="1">'水俣R5.3.31時点'!$A$14:$H$14</definedName>
    <definedName name="_xlnm._FilterDatabase" localSheetId="0" hidden="1">'水俣R5.3.31時点 (番地なし)'!$A$14:$H$14</definedName>
    <definedName name="_xlnm.Print_Area" localSheetId="0">'水俣R5.3.31時点 (番地なし)'!$A$1:$I$38</definedName>
    <definedName name="_xlnm.Print_Titles" localSheetId="0">'水俣R5.3.31時点 (番地なし)'!$1:$2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 l="1"/>
  <c r="J36" i="4"/>
  <c r="J35" i="4"/>
  <c r="J34" i="4"/>
  <c r="J33" i="4"/>
  <c r="J32" i="4"/>
  <c r="J31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3" i="4"/>
  <c r="J12" i="4"/>
  <c r="J11" i="4"/>
  <c r="J10" i="4"/>
  <c r="J9" i="4"/>
  <c r="J8" i="4"/>
  <c r="J7" i="4"/>
  <c r="J6" i="4"/>
  <c r="J7" i="3"/>
  <c r="J8" i="3"/>
  <c r="J9" i="3"/>
  <c r="J10" i="3"/>
  <c r="J11" i="3"/>
  <c r="J12" i="3"/>
  <c r="J13" i="3"/>
  <c r="J15" i="3"/>
  <c r="J16" i="3"/>
  <c r="J17" i="3"/>
  <c r="J18" i="3"/>
  <c r="J19" i="3"/>
  <c r="J20" i="3"/>
  <c r="J21" i="3"/>
  <c r="J22" i="3"/>
  <c r="J23" i="3"/>
  <c r="J25" i="3"/>
  <c r="J26" i="3"/>
  <c r="J27" i="3"/>
  <c r="J28" i="3"/>
  <c r="J29" i="3"/>
  <c r="J31" i="3"/>
  <c r="J32" i="3"/>
  <c r="J33" i="3"/>
  <c r="J34" i="3"/>
  <c r="J35" i="3"/>
  <c r="J36" i="3"/>
  <c r="J38" i="3"/>
  <c r="J6" i="3"/>
  <c r="I72" i="1" l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<sst xmlns="http://schemas.openxmlformats.org/spreadsheetml/2006/main" count="429" uniqueCount="80">
  <si>
    <t>N0.</t>
    <phoneticPr fontId="1"/>
  </si>
  <si>
    <t>種別</t>
    <rPh sb="0" eb="2">
      <t>シュベツ</t>
    </rPh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</si>
  <si>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</si>
  <si>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事業所</t>
    <rPh sb="0" eb="3">
      <t>ジギョウショ</t>
    </rPh>
    <phoneticPr fontId="1"/>
  </si>
  <si>
    <t>動物取扱責任者
の氏名</t>
    <rPh sb="9" eb="11">
      <t>シメイ</t>
    </rPh>
    <phoneticPr fontId="1"/>
  </si>
  <si>
    <t>主として取扱う
動物の種類及び数</t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</si>
  <si>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</si>
  <si>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登録番号</t>
    <rPh sb="0" eb="4">
      <t>トウロクバンゴウ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</si>
  <si>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</si>
  <si>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</si>
  <si>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販売</t>
  </si>
  <si>
    <t>前坂　竜</t>
  </si>
  <si>
    <t>肥薩警察犬訓練所</t>
  </si>
  <si>
    <t>熊本県葦北郡津奈木町千代749-5</t>
  </si>
  <si>
    <t>犬（１０）</t>
  </si>
  <si>
    <t>保管</t>
  </si>
  <si>
    <t>訓練</t>
  </si>
  <si>
    <t>株式会社
サンアメニティ
松田　貴</t>
  </si>
  <si>
    <t>MOONBAY　MAZDA</t>
  </si>
  <si>
    <t>熊本県水俣市深川827-3</t>
  </si>
  <si>
    <t>松田　貴</t>
  </si>
  <si>
    <t>犬（５）</t>
  </si>
  <si>
    <t>山口　尚彦</t>
  </si>
  <si>
    <t>こいぬらんどワン</t>
  </si>
  <si>
    <t>熊本県水俣市わらび野4-26-7</t>
  </si>
  <si>
    <t>犬（２）</t>
  </si>
  <si>
    <t>真野　将孝</t>
  </si>
  <si>
    <t>そらたか</t>
  </si>
  <si>
    <t>熊本県葦北郡津奈木町岩城2859</t>
  </si>
  <si>
    <t>猛禽類（３）</t>
  </si>
  <si>
    <t>貸出し</t>
  </si>
  <si>
    <t>展示</t>
  </si>
  <si>
    <t>岩井　吉博</t>
  </si>
  <si>
    <t>ロジャーズ・ガーデン</t>
  </si>
  <si>
    <t>熊本県水俣市江添949</t>
  </si>
  <si>
    <t>犬（１１）、猫（２）</t>
  </si>
  <si>
    <t>近田　夕子</t>
  </si>
  <si>
    <t>ＤＯＧ　ＣＯＭ．</t>
  </si>
  <si>
    <t>熊本県水俣市牧ノ内12-26</t>
  </si>
  <si>
    <t>犬（3）</t>
  </si>
  <si>
    <t>田畑　圭介</t>
  </si>
  <si>
    <t>ペット美容室ワン</t>
  </si>
  <si>
    <t>熊本県葦北郡芦北町花岡1677-1</t>
  </si>
  <si>
    <t>犬・猫（3）</t>
  </si>
  <si>
    <t>鬼塚　俊典</t>
  </si>
  <si>
    <t>水俣動物病院</t>
  </si>
  <si>
    <t>熊本県水俣市古賀町2-12-6</t>
  </si>
  <si>
    <t>黒木　旦美</t>
  </si>
  <si>
    <t>犬（３）、猫（3）</t>
  </si>
  <si>
    <t>熊本県水保Ｒ2販第1号</t>
  </si>
  <si>
    <t>熊本県水保Ｒ2保第1号</t>
  </si>
  <si>
    <t>熊本県水保R4販第3号</t>
  </si>
  <si>
    <t>熊本県水保Ｒ4保第3号</t>
  </si>
  <si>
    <t>熊本県水保R4保第2号</t>
  </si>
  <si>
    <t>熊本県水保Ｒ4販第2号</t>
  </si>
  <si>
    <t>熊本県水保R4訓第2号</t>
  </si>
  <si>
    <t xml:space="preserve">熊本県水保R4販第1号
</t>
  </si>
  <si>
    <t>熊本県水保R4訓第1号</t>
  </si>
  <si>
    <t>熊本県水保R4貸第1号</t>
  </si>
  <si>
    <t>熊本県水保R4展第1号</t>
  </si>
  <si>
    <t>熊本県水保Ｒ3保第1号</t>
  </si>
  <si>
    <t>熊本県水保R4保第1号</t>
  </si>
  <si>
    <t>第一種動物取扱業者登録簿　　（水俣保健所）</t>
    <rPh sb="0" eb="3">
      <t>ダイイッシュ</t>
    </rPh>
    <rPh sb="3" eb="5">
      <t>ドウブツ</t>
    </rPh>
    <rPh sb="5" eb="8">
      <t>トリアツカイギョウ</t>
    </rPh>
    <rPh sb="8" eb="9">
      <t>シャ</t>
    </rPh>
    <rPh sb="9" eb="12">
      <t>トウロクボ</t>
    </rPh>
    <rPh sb="15" eb="17">
      <t>ミナマタ</t>
    </rPh>
    <rPh sb="17" eb="20">
      <t>ホケンショ</t>
    </rPh>
    <phoneticPr fontId="3"/>
  </si>
  <si>
    <t>（販売）</t>
    <rPh sb="1" eb="3">
      <t>ハンバイ</t>
    </rPh>
    <phoneticPr fontId="3"/>
  </si>
  <si>
    <t>令和5年（2023年）3月31日現在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ヒ</t>
    </rPh>
    <rPh sb="16" eb="18">
      <t>ゲンザイ</t>
    </rPh>
    <phoneticPr fontId="3"/>
  </si>
  <si>
    <t>（保管）</t>
    <rPh sb="1" eb="3">
      <t>ホカン</t>
    </rPh>
    <phoneticPr fontId="3"/>
  </si>
  <si>
    <t>（貸出）</t>
    <rPh sb="1" eb="3">
      <t>カシダシ</t>
    </rPh>
    <phoneticPr fontId="3"/>
  </si>
  <si>
    <t>（訓練）</t>
    <rPh sb="1" eb="3">
      <t>クンレン</t>
    </rPh>
    <phoneticPr fontId="3"/>
  </si>
  <si>
    <t>（展示）</t>
    <rPh sb="1" eb="3">
      <t>テンジ</t>
    </rPh>
    <phoneticPr fontId="3"/>
  </si>
  <si>
    <t>熊本県水保R4販第1号</t>
    <phoneticPr fontId="1"/>
  </si>
  <si>
    <t>株式会社サンアメニティ
松田　貴</t>
    <phoneticPr fontId="1"/>
  </si>
  <si>
    <t/>
  </si>
  <si>
    <t>水俣市わらび野</t>
  </si>
  <si>
    <t>葦北郡津奈木町千代</t>
  </si>
  <si>
    <t>水俣市深川</t>
  </si>
  <si>
    <t>葦北郡津奈木町岩城</t>
  </si>
  <si>
    <t>水俣市古賀町</t>
  </si>
  <si>
    <t>水俣市牧ノ内</t>
  </si>
  <si>
    <t>葦北郡芦北町花岡</t>
  </si>
  <si>
    <t>水俣市江添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</si>
</sst>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8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&#20083;&#32905;&#34907;&#29983;&#29677;/10_&#20083;&#32905;&#20250;&#35696;/R5/03-2&#20250;&#35696;&#36039;&#26009;&#65288;&#21205;&#29289;&#20998;&#65289;/&#29305;&#23450;&#21205;&#29289;&#12539;&#21205;&#29289;&#21462;&#25201;&#26989;&#29031;&#20250;/HC&#22238;&#31572;/9&#65288;&#27700;&#20451;&#65289;01-3%20&#21205;&#29289;&#21462;&#25201;&#26989;&#32773;&#21517;&#31807;&#12398;&#32113;&#19968;&#27096;&#24335;&#65288;&#27700;&#204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統一様式 (水俣)"/>
      <sheetName val="県統一様式"/>
      <sheetName val="廃止施設"/>
      <sheetName val="健危提出用"/>
      <sheetName val="プルダウン用データ（削除禁止）"/>
    </sheetNames>
    <sheetDataSet>
      <sheetData sheetId="0"/>
      <sheetData sheetId="1">
        <row r="6">
          <cell r="C6" t="str">
            <v>前坂　竜</v>
          </cell>
          <cell r="F6" t="str">
            <v>肥薩警察犬訓練所</v>
          </cell>
          <cell r="H6" t="str">
            <v>熊本県葦北郡津奈木町千代749-5</v>
          </cell>
          <cell r="L6" t="str">
            <v>販売</v>
          </cell>
          <cell r="N6" t="str">
            <v>前坂　竜</v>
          </cell>
          <cell r="T6" t="str">
            <v>犬（１０）</v>
          </cell>
          <cell r="V6">
            <v>44739</v>
          </cell>
          <cell r="X6" t="str">
            <v xml:space="preserve">熊本県水保R４販第１号
</v>
          </cell>
        </row>
        <row r="7">
          <cell r="C7" t="str">
            <v>前坂　竜</v>
          </cell>
          <cell r="F7" t="str">
            <v>肥薩警察犬訓練所</v>
          </cell>
          <cell r="H7" t="str">
            <v>熊本県葦北郡津奈木町千代749-5</v>
          </cell>
          <cell r="L7" t="str">
            <v>保管</v>
          </cell>
          <cell r="N7" t="str">
            <v>前坂　竜</v>
          </cell>
          <cell r="T7" t="str">
            <v>犬（１０）</v>
          </cell>
          <cell r="V7">
            <v>44739</v>
          </cell>
          <cell r="X7" t="str">
            <v>熊本県水保R４保第２号</v>
          </cell>
        </row>
        <row r="8">
          <cell r="C8" t="str">
            <v>前坂　竜</v>
          </cell>
          <cell r="F8" t="str">
            <v>肥薩警察犬訓練所</v>
          </cell>
          <cell r="H8" t="str">
            <v>熊本県葦北郡津奈木町千代749-5</v>
          </cell>
          <cell r="L8" t="str">
            <v>訓練</v>
          </cell>
          <cell r="N8" t="str">
            <v>前坂　竜</v>
          </cell>
          <cell r="T8" t="str">
            <v>犬（１０）</v>
          </cell>
          <cell r="V8">
            <v>44739</v>
          </cell>
          <cell r="X8" t="str">
            <v>熊本県水保R４訓第１号</v>
          </cell>
        </row>
        <row r="9">
          <cell r="C9" t="str">
            <v>株式会社
サンアメニティ
松田　貴</v>
          </cell>
          <cell r="F9" t="str">
            <v>MOONBAY　MAZDA</v>
          </cell>
          <cell r="H9" t="str">
            <v>熊本県水俣市深川827-3</v>
          </cell>
          <cell r="L9" t="str">
            <v>販売</v>
          </cell>
          <cell r="N9" t="str">
            <v>松田　貴</v>
          </cell>
          <cell r="T9" t="str">
            <v>犬（５）</v>
          </cell>
          <cell r="V9">
            <v>44788</v>
          </cell>
          <cell r="X9" t="str">
            <v>熊本県水保Ｒ４販第２号</v>
          </cell>
        </row>
        <row r="10">
          <cell r="C10" t="str">
            <v>山口　尚彦</v>
          </cell>
          <cell r="F10" t="str">
            <v>こいぬらんどワン</v>
          </cell>
          <cell r="H10" t="str">
            <v>熊本県水俣市わらび野4-26-7</v>
          </cell>
          <cell r="L10" t="str">
            <v>販売</v>
          </cell>
          <cell r="N10" t="str">
            <v>山口　尚彦</v>
          </cell>
          <cell r="T10" t="str">
            <v>犬（２）</v>
          </cell>
          <cell r="V10">
            <v>44028</v>
          </cell>
          <cell r="X10" t="str">
            <v>熊本県水保Ｒ２販第１号</v>
          </cell>
        </row>
        <row r="11">
          <cell r="C11" t="str">
            <v>真野　将孝</v>
          </cell>
          <cell r="F11" t="str">
            <v>そらたか</v>
          </cell>
          <cell r="H11" t="str">
            <v>熊本県葦北郡津奈木町岩城2859</v>
          </cell>
          <cell r="L11" t="str">
            <v>販売</v>
          </cell>
          <cell r="N11" t="str">
            <v>真野　将孝</v>
          </cell>
          <cell r="T11" t="str">
            <v>猛禽類（３）</v>
          </cell>
          <cell r="V11">
            <v>44976</v>
          </cell>
          <cell r="X11" t="str">
            <v>熊本県水保R４販第３号</v>
          </cell>
        </row>
        <row r="12">
          <cell r="C12" t="str">
            <v>真野　将孝</v>
          </cell>
          <cell r="F12" t="str">
            <v>そらたか</v>
          </cell>
          <cell r="H12" t="str">
            <v>熊本県葦北郡津奈木町岩城2859</v>
          </cell>
          <cell r="L12" t="str">
            <v>貸出し</v>
          </cell>
          <cell r="N12" t="str">
            <v>真野　将孝</v>
          </cell>
          <cell r="T12" t="str">
            <v>猛禽類（３）</v>
          </cell>
          <cell r="V12">
            <v>44976</v>
          </cell>
          <cell r="X12" t="str">
            <v>熊本県水保R４貸第１号</v>
          </cell>
        </row>
        <row r="13">
          <cell r="C13" t="str">
            <v>真野　将孝</v>
          </cell>
          <cell r="F13" t="str">
            <v>そらたか</v>
          </cell>
          <cell r="H13" t="str">
            <v>熊本県葦北郡津奈木町岩城2859</v>
          </cell>
          <cell r="L13" t="str">
            <v>訓練</v>
          </cell>
          <cell r="N13" t="str">
            <v>真野　将孝</v>
          </cell>
          <cell r="T13" t="str">
            <v>猛禽類（３）</v>
          </cell>
          <cell r="V13">
            <v>44976</v>
          </cell>
          <cell r="X13" t="str">
            <v>熊本県水保R４訓第２号</v>
          </cell>
        </row>
        <row r="14">
          <cell r="C14" t="str">
            <v>真野　将孝</v>
          </cell>
          <cell r="F14" t="str">
            <v>そらたか</v>
          </cell>
          <cell r="H14" t="str">
            <v>熊本県葦北郡津奈木町岩城2859</v>
          </cell>
          <cell r="L14" t="str">
            <v>展示</v>
          </cell>
          <cell r="N14" t="str">
            <v>真野　将孝</v>
          </cell>
          <cell r="T14" t="str">
            <v>猛禽類（３）</v>
          </cell>
          <cell r="V14">
            <v>44976</v>
          </cell>
          <cell r="X14" t="str">
            <v>熊本県水保R４展第１号</v>
          </cell>
        </row>
        <row r="15">
          <cell r="C15" t="str">
            <v>岩井　吉博</v>
          </cell>
          <cell r="F15" t="str">
            <v>ロジャーズ・ガーデン</v>
          </cell>
          <cell r="H15" t="str">
            <v>熊本県水俣市江添949</v>
          </cell>
          <cell r="L15" t="str">
            <v>保管</v>
          </cell>
          <cell r="N15" t="str">
            <v>岩井　吉博</v>
          </cell>
          <cell r="T15" t="str">
            <v>犬（１１）、猫（２）</v>
          </cell>
          <cell r="V15">
            <v>44976</v>
          </cell>
          <cell r="X15" t="str">
            <v>熊本県水保Ｒ４保第３号</v>
          </cell>
        </row>
        <row r="16">
          <cell r="C16" t="str">
            <v>近田　夕子</v>
          </cell>
          <cell r="F16" t="str">
            <v>ＤＯＧ　ＣＯＭ．</v>
          </cell>
          <cell r="H16" t="str">
            <v>熊本県水俣市牧ノ内12-26</v>
          </cell>
          <cell r="L16" t="str">
            <v>保管</v>
          </cell>
          <cell r="N16" t="str">
            <v>近田　夕子</v>
          </cell>
          <cell r="T16" t="str">
            <v>犬（3）</v>
          </cell>
          <cell r="V16">
            <v>44470</v>
          </cell>
          <cell r="X16" t="str">
            <v>熊本県水保Ｒ３保第１号</v>
          </cell>
        </row>
        <row r="17">
          <cell r="C17" t="str">
            <v>田畑　圭介</v>
          </cell>
          <cell r="F17" t="str">
            <v>ペット美容室ワン</v>
          </cell>
          <cell r="H17" t="str">
            <v>熊本県葦北郡芦北町花岡1677-1</v>
          </cell>
          <cell r="L17" t="str">
            <v>保管</v>
          </cell>
          <cell r="N17" t="str">
            <v>田畑　圭介</v>
          </cell>
          <cell r="T17" t="str">
            <v>犬・猫（3）</v>
          </cell>
          <cell r="V17">
            <v>44754</v>
          </cell>
          <cell r="X17" t="str">
            <v>熊本県水保R４保第１号</v>
          </cell>
        </row>
        <row r="18">
          <cell r="C18" t="str">
            <v>鬼塚　俊典</v>
          </cell>
          <cell r="F18" t="str">
            <v>水俣動物病院</v>
          </cell>
          <cell r="H18" t="str">
            <v>熊本県水俣市古賀町2-12-6</v>
          </cell>
          <cell r="L18" t="str">
            <v>保管</v>
          </cell>
          <cell r="N18" t="str">
            <v>黒木　旦美</v>
          </cell>
          <cell r="T18" t="str">
            <v>犬（３）、猫（3）</v>
          </cell>
          <cell r="V18">
            <v>44252</v>
          </cell>
          <cell r="X18" t="str">
            <v>熊本県水保Ｒ２保第１号</v>
          </cell>
        </row>
        <row r="19">
          <cell r="C19"/>
          <cell r="F19"/>
          <cell r="H19"/>
          <cell r="L19"/>
          <cell r="N19"/>
          <cell r="T19"/>
          <cell r="V19"/>
          <cell r="X19"/>
        </row>
        <row r="20">
          <cell r="C20"/>
          <cell r="F20"/>
          <cell r="H20"/>
          <cell r="L20"/>
          <cell r="N20"/>
          <cell r="T20"/>
          <cell r="V20"/>
          <cell r="X20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22" zoomScale="60" zoomScaleNormal="85" workbookViewId="0">
      <selection activeCell="M12" sqref="M12"/>
    </sheetView>
  </sheetViews>
  <sheetFormatPr defaultRowHeight="13.5" x14ac:dyDescent="0.15"/>
  <cols>
    <col min="1" max="1" width="4.25" customWidth="1"/>
    <col min="2" max="2" width="22.625" customWidth="1"/>
    <col min="3" max="3" width="19.875" customWidth="1"/>
    <col min="4" max="4" width="20.75" bestFit="1" customWidth="1"/>
    <col min="5" max="5" width="16.375" bestFit="1" customWidth="1"/>
    <col min="6" max="6" width="18.25" bestFit="1" customWidth="1"/>
    <col min="7" max="7" width="16.75" bestFit="1" customWidth="1"/>
    <col min="8" max="8" width="22.625" bestFit="1" customWidth="1"/>
    <col min="9" max="9" width="1.75" customWidth="1"/>
    <col min="11" max="11" width="25.5" bestFit="1" customWidth="1"/>
  </cols>
  <sheetData>
    <row r="1" spans="1:11" ht="21.75" customHeight="1" x14ac:dyDescent="0.15">
      <c r="A1" s="34" t="s">
        <v>62</v>
      </c>
      <c r="B1" s="35"/>
      <c r="C1" s="35"/>
      <c r="D1" s="35"/>
      <c r="E1" s="35"/>
      <c r="F1" s="35"/>
      <c r="G1" s="35"/>
      <c r="H1" s="35"/>
    </row>
    <row r="2" spans="1:11" ht="19.5" customHeight="1" x14ac:dyDescent="0.15">
      <c r="A2" s="13"/>
      <c r="B2" s="13"/>
      <c r="C2" s="13"/>
      <c r="D2" s="13"/>
      <c r="E2" s="13"/>
      <c r="F2" s="36" t="s">
        <v>64</v>
      </c>
      <c r="G2" s="37"/>
      <c r="H2" s="37"/>
    </row>
    <row r="3" spans="1:11" ht="22.5" customHeight="1" thickBot="1" x14ac:dyDescent="0.2">
      <c r="A3" s="13"/>
      <c r="B3" s="14" t="s">
        <v>63</v>
      </c>
      <c r="C3" s="13"/>
      <c r="D3" s="13"/>
      <c r="E3" s="13"/>
      <c r="F3" s="13"/>
      <c r="G3" s="13"/>
      <c r="H3" s="13"/>
    </row>
    <row r="4" spans="1:11" ht="30" customHeight="1" x14ac:dyDescent="0.15">
      <c r="A4" s="27" t="s">
        <v>0</v>
      </c>
      <c r="B4" s="29" t="s">
        <v>2</v>
      </c>
      <c r="C4" s="31" t="s">
        <v>3</v>
      </c>
      <c r="D4" s="31"/>
      <c r="E4" s="32" t="s">
        <v>4</v>
      </c>
      <c r="F4" s="32" t="s">
        <v>5</v>
      </c>
      <c r="G4" s="32" t="s">
        <v>6</v>
      </c>
      <c r="H4" s="25" t="s">
        <v>7</v>
      </c>
    </row>
    <row r="5" spans="1:11" ht="30" customHeight="1" x14ac:dyDescent="0.15">
      <c r="A5" s="28"/>
      <c r="B5" s="30"/>
      <c r="C5" s="22" t="s">
        <v>8</v>
      </c>
      <c r="D5" s="22" t="s">
        <v>9</v>
      </c>
      <c r="E5" s="33"/>
      <c r="F5" s="33"/>
      <c r="G5" s="33"/>
      <c r="H5" s="26"/>
    </row>
    <row r="6" spans="1:11" ht="18" x14ac:dyDescent="0.15">
      <c r="A6" s="3">
        <v>1</v>
      </c>
      <c r="B6" s="5" t="s">
        <v>22</v>
      </c>
      <c r="C6" s="5" t="s">
        <v>23</v>
      </c>
      <c r="D6" s="5" t="s">
        <v>72</v>
      </c>
      <c r="E6" s="5" t="s">
        <v>22</v>
      </c>
      <c r="F6" s="5" t="s">
        <v>25</v>
      </c>
      <c r="G6" s="11">
        <v>44028</v>
      </c>
      <c r="H6" s="6" t="s">
        <v>49</v>
      </c>
      <c r="J6" s="24" t="str">
        <f>LEFT(D6,MIN(FIND({0,1,2,3,4,5,6,7,8,9},ASC(D6)&amp;1234567890))-1)</f>
        <v>水俣市わらび野</v>
      </c>
      <c r="K6" t="s">
        <v>72</v>
      </c>
    </row>
    <row r="7" spans="1:11" ht="18" x14ac:dyDescent="0.15">
      <c r="A7" s="3">
        <v>2</v>
      </c>
      <c r="B7" s="5" t="s">
        <v>11</v>
      </c>
      <c r="C7" s="5" t="s">
        <v>12</v>
      </c>
      <c r="D7" s="5" t="s">
        <v>73</v>
      </c>
      <c r="E7" s="5" t="s">
        <v>11</v>
      </c>
      <c r="F7" s="5" t="s">
        <v>14</v>
      </c>
      <c r="G7" s="11">
        <v>44739</v>
      </c>
      <c r="H7" s="12" t="s">
        <v>69</v>
      </c>
      <c r="J7" s="24" t="str">
        <f>LEFT(D7,MIN(FIND({0,1,2,3,4,5,6,7,8,9},ASC(D7)&amp;1234567890))-1)</f>
        <v>葦北郡津奈木町千代</v>
      </c>
      <c r="K7" t="s">
        <v>73</v>
      </c>
    </row>
    <row r="8" spans="1:11" ht="27" x14ac:dyDescent="0.15">
      <c r="A8" s="3">
        <v>3</v>
      </c>
      <c r="B8" s="21" t="s">
        <v>70</v>
      </c>
      <c r="C8" s="5" t="s">
        <v>18</v>
      </c>
      <c r="D8" s="5" t="s">
        <v>74</v>
      </c>
      <c r="E8" s="5" t="s">
        <v>20</v>
      </c>
      <c r="F8" s="5" t="s">
        <v>21</v>
      </c>
      <c r="G8" s="11">
        <v>44788</v>
      </c>
      <c r="H8" s="6" t="s">
        <v>54</v>
      </c>
      <c r="J8" s="24" t="str">
        <f>LEFT(D8,MIN(FIND({0,1,2,3,4,5,6,7,8,9},ASC(D8)&amp;1234567890))-1)</f>
        <v>水俣市深川</v>
      </c>
      <c r="K8" t="s">
        <v>74</v>
      </c>
    </row>
    <row r="9" spans="1:11" ht="18.75" thickBot="1" x14ac:dyDescent="0.2">
      <c r="A9" s="7">
        <v>4</v>
      </c>
      <c r="B9" s="9" t="s">
        <v>26</v>
      </c>
      <c r="C9" s="9" t="s">
        <v>27</v>
      </c>
      <c r="D9" s="9" t="s">
        <v>75</v>
      </c>
      <c r="E9" s="9" t="s">
        <v>26</v>
      </c>
      <c r="F9" s="9" t="s">
        <v>29</v>
      </c>
      <c r="G9" s="23">
        <v>44976</v>
      </c>
      <c r="H9" s="10" t="s">
        <v>51</v>
      </c>
      <c r="J9" s="24" t="str">
        <f>LEFT(D9,MIN(FIND({0,1,2,3,4,5,6,7,8,9},ASC(D9)&amp;1234567890))-1)</f>
        <v>葦北郡津奈木町岩城</v>
      </c>
      <c r="K9" t="s">
        <v>75</v>
      </c>
    </row>
    <row r="10" spans="1:11" ht="13.5" customHeight="1" x14ac:dyDescent="0.15">
      <c r="A10" s="15"/>
      <c r="B10" s="16"/>
      <c r="C10" s="16"/>
      <c r="D10" s="16"/>
      <c r="E10" s="16"/>
      <c r="F10" s="16"/>
      <c r="G10" s="16"/>
      <c r="H10" s="16"/>
      <c r="J10" s="24" t="str">
        <f>LEFT(D10,MIN(FIND({0,1,2,3,4,5,6,7,8,9},ASC(D10)&amp;1234567890))-1)</f>
        <v/>
      </c>
      <c r="K10" t="s">
        <v>71</v>
      </c>
    </row>
    <row r="11" spans="1:11" ht="13.5" customHeight="1" x14ac:dyDescent="0.15">
      <c r="A11" s="17"/>
      <c r="B11" s="18"/>
      <c r="C11" s="18"/>
      <c r="D11" s="18"/>
      <c r="E11" s="18"/>
      <c r="F11" s="18"/>
      <c r="G11" s="18"/>
      <c r="H11" s="18"/>
      <c r="J11" s="24" t="str">
        <f>LEFT(D11,MIN(FIND({0,1,2,3,4,5,6,7,8,9},ASC(D11)&amp;1234567890))-1)</f>
        <v/>
      </c>
      <c r="K11" t="s">
        <v>71</v>
      </c>
    </row>
    <row r="12" spans="1:11" ht="22.5" customHeight="1" thickBot="1" x14ac:dyDescent="0.2">
      <c r="A12" s="19"/>
      <c r="B12" s="14" t="s">
        <v>65</v>
      </c>
      <c r="C12" s="20"/>
      <c r="D12" s="20"/>
      <c r="E12" s="20"/>
      <c r="F12" s="20"/>
      <c r="G12" s="20"/>
      <c r="H12" s="20"/>
      <c r="J12" s="24" t="str">
        <f>LEFT(D12,MIN(FIND({0,1,2,3,4,5,6,7,8,9},ASC(D12)&amp;1234567890))-1)</f>
        <v/>
      </c>
      <c r="K12" t="s">
        <v>71</v>
      </c>
    </row>
    <row r="13" spans="1:11" ht="30" customHeight="1" x14ac:dyDescent="0.15">
      <c r="A13" s="27" t="s">
        <v>0</v>
      </c>
      <c r="B13" s="29" t="s">
        <v>2</v>
      </c>
      <c r="C13" s="31" t="s">
        <v>3</v>
      </c>
      <c r="D13" s="31"/>
      <c r="E13" s="32" t="s">
        <v>4</v>
      </c>
      <c r="F13" s="32" t="s">
        <v>5</v>
      </c>
      <c r="G13" s="32" t="s">
        <v>6</v>
      </c>
      <c r="H13" s="25" t="s">
        <v>7</v>
      </c>
      <c r="J13" s="24" t="str">
        <f>LEFT(D13,MIN(FIND({0,1,2,3,4,5,6,7,8,9},ASC(D13)&amp;1234567890))-1)</f>
        <v/>
      </c>
      <c r="K13" t="s">
        <v>71</v>
      </c>
    </row>
    <row r="14" spans="1:11" ht="30" customHeight="1" x14ac:dyDescent="0.15">
      <c r="A14" s="28"/>
      <c r="B14" s="30"/>
      <c r="C14" s="22" t="s">
        <v>8</v>
      </c>
      <c r="D14" s="22" t="s">
        <v>9</v>
      </c>
      <c r="E14" s="33"/>
      <c r="F14" s="33"/>
      <c r="G14" s="33"/>
      <c r="H14" s="26"/>
      <c r="J14" s="24"/>
    </row>
    <row r="15" spans="1:11" ht="18" x14ac:dyDescent="0.15">
      <c r="A15" s="3">
        <v>1</v>
      </c>
      <c r="B15" s="5" t="s">
        <v>44</v>
      </c>
      <c r="C15" s="5" t="s">
        <v>45</v>
      </c>
      <c r="D15" s="5" t="s">
        <v>76</v>
      </c>
      <c r="E15" s="5" t="s">
        <v>47</v>
      </c>
      <c r="F15" s="5" t="s">
        <v>48</v>
      </c>
      <c r="G15" s="11">
        <v>44252</v>
      </c>
      <c r="H15" s="6" t="s">
        <v>50</v>
      </c>
      <c r="J15" s="24" t="str">
        <f>LEFT(D15,MIN(FIND({0,1,2,3,4,5,6,7,8,9},ASC(D15)&amp;1234567890))-1)</f>
        <v>水俣市古賀町</v>
      </c>
      <c r="K15" t="s">
        <v>76</v>
      </c>
    </row>
    <row r="16" spans="1:11" ht="18" x14ac:dyDescent="0.15">
      <c r="A16" s="3">
        <v>2</v>
      </c>
      <c r="B16" s="5" t="s">
        <v>36</v>
      </c>
      <c r="C16" s="5" t="s">
        <v>37</v>
      </c>
      <c r="D16" s="5" t="s">
        <v>77</v>
      </c>
      <c r="E16" s="5" t="s">
        <v>36</v>
      </c>
      <c r="F16" s="5" t="s">
        <v>39</v>
      </c>
      <c r="G16" s="11">
        <v>44470</v>
      </c>
      <c r="H16" s="6" t="s">
        <v>60</v>
      </c>
      <c r="J16" s="24" t="str">
        <f>LEFT(D16,MIN(FIND({0,1,2,3,4,5,6,7,8,9},ASC(D16)&amp;1234567890))-1)</f>
        <v>水俣市牧ノ内</v>
      </c>
      <c r="K16" t="s">
        <v>77</v>
      </c>
    </row>
    <row r="17" spans="1:11" ht="18" x14ac:dyDescent="0.15">
      <c r="A17" s="3">
        <v>3</v>
      </c>
      <c r="B17" s="5" t="s">
        <v>40</v>
      </c>
      <c r="C17" s="5" t="s">
        <v>41</v>
      </c>
      <c r="D17" s="5" t="s">
        <v>78</v>
      </c>
      <c r="E17" s="5" t="s">
        <v>40</v>
      </c>
      <c r="F17" s="5" t="s">
        <v>43</v>
      </c>
      <c r="G17" s="11">
        <v>44754</v>
      </c>
      <c r="H17" s="6" t="s">
        <v>61</v>
      </c>
      <c r="J17" s="24" t="str">
        <f>LEFT(D17,MIN(FIND({0,1,2,3,4,5,6,7,8,9},ASC(D17)&amp;1234567890))-1)</f>
        <v>葦北郡芦北町花岡</v>
      </c>
      <c r="K17" t="s">
        <v>78</v>
      </c>
    </row>
    <row r="18" spans="1:11" ht="18" x14ac:dyDescent="0.15">
      <c r="A18" s="3">
        <v>4</v>
      </c>
      <c r="B18" s="5" t="s">
        <v>11</v>
      </c>
      <c r="C18" s="5" t="s">
        <v>12</v>
      </c>
      <c r="D18" s="5" t="s">
        <v>73</v>
      </c>
      <c r="E18" s="5" t="s">
        <v>11</v>
      </c>
      <c r="F18" s="5" t="s">
        <v>14</v>
      </c>
      <c r="G18" s="11">
        <v>44739</v>
      </c>
      <c r="H18" s="6" t="s">
        <v>53</v>
      </c>
      <c r="J18" s="24" t="str">
        <f>LEFT(D18,MIN(FIND({0,1,2,3,4,5,6,7,8,9},ASC(D18)&amp;1234567890))-1)</f>
        <v>葦北郡津奈木町千代</v>
      </c>
      <c r="K18" t="s">
        <v>73</v>
      </c>
    </row>
    <row r="19" spans="1:11" ht="18.75" thickBot="1" x14ac:dyDescent="0.2">
      <c r="A19" s="7">
        <v>5</v>
      </c>
      <c r="B19" s="9" t="s">
        <v>32</v>
      </c>
      <c r="C19" s="9" t="s">
        <v>33</v>
      </c>
      <c r="D19" s="9" t="s">
        <v>79</v>
      </c>
      <c r="E19" s="9" t="s">
        <v>32</v>
      </c>
      <c r="F19" s="9" t="s">
        <v>35</v>
      </c>
      <c r="G19" s="23">
        <v>44976</v>
      </c>
      <c r="H19" s="10" t="s">
        <v>52</v>
      </c>
      <c r="J19" s="24" t="str">
        <f>LEFT(D19,MIN(FIND({0,1,2,3,4,5,6,7,8,9},ASC(D19)&amp;1234567890))-1)</f>
        <v>水俣市江添</v>
      </c>
      <c r="K19" t="s">
        <v>79</v>
      </c>
    </row>
    <row r="20" spans="1:11" ht="18" x14ac:dyDescent="0.15">
      <c r="A20" s="13"/>
      <c r="B20" s="13"/>
      <c r="C20" s="13"/>
      <c r="D20" s="13"/>
      <c r="E20" s="13"/>
      <c r="F20" s="13"/>
      <c r="G20" s="13"/>
      <c r="H20" s="13"/>
      <c r="J20" s="24" t="str">
        <f>LEFT(D20,MIN(FIND({0,1,2,3,4,5,6,7,8,9},ASC(D20)&amp;1234567890))-1)</f>
        <v/>
      </c>
      <c r="K20" t="s">
        <v>71</v>
      </c>
    </row>
    <row r="21" spans="1:11" ht="18" x14ac:dyDescent="0.15">
      <c r="A21" s="13"/>
      <c r="B21" s="13"/>
      <c r="C21" s="13"/>
      <c r="D21" s="13"/>
      <c r="E21" s="13"/>
      <c r="F21" s="13"/>
      <c r="G21" s="13"/>
      <c r="H21" s="13"/>
      <c r="J21" s="24" t="str">
        <f>LEFT(D21,MIN(FIND({0,1,2,3,4,5,6,7,8,9},ASC(D21)&amp;1234567890))-1)</f>
        <v/>
      </c>
      <c r="K21" t="s">
        <v>71</v>
      </c>
    </row>
    <row r="22" spans="1:11" ht="22.5" customHeight="1" thickBot="1" x14ac:dyDescent="0.2">
      <c r="A22" s="19"/>
      <c r="B22" s="14" t="s">
        <v>66</v>
      </c>
      <c r="C22" s="20"/>
      <c r="D22" s="20"/>
      <c r="E22" s="20"/>
      <c r="F22" s="20"/>
      <c r="G22" s="20"/>
      <c r="H22" s="20"/>
      <c r="J22" s="24" t="str">
        <f>LEFT(D22,MIN(FIND({0,1,2,3,4,5,6,7,8,9},ASC(D22)&amp;1234567890))-1)</f>
        <v/>
      </c>
      <c r="K22" t="s">
        <v>71</v>
      </c>
    </row>
    <row r="23" spans="1:11" ht="30" customHeight="1" x14ac:dyDescent="0.15">
      <c r="A23" s="27" t="s">
        <v>0</v>
      </c>
      <c r="B23" s="29" t="s">
        <v>2</v>
      </c>
      <c r="C23" s="31" t="s">
        <v>3</v>
      </c>
      <c r="D23" s="31"/>
      <c r="E23" s="32" t="s">
        <v>4</v>
      </c>
      <c r="F23" s="32" t="s">
        <v>5</v>
      </c>
      <c r="G23" s="32" t="s">
        <v>6</v>
      </c>
      <c r="H23" s="25" t="s">
        <v>7</v>
      </c>
      <c r="J23" s="24" t="str">
        <f>LEFT(D23,MIN(FIND({0,1,2,3,4,5,6,7,8,9},ASC(D23)&amp;1234567890))-1)</f>
        <v/>
      </c>
      <c r="K23" t="s">
        <v>71</v>
      </c>
    </row>
    <row r="24" spans="1:11" ht="30" customHeight="1" x14ac:dyDescent="0.15">
      <c r="A24" s="28"/>
      <c r="B24" s="30"/>
      <c r="C24" s="22" t="s">
        <v>8</v>
      </c>
      <c r="D24" s="22" t="s">
        <v>9</v>
      </c>
      <c r="E24" s="33"/>
      <c r="F24" s="33"/>
      <c r="G24" s="33"/>
      <c r="H24" s="26"/>
      <c r="J24" s="24"/>
    </row>
    <row r="25" spans="1:11" ht="18.75" thickBot="1" x14ac:dyDescent="0.2">
      <c r="A25" s="7">
        <v>1</v>
      </c>
      <c r="B25" s="9" t="s">
        <v>26</v>
      </c>
      <c r="C25" s="9" t="s">
        <v>27</v>
      </c>
      <c r="D25" s="9" t="s">
        <v>75</v>
      </c>
      <c r="E25" s="9" t="s">
        <v>26</v>
      </c>
      <c r="F25" s="9" t="s">
        <v>29</v>
      </c>
      <c r="G25" s="23">
        <v>44976</v>
      </c>
      <c r="H25" s="10" t="s">
        <v>58</v>
      </c>
      <c r="J25" s="24" t="str">
        <f>LEFT(D25,MIN(FIND({0,1,2,3,4,5,6,7,8,9},ASC(D25)&amp;1234567890))-1)</f>
        <v>葦北郡津奈木町岩城</v>
      </c>
      <c r="K25" t="s">
        <v>75</v>
      </c>
    </row>
    <row r="26" spans="1:11" ht="18" x14ac:dyDescent="0.15">
      <c r="A26" s="13"/>
      <c r="B26" s="13"/>
      <c r="C26" s="13"/>
      <c r="D26" s="13"/>
      <c r="E26" s="13"/>
      <c r="F26" s="13"/>
      <c r="G26" s="13"/>
      <c r="H26" s="13"/>
      <c r="J26" s="24" t="str">
        <f>LEFT(D26,MIN(FIND({0,1,2,3,4,5,6,7,8,9},ASC(D26)&amp;1234567890))-1)</f>
        <v/>
      </c>
      <c r="K26" t="s">
        <v>71</v>
      </c>
    </row>
    <row r="27" spans="1:11" ht="18" x14ac:dyDescent="0.15">
      <c r="A27" s="13"/>
      <c r="B27" s="13"/>
      <c r="C27" s="13"/>
      <c r="D27" s="13"/>
      <c r="E27" s="13"/>
      <c r="F27" s="13"/>
      <c r="G27" s="13"/>
      <c r="H27" s="13"/>
      <c r="J27" s="24" t="str">
        <f>LEFT(D27,MIN(FIND({0,1,2,3,4,5,6,7,8,9},ASC(D27)&amp;1234567890))-1)</f>
        <v/>
      </c>
      <c r="K27" t="s">
        <v>71</v>
      </c>
    </row>
    <row r="28" spans="1:11" ht="22.5" customHeight="1" thickBot="1" x14ac:dyDescent="0.2">
      <c r="A28" s="19"/>
      <c r="B28" s="14" t="s">
        <v>67</v>
      </c>
      <c r="C28" s="20"/>
      <c r="D28" s="20"/>
      <c r="E28" s="20"/>
      <c r="F28" s="20"/>
      <c r="G28" s="20"/>
      <c r="H28" s="20"/>
      <c r="J28" s="24" t="str">
        <f>LEFT(D28,MIN(FIND({0,1,2,3,4,5,6,7,8,9},ASC(D28)&amp;1234567890))-1)</f>
        <v/>
      </c>
      <c r="K28" t="s">
        <v>71</v>
      </c>
    </row>
    <row r="29" spans="1:11" ht="30" customHeight="1" x14ac:dyDescent="0.15">
      <c r="A29" s="27" t="s">
        <v>0</v>
      </c>
      <c r="B29" s="29" t="s">
        <v>2</v>
      </c>
      <c r="C29" s="31" t="s">
        <v>3</v>
      </c>
      <c r="D29" s="31"/>
      <c r="E29" s="32" t="s">
        <v>4</v>
      </c>
      <c r="F29" s="32" t="s">
        <v>5</v>
      </c>
      <c r="G29" s="32" t="s">
        <v>6</v>
      </c>
      <c r="H29" s="25" t="s">
        <v>7</v>
      </c>
      <c r="J29" s="24" t="str">
        <f>LEFT(D29,MIN(FIND({0,1,2,3,4,5,6,7,8,9},ASC(D29)&amp;1234567890))-1)</f>
        <v/>
      </c>
      <c r="K29" t="s">
        <v>71</v>
      </c>
    </row>
    <row r="30" spans="1:11" ht="30" customHeight="1" x14ac:dyDescent="0.15">
      <c r="A30" s="28"/>
      <c r="B30" s="30"/>
      <c r="C30" s="22" t="s">
        <v>8</v>
      </c>
      <c r="D30" s="22" t="s">
        <v>9</v>
      </c>
      <c r="E30" s="33"/>
      <c r="F30" s="33"/>
      <c r="G30" s="33"/>
      <c r="H30" s="26"/>
      <c r="J30" s="24"/>
    </row>
    <row r="31" spans="1:11" ht="18" x14ac:dyDescent="0.15">
      <c r="A31" s="3">
        <v>1</v>
      </c>
      <c r="B31" s="5" t="s">
        <v>11</v>
      </c>
      <c r="C31" s="5" t="s">
        <v>12</v>
      </c>
      <c r="D31" s="5" t="s">
        <v>73</v>
      </c>
      <c r="E31" s="5" t="s">
        <v>11</v>
      </c>
      <c r="F31" s="5" t="s">
        <v>14</v>
      </c>
      <c r="G31" s="11">
        <v>44739</v>
      </c>
      <c r="H31" s="6" t="s">
        <v>57</v>
      </c>
      <c r="J31" s="24" t="str">
        <f>LEFT(D31,MIN(FIND({0,1,2,3,4,5,6,7,8,9},ASC(D31)&amp;1234567890))-1)</f>
        <v>葦北郡津奈木町千代</v>
      </c>
      <c r="K31" t="s">
        <v>73</v>
      </c>
    </row>
    <row r="32" spans="1:11" ht="18.75" thickBot="1" x14ac:dyDescent="0.2">
      <c r="A32" s="7">
        <v>2</v>
      </c>
      <c r="B32" s="9" t="s">
        <v>26</v>
      </c>
      <c r="C32" s="9" t="s">
        <v>27</v>
      </c>
      <c r="D32" s="9" t="s">
        <v>75</v>
      </c>
      <c r="E32" s="9" t="s">
        <v>26</v>
      </c>
      <c r="F32" s="9" t="s">
        <v>29</v>
      </c>
      <c r="G32" s="23">
        <v>44976</v>
      </c>
      <c r="H32" s="10" t="s">
        <v>55</v>
      </c>
      <c r="J32" s="24" t="str">
        <f>LEFT(D32,MIN(FIND({0,1,2,3,4,5,6,7,8,9},ASC(D32)&amp;1234567890))-1)</f>
        <v>葦北郡津奈木町岩城</v>
      </c>
      <c r="K32" t="s">
        <v>75</v>
      </c>
    </row>
    <row r="33" spans="1:11" ht="18" x14ac:dyDescent="0.15">
      <c r="A33" s="13"/>
      <c r="B33" s="13"/>
      <c r="C33" s="13"/>
      <c r="D33" s="13"/>
      <c r="E33" s="13"/>
      <c r="F33" s="13"/>
      <c r="G33" s="13"/>
      <c r="H33" s="13"/>
      <c r="J33" s="24" t="str">
        <f>LEFT(D33,MIN(FIND({0,1,2,3,4,5,6,7,8,9},ASC(D33)&amp;1234567890))-1)</f>
        <v/>
      </c>
      <c r="K33" t="s">
        <v>71</v>
      </c>
    </row>
    <row r="34" spans="1:11" ht="18" x14ac:dyDescent="0.15">
      <c r="A34" s="13"/>
      <c r="B34" s="13"/>
      <c r="C34" s="13"/>
      <c r="D34" s="13"/>
      <c r="E34" s="13"/>
      <c r="F34" s="13"/>
      <c r="G34" s="13"/>
      <c r="H34" s="13"/>
      <c r="J34" s="24" t="str">
        <f>LEFT(D34,MIN(FIND({0,1,2,3,4,5,6,7,8,9},ASC(D34)&amp;1234567890))-1)</f>
        <v/>
      </c>
      <c r="K34" t="s">
        <v>71</v>
      </c>
    </row>
    <row r="35" spans="1:11" ht="22.5" customHeight="1" thickBot="1" x14ac:dyDescent="0.2">
      <c r="A35" s="19"/>
      <c r="B35" s="14" t="s">
        <v>68</v>
      </c>
      <c r="C35" s="20"/>
      <c r="D35" s="20"/>
      <c r="E35" s="20"/>
      <c r="F35" s="20"/>
      <c r="G35" s="20"/>
      <c r="H35" s="20"/>
      <c r="J35" s="24" t="str">
        <f>LEFT(D35,MIN(FIND({0,1,2,3,4,5,6,7,8,9},ASC(D35)&amp;1234567890))-1)</f>
        <v/>
      </c>
      <c r="K35" t="s">
        <v>71</v>
      </c>
    </row>
    <row r="36" spans="1:11" ht="30" customHeight="1" x14ac:dyDescent="0.15">
      <c r="A36" s="27" t="s">
        <v>0</v>
      </c>
      <c r="B36" s="29" t="s">
        <v>2</v>
      </c>
      <c r="C36" s="31" t="s">
        <v>3</v>
      </c>
      <c r="D36" s="31"/>
      <c r="E36" s="32" t="s">
        <v>4</v>
      </c>
      <c r="F36" s="32" t="s">
        <v>5</v>
      </c>
      <c r="G36" s="32" t="s">
        <v>6</v>
      </c>
      <c r="H36" s="25" t="s">
        <v>7</v>
      </c>
      <c r="J36" s="24" t="str">
        <f>LEFT(D36,MIN(FIND({0,1,2,3,4,5,6,7,8,9},ASC(D36)&amp;1234567890))-1)</f>
        <v/>
      </c>
      <c r="K36" t="s">
        <v>71</v>
      </c>
    </row>
    <row r="37" spans="1:11" ht="30" customHeight="1" x14ac:dyDescent="0.15">
      <c r="A37" s="28"/>
      <c r="B37" s="30"/>
      <c r="C37" s="22" t="s">
        <v>8</v>
      </c>
      <c r="D37" s="22" t="s">
        <v>9</v>
      </c>
      <c r="E37" s="33"/>
      <c r="F37" s="33"/>
      <c r="G37" s="33"/>
      <c r="H37" s="26"/>
      <c r="J37" s="24"/>
    </row>
    <row r="38" spans="1:11" ht="18.75" thickBot="1" x14ac:dyDescent="0.2">
      <c r="A38" s="7">
        <v>1</v>
      </c>
      <c r="B38" s="9" t="s">
        <v>26</v>
      </c>
      <c r="C38" s="9" t="s">
        <v>27</v>
      </c>
      <c r="D38" s="9" t="s">
        <v>75</v>
      </c>
      <c r="E38" s="9" t="s">
        <v>26</v>
      </c>
      <c r="F38" s="9" t="s">
        <v>29</v>
      </c>
      <c r="G38" s="23">
        <v>44976</v>
      </c>
      <c r="H38" s="10" t="s">
        <v>59</v>
      </c>
      <c r="J38" s="24" t="str">
        <f>LEFT(D38,MIN(FIND({0,1,2,3,4,5,6,7,8,9},ASC(D38)&amp;1234567890))-1)</f>
        <v>葦北郡津奈木町岩城</v>
      </c>
      <c r="K38" t="s">
        <v>75</v>
      </c>
    </row>
  </sheetData>
  <autoFilter ref="A14:H14"/>
  <mergeCells count="37">
    <mergeCell ref="A1:H1"/>
    <mergeCell ref="F2:H2"/>
    <mergeCell ref="A4:A5"/>
    <mergeCell ref="B4:B5"/>
    <mergeCell ref="C4:D4"/>
    <mergeCell ref="E4:E5"/>
    <mergeCell ref="F4:F5"/>
    <mergeCell ref="G4:G5"/>
    <mergeCell ref="H4:H5"/>
    <mergeCell ref="H13:H14"/>
    <mergeCell ref="A23:A24"/>
    <mergeCell ref="B23:B24"/>
    <mergeCell ref="C23:D23"/>
    <mergeCell ref="E23:E24"/>
    <mergeCell ref="F23:F24"/>
    <mergeCell ref="G23:G24"/>
    <mergeCell ref="H23:H24"/>
    <mergeCell ref="A13:A14"/>
    <mergeCell ref="B13:B14"/>
    <mergeCell ref="C13:D13"/>
    <mergeCell ref="E13:E14"/>
    <mergeCell ref="F13:F14"/>
    <mergeCell ref="G13:G14"/>
    <mergeCell ref="H29:H30"/>
    <mergeCell ref="A36:A37"/>
    <mergeCell ref="B36:B37"/>
    <mergeCell ref="C36:D36"/>
    <mergeCell ref="E36:E37"/>
    <mergeCell ref="F36:F37"/>
    <mergeCell ref="G36:G37"/>
    <mergeCell ref="H36:H37"/>
    <mergeCell ref="A29:A30"/>
    <mergeCell ref="B29:B30"/>
    <mergeCell ref="C29:D29"/>
    <mergeCell ref="E29:E30"/>
    <mergeCell ref="F29:F30"/>
    <mergeCell ref="G29:G30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2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C1" zoomScale="85" zoomScaleNormal="85" workbookViewId="0">
      <selection activeCell="K5" sqref="K5"/>
    </sheetView>
  </sheetViews>
  <sheetFormatPr defaultRowHeight="13.5" x14ac:dyDescent="0.15"/>
  <cols>
    <col min="1" max="1" width="4.25" customWidth="1"/>
    <col min="2" max="2" width="21.375" customWidth="1"/>
    <col min="3" max="3" width="25" customWidth="1"/>
    <col min="4" max="4" width="36.125" customWidth="1"/>
    <col min="5" max="5" width="15" customWidth="1"/>
    <col min="6" max="6" width="19" customWidth="1"/>
    <col min="7" max="7" width="15.5" bestFit="1" customWidth="1"/>
    <col min="8" max="8" width="21.375" bestFit="1" customWidth="1"/>
    <col min="11" max="11" width="25.5" bestFit="1" customWidth="1"/>
  </cols>
  <sheetData>
    <row r="1" spans="1:11" ht="21.75" customHeight="1" x14ac:dyDescent="0.15">
      <c r="A1" s="34" t="s">
        <v>62</v>
      </c>
      <c r="B1" s="35"/>
      <c r="C1" s="35"/>
      <c r="D1" s="35"/>
      <c r="E1" s="35"/>
      <c r="F1" s="35"/>
      <c r="G1" s="35"/>
      <c r="H1" s="35"/>
    </row>
    <row r="2" spans="1:11" ht="19.5" customHeight="1" x14ac:dyDescent="0.15">
      <c r="A2" s="13"/>
      <c r="B2" s="13"/>
      <c r="C2" s="13"/>
      <c r="D2" s="13"/>
      <c r="E2" s="13"/>
      <c r="F2" s="36" t="s">
        <v>64</v>
      </c>
      <c r="G2" s="37"/>
      <c r="H2" s="37"/>
    </row>
    <row r="3" spans="1:11" ht="22.5" customHeight="1" thickBot="1" x14ac:dyDescent="0.2">
      <c r="A3" s="13"/>
      <c r="B3" s="14" t="s">
        <v>63</v>
      </c>
      <c r="C3" s="13"/>
      <c r="D3" s="13"/>
      <c r="E3" s="13"/>
      <c r="F3" s="13"/>
      <c r="G3" s="13"/>
      <c r="H3" s="13"/>
    </row>
    <row r="4" spans="1:11" ht="30" customHeight="1" x14ac:dyDescent="0.15">
      <c r="A4" s="27" t="s">
        <v>0</v>
      </c>
      <c r="B4" s="29" t="s">
        <v>2</v>
      </c>
      <c r="C4" s="31" t="s">
        <v>3</v>
      </c>
      <c r="D4" s="31"/>
      <c r="E4" s="32" t="s">
        <v>4</v>
      </c>
      <c r="F4" s="32" t="s">
        <v>5</v>
      </c>
      <c r="G4" s="32" t="s">
        <v>6</v>
      </c>
      <c r="H4" s="25" t="s">
        <v>7</v>
      </c>
    </row>
    <row r="5" spans="1:11" ht="30" customHeight="1" x14ac:dyDescent="0.15">
      <c r="A5" s="28"/>
      <c r="B5" s="30"/>
      <c r="C5" s="2" t="s">
        <v>8</v>
      </c>
      <c r="D5" s="2" t="s">
        <v>9</v>
      </c>
      <c r="E5" s="33"/>
      <c r="F5" s="33"/>
      <c r="G5" s="33"/>
      <c r="H5" s="26"/>
    </row>
    <row r="6" spans="1:11" ht="30" customHeight="1" x14ac:dyDescent="0.15">
      <c r="A6" s="3">
        <v>1</v>
      </c>
      <c r="B6" s="5" t="s">
        <v>22</v>
      </c>
      <c r="C6" s="5" t="s">
        <v>23</v>
      </c>
      <c r="D6" s="5" t="s">
        <v>24</v>
      </c>
      <c r="E6" s="5" t="s">
        <v>22</v>
      </c>
      <c r="F6" s="5" t="s">
        <v>25</v>
      </c>
      <c r="G6" s="11">
        <v>44028</v>
      </c>
      <c r="H6" s="6" t="s">
        <v>49</v>
      </c>
      <c r="J6" s="24" t="str">
        <f>LEFT(D6,MIN(FIND({0,1,2,3,4,5,6,7,8,9},ASC(D6)&amp;1234567890))-1)</f>
        <v>熊本県水俣市わらび野</v>
      </c>
      <c r="K6" t="s">
        <v>72</v>
      </c>
    </row>
    <row r="7" spans="1:11" ht="30" customHeight="1" x14ac:dyDescent="0.15">
      <c r="A7" s="3">
        <v>2</v>
      </c>
      <c r="B7" s="5" t="s">
        <v>11</v>
      </c>
      <c r="C7" s="5" t="s">
        <v>12</v>
      </c>
      <c r="D7" s="5" t="s">
        <v>13</v>
      </c>
      <c r="E7" s="5" t="s">
        <v>11</v>
      </c>
      <c r="F7" s="5" t="s">
        <v>14</v>
      </c>
      <c r="G7" s="11">
        <v>44739</v>
      </c>
      <c r="H7" s="12" t="s">
        <v>69</v>
      </c>
      <c r="J7" s="24" t="str">
        <f>LEFT(D7,MIN(FIND({0,1,2,3,4,5,6,7,8,9},ASC(D7)&amp;1234567890))-1)</f>
        <v>熊本県葦北郡津奈木町千代</v>
      </c>
      <c r="K7" t="s">
        <v>73</v>
      </c>
    </row>
    <row r="8" spans="1:11" ht="47.25" customHeight="1" x14ac:dyDescent="0.15">
      <c r="A8" s="3">
        <v>3</v>
      </c>
      <c r="B8" s="21" t="s">
        <v>70</v>
      </c>
      <c r="C8" s="5" t="s">
        <v>18</v>
      </c>
      <c r="D8" s="5" t="s">
        <v>19</v>
      </c>
      <c r="E8" s="5" t="s">
        <v>20</v>
      </c>
      <c r="F8" s="5" t="s">
        <v>21</v>
      </c>
      <c r="G8" s="11">
        <v>44788</v>
      </c>
      <c r="H8" s="6" t="s">
        <v>54</v>
      </c>
      <c r="J8" s="24" t="str">
        <f>LEFT(D8,MIN(FIND({0,1,2,3,4,5,6,7,8,9},ASC(D8)&amp;1234567890))-1)</f>
        <v>熊本県水俣市深川</v>
      </c>
      <c r="K8" t="s">
        <v>74</v>
      </c>
    </row>
    <row r="9" spans="1:11" ht="30" customHeight="1" thickBot="1" x14ac:dyDescent="0.2">
      <c r="A9" s="7">
        <v>4</v>
      </c>
      <c r="B9" s="9" t="s">
        <v>26</v>
      </c>
      <c r="C9" s="9" t="s">
        <v>27</v>
      </c>
      <c r="D9" s="9" t="s">
        <v>28</v>
      </c>
      <c r="E9" s="9" t="s">
        <v>26</v>
      </c>
      <c r="F9" s="9" t="s">
        <v>29</v>
      </c>
      <c r="G9" s="23">
        <v>44976</v>
      </c>
      <c r="H9" s="10" t="s">
        <v>51</v>
      </c>
      <c r="J9" s="24" t="str">
        <f>LEFT(D9,MIN(FIND({0,1,2,3,4,5,6,7,8,9},ASC(D9)&amp;1234567890))-1)</f>
        <v>熊本県葦北郡津奈木町岩城</v>
      </c>
      <c r="K9" t="s">
        <v>75</v>
      </c>
    </row>
    <row r="10" spans="1:11" ht="13.5" customHeight="1" x14ac:dyDescent="0.15">
      <c r="A10" s="15"/>
      <c r="B10" s="16"/>
      <c r="C10" s="16"/>
      <c r="D10" s="16"/>
      <c r="E10" s="16"/>
      <c r="F10" s="16"/>
      <c r="G10" s="16"/>
      <c r="H10" s="16"/>
      <c r="J10" s="24" t="str">
        <f>LEFT(D10,MIN(FIND({0,1,2,3,4,5,6,7,8,9},ASC(D10)&amp;1234567890))-1)</f>
        <v/>
      </c>
      <c r="K10" t="s">
        <v>71</v>
      </c>
    </row>
    <row r="11" spans="1:11" ht="13.5" customHeight="1" x14ac:dyDescent="0.15">
      <c r="A11" s="17"/>
      <c r="B11" s="18"/>
      <c r="C11" s="18"/>
      <c r="D11" s="18"/>
      <c r="E11" s="18"/>
      <c r="F11" s="18"/>
      <c r="G11" s="18"/>
      <c r="H11" s="18"/>
      <c r="J11" s="24" t="str">
        <f>LEFT(D11,MIN(FIND({0,1,2,3,4,5,6,7,8,9},ASC(D11)&amp;1234567890))-1)</f>
        <v/>
      </c>
      <c r="K11" t="s">
        <v>71</v>
      </c>
    </row>
    <row r="12" spans="1:11" ht="22.5" customHeight="1" thickBot="1" x14ac:dyDescent="0.2">
      <c r="A12" s="19"/>
      <c r="B12" s="14" t="s">
        <v>65</v>
      </c>
      <c r="C12" s="20"/>
      <c r="D12" s="20"/>
      <c r="E12" s="20"/>
      <c r="F12" s="20"/>
      <c r="G12" s="20"/>
      <c r="H12" s="20"/>
      <c r="J12" s="24" t="str">
        <f>LEFT(D12,MIN(FIND({0,1,2,3,4,5,6,7,8,9},ASC(D12)&amp;1234567890))-1)</f>
        <v/>
      </c>
      <c r="K12" t="s">
        <v>71</v>
      </c>
    </row>
    <row r="13" spans="1:11" ht="30" customHeight="1" x14ac:dyDescent="0.15">
      <c r="A13" s="27" t="s">
        <v>0</v>
      </c>
      <c r="B13" s="29" t="s">
        <v>2</v>
      </c>
      <c r="C13" s="31" t="s">
        <v>3</v>
      </c>
      <c r="D13" s="31"/>
      <c r="E13" s="32" t="s">
        <v>4</v>
      </c>
      <c r="F13" s="32" t="s">
        <v>5</v>
      </c>
      <c r="G13" s="32" t="s">
        <v>6</v>
      </c>
      <c r="H13" s="25" t="s">
        <v>7</v>
      </c>
      <c r="J13" s="24" t="str">
        <f>LEFT(D13,MIN(FIND({0,1,2,3,4,5,6,7,8,9},ASC(D13)&amp;1234567890))-1)</f>
        <v/>
      </c>
      <c r="K13" t="s">
        <v>71</v>
      </c>
    </row>
    <row r="14" spans="1:11" ht="30" customHeight="1" x14ac:dyDescent="0.15">
      <c r="A14" s="28"/>
      <c r="B14" s="30"/>
      <c r="C14" s="2" t="s">
        <v>8</v>
      </c>
      <c r="D14" s="2" t="s">
        <v>9</v>
      </c>
      <c r="E14" s="33"/>
      <c r="F14" s="33"/>
      <c r="G14" s="33"/>
      <c r="H14" s="26"/>
      <c r="J14" s="24"/>
    </row>
    <row r="15" spans="1:11" ht="30" customHeight="1" x14ac:dyDescent="0.15">
      <c r="A15" s="3">
        <v>1</v>
      </c>
      <c r="B15" s="5" t="s">
        <v>44</v>
      </c>
      <c r="C15" s="5" t="s">
        <v>45</v>
      </c>
      <c r="D15" s="5" t="s">
        <v>46</v>
      </c>
      <c r="E15" s="5" t="s">
        <v>47</v>
      </c>
      <c r="F15" s="5" t="s">
        <v>48</v>
      </c>
      <c r="G15" s="11">
        <v>44252</v>
      </c>
      <c r="H15" s="6" t="s">
        <v>50</v>
      </c>
      <c r="J15" s="24" t="str">
        <f>LEFT(D15,MIN(FIND({0,1,2,3,4,5,6,7,8,9},ASC(D15)&amp;1234567890))-1)</f>
        <v>熊本県水俣市古賀町</v>
      </c>
      <c r="K15" t="s">
        <v>76</v>
      </c>
    </row>
    <row r="16" spans="1:11" ht="30" customHeight="1" x14ac:dyDescent="0.15">
      <c r="A16" s="3">
        <v>2</v>
      </c>
      <c r="B16" s="5" t="s">
        <v>36</v>
      </c>
      <c r="C16" s="5" t="s">
        <v>37</v>
      </c>
      <c r="D16" s="5" t="s">
        <v>38</v>
      </c>
      <c r="E16" s="5" t="s">
        <v>36</v>
      </c>
      <c r="F16" s="5" t="s">
        <v>39</v>
      </c>
      <c r="G16" s="11">
        <v>44470</v>
      </c>
      <c r="H16" s="6" t="s">
        <v>60</v>
      </c>
      <c r="J16" s="24" t="str">
        <f>LEFT(D16,MIN(FIND({0,1,2,3,4,5,6,7,8,9},ASC(D16)&amp;1234567890))-1)</f>
        <v>熊本県水俣市牧ノ内</v>
      </c>
      <c r="K16" t="s">
        <v>77</v>
      </c>
    </row>
    <row r="17" spans="1:11" ht="30" customHeight="1" x14ac:dyDescent="0.15">
      <c r="A17" s="3">
        <v>3</v>
      </c>
      <c r="B17" s="5" t="s">
        <v>40</v>
      </c>
      <c r="C17" s="5" t="s">
        <v>41</v>
      </c>
      <c r="D17" s="5" t="s">
        <v>42</v>
      </c>
      <c r="E17" s="5" t="s">
        <v>40</v>
      </c>
      <c r="F17" s="5" t="s">
        <v>43</v>
      </c>
      <c r="G17" s="11">
        <v>44754</v>
      </c>
      <c r="H17" s="6" t="s">
        <v>61</v>
      </c>
      <c r="J17" s="24" t="str">
        <f>LEFT(D17,MIN(FIND({0,1,2,3,4,5,6,7,8,9},ASC(D17)&amp;1234567890))-1)</f>
        <v>熊本県葦北郡芦北町花岡</v>
      </c>
      <c r="K17" t="s">
        <v>78</v>
      </c>
    </row>
    <row r="18" spans="1:11" ht="30" customHeight="1" x14ac:dyDescent="0.15">
      <c r="A18" s="3">
        <v>4</v>
      </c>
      <c r="B18" s="5" t="s">
        <v>11</v>
      </c>
      <c r="C18" s="5" t="s">
        <v>12</v>
      </c>
      <c r="D18" s="5" t="s">
        <v>13</v>
      </c>
      <c r="E18" s="5" t="s">
        <v>11</v>
      </c>
      <c r="F18" s="5" t="s">
        <v>14</v>
      </c>
      <c r="G18" s="11">
        <v>44739</v>
      </c>
      <c r="H18" s="6" t="s">
        <v>53</v>
      </c>
      <c r="J18" s="24" t="str">
        <f>LEFT(D18,MIN(FIND({0,1,2,3,4,5,6,7,8,9},ASC(D18)&amp;1234567890))-1)</f>
        <v>熊本県葦北郡津奈木町千代</v>
      </c>
      <c r="K18" t="s">
        <v>73</v>
      </c>
    </row>
    <row r="19" spans="1:11" ht="30" customHeight="1" thickBot="1" x14ac:dyDescent="0.2">
      <c r="A19" s="7">
        <v>5</v>
      </c>
      <c r="B19" s="9" t="s">
        <v>32</v>
      </c>
      <c r="C19" s="9" t="s">
        <v>33</v>
      </c>
      <c r="D19" s="9" t="s">
        <v>34</v>
      </c>
      <c r="E19" s="9" t="s">
        <v>32</v>
      </c>
      <c r="F19" s="9" t="s">
        <v>35</v>
      </c>
      <c r="G19" s="23">
        <v>44976</v>
      </c>
      <c r="H19" s="10" t="s">
        <v>52</v>
      </c>
      <c r="J19" s="24" t="str">
        <f>LEFT(D19,MIN(FIND({0,1,2,3,4,5,6,7,8,9},ASC(D19)&amp;1234567890))-1)</f>
        <v>熊本県水俣市江添</v>
      </c>
      <c r="K19" t="s">
        <v>79</v>
      </c>
    </row>
    <row r="20" spans="1:11" ht="18" x14ac:dyDescent="0.15">
      <c r="A20" s="13"/>
      <c r="B20" s="13"/>
      <c r="C20" s="13"/>
      <c r="D20" s="13"/>
      <c r="E20" s="13"/>
      <c r="F20" s="13"/>
      <c r="G20" s="13"/>
      <c r="H20" s="13"/>
      <c r="J20" s="24" t="str">
        <f>LEFT(D20,MIN(FIND({0,1,2,3,4,5,6,7,8,9},ASC(D20)&amp;1234567890))-1)</f>
        <v/>
      </c>
      <c r="K20" t="s">
        <v>71</v>
      </c>
    </row>
    <row r="21" spans="1:11" ht="18" x14ac:dyDescent="0.15">
      <c r="A21" s="13"/>
      <c r="B21" s="13"/>
      <c r="C21" s="13"/>
      <c r="D21" s="13"/>
      <c r="E21" s="13"/>
      <c r="F21" s="13"/>
      <c r="G21" s="13"/>
      <c r="H21" s="13"/>
      <c r="J21" s="24" t="str">
        <f>LEFT(D21,MIN(FIND({0,1,2,3,4,5,6,7,8,9},ASC(D21)&amp;1234567890))-1)</f>
        <v/>
      </c>
      <c r="K21" t="s">
        <v>71</v>
      </c>
    </row>
    <row r="22" spans="1:11" ht="22.5" customHeight="1" thickBot="1" x14ac:dyDescent="0.2">
      <c r="A22" s="19"/>
      <c r="B22" s="14" t="s">
        <v>66</v>
      </c>
      <c r="C22" s="20"/>
      <c r="D22" s="20"/>
      <c r="E22" s="20"/>
      <c r="F22" s="20"/>
      <c r="G22" s="20"/>
      <c r="H22" s="20"/>
      <c r="J22" s="24" t="str">
        <f>LEFT(D22,MIN(FIND({0,1,2,3,4,5,6,7,8,9},ASC(D22)&amp;1234567890))-1)</f>
        <v/>
      </c>
      <c r="K22" t="s">
        <v>71</v>
      </c>
    </row>
    <row r="23" spans="1:11" ht="30" customHeight="1" x14ac:dyDescent="0.15">
      <c r="A23" s="27" t="s">
        <v>0</v>
      </c>
      <c r="B23" s="29" t="s">
        <v>2</v>
      </c>
      <c r="C23" s="31" t="s">
        <v>3</v>
      </c>
      <c r="D23" s="31"/>
      <c r="E23" s="32" t="s">
        <v>4</v>
      </c>
      <c r="F23" s="32" t="s">
        <v>5</v>
      </c>
      <c r="G23" s="32" t="s">
        <v>6</v>
      </c>
      <c r="H23" s="25" t="s">
        <v>7</v>
      </c>
      <c r="J23" s="24" t="str">
        <f>LEFT(D23,MIN(FIND({0,1,2,3,4,5,6,7,8,9},ASC(D23)&amp;1234567890))-1)</f>
        <v/>
      </c>
      <c r="K23" t="s">
        <v>71</v>
      </c>
    </row>
    <row r="24" spans="1:11" ht="30" customHeight="1" x14ac:dyDescent="0.15">
      <c r="A24" s="28"/>
      <c r="B24" s="30"/>
      <c r="C24" s="2" t="s">
        <v>8</v>
      </c>
      <c r="D24" s="2" t="s">
        <v>9</v>
      </c>
      <c r="E24" s="33"/>
      <c r="F24" s="33"/>
      <c r="G24" s="33"/>
      <c r="H24" s="26"/>
      <c r="J24" s="24"/>
    </row>
    <row r="25" spans="1:11" ht="30" customHeight="1" thickBot="1" x14ac:dyDescent="0.2">
      <c r="A25" s="7">
        <v>1</v>
      </c>
      <c r="B25" s="9" t="s">
        <v>26</v>
      </c>
      <c r="C25" s="9" t="s">
        <v>27</v>
      </c>
      <c r="D25" s="9" t="s">
        <v>28</v>
      </c>
      <c r="E25" s="9" t="s">
        <v>26</v>
      </c>
      <c r="F25" s="9" t="s">
        <v>29</v>
      </c>
      <c r="G25" s="23">
        <v>44976</v>
      </c>
      <c r="H25" s="10" t="s">
        <v>58</v>
      </c>
      <c r="J25" s="24" t="str">
        <f>LEFT(D25,MIN(FIND({0,1,2,3,4,5,6,7,8,9},ASC(D25)&amp;1234567890))-1)</f>
        <v>熊本県葦北郡津奈木町岩城</v>
      </c>
      <c r="K25" t="s">
        <v>75</v>
      </c>
    </row>
    <row r="26" spans="1:11" ht="18" x14ac:dyDescent="0.15">
      <c r="A26" s="13"/>
      <c r="B26" s="13"/>
      <c r="C26" s="13"/>
      <c r="D26" s="13"/>
      <c r="E26" s="13"/>
      <c r="F26" s="13"/>
      <c r="G26" s="13"/>
      <c r="H26" s="13"/>
      <c r="J26" s="24" t="str">
        <f>LEFT(D26,MIN(FIND({0,1,2,3,4,5,6,7,8,9},ASC(D26)&amp;1234567890))-1)</f>
        <v/>
      </c>
      <c r="K26" t="s">
        <v>71</v>
      </c>
    </row>
    <row r="27" spans="1:11" ht="18" x14ac:dyDescent="0.15">
      <c r="A27" s="13"/>
      <c r="B27" s="13"/>
      <c r="C27" s="13"/>
      <c r="D27" s="13"/>
      <c r="E27" s="13"/>
      <c r="F27" s="13"/>
      <c r="G27" s="13"/>
      <c r="H27" s="13"/>
      <c r="J27" s="24" t="str">
        <f>LEFT(D27,MIN(FIND({0,1,2,3,4,5,6,7,8,9},ASC(D27)&amp;1234567890))-1)</f>
        <v/>
      </c>
      <c r="K27" t="s">
        <v>71</v>
      </c>
    </row>
    <row r="28" spans="1:11" ht="22.5" customHeight="1" thickBot="1" x14ac:dyDescent="0.2">
      <c r="A28" s="19"/>
      <c r="B28" s="14" t="s">
        <v>67</v>
      </c>
      <c r="C28" s="20"/>
      <c r="D28" s="20"/>
      <c r="E28" s="20"/>
      <c r="F28" s="20"/>
      <c r="G28" s="20"/>
      <c r="H28" s="20"/>
      <c r="J28" s="24" t="str">
        <f>LEFT(D28,MIN(FIND({0,1,2,3,4,5,6,7,8,9},ASC(D28)&amp;1234567890))-1)</f>
        <v/>
      </c>
      <c r="K28" t="s">
        <v>71</v>
      </c>
    </row>
    <row r="29" spans="1:11" ht="30" customHeight="1" x14ac:dyDescent="0.15">
      <c r="A29" s="27" t="s">
        <v>0</v>
      </c>
      <c r="B29" s="29" t="s">
        <v>2</v>
      </c>
      <c r="C29" s="31" t="s">
        <v>3</v>
      </c>
      <c r="D29" s="31"/>
      <c r="E29" s="32" t="s">
        <v>4</v>
      </c>
      <c r="F29" s="32" t="s">
        <v>5</v>
      </c>
      <c r="G29" s="32" t="s">
        <v>6</v>
      </c>
      <c r="H29" s="25" t="s">
        <v>7</v>
      </c>
      <c r="J29" s="24" t="str">
        <f>LEFT(D29,MIN(FIND({0,1,2,3,4,5,6,7,8,9},ASC(D29)&amp;1234567890))-1)</f>
        <v/>
      </c>
      <c r="K29" t="s">
        <v>71</v>
      </c>
    </row>
    <row r="30" spans="1:11" ht="30" customHeight="1" x14ac:dyDescent="0.15">
      <c r="A30" s="28"/>
      <c r="B30" s="30"/>
      <c r="C30" s="2" t="s">
        <v>8</v>
      </c>
      <c r="D30" s="2" t="s">
        <v>9</v>
      </c>
      <c r="E30" s="33"/>
      <c r="F30" s="33"/>
      <c r="G30" s="33"/>
      <c r="H30" s="26"/>
      <c r="J30" s="24"/>
    </row>
    <row r="31" spans="1:11" ht="30" customHeight="1" x14ac:dyDescent="0.15">
      <c r="A31" s="3">
        <v>1</v>
      </c>
      <c r="B31" s="5" t="s">
        <v>11</v>
      </c>
      <c r="C31" s="5" t="s">
        <v>12</v>
      </c>
      <c r="D31" s="5" t="s">
        <v>13</v>
      </c>
      <c r="E31" s="5" t="s">
        <v>11</v>
      </c>
      <c r="F31" s="5" t="s">
        <v>14</v>
      </c>
      <c r="G31" s="11">
        <v>44739</v>
      </c>
      <c r="H31" s="6" t="s">
        <v>57</v>
      </c>
      <c r="J31" s="24" t="str">
        <f>LEFT(D31,MIN(FIND({0,1,2,3,4,5,6,7,8,9},ASC(D31)&amp;1234567890))-1)</f>
        <v>熊本県葦北郡津奈木町千代</v>
      </c>
      <c r="K31" t="s">
        <v>73</v>
      </c>
    </row>
    <row r="32" spans="1:11" ht="30" customHeight="1" thickBot="1" x14ac:dyDescent="0.2">
      <c r="A32" s="7">
        <v>2</v>
      </c>
      <c r="B32" s="9" t="s">
        <v>26</v>
      </c>
      <c r="C32" s="9" t="s">
        <v>27</v>
      </c>
      <c r="D32" s="9" t="s">
        <v>28</v>
      </c>
      <c r="E32" s="9" t="s">
        <v>26</v>
      </c>
      <c r="F32" s="9" t="s">
        <v>29</v>
      </c>
      <c r="G32" s="23">
        <v>44976</v>
      </c>
      <c r="H32" s="10" t="s">
        <v>55</v>
      </c>
      <c r="J32" s="24" t="str">
        <f>LEFT(D32,MIN(FIND({0,1,2,3,4,5,6,7,8,9},ASC(D32)&amp;1234567890))-1)</f>
        <v>熊本県葦北郡津奈木町岩城</v>
      </c>
      <c r="K32" t="s">
        <v>75</v>
      </c>
    </row>
    <row r="33" spans="1:11" ht="18" x14ac:dyDescent="0.15">
      <c r="A33" s="13"/>
      <c r="B33" s="13"/>
      <c r="C33" s="13"/>
      <c r="D33" s="13"/>
      <c r="E33" s="13"/>
      <c r="F33" s="13"/>
      <c r="G33" s="13"/>
      <c r="H33" s="13"/>
      <c r="J33" s="24" t="str">
        <f>LEFT(D33,MIN(FIND({0,1,2,3,4,5,6,7,8,9},ASC(D33)&amp;1234567890))-1)</f>
        <v/>
      </c>
      <c r="K33" t="s">
        <v>71</v>
      </c>
    </row>
    <row r="34" spans="1:11" ht="18" x14ac:dyDescent="0.15">
      <c r="A34" s="13"/>
      <c r="B34" s="13"/>
      <c r="C34" s="13"/>
      <c r="D34" s="13"/>
      <c r="E34" s="13"/>
      <c r="F34" s="13"/>
      <c r="G34" s="13"/>
      <c r="H34" s="13"/>
      <c r="J34" s="24" t="str">
        <f>LEFT(D34,MIN(FIND({0,1,2,3,4,5,6,7,8,9},ASC(D34)&amp;1234567890))-1)</f>
        <v/>
      </c>
      <c r="K34" t="s">
        <v>71</v>
      </c>
    </row>
    <row r="35" spans="1:11" ht="22.5" customHeight="1" thickBot="1" x14ac:dyDescent="0.2">
      <c r="A35" s="19"/>
      <c r="B35" s="14" t="s">
        <v>68</v>
      </c>
      <c r="C35" s="20"/>
      <c r="D35" s="20"/>
      <c r="E35" s="20"/>
      <c r="F35" s="20"/>
      <c r="G35" s="20"/>
      <c r="H35" s="20"/>
      <c r="J35" s="24" t="str">
        <f>LEFT(D35,MIN(FIND({0,1,2,3,4,5,6,7,8,9},ASC(D35)&amp;1234567890))-1)</f>
        <v/>
      </c>
      <c r="K35" t="s">
        <v>71</v>
      </c>
    </row>
    <row r="36" spans="1:11" ht="30" customHeight="1" x14ac:dyDescent="0.15">
      <c r="A36" s="27" t="s">
        <v>0</v>
      </c>
      <c r="B36" s="29" t="s">
        <v>2</v>
      </c>
      <c r="C36" s="31" t="s">
        <v>3</v>
      </c>
      <c r="D36" s="31"/>
      <c r="E36" s="32" t="s">
        <v>4</v>
      </c>
      <c r="F36" s="32" t="s">
        <v>5</v>
      </c>
      <c r="G36" s="32" t="s">
        <v>6</v>
      </c>
      <c r="H36" s="25" t="s">
        <v>7</v>
      </c>
      <c r="J36" s="24" t="str">
        <f>LEFT(D36,MIN(FIND({0,1,2,3,4,5,6,7,8,9},ASC(D36)&amp;1234567890))-1)</f>
        <v/>
      </c>
      <c r="K36" t="s">
        <v>71</v>
      </c>
    </row>
    <row r="37" spans="1:11" ht="30" customHeight="1" x14ac:dyDescent="0.15">
      <c r="A37" s="28"/>
      <c r="B37" s="30"/>
      <c r="C37" s="2" t="s">
        <v>8</v>
      </c>
      <c r="D37" s="2" t="s">
        <v>9</v>
      </c>
      <c r="E37" s="33"/>
      <c r="F37" s="33"/>
      <c r="G37" s="33"/>
      <c r="H37" s="26"/>
      <c r="J37" s="24"/>
    </row>
    <row r="38" spans="1:11" ht="30" customHeight="1" thickBot="1" x14ac:dyDescent="0.2">
      <c r="A38" s="7">
        <v>1</v>
      </c>
      <c r="B38" s="9" t="s">
        <v>26</v>
      </c>
      <c r="C38" s="9" t="s">
        <v>27</v>
      </c>
      <c r="D38" s="9" t="s">
        <v>28</v>
      </c>
      <c r="E38" s="9" t="s">
        <v>26</v>
      </c>
      <c r="F38" s="9" t="s">
        <v>29</v>
      </c>
      <c r="G38" s="23">
        <v>44976</v>
      </c>
      <c r="H38" s="10" t="s">
        <v>59</v>
      </c>
      <c r="J38" s="24" t="str">
        <f>LEFT(D38,MIN(FIND({0,1,2,3,4,5,6,7,8,9},ASC(D38)&amp;1234567890))-1)</f>
        <v>熊本県葦北郡津奈木町岩城</v>
      </c>
      <c r="K38" t="s">
        <v>75</v>
      </c>
    </row>
  </sheetData>
  <autoFilter ref="A14:H14"/>
  <sortState ref="A13:H17">
    <sortCondition ref="H13:H17"/>
  </sortState>
  <mergeCells count="37">
    <mergeCell ref="H29:H30"/>
    <mergeCell ref="G13:G14"/>
    <mergeCell ref="H13:H14"/>
    <mergeCell ref="A1:H1"/>
    <mergeCell ref="F2:H2"/>
    <mergeCell ref="A23:A24"/>
    <mergeCell ref="B23:B24"/>
    <mergeCell ref="C23:D23"/>
    <mergeCell ref="E23:E24"/>
    <mergeCell ref="F23:F24"/>
    <mergeCell ref="G23:G24"/>
    <mergeCell ref="A13:A14"/>
    <mergeCell ref="B13:B14"/>
    <mergeCell ref="C13:D13"/>
    <mergeCell ref="E13:E14"/>
    <mergeCell ref="F13:F14"/>
    <mergeCell ref="B29:B30"/>
    <mergeCell ref="C29:D29"/>
    <mergeCell ref="E29:E30"/>
    <mergeCell ref="F29:F30"/>
    <mergeCell ref="G29:G30"/>
    <mergeCell ref="H36:H37"/>
    <mergeCell ref="A4:A5"/>
    <mergeCell ref="B4:B5"/>
    <mergeCell ref="C4:D4"/>
    <mergeCell ref="E4:E5"/>
    <mergeCell ref="F4:F5"/>
    <mergeCell ref="G4:G5"/>
    <mergeCell ref="H4:H5"/>
    <mergeCell ref="A36:A37"/>
    <mergeCell ref="B36:B37"/>
    <mergeCell ref="C36:D36"/>
    <mergeCell ref="E36:E37"/>
    <mergeCell ref="F36:F37"/>
    <mergeCell ref="G36:G37"/>
    <mergeCell ref="H23:H24"/>
    <mergeCell ref="A29:A30"/>
  </mergeCells>
  <phoneticPr fontId="1"/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="70" zoomScaleNormal="70" workbookViewId="0">
      <selection activeCell="L12" sqref="L12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5.5" bestFit="1" customWidth="1"/>
    <col min="9" max="9" width="21.375" bestFit="1" customWidth="1"/>
  </cols>
  <sheetData>
    <row r="1" spans="1:9" ht="30" customHeight="1" x14ac:dyDescent="0.15">
      <c r="A1" s="27" t="s">
        <v>0</v>
      </c>
      <c r="B1" s="38" t="s">
        <v>1</v>
      </c>
      <c r="C1" s="29" t="s">
        <v>2</v>
      </c>
      <c r="D1" s="31" t="s">
        <v>3</v>
      </c>
      <c r="E1" s="31"/>
      <c r="F1" s="32" t="s">
        <v>4</v>
      </c>
      <c r="G1" s="32" t="s">
        <v>5</v>
      </c>
      <c r="H1" s="32" t="s">
        <v>6</v>
      </c>
      <c r="I1" s="25" t="s">
        <v>7</v>
      </c>
    </row>
    <row r="2" spans="1:9" ht="30" customHeight="1" x14ac:dyDescent="0.15">
      <c r="A2" s="28"/>
      <c r="B2" s="39"/>
      <c r="C2" s="30"/>
      <c r="D2" s="1" t="s">
        <v>8</v>
      </c>
      <c r="E2" s="1" t="s">
        <v>9</v>
      </c>
      <c r="F2" s="33"/>
      <c r="G2" s="33"/>
      <c r="H2" s="33"/>
      <c r="I2" s="26"/>
    </row>
    <row r="3" spans="1:9" ht="30" customHeight="1" x14ac:dyDescent="0.15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11</v>
      </c>
      <c r="G3" s="5" t="s">
        <v>14</v>
      </c>
      <c r="H3" s="11">
        <v>44739</v>
      </c>
      <c r="I3" s="12" t="s">
        <v>56</v>
      </c>
    </row>
    <row r="4" spans="1:9" ht="30" customHeight="1" x14ac:dyDescent="0.15">
      <c r="A4" s="3">
        <v>4</v>
      </c>
      <c r="B4" s="4" t="s">
        <v>10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11">
        <v>44788</v>
      </c>
      <c r="I4" s="6" t="s">
        <v>54</v>
      </c>
    </row>
    <row r="5" spans="1:9" ht="30" customHeight="1" x14ac:dyDescent="0.15">
      <c r="A5" s="3">
        <v>5</v>
      </c>
      <c r="B5" s="4" t="s">
        <v>10</v>
      </c>
      <c r="C5" s="5" t="s">
        <v>22</v>
      </c>
      <c r="D5" s="5" t="s">
        <v>23</v>
      </c>
      <c r="E5" s="5" t="s">
        <v>24</v>
      </c>
      <c r="F5" s="5" t="s">
        <v>22</v>
      </c>
      <c r="G5" s="5" t="s">
        <v>25</v>
      </c>
      <c r="H5" s="11">
        <v>44028</v>
      </c>
      <c r="I5" s="6" t="s">
        <v>49</v>
      </c>
    </row>
    <row r="6" spans="1:9" ht="30" customHeight="1" x14ac:dyDescent="0.15">
      <c r="A6" s="3">
        <v>6</v>
      </c>
      <c r="B6" s="4" t="s">
        <v>10</v>
      </c>
      <c r="C6" s="5" t="s">
        <v>26</v>
      </c>
      <c r="D6" s="5" t="s">
        <v>27</v>
      </c>
      <c r="E6" s="5" t="s">
        <v>28</v>
      </c>
      <c r="F6" s="5" t="s">
        <v>26</v>
      </c>
      <c r="G6" s="5" t="s">
        <v>29</v>
      </c>
      <c r="H6" s="11">
        <v>44976</v>
      </c>
      <c r="I6" s="6" t="s">
        <v>51</v>
      </c>
    </row>
    <row r="7" spans="1:9" ht="30" customHeight="1" x14ac:dyDescent="0.15">
      <c r="A7" s="3">
        <v>2</v>
      </c>
      <c r="B7" s="4" t="s">
        <v>15</v>
      </c>
      <c r="C7" s="5" t="s">
        <v>11</v>
      </c>
      <c r="D7" s="5" t="s">
        <v>12</v>
      </c>
      <c r="E7" s="5" t="s">
        <v>13</v>
      </c>
      <c r="F7" s="5" t="s">
        <v>11</v>
      </c>
      <c r="G7" s="5" t="s">
        <v>14</v>
      </c>
      <c r="H7" s="11">
        <v>44739</v>
      </c>
      <c r="I7" s="6" t="s">
        <v>53</v>
      </c>
    </row>
    <row r="8" spans="1:9" ht="30" customHeight="1" x14ac:dyDescent="0.15">
      <c r="A8" s="3">
        <v>10</v>
      </c>
      <c r="B8" s="4" t="s">
        <v>15</v>
      </c>
      <c r="C8" s="5" t="s">
        <v>32</v>
      </c>
      <c r="D8" s="5" t="s">
        <v>33</v>
      </c>
      <c r="E8" s="5" t="s">
        <v>34</v>
      </c>
      <c r="F8" s="5" t="s">
        <v>32</v>
      </c>
      <c r="G8" s="5" t="s">
        <v>35</v>
      </c>
      <c r="H8" s="11">
        <v>44976</v>
      </c>
      <c r="I8" s="6" t="s">
        <v>52</v>
      </c>
    </row>
    <row r="9" spans="1:9" ht="30" customHeight="1" x14ac:dyDescent="0.15">
      <c r="A9" s="3">
        <v>11</v>
      </c>
      <c r="B9" s="4" t="s">
        <v>15</v>
      </c>
      <c r="C9" s="5" t="s">
        <v>36</v>
      </c>
      <c r="D9" s="5" t="s">
        <v>37</v>
      </c>
      <c r="E9" s="5" t="s">
        <v>38</v>
      </c>
      <c r="F9" s="5" t="s">
        <v>36</v>
      </c>
      <c r="G9" s="5" t="s">
        <v>39</v>
      </c>
      <c r="H9" s="11">
        <v>44470</v>
      </c>
      <c r="I9" s="6" t="s">
        <v>60</v>
      </c>
    </row>
    <row r="10" spans="1:9" ht="30" customHeight="1" x14ac:dyDescent="0.15">
      <c r="A10" s="3">
        <v>12</v>
      </c>
      <c r="B10" s="4" t="s">
        <v>15</v>
      </c>
      <c r="C10" s="5" t="s">
        <v>40</v>
      </c>
      <c r="D10" s="5" t="s">
        <v>41</v>
      </c>
      <c r="E10" s="5" t="s">
        <v>42</v>
      </c>
      <c r="F10" s="5" t="s">
        <v>40</v>
      </c>
      <c r="G10" s="5" t="s">
        <v>43</v>
      </c>
      <c r="H10" s="11">
        <v>44754</v>
      </c>
      <c r="I10" s="6" t="s">
        <v>61</v>
      </c>
    </row>
    <row r="11" spans="1:9" ht="30" customHeight="1" x14ac:dyDescent="0.15">
      <c r="A11" s="3">
        <v>13</v>
      </c>
      <c r="B11" s="4" t="s">
        <v>15</v>
      </c>
      <c r="C11" s="5" t="s">
        <v>44</v>
      </c>
      <c r="D11" s="5" t="s">
        <v>45</v>
      </c>
      <c r="E11" s="5" t="s">
        <v>46</v>
      </c>
      <c r="F11" s="5" t="s">
        <v>47</v>
      </c>
      <c r="G11" s="5" t="s">
        <v>48</v>
      </c>
      <c r="H11" s="11">
        <v>44252</v>
      </c>
      <c r="I11" s="6" t="s">
        <v>50</v>
      </c>
    </row>
    <row r="12" spans="1:9" ht="30" customHeight="1" x14ac:dyDescent="0.15">
      <c r="A12" s="3">
        <v>3</v>
      </c>
      <c r="B12" s="4" t="s">
        <v>16</v>
      </c>
      <c r="C12" s="5" t="s">
        <v>11</v>
      </c>
      <c r="D12" s="5" t="s">
        <v>12</v>
      </c>
      <c r="E12" s="5" t="s">
        <v>13</v>
      </c>
      <c r="F12" s="5" t="s">
        <v>11</v>
      </c>
      <c r="G12" s="5" t="s">
        <v>14</v>
      </c>
      <c r="H12" s="11">
        <v>44739</v>
      </c>
      <c r="I12" s="6" t="s">
        <v>57</v>
      </c>
    </row>
    <row r="13" spans="1:9" ht="30" customHeight="1" x14ac:dyDescent="0.15">
      <c r="A13" s="3">
        <v>8</v>
      </c>
      <c r="B13" s="4" t="s">
        <v>16</v>
      </c>
      <c r="C13" s="5" t="s">
        <v>26</v>
      </c>
      <c r="D13" s="5" t="s">
        <v>27</v>
      </c>
      <c r="E13" s="5" t="s">
        <v>28</v>
      </c>
      <c r="F13" s="5" t="s">
        <v>26</v>
      </c>
      <c r="G13" s="5" t="s">
        <v>29</v>
      </c>
      <c r="H13" s="11">
        <v>44976</v>
      </c>
      <c r="I13" s="6" t="s">
        <v>55</v>
      </c>
    </row>
    <row r="14" spans="1:9" ht="30" customHeight="1" x14ac:dyDescent="0.15">
      <c r="A14" s="3">
        <v>7</v>
      </c>
      <c r="B14" s="4" t="s">
        <v>30</v>
      </c>
      <c r="C14" s="5" t="s">
        <v>26</v>
      </c>
      <c r="D14" s="5" t="s">
        <v>27</v>
      </c>
      <c r="E14" s="5" t="s">
        <v>28</v>
      </c>
      <c r="F14" s="5" t="s">
        <v>26</v>
      </c>
      <c r="G14" s="5" t="s">
        <v>29</v>
      </c>
      <c r="H14" s="11">
        <v>44976</v>
      </c>
      <c r="I14" s="6" t="s">
        <v>58</v>
      </c>
    </row>
    <row r="15" spans="1:9" ht="30" customHeight="1" x14ac:dyDescent="0.15">
      <c r="A15" s="3">
        <v>9</v>
      </c>
      <c r="B15" s="4" t="s">
        <v>31</v>
      </c>
      <c r="C15" s="5" t="s">
        <v>26</v>
      </c>
      <c r="D15" s="5" t="s">
        <v>27</v>
      </c>
      <c r="E15" s="5" t="s">
        <v>28</v>
      </c>
      <c r="F15" s="5" t="s">
        <v>26</v>
      </c>
      <c r="G15" s="5" t="s">
        <v>29</v>
      </c>
      <c r="H15" s="11">
        <v>44976</v>
      </c>
      <c r="I15" s="6" t="s">
        <v>59</v>
      </c>
    </row>
  </sheetData>
  <autoFilter ref="A2:I2"/>
  <sortState ref="A4:I15">
    <sortCondition ref="B4:B15"/>
  </sortState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="70" zoomScaleNormal="70" workbookViewId="0">
      <selection activeCell="N7" sqref="N7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0" customWidth="1"/>
    <col min="9" max="9" width="16.875" customWidth="1"/>
  </cols>
  <sheetData>
    <row r="1" spans="1:9" ht="30" customHeight="1" x14ac:dyDescent="0.15">
      <c r="A1" s="27" t="s">
        <v>0</v>
      </c>
      <c r="B1" s="38" t="s">
        <v>1</v>
      </c>
      <c r="C1" s="29" t="s">
        <v>2</v>
      </c>
      <c r="D1" s="31" t="s">
        <v>3</v>
      </c>
      <c r="E1" s="31"/>
      <c r="F1" s="32" t="s">
        <v>4</v>
      </c>
      <c r="G1" s="32" t="s">
        <v>5</v>
      </c>
      <c r="H1" s="32" t="s">
        <v>6</v>
      </c>
      <c r="I1" s="25" t="s">
        <v>7</v>
      </c>
    </row>
    <row r="2" spans="1:9" ht="30" customHeight="1" x14ac:dyDescent="0.15">
      <c r="A2" s="28"/>
      <c r="B2" s="39"/>
      <c r="C2" s="30"/>
      <c r="D2" s="1" t="s">
        <v>8</v>
      </c>
      <c r="E2" s="1" t="s">
        <v>9</v>
      </c>
      <c r="F2" s="33"/>
      <c r="G2" s="33"/>
      <c r="H2" s="33"/>
      <c r="I2" s="26"/>
    </row>
    <row r="3" spans="1:9" ht="30" customHeight="1" x14ac:dyDescent="0.15">
      <c r="A3" s="3">
        <v>1</v>
      </c>
      <c r="B3" s="4" t="str">
        <f>[1]県統一様式!L6</f>
        <v>販売</v>
      </c>
      <c r="C3" s="5" t="str">
        <f>[1]県統一様式!C6</f>
        <v>前坂　竜</v>
      </c>
      <c r="D3" s="5" t="str">
        <f>[1]県統一様式!F6</f>
        <v>肥薩警察犬訓練所</v>
      </c>
      <c r="E3" s="5" t="str">
        <f>[1]県統一様式!H6</f>
        <v>熊本県葦北郡津奈木町千代749-5</v>
      </c>
      <c r="F3" s="5" t="str">
        <f>[1]県統一様式!N6</f>
        <v>前坂　竜</v>
      </c>
      <c r="G3" s="5" t="str">
        <f>[1]県統一様式!T6</f>
        <v>犬（１０）</v>
      </c>
      <c r="H3" s="5">
        <f>[1]県統一様式!V6</f>
        <v>44739</v>
      </c>
      <c r="I3" s="6" t="str">
        <f>[1]県統一様式!X6</f>
        <v xml:space="preserve">熊本県水保R４販第１号
</v>
      </c>
    </row>
    <row r="4" spans="1:9" ht="30" customHeight="1" x14ac:dyDescent="0.15">
      <c r="A4" s="3">
        <v>2</v>
      </c>
      <c r="B4" s="4" t="str">
        <f>[1]県統一様式!L7</f>
        <v>保管</v>
      </c>
      <c r="C4" s="5" t="str">
        <f>[1]県統一様式!C7</f>
        <v>前坂　竜</v>
      </c>
      <c r="D4" s="5" t="str">
        <f>[1]県統一様式!F7</f>
        <v>肥薩警察犬訓練所</v>
      </c>
      <c r="E4" s="5" t="str">
        <f>[1]県統一様式!H7</f>
        <v>熊本県葦北郡津奈木町千代749-5</v>
      </c>
      <c r="F4" s="5" t="str">
        <f>[1]県統一様式!N7</f>
        <v>前坂　竜</v>
      </c>
      <c r="G4" s="5" t="str">
        <f>[1]県統一様式!T7</f>
        <v>犬（１０）</v>
      </c>
      <c r="H4" s="5">
        <f>[1]県統一様式!V7</f>
        <v>44739</v>
      </c>
      <c r="I4" s="6" t="str">
        <f>[1]県統一様式!X7</f>
        <v>熊本県水保R４保第２号</v>
      </c>
    </row>
    <row r="5" spans="1:9" ht="30" customHeight="1" x14ac:dyDescent="0.15">
      <c r="A5" s="3">
        <v>3</v>
      </c>
      <c r="B5" s="4" t="str">
        <f>[1]県統一様式!L8</f>
        <v>訓練</v>
      </c>
      <c r="C5" s="5" t="str">
        <f>[1]県統一様式!C8</f>
        <v>前坂　竜</v>
      </c>
      <c r="D5" s="5" t="str">
        <f>[1]県統一様式!F8</f>
        <v>肥薩警察犬訓練所</v>
      </c>
      <c r="E5" s="5" t="str">
        <f>[1]県統一様式!H8</f>
        <v>熊本県葦北郡津奈木町千代749-5</v>
      </c>
      <c r="F5" s="5" t="str">
        <f>[1]県統一様式!N8</f>
        <v>前坂　竜</v>
      </c>
      <c r="G5" s="5" t="str">
        <f>[1]県統一様式!T8</f>
        <v>犬（１０）</v>
      </c>
      <c r="H5" s="5">
        <f>[1]県統一様式!V8</f>
        <v>44739</v>
      </c>
      <c r="I5" s="6" t="str">
        <f>[1]県統一様式!X8</f>
        <v>熊本県水保R４訓第１号</v>
      </c>
    </row>
    <row r="6" spans="1:9" ht="30" customHeight="1" x14ac:dyDescent="0.15">
      <c r="A6" s="3">
        <v>4</v>
      </c>
      <c r="B6" s="4" t="str">
        <f>[1]県統一様式!L9</f>
        <v>販売</v>
      </c>
      <c r="C6" s="5" t="str">
        <f>[1]県統一様式!C9</f>
        <v>株式会社
サンアメニティ
松田　貴</v>
      </c>
      <c r="D6" s="5" t="str">
        <f>[1]県統一様式!F9</f>
        <v>MOONBAY　MAZDA</v>
      </c>
      <c r="E6" s="5" t="str">
        <f>[1]県統一様式!H9</f>
        <v>熊本県水俣市深川827-3</v>
      </c>
      <c r="F6" s="5" t="str">
        <f>[1]県統一様式!N9</f>
        <v>松田　貴</v>
      </c>
      <c r="G6" s="5" t="str">
        <f>[1]県統一様式!T9</f>
        <v>犬（５）</v>
      </c>
      <c r="H6" s="5">
        <f>[1]県統一様式!V9</f>
        <v>44788</v>
      </c>
      <c r="I6" s="6" t="str">
        <f>[1]県統一様式!X9</f>
        <v>熊本県水保Ｒ４販第２号</v>
      </c>
    </row>
    <row r="7" spans="1:9" ht="30" customHeight="1" x14ac:dyDescent="0.15">
      <c r="A7" s="3">
        <v>5</v>
      </c>
      <c r="B7" s="4" t="str">
        <f>[1]県統一様式!L10</f>
        <v>販売</v>
      </c>
      <c r="C7" s="5" t="str">
        <f>[1]県統一様式!C10</f>
        <v>山口　尚彦</v>
      </c>
      <c r="D7" s="5" t="str">
        <f>[1]県統一様式!F10</f>
        <v>こいぬらんどワン</v>
      </c>
      <c r="E7" s="5" t="str">
        <f>[1]県統一様式!H10</f>
        <v>熊本県水俣市わらび野4-26-7</v>
      </c>
      <c r="F7" s="5" t="str">
        <f>[1]県統一様式!N10</f>
        <v>山口　尚彦</v>
      </c>
      <c r="G7" s="5" t="str">
        <f>[1]県統一様式!T10</f>
        <v>犬（２）</v>
      </c>
      <c r="H7" s="5">
        <f>[1]県統一様式!V10</f>
        <v>44028</v>
      </c>
      <c r="I7" s="6" t="str">
        <f>[1]県統一様式!X10</f>
        <v>熊本県水保Ｒ２販第１号</v>
      </c>
    </row>
    <row r="8" spans="1:9" ht="30" customHeight="1" x14ac:dyDescent="0.15">
      <c r="A8" s="3">
        <v>6</v>
      </c>
      <c r="B8" s="4" t="str">
        <f>[1]県統一様式!L11</f>
        <v>販売</v>
      </c>
      <c r="C8" s="5" t="str">
        <f>[1]県統一様式!C11</f>
        <v>真野　将孝</v>
      </c>
      <c r="D8" s="5" t="str">
        <f>[1]県統一様式!F11</f>
        <v>そらたか</v>
      </c>
      <c r="E8" s="5" t="str">
        <f>[1]県統一様式!H11</f>
        <v>熊本県葦北郡津奈木町岩城2859</v>
      </c>
      <c r="F8" s="5" t="str">
        <f>[1]県統一様式!N11</f>
        <v>真野　将孝</v>
      </c>
      <c r="G8" s="5" t="str">
        <f>[1]県統一様式!T11</f>
        <v>猛禽類（３）</v>
      </c>
      <c r="H8" s="5">
        <f>[1]県統一様式!V11</f>
        <v>44976</v>
      </c>
      <c r="I8" s="6" t="str">
        <f>[1]県統一様式!X11</f>
        <v>熊本県水保R４販第３号</v>
      </c>
    </row>
    <row r="9" spans="1:9" ht="30" customHeight="1" x14ac:dyDescent="0.15">
      <c r="A9" s="3">
        <v>7</v>
      </c>
      <c r="B9" s="4" t="str">
        <f>[1]県統一様式!L12</f>
        <v>貸出し</v>
      </c>
      <c r="C9" s="5" t="str">
        <f>[1]県統一様式!C12</f>
        <v>真野　将孝</v>
      </c>
      <c r="D9" s="5" t="str">
        <f>[1]県統一様式!F12</f>
        <v>そらたか</v>
      </c>
      <c r="E9" s="5" t="str">
        <f>[1]県統一様式!H12</f>
        <v>熊本県葦北郡津奈木町岩城2859</v>
      </c>
      <c r="F9" s="5" t="str">
        <f>[1]県統一様式!N12</f>
        <v>真野　将孝</v>
      </c>
      <c r="G9" s="5" t="str">
        <f>[1]県統一様式!T12</f>
        <v>猛禽類（３）</v>
      </c>
      <c r="H9" s="5">
        <f>[1]県統一様式!V12</f>
        <v>44976</v>
      </c>
      <c r="I9" s="6" t="str">
        <f>[1]県統一様式!X12</f>
        <v>熊本県水保R４貸第１号</v>
      </c>
    </row>
    <row r="10" spans="1:9" ht="30" customHeight="1" x14ac:dyDescent="0.15">
      <c r="A10" s="3">
        <v>8</v>
      </c>
      <c r="B10" s="4" t="str">
        <f>[1]県統一様式!L13</f>
        <v>訓練</v>
      </c>
      <c r="C10" s="5" t="str">
        <f>[1]県統一様式!C13</f>
        <v>真野　将孝</v>
      </c>
      <c r="D10" s="5" t="str">
        <f>[1]県統一様式!F13</f>
        <v>そらたか</v>
      </c>
      <c r="E10" s="5" t="str">
        <f>[1]県統一様式!H13</f>
        <v>熊本県葦北郡津奈木町岩城2859</v>
      </c>
      <c r="F10" s="5" t="str">
        <f>[1]県統一様式!N13</f>
        <v>真野　将孝</v>
      </c>
      <c r="G10" s="5" t="str">
        <f>[1]県統一様式!T13</f>
        <v>猛禽類（３）</v>
      </c>
      <c r="H10" s="5">
        <f>[1]県統一様式!V13</f>
        <v>44976</v>
      </c>
      <c r="I10" s="6" t="str">
        <f>[1]県統一様式!X13</f>
        <v>熊本県水保R４訓第２号</v>
      </c>
    </row>
    <row r="11" spans="1:9" ht="30" customHeight="1" x14ac:dyDescent="0.15">
      <c r="A11" s="3">
        <v>9</v>
      </c>
      <c r="B11" s="4" t="str">
        <f>[1]県統一様式!L14</f>
        <v>展示</v>
      </c>
      <c r="C11" s="5" t="str">
        <f>[1]県統一様式!C14</f>
        <v>真野　将孝</v>
      </c>
      <c r="D11" s="5" t="str">
        <f>[1]県統一様式!F14</f>
        <v>そらたか</v>
      </c>
      <c r="E11" s="5" t="str">
        <f>[1]県統一様式!H14</f>
        <v>熊本県葦北郡津奈木町岩城2859</v>
      </c>
      <c r="F11" s="5" t="str">
        <f>[1]県統一様式!N14</f>
        <v>真野　将孝</v>
      </c>
      <c r="G11" s="5" t="str">
        <f>[1]県統一様式!T14</f>
        <v>猛禽類（３）</v>
      </c>
      <c r="H11" s="5">
        <f>[1]県統一様式!V14</f>
        <v>44976</v>
      </c>
      <c r="I11" s="6" t="str">
        <f>[1]県統一様式!X14</f>
        <v>熊本県水保R４展第１号</v>
      </c>
    </row>
    <row r="12" spans="1:9" ht="30" customHeight="1" x14ac:dyDescent="0.15">
      <c r="A12" s="3">
        <v>10</v>
      </c>
      <c r="B12" s="4" t="str">
        <f>[1]県統一様式!L15</f>
        <v>保管</v>
      </c>
      <c r="C12" s="5" t="str">
        <f>[1]県統一様式!C15</f>
        <v>岩井　吉博</v>
      </c>
      <c r="D12" s="5" t="str">
        <f>[1]県統一様式!F15</f>
        <v>ロジャーズ・ガーデン</v>
      </c>
      <c r="E12" s="5" t="str">
        <f>[1]県統一様式!H15</f>
        <v>熊本県水俣市江添949</v>
      </c>
      <c r="F12" s="5" t="str">
        <f>[1]県統一様式!N15</f>
        <v>岩井　吉博</v>
      </c>
      <c r="G12" s="5" t="str">
        <f>[1]県統一様式!T15</f>
        <v>犬（１１）、猫（２）</v>
      </c>
      <c r="H12" s="5">
        <f>[1]県統一様式!V15</f>
        <v>44976</v>
      </c>
      <c r="I12" s="6" t="str">
        <f>[1]県統一様式!X15</f>
        <v>熊本県水保Ｒ４保第３号</v>
      </c>
    </row>
    <row r="13" spans="1:9" ht="30" customHeight="1" x14ac:dyDescent="0.15">
      <c r="A13" s="3">
        <v>11</v>
      </c>
      <c r="B13" s="4" t="str">
        <f>[1]県統一様式!L16</f>
        <v>保管</v>
      </c>
      <c r="C13" s="5" t="str">
        <f>[1]県統一様式!C16</f>
        <v>近田　夕子</v>
      </c>
      <c r="D13" s="5" t="str">
        <f>[1]県統一様式!F16</f>
        <v>ＤＯＧ　ＣＯＭ．</v>
      </c>
      <c r="E13" s="5" t="str">
        <f>[1]県統一様式!H16</f>
        <v>熊本県水俣市牧ノ内12-26</v>
      </c>
      <c r="F13" s="5" t="str">
        <f>[1]県統一様式!N16</f>
        <v>近田　夕子</v>
      </c>
      <c r="G13" s="5" t="str">
        <f>[1]県統一様式!T16</f>
        <v>犬（3）</v>
      </c>
      <c r="H13" s="5">
        <f>[1]県統一様式!V16</f>
        <v>44470</v>
      </c>
      <c r="I13" s="6" t="str">
        <f>[1]県統一様式!X16</f>
        <v>熊本県水保Ｒ３保第１号</v>
      </c>
    </row>
    <row r="14" spans="1:9" ht="30" customHeight="1" x14ac:dyDescent="0.15">
      <c r="A14" s="3">
        <v>12</v>
      </c>
      <c r="B14" s="4" t="str">
        <f>[1]県統一様式!L17</f>
        <v>保管</v>
      </c>
      <c r="C14" s="5" t="str">
        <f>[1]県統一様式!C17</f>
        <v>田畑　圭介</v>
      </c>
      <c r="D14" s="5" t="str">
        <f>[1]県統一様式!F17</f>
        <v>ペット美容室ワン</v>
      </c>
      <c r="E14" s="5" t="str">
        <f>[1]県統一様式!H17</f>
        <v>熊本県葦北郡芦北町花岡1677-1</v>
      </c>
      <c r="F14" s="5" t="str">
        <f>[1]県統一様式!N17</f>
        <v>田畑　圭介</v>
      </c>
      <c r="G14" s="5" t="str">
        <f>[1]県統一様式!T17</f>
        <v>犬・猫（3）</v>
      </c>
      <c r="H14" s="5">
        <f>[1]県統一様式!V17</f>
        <v>44754</v>
      </c>
      <c r="I14" s="6" t="str">
        <f>[1]県統一様式!X17</f>
        <v>熊本県水保R４保第１号</v>
      </c>
    </row>
    <row r="15" spans="1:9" ht="30" customHeight="1" x14ac:dyDescent="0.15">
      <c r="A15" s="3">
        <v>13</v>
      </c>
      <c r="B15" s="4" t="str">
        <f>[1]県統一様式!L18</f>
        <v>保管</v>
      </c>
      <c r="C15" s="5" t="str">
        <f>[1]県統一様式!C18</f>
        <v>鬼塚　俊典</v>
      </c>
      <c r="D15" s="5" t="str">
        <f>[1]県統一様式!F18</f>
        <v>水俣動物病院</v>
      </c>
      <c r="E15" s="5" t="str">
        <f>[1]県統一様式!H18</f>
        <v>熊本県水俣市古賀町2-12-6</v>
      </c>
      <c r="F15" s="5" t="str">
        <f>[1]県統一様式!N18</f>
        <v>黒木　旦美</v>
      </c>
      <c r="G15" s="5" t="str">
        <f>[1]県統一様式!T18</f>
        <v>犬（３）、猫（3）</v>
      </c>
      <c r="H15" s="5">
        <f>[1]県統一様式!V18</f>
        <v>44252</v>
      </c>
      <c r="I15" s="6" t="str">
        <f>[1]県統一様式!X18</f>
        <v>熊本県水保Ｒ２保第１号</v>
      </c>
    </row>
    <row r="16" spans="1:9" ht="30" customHeight="1" x14ac:dyDescent="0.15">
      <c r="A16" s="3">
        <v>14</v>
      </c>
      <c r="B16" s="4">
        <f>[1]県統一様式!L19</f>
        <v>0</v>
      </c>
      <c r="C16" s="5">
        <f>[1]県統一様式!C19</f>
        <v>0</v>
      </c>
      <c r="D16" s="5">
        <f>[1]県統一様式!F19</f>
        <v>0</v>
      </c>
      <c r="E16" s="5">
        <f>[1]県統一様式!H19</f>
        <v>0</v>
      </c>
      <c r="F16" s="5">
        <f>[1]県統一様式!N19</f>
        <v>0</v>
      </c>
      <c r="G16" s="5">
        <f>[1]県統一様式!T19</f>
        <v>0</v>
      </c>
      <c r="H16" s="5">
        <f>[1]県統一様式!V19</f>
        <v>0</v>
      </c>
      <c r="I16" s="6">
        <f>[1]県統一様式!X19</f>
        <v>0</v>
      </c>
    </row>
    <row r="17" spans="1:9" ht="30" customHeight="1" x14ac:dyDescent="0.15">
      <c r="A17" s="3">
        <v>15</v>
      </c>
      <c r="B17" s="4">
        <f>[1]県統一様式!L20</f>
        <v>0</v>
      </c>
      <c r="C17" s="5">
        <f>[1]県統一様式!C20</f>
        <v>0</v>
      </c>
      <c r="D17" s="5">
        <f>[1]県統一様式!F20</f>
        <v>0</v>
      </c>
      <c r="E17" s="5">
        <f>[1]県統一様式!H20</f>
        <v>0</v>
      </c>
      <c r="F17" s="5">
        <f>[1]県統一様式!N20</f>
        <v>0</v>
      </c>
      <c r="G17" s="5">
        <f>[1]県統一様式!T20</f>
        <v>0</v>
      </c>
      <c r="H17" s="5">
        <f>[1]県統一様式!V20</f>
        <v>0</v>
      </c>
      <c r="I17" s="6">
        <f>[1]県統一様式!X20</f>
        <v>0</v>
      </c>
    </row>
    <row r="18" spans="1:9" ht="30" customHeight="1" x14ac:dyDescent="0.15">
      <c r="A18" s="3">
        <v>16</v>
      </c>
      <c r="B18" s="4">
        <f>[1]県統一様式!L21</f>
        <v>0</v>
      </c>
      <c r="C18" s="5">
        <f>[1]県統一様式!C21</f>
        <v>0</v>
      </c>
      <c r="D18" s="5">
        <f>[1]県統一様式!F21</f>
        <v>0</v>
      </c>
      <c r="E18" s="5">
        <f>[1]県統一様式!H21</f>
        <v>0</v>
      </c>
      <c r="F18" s="5">
        <f>[1]県統一様式!N21</f>
        <v>0</v>
      </c>
      <c r="G18" s="5">
        <f>[1]県統一様式!T21</f>
        <v>0</v>
      </c>
      <c r="H18" s="5">
        <f>[1]県統一様式!V21</f>
        <v>0</v>
      </c>
      <c r="I18" s="6">
        <f>[1]県統一様式!X21</f>
        <v>0</v>
      </c>
    </row>
    <row r="19" spans="1:9" ht="30" customHeight="1" x14ac:dyDescent="0.15">
      <c r="A19" s="3">
        <v>17</v>
      </c>
      <c r="B19" s="4">
        <f>[1]県統一様式!L22</f>
        <v>0</v>
      </c>
      <c r="C19" s="5">
        <f>[1]県統一様式!C22</f>
        <v>0</v>
      </c>
      <c r="D19" s="5">
        <f>[1]県統一様式!F22</f>
        <v>0</v>
      </c>
      <c r="E19" s="5">
        <f>[1]県統一様式!H22</f>
        <v>0</v>
      </c>
      <c r="F19" s="5">
        <f>[1]県統一様式!N22</f>
        <v>0</v>
      </c>
      <c r="G19" s="5">
        <f>[1]県統一様式!T22</f>
        <v>0</v>
      </c>
      <c r="H19" s="5">
        <f>[1]県統一様式!V22</f>
        <v>0</v>
      </c>
      <c r="I19" s="6">
        <f>[1]県統一様式!X22</f>
        <v>0</v>
      </c>
    </row>
    <row r="20" spans="1:9" ht="30" customHeight="1" x14ac:dyDescent="0.15">
      <c r="A20" s="3">
        <v>18</v>
      </c>
      <c r="B20" s="4">
        <f>[1]県統一様式!L23</f>
        <v>0</v>
      </c>
      <c r="C20" s="5">
        <f>[1]県統一様式!C23</f>
        <v>0</v>
      </c>
      <c r="D20" s="5">
        <f>[1]県統一様式!F23</f>
        <v>0</v>
      </c>
      <c r="E20" s="5">
        <f>[1]県統一様式!H23</f>
        <v>0</v>
      </c>
      <c r="F20" s="5">
        <f>[1]県統一様式!N23</f>
        <v>0</v>
      </c>
      <c r="G20" s="5">
        <f>[1]県統一様式!T23</f>
        <v>0</v>
      </c>
      <c r="H20" s="5">
        <f>[1]県統一様式!V23</f>
        <v>0</v>
      </c>
      <c r="I20" s="6">
        <f>[1]県統一様式!X23</f>
        <v>0</v>
      </c>
    </row>
    <row r="21" spans="1:9" ht="30" customHeight="1" x14ac:dyDescent="0.15">
      <c r="A21" s="3">
        <v>19</v>
      </c>
      <c r="B21" s="4">
        <f>[1]県統一様式!L24</f>
        <v>0</v>
      </c>
      <c r="C21" s="5">
        <f>[1]県統一様式!C24</f>
        <v>0</v>
      </c>
      <c r="D21" s="5">
        <f>[1]県統一様式!F24</f>
        <v>0</v>
      </c>
      <c r="E21" s="5">
        <f>[1]県統一様式!H24</f>
        <v>0</v>
      </c>
      <c r="F21" s="5">
        <f>[1]県統一様式!N24</f>
        <v>0</v>
      </c>
      <c r="G21" s="5">
        <f>[1]県統一様式!T24</f>
        <v>0</v>
      </c>
      <c r="H21" s="5">
        <f>[1]県統一様式!V24</f>
        <v>0</v>
      </c>
      <c r="I21" s="6">
        <f>[1]県統一様式!X24</f>
        <v>0</v>
      </c>
    </row>
    <row r="22" spans="1:9" ht="30" customHeight="1" x14ac:dyDescent="0.15">
      <c r="A22" s="3">
        <v>20</v>
      </c>
      <c r="B22" s="4">
        <f>[1]県統一様式!L25</f>
        <v>0</v>
      </c>
      <c r="C22" s="5">
        <f>[1]県統一様式!C25</f>
        <v>0</v>
      </c>
      <c r="D22" s="5">
        <f>[1]県統一様式!F25</f>
        <v>0</v>
      </c>
      <c r="E22" s="5">
        <f>[1]県統一様式!H25</f>
        <v>0</v>
      </c>
      <c r="F22" s="5">
        <f>[1]県統一様式!N25</f>
        <v>0</v>
      </c>
      <c r="G22" s="5">
        <f>[1]県統一様式!T25</f>
        <v>0</v>
      </c>
      <c r="H22" s="5">
        <f>[1]県統一様式!V25</f>
        <v>0</v>
      </c>
      <c r="I22" s="6">
        <f>[1]県統一様式!X25</f>
        <v>0</v>
      </c>
    </row>
    <row r="23" spans="1:9" ht="30" customHeight="1" x14ac:dyDescent="0.15">
      <c r="A23" s="3">
        <v>21</v>
      </c>
      <c r="B23" s="4">
        <f>[1]県統一様式!L26</f>
        <v>0</v>
      </c>
      <c r="C23" s="5">
        <f>[1]県統一様式!C26</f>
        <v>0</v>
      </c>
      <c r="D23" s="5">
        <f>[1]県統一様式!F26</f>
        <v>0</v>
      </c>
      <c r="E23" s="5">
        <f>[1]県統一様式!H26</f>
        <v>0</v>
      </c>
      <c r="F23" s="5">
        <f>[1]県統一様式!N26</f>
        <v>0</v>
      </c>
      <c r="G23" s="5">
        <f>[1]県統一様式!T26</f>
        <v>0</v>
      </c>
      <c r="H23" s="5">
        <f>[1]県統一様式!V26</f>
        <v>0</v>
      </c>
      <c r="I23" s="6">
        <f>[1]県統一様式!X26</f>
        <v>0</v>
      </c>
    </row>
    <row r="24" spans="1:9" ht="30" customHeight="1" x14ac:dyDescent="0.15">
      <c r="A24" s="3">
        <v>22</v>
      </c>
      <c r="B24" s="4">
        <f>[1]県統一様式!L27</f>
        <v>0</v>
      </c>
      <c r="C24" s="5">
        <f>[1]県統一様式!C27</f>
        <v>0</v>
      </c>
      <c r="D24" s="5">
        <f>[1]県統一様式!F27</f>
        <v>0</v>
      </c>
      <c r="E24" s="5">
        <f>[1]県統一様式!H27</f>
        <v>0</v>
      </c>
      <c r="F24" s="5">
        <f>[1]県統一様式!N27</f>
        <v>0</v>
      </c>
      <c r="G24" s="5">
        <f>[1]県統一様式!T27</f>
        <v>0</v>
      </c>
      <c r="H24" s="5">
        <f>[1]県統一様式!V27</f>
        <v>0</v>
      </c>
      <c r="I24" s="6">
        <f>[1]県統一様式!X27</f>
        <v>0</v>
      </c>
    </row>
    <row r="25" spans="1:9" ht="30" customHeight="1" x14ac:dyDescent="0.15">
      <c r="A25" s="3">
        <v>23</v>
      </c>
      <c r="B25" s="4">
        <f>[1]県統一様式!L28</f>
        <v>0</v>
      </c>
      <c r="C25" s="5">
        <f>[1]県統一様式!C28</f>
        <v>0</v>
      </c>
      <c r="D25" s="5">
        <f>[1]県統一様式!F28</f>
        <v>0</v>
      </c>
      <c r="E25" s="5">
        <f>[1]県統一様式!H28</f>
        <v>0</v>
      </c>
      <c r="F25" s="5">
        <f>[1]県統一様式!N28</f>
        <v>0</v>
      </c>
      <c r="G25" s="5">
        <f>[1]県統一様式!T28</f>
        <v>0</v>
      </c>
      <c r="H25" s="5">
        <f>[1]県統一様式!V28</f>
        <v>0</v>
      </c>
      <c r="I25" s="6">
        <f>[1]県統一様式!X28</f>
        <v>0</v>
      </c>
    </row>
    <row r="26" spans="1:9" ht="30" customHeight="1" x14ac:dyDescent="0.15">
      <c r="A26" s="3">
        <v>24</v>
      </c>
      <c r="B26" s="4">
        <f>[1]県統一様式!L29</f>
        <v>0</v>
      </c>
      <c r="C26" s="5">
        <f>[1]県統一様式!C29</f>
        <v>0</v>
      </c>
      <c r="D26" s="5">
        <f>[1]県統一様式!F29</f>
        <v>0</v>
      </c>
      <c r="E26" s="5">
        <f>[1]県統一様式!H29</f>
        <v>0</v>
      </c>
      <c r="F26" s="5">
        <f>[1]県統一様式!N29</f>
        <v>0</v>
      </c>
      <c r="G26" s="5">
        <f>[1]県統一様式!T29</f>
        <v>0</v>
      </c>
      <c r="H26" s="5">
        <f>[1]県統一様式!V29</f>
        <v>0</v>
      </c>
      <c r="I26" s="6">
        <f>[1]県統一様式!X29</f>
        <v>0</v>
      </c>
    </row>
    <row r="27" spans="1:9" ht="30" customHeight="1" x14ac:dyDescent="0.15">
      <c r="A27" s="3">
        <v>25</v>
      </c>
      <c r="B27" s="4">
        <f>[1]県統一様式!L30</f>
        <v>0</v>
      </c>
      <c r="C27" s="5">
        <f>[1]県統一様式!C30</f>
        <v>0</v>
      </c>
      <c r="D27" s="5">
        <f>[1]県統一様式!F30</f>
        <v>0</v>
      </c>
      <c r="E27" s="5">
        <f>[1]県統一様式!H30</f>
        <v>0</v>
      </c>
      <c r="F27" s="5">
        <f>[1]県統一様式!N30</f>
        <v>0</v>
      </c>
      <c r="G27" s="5">
        <f>[1]県統一様式!T30</f>
        <v>0</v>
      </c>
      <c r="H27" s="5">
        <f>[1]県統一様式!V30</f>
        <v>0</v>
      </c>
      <c r="I27" s="6">
        <f>[1]県統一様式!X30</f>
        <v>0</v>
      </c>
    </row>
    <row r="28" spans="1:9" ht="30" customHeight="1" x14ac:dyDescent="0.15">
      <c r="A28" s="3">
        <v>26</v>
      </c>
      <c r="B28" s="4">
        <f>[1]県統一様式!L31</f>
        <v>0</v>
      </c>
      <c r="C28" s="5">
        <f>[1]県統一様式!C31</f>
        <v>0</v>
      </c>
      <c r="D28" s="5">
        <f>[1]県統一様式!F31</f>
        <v>0</v>
      </c>
      <c r="E28" s="5">
        <f>[1]県統一様式!H31</f>
        <v>0</v>
      </c>
      <c r="F28" s="5">
        <f>[1]県統一様式!N31</f>
        <v>0</v>
      </c>
      <c r="G28" s="5">
        <f>[1]県統一様式!T31</f>
        <v>0</v>
      </c>
      <c r="H28" s="5">
        <f>[1]県統一様式!V31</f>
        <v>0</v>
      </c>
      <c r="I28" s="6">
        <f>[1]県統一様式!X31</f>
        <v>0</v>
      </c>
    </row>
    <row r="29" spans="1:9" ht="30" customHeight="1" x14ac:dyDescent="0.15">
      <c r="A29" s="3">
        <v>27</v>
      </c>
      <c r="B29" s="4">
        <f>[1]県統一様式!L32</f>
        <v>0</v>
      </c>
      <c r="C29" s="5">
        <f>[1]県統一様式!C32</f>
        <v>0</v>
      </c>
      <c r="D29" s="5">
        <f>[1]県統一様式!F32</f>
        <v>0</v>
      </c>
      <c r="E29" s="5">
        <f>[1]県統一様式!H32</f>
        <v>0</v>
      </c>
      <c r="F29" s="5">
        <f>[1]県統一様式!N32</f>
        <v>0</v>
      </c>
      <c r="G29" s="5">
        <f>[1]県統一様式!T32</f>
        <v>0</v>
      </c>
      <c r="H29" s="5">
        <f>[1]県統一様式!V32</f>
        <v>0</v>
      </c>
      <c r="I29" s="6">
        <f>[1]県統一様式!X32</f>
        <v>0</v>
      </c>
    </row>
    <row r="30" spans="1:9" ht="30" customHeight="1" x14ac:dyDescent="0.15">
      <c r="A30" s="3">
        <v>28</v>
      </c>
      <c r="B30" s="4">
        <f>[1]県統一様式!L33</f>
        <v>0</v>
      </c>
      <c r="C30" s="5">
        <f>[1]県統一様式!C33</f>
        <v>0</v>
      </c>
      <c r="D30" s="5">
        <f>[1]県統一様式!F33</f>
        <v>0</v>
      </c>
      <c r="E30" s="5">
        <f>[1]県統一様式!H33</f>
        <v>0</v>
      </c>
      <c r="F30" s="5">
        <f>[1]県統一様式!N33</f>
        <v>0</v>
      </c>
      <c r="G30" s="5">
        <f>[1]県統一様式!T33</f>
        <v>0</v>
      </c>
      <c r="H30" s="5">
        <f>[1]県統一様式!V33</f>
        <v>0</v>
      </c>
      <c r="I30" s="6">
        <f>[1]県統一様式!X33</f>
        <v>0</v>
      </c>
    </row>
    <row r="31" spans="1:9" ht="30" customHeight="1" x14ac:dyDescent="0.15">
      <c r="A31" s="3">
        <v>29</v>
      </c>
      <c r="B31" s="4">
        <f>[1]県統一様式!L34</f>
        <v>0</v>
      </c>
      <c r="C31" s="5">
        <f>[1]県統一様式!C34</f>
        <v>0</v>
      </c>
      <c r="D31" s="5">
        <f>[1]県統一様式!F34</f>
        <v>0</v>
      </c>
      <c r="E31" s="5">
        <f>[1]県統一様式!H34</f>
        <v>0</v>
      </c>
      <c r="F31" s="5">
        <f>[1]県統一様式!N34</f>
        <v>0</v>
      </c>
      <c r="G31" s="5">
        <f>[1]県統一様式!T34</f>
        <v>0</v>
      </c>
      <c r="H31" s="5">
        <f>[1]県統一様式!V34</f>
        <v>0</v>
      </c>
      <c r="I31" s="6">
        <f>[1]県統一様式!X34</f>
        <v>0</v>
      </c>
    </row>
    <row r="32" spans="1:9" ht="30" customHeight="1" x14ac:dyDescent="0.15">
      <c r="A32" s="3">
        <v>30</v>
      </c>
      <c r="B32" s="4">
        <f>[1]県統一様式!L35</f>
        <v>0</v>
      </c>
      <c r="C32" s="5">
        <f>[1]県統一様式!C35</f>
        <v>0</v>
      </c>
      <c r="D32" s="5">
        <f>[1]県統一様式!F35</f>
        <v>0</v>
      </c>
      <c r="E32" s="5">
        <f>[1]県統一様式!H35</f>
        <v>0</v>
      </c>
      <c r="F32" s="5">
        <f>[1]県統一様式!N35</f>
        <v>0</v>
      </c>
      <c r="G32" s="5">
        <f>[1]県統一様式!T35</f>
        <v>0</v>
      </c>
      <c r="H32" s="5">
        <f>[1]県統一様式!V35</f>
        <v>0</v>
      </c>
      <c r="I32" s="6">
        <f>[1]県統一様式!X35</f>
        <v>0</v>
      </c>
    </row>
    <row r="33" spans="1:9" ht="30" customHeight="1" x14ac:dyDescent="0.15">
      <c r="A33" s="3">
        <v>31</v>
      </c>
      <c r="B33" s="4">
        <f>[1]県統一様式!L36</f>
        <v>0</v>
      </c>
      <c r="C33" s="5">
        <f>[1]県統一様式!C36</f>
        <v>0</v>
      </c>
      <c r="D33" s="5">
        <f>[1]県統一様式!F36</f>
        <v>0</v>
      </c>
      <c r="E33" s="5">
        <f>[1]県統一様式!H36</f>
        <v>0</v>
      </c>
      <c r="F33" s="5">
        <f>[1]県統一様式!N36</f>
        <v>0</v>
      </c>
      <c r="G33" s="5">
        <f>[1]県統一様式!T36</f>
        <v>0</v>
      </c>
      <c r="H33" s="5">
        <f>[1]県統一様式!V36</f>
        <v>0</v>
      </c>
      <c r="I33" s="6">
        <f>[1]県統一様式!X36</f>
        <v>0</v>
      </c>
    </row>
    <row r="34" spans="1:9" ht="30" customHeight="1" x14ac:dyDescent="0.15">
      <c r="A34" s="3">
        <v>32</v>
      </c>
      <c r="B34" s="4">
        <f>[1]県統一様式!L37</f>
        <v>0</v>
      </c>
      <c r="C34" s="5">
        <f>[1]県統一様式!C37</f>
        <v>0</v>
      </c>
      <c r="D34" s="5">
        <f>[1]県統一様式!F37</f>
        <v>0</v>
      </c>
      <c r="E34" s="5">
        <f>[1]県統一様式!H37</f>
        <v>0</v>
      </c>
      <c r="F34" s="5">
        <f>[1]県統一様式!N37</f>
        <v>0</v>
      </c>
      <c r="G34" s="5">
        <f>[1]県統一様式!T37</f>
        <v>0</v>
      </c>
      <c r="H34" s="5">
        <f>[1]県統一様式!V37</f>
        <v>0</v>
      </c>
      <c r="I34" s="6">
        <f>[1]県統一様式!X37</f>
        <v>0</v>
      </c>
    </row>
    <row r="35" spans="1:9" ht="30" customHeight="1" x14ac:dyDescent="0.15">
      <c r="A35" s="3">
        <v>33</v>
      </c>
      <c r="B35" s="4">
        <f>[1]県統一様式!L38</f>
        <v>0</v>
      </c>
      <c r="C35" s="5">
        <f>[1]県統一様式!C38</f>
        <v>0</v>
      </c>
      <c r="D35" s="5">
        <f>[1]県統一様式!F38</f>
        <v>0</v>
      </c>
      <c r="E35" s="5">
        <f>[1]県統一様式!H38</f>
        <v>0</v>
      </c>
      <c r="F35" s="5">
        <f>[1]県統一様式!N38</f>
        <v>0</v>
      </c>
      <c r="G35" s="5">
        <f>[1]県統一様式!T38</f>
        <v>0</v>
      </c>
      <c r="H35" s="5">
        <f>[1]県統一様式!V38</f>
        <v>0</v>
      </c>
      <c r="I35" s="6">
        <f>[1]県統一様式!X38</f>
        <v>0</v>
      </c>
    </row>
    <row r="36" spans="1:9" ht="30" customHeight="1" x14ac:dyDescent="0.15">
      <c r="A36" s="3">
        <v>34</v>
      </c>
      <c r="B36" s="4">
        <f>[1]県統一様式!L39</f>
        <v>0</v>
      </c>
      <c r="C36" s="5">
        <f>[1]県統一様式!C39</f>
        <v>0</v>
      </c>
      <c r="D36" s="5">
        <f>[1]県統一様式!F39</f>
        <v>0</v>
      </c>
      <c r="E36" s="5">
        <f>[1]県統一様式!H39</f>
        <v>0</v>
      </c>
      <c r="F36" s="5">
        <f>[1]県統一様式!N39</f>
        <v>0</v>
      </c>
      <c r="G36" s="5">
        <f>[1]県統一様式!T39</f>
        <v>0</v>
      </c>
      <c r="H36" s="5">
        <f>[1]県統一様式!V39</f>
        <v>0</v>
      </c>
      <c r="I36" s="6">
        <f>[1]県統一様式!X39</f>
        <v>0</v>
      </c>
    </row>
    <row r="37" spans="1:9" ht="30" customHeight="1" x14ac:dyDescent="0.15">
      <c r="A37" s="3">
        <v>35</v>
      </c>
      <c r="B37" s="4">
        <f>[1]県統一様式!L40</f>
        <v>0</v>
      </c>
      <c r="C37" s="5">
        <f>[1]県統一様式!C40</f>
        <v>0</v>
      </c>
      <c r="D37" s="5">
        <f>[1]県統一様式!F40</f>
        <v>0</v>
      </c>
      <c r="E37" s="5">
        <f>[1]県統一様式!H40</f>
        <v>0</v>
      </c>
      <c r="F37" s="5">
        <f>[1]県統一様式!N40</f>
        <v>0</v>
      </c>
      <c r="G37" s="5">
        <f>[1]県統一様式!T40</f>
        <v>0</v>
      </c>
      <c r="H37" s="5">
        <f>[1]県統一様式!V40</f>
        <v>0</v>
      </c>
      <c r="I37" s="6">
        <f>[1]県統一様式!X40</f>
        <v>0</v>
      </c>
    </row>
    <row r="38" spans="1:9" ht="30" customHeight="1" x14ac:dyDescent="0.15">
      <c r="A38" s="3">
        <v>36</v>
      </c>
      <c r="B38" s="4">
        <f>[1]県統一様式!L41</f>
        <v>0</v>
      </c>
      <c r="C38" s="5">
        <f>[1]県統一様式!C41</f>
        <v>0</v>
      </c>
      <c r="D38" s="5">
        <f>[1]県統一様式!F41</f>
        <v>0</v>
      </c>
      <c r="E38" s="5">
        <f>[1]県統一様式!H41</f>
        <v>0</v>
      </c>
      <c r="F38" s="5">
        <f>[1]県統一様式!N41</f>
        <v>0</v>
      </c>
      <c r="G38" s="5">
        <f>[1]県統一様式!T41</f>
        <v>0</v>
      </c>
      <c r="H38" s="5">
        <f>[1]県統一様式!V41</f>
        <v>0</v>
      </c>
      <c r="I38" s="6">
        <f>[1]県統一様式!X41</f>
        <v>0</v>
      </c>
    </row>
    <row r="39" spans="1:9" ht="30" customHeight="1" x14ac:dyDescent="0.15">
      <c r="A39" s="3">
        <v>37</v>
      </c>
      <c r="B39" s="4">
        <f>[1]県統一様式!L42</f>
        <v>0</v>
      </c>
      <c r="C39" s="5">
        <f>[1]県統一様式!C42</f>
        <v>0</v>
      </c>
      <c r="D39" s="5">
        <f>[1]県統一様式!F42</f>
        <v>0</v>
      </c>
      <c r="E39" s="5">
        <f>[1]県統一様式!H42</f>
        <v>0</v>
      </c>
      <c r="F39" s="5">
        <f>[1]県統一様式!N42</f>
        <v>0</v>
      </c>
      <c r="G39" s="5">
        <f>[1]県統一様式!T42</f>
        <v>0</v>
      </c>
      <c r="H39" s="5">
        <f>[1]県統一様式!V42</f>
        <v>0</v>
      </c>
      <c r="I39" s="6">
        <f>[1]県統一様式!X42</f>
        <v>0</v>
      </c>
    </row>
    <row r="40" spans="1:9" ht="30" customHeight="1" x14ac:dyDescent="0.15">
      <c r="A40" s="3">
        <v>38</v>
      </c>
      <c r="B40" s="4">
        <f>[1]県統一様式!L43</f>
        <v>0</v>
      </c>
      <c r="C40" s="5">
        <f>[1]県統一様式!C43</f>
        <v>0</v>
      </c>
      <c r="D40" s="5">
        <f>[1]県統一様式!F43</f>
        <v>0</v>
      </c>
      <c r="E40" s="5">
        <f>[1]県統一様式!H43</f>
        <v>0</v>
      </c>
      <c r="F40" s="5">
        <f>[1]県統一様式!N43</f>
        <v>0</v>
      </c>
      <c r="G40" s="5">
        <f>[1]県統一様式!T43</f>
        <v>0</v>
      </c>
      <c r="H40" s="5">
        <f>[1]県統一様式!V43</f>
        <v>0</v>
      </c>
      <c r="I40" s="6">
        <f>[1]県統一様式!X43</f>
        <v>0</v>
      </c>
    </row>
    <row r="41" spans="1:9" ht="30" customHeight="1" x14ac:dyDescent="0.15">
      <c r="A41" s="3">
        <v>39</v>
      </c>
      <c r="B41" s="4">
        <f>[1]県統一様式!L44</f>
        <v>0</v>
      </c>
      <c r="C41" s="5">
        <f>[1]県統一様式!C44</f>
        <v>0</v>
      </c>
      <c r="D41" s="5">
        <f>[1]県統一様式!F44</f>
        <v>0</v>
      </c>
      <c r="E41" s="5">
        <f>[1]県統一様式!H44</f>
        <v>0</v>
      </c>
      <c r="F41" s="5">
        <f>[1]県統一様式!N44</f>
        <v>0</v>
      </c>
      <c r="G41" s="5">
        <f>[1]県統一様式!T44</f>
        <v>0</v>
      </c>
      <c r="H41" s="5">
        <f>[1]県統一様式!V44</f>
        <v>0</v>
      </c>
      <c r="I41" s="6">
        <f>[1]県統一様式!X44</f>
        <v>0</v>
      </c>
    </row>
    <row r="42" spans="1:9" ht="30" customHeight="1" x14ac:dyDescent="0.15">
      <c r="A42" s="3">
        <v>40</v>
      </c>
      <c r="B42" s="4">
        <f>[1]県統一様式!L45</f>
        <v>0</v>
      </c>
      <c r="C42" s="5">
        <f>[1]県統一様式!C45</f>
        <v>0</v>
      </c>
      <c r="D42" s="5">
        <f>[1]県統一様式!F45</f>
        <v>0</v>
      </c>
      <c r="E42" s="5">
        <f>[1]県統一様式!H45</f>
        <v>0</v>
      </c>
      <c r="F42" s="5">
        <f>[1]県統一様式!N45</f>
        <v>0</v>
      </c>
      <c r="G42" s="5">
        <f>[1]県統一様式!T45</f>
        <v>0</v>
      </c>
      <c r="H42" s="5">
        <f>[1]県統一様式!V45</f>
        <v>0</v>
      </c>
      <c r="I42" s="6">
        <f>[1]県統一様式!X45</f>
        <v>0</v>
      </c>
    </row>
    <row r="43" spans="1:9" ht="30" customHeight="1" x14ac:dyDescent="0.15">
      <c r="A43" s="3">
        <v>41</v>
      </c>
      <c r="B43" s="4">
        <f>[1]県統一様式!L46</f>
        <v>0</v>
      </c>
      <c r="C43" s="5">
        <f>[1]県統一様式!C46</f>
        <v>0</v>
      </c>
      <c r="D43" s="5">
        <f>[1]県統一様式!F46</f>
        <v>0</v>
      </c>
      <c r="E43" s="5">
        <f>[1]県統一様式!H46</f>
        <v>0</v>
      </c>
      <c r="F43" s="5">
        <f>[1]県統一様式!N46</f>
        <v>0</v>
      </c>
      <c r="G43" s="5">
        <f>[1]県統一様式!T46</f>
        <v>0</v>
      </c>
      <c r="H43" s="5">
        <f>[1]県統一様式!V46</f>
        <v>0</v>
      </c>
      <c r="I43" s="6">
        <f>[1]県統一様式!X46</f>
        <v>0</v>
      </c>
    </row>
    <row r="44" spans="1:9" ht="30" customHeight="1" x14ac:dyDescent="0.15">
      <c r="A44" s="3">
        <v>42</v>
      </c>
      <c r="B44" s="4">
        <f>[1]県統一様式!L47</f>
        <v>0</v>
      </c>
      <c r="C44" s="5">
        <f>[1]県統一様式!C47</f>
        <v>0</v>
      </c>
      <c r="D44" s="5">
        <f>[1]県統一様式!F47</f>
        <v>0</v>
      </c>
      <c r="E44" s="5">
        <f>[1]県統一様式!H47</f>
        <v>0</v>
      </c>
      <c r="F44" s="5">
        <f>[1]県統一様式!N47</f>
        <v>0</v>
      </c>
      <c r="G44" s="5">
        <f>[1]県統一様式!T47</f>
        <v>0</v>
      </c>
      <c r="H44" s="5">
        <f>[1]県統一様式!V47</f>
        <v>0</v>
      </c>
      <c r="I44" s="6">
        <f>[1]県統一様式!X47</f>
        <v>0</v>
      </c>
    </row>
    <row r="45" spans="1:9" ht="30" customHeight="1" x14ac:dyDescent="0.15">
      <c r="A45" s="3">
        <v>43</v>
      </c>
      <c r="B45" s="4">
        <f>[1]県統一様式!L48</f>
        <v>0</v>
      </c>
      <c r="C45" s="5">
        <f>[1]県統一様式!C48</f>
        <v>0</v>
      </c>
      <c r="D45" s="5">
        <f>[1]県統一様式!F48</f>
        <v>0</v>
      </c>
      <c r="E45" s="5">
        <f>[1]県統一様式!H48</f>
        <v>0</v>
      </c>
      <c r="F45" s="5">
        <f>[1]県統一様式!N48</f>
        <v>0</v>
      </c>
      <c r="G45" s="5">
        <f>[1]県統一様式!T48</f>
        <v>0</v>
      </c>
      <c r="H45" s="5">
        <f>[1]県統一様式!V48</f>
        <v>0</v>
      </c>
      <c r="I45" s="6">
        <f>[1]県統一様式!X48</f>
        <v>0</v>
      </c>
    </row>
    <row r="46" spans="1:9" ht="30" customHeight="1" x14ac:dyDescent="0.15">
      <c r="A46" s="3">
        <v>44</v>
      </c>
      <c r="B46" s="4">
        <f>[1]県統一様式!L49</f>
        <v>0</v>
      </c>
      <c r="C46" s="5">
        <f>[1]県統一様式!C49</f>
        <v>0</v>
      </c>
      <c r="D46" s="5">
        <f>[1]県統一様式!F49</f>
        <v>0</v>
      </c>
      <c r="E46" s="5">
        <f>[1]県統一様式!H49</f>
        <v>0</v>
      </c>
      <c r="F46" s="5">
        <f>[1]県統一様式!N49</f>
        <v>0</v>
      </c>
      <c r="G46" s="5">
        <f>[1]県統一様式!T49</f>
        <v>0</v>
      </c>
      <c r="H46" s="5">
        <f>[1]県統一様式!V49</f>
        <v>0</v>
      </c>
      <c r="I46" s="6">
        <f>[1]県統一様式!X49</f>
        <v>0</v>
      </c>
    </row>
    <row r="47" spans="1:9" ht="30" customHeight="1" x14ac:dyDescent="0.15">
      <c r="A47" s="3">
        <v>45</v>
      </c>
      <c r="B47" s="4">
        <f>[1]県統一様式!L50</f>
        <v>0</v>
      </c>
      <c r="C47" s="5">
        <f>[1]県統一様式!C50</f>
        <v>0</v>
      </c>
      <c r="D47" s="5">
        <f>[1]県統一様式!F50</f>
        <v>0</v>
      </c>
      <c r="E47" s="5">
        <f>[1]県統一様式!H50</f>
        <v>0</v>
      </c>
      <c r="F47" s="5">
        <f>[1]県統一様式!N50</f>
        <v>0</v>
      </c>
      <c r="G47" s="5">
        <f>[1]県統一様式!T50</f>
        <v>0</v>
      </c>
      <c r="H47" s="5">
        <f>[1]県統一様式!V50</f>
        <v>0</v>
      </c>
      <c r="I47" s="6">
        <f>[1]県統一様式!X50</f>
        <v>0</v>
      </c>
    </row>
    <row r="48" spans="1:9" ht="30" customHeight="1" x14ac:dyDescent="0.15">
      <c r="A48" s="3">
        <v>46</v>
      </c>
      <c r="B48" s="4">
        <f>[1]県統一様式!L51</f>
        <v>0</v>
      </c>
      <c r="C48" s="5">
        <f>[1]県統一様式!C51</f>
        <v>0</v>
      </c>
      <c r="D48" s="5">
        <f>[1]県統一様式!F51</f>
        <v>0</v>
      </c>
      <c r="E48" s="5">
        <f>[1]県統一様式!H51</f>
        <v>0</v>
      </c>
      <c r="F48" s="5">
        <f>[1]県統一様式!N51</f>
        <v>0</v>
      </c>
      <c r="G48" s="5">
        <f>[1]県統一様式!T51</f>
        <v>0</v>
      </c>
      <c r="H48" s="5">
        <f>[1]県統一様式!V51</f>
        <v>0</v>
      </c>
      <c r="I48" s="6">
        <f>[1]県統一様式!X51</f>
        <v>0</v>
      </c>
    </row>
    <row r="49" spans="1:9" ht="30" customHeight="1" x14ac:dyDescent="0.15">
      <c r="A49" s="3">
        <v>47</v>
      </c>
      <c r="B49" s="4">
        <f>[1]県統一様式!L52</f>
        <v>0</v>
      </c>
      <c r="C49" s="5">
        <f>[1]県統一様式!C52</f>
        <v>0</v>
      </c>
      <c r="D49" s="5">
        <f>[1]県統一様式!F52</f>
        <v>0</v>
      </c>
      <c r="E49" s="5">
        <f>[1]県統一様式!H52</f>
        <v>0</v>
      </c>
      <c r="F49" s="5">
        <f>[1]県統一様式!N52</f>
        <v>0</v>
      </c>
      <c r="G49" s="5">
        <f>[1]県統一様式!T52</f>
        <v>0</v>
      </c>
      <c r="H49" s="5">
        <f>[1]県統一様式!V52</f>
        <v>0</v>
      </c>
      <c r="I49" s="6">
        <f>[1]県統一様式!X52</f>
        <v>0</v>
      </c>
    </row>
    <row r="50" spans="1:9" ht="30" customHeight="1" x14ac:dyDescent="0.15">
      <c r="A50" s="3">
        <v>48</v>
      </c>
      <c r="B50" s="4">
        <f>[1]県統一様式!L53</f>
        <v>0</v>
      </c>
      <c r="C50" s="5">
        <f>[1]県統一様式!C53</f>
        <v>0</v>
      </c>
      <c r="D50" s="5">
        <f>[1]県統一様式!F53</f>
        <v>0</v>
      </c>
      <c r="E50" s="5">
        <f>[1]県統一様式!H53</f>
        <v>0</v>
      </c>
      <c r="F50" s="5">
        <f>[1]県統一様式!N53</f>
        <v>0</v>
      </c>
      <c r="G50" s="5">
        <f>[1]県統一様式!T53</f>
        <v>0</v>
      </c>
      <c r="H50" s="5">
        <f>[1]県統一様式!V53</f>
        <v>0</v>
      </c>
      <c r="I50" s="6">
        <f>[1]県統一様式!X53</f>
        <v>0</v>
      </c>
    </row>
    <row r="51" spans="1:9" ht="30" customHeight="1" x14ac:dyDescent="0.15">
      <c r="A51" s="3">
        <v>49</v>
      </c>
      <c r="B51" s="4">
        <f>[1]県統一様式!L54</f>
        <v>0</v>
      </c>
      <c r="C51" s="5">
        <f>[1]県統一様式!C54</f>
        <v>0</v>
      </c>
      <c r="D51" s="5">
        <f>[1]県統一様式!F54</f>
        <v>0</v>
      </c>
      <c r="E51" s="5">
        <f>[1]県統一様式!H54</f>
        <v>0</v>
      </c>
      <c r="F51" s="5">
        <f>[1]県統一様式!N54</f>
        <v>0</v>
      </c>
      <c r="G51" s="5">
        <f>[1]県統一様式!T54</f>
        <v>0</v>
      </c>
      <c r="H51" s="5">
        <f>[1]県統一様式!V54</f>
        <v>0</v>
      </c>
      <c r="I51" s="6">
        <f>[1]県統一様式!X54</f>
        <v>0</v>
      </c>
    </row>
    <row r="52" spans="1:9" ht="30" customHeight="1" x14ac:dyDescent="0.15">
      <c r="A52" s="3">
        <v>50</v>
      </c>
      <c r="B52" s="4">
        <f>[1]県統一様式!L55</f>
        <v>0</v>
      </c>
      <c r="C52" s="5">
        <f>[1]県統一様式!C55</f>
        <v>0</v>
      </c>
      <c r="D52" s="5">
        <f>[1]県統一様式!F55</f>
        <v>0</v>
      </c>
      <c r="E52" s="5">
        <f>[1]県統一様式!H55</f>
        <v>0</v>
      </c>
      <c r="F52" s="5">
        <f>[1]県統一様式!N55</f>
        <v>0</v>
      </c>
      <c r="G52" s="5">
        <f>[1]県統一様式!T55</f>
        <v>0</v>
      </c>
      <c r="H52" s="5">
        <f>[1]県統一様式!V55</f>
        <v>0</v>
      </c>
      <c r="I52" s="6">
        <f>[1]県統一様式!X55</f>
        <v>0</v>
      </c>
    </row>
    <row r="53" spans="1:9" ht="30" customHeight="1" x14ac:dyDescent="0.15">
      <c r="A53" s="3">
        <v>51</v>
      </c>
      <c r="B53" s="4">
        <f>[1]県統一様式!L56</f>
        <v>0</v>
      </c>
      <c r="C53" s="5">
        <f>[1]県統一様式!C56</f>
        <v>0</v>
      </c>
      <c r="D53" s="5">
        <f>[1]県統一様式!F56</f>
        <v>0</v>
      </c>
      <c r="E53" s="5">
        <f>[1]県統一様式!H56</f>
        <v>0</v>
      </c>
      <c r="F53" s="5">
        <f>[1]県統一様式!N56</f>
        <v>0</v>
      </c>
      <c r="G53" s="5">
        <f>[1]県統一様式!T56</f>
        <v>0</v>
      </c>
      <c r="H53" s="5">
        <f>[1]県統一様式!V56</f>
        <v>0</v>
      </c>
      <c r="I53" s="6">
        <f>[1]県統一様式!X56</f>
        <v>0</v>
      </c>
    </row>
    <row r="54" spans="1:9" ht="30" customHeight="1" x14ac:dyDescent="0.15">
      <c r="A54" s="3">
        <v>52</v>
      </c>
      <c r="B54" s="4">
        <f>[1]県統一様式!L57</f>
        <v>0</v>
      </c>
      <c r="C54" s="5">
        <f>[1]県統一様式!C57</f>
        <v>0</v>
      </c>
      <c r="D54" s="5">
        <f>[1]県統一様式!F57</f>
        <v>0</v>
      </c>
      <c r="E54" s="5">
        <f>[1]県統一様式!H57</f>
        <v>0</v>
      </c>
      <c r="F54" s="5">
        <f>[1]県統一様式!N57</f>
        <v>0</v>
      </c>
      <c r="G54" s="5">
        <f>[1]県統一様式!T57</f>
        <v>0</v>
      </c>
      <c r="H54" s="5">
        <f>[1]県統一様式!V57</f>
        <v>0</v>
      </c>
      <c r="I54" s="6">
        <f>[1]県統一様式!X57</f>
        <v>0</v>
      </c>
    </row>
    <row r="55" spans="1:9" ht="30" customHeight="1" x14ac:dyDescent="0.15">
      <c r="A55" s="3">
        <v>53</v>
      </c>
      <c r="B55" s="4">
        <f>[1]県統一様式!L58</f>
        <v>0</v>
      </c>
      <c r="C55" s="5">
        <f>[1]県統一様式!C58</f>
        <v>0</v>
      </c>
      <c r="D55" s="5">
        <f>[1]県統一様式!F58</f>
        <v>0</v>
      </c>
      <c r="E55" s="5">
        <f>[1]県統一様式!H58</f>
        <v>0</v>
      </c>
      <c r="F55" s="5">
        <f>[1]県統一様式!N58</f>
        <v>0</v>
      </c>
      <c r="G55" s="5">
        <f>[1]県統一様式!T58</f>
        <v>0</v>
      </c>
      <c r="H55" s="5">
        <f>[1]県統一様式!V58</f>
        <v>0</v>
      </c>
      <c r="I55" s="6">
        <f>[1]県統一様式!X58</f>
        <v>0</v>
      </c>
    </row>
    <row r="56" spans="1:9" ht="30" customHeight="1" x14ac:dyDescent="0.15">
      <c r="A56" s="3">
        <v>54</v>
      </c>
      <c r="B56" s="4">
        <f>[1]県統一様式!L59</f>
        <v>0</v>
      </c>
      <c r="C56" s="5">
        <f>[1]県統一様式!C59</f>
        <v>0</v>
      </c>
      <c r="D56" s="5">
        <f>[1]県統一様式!F59</f>
        <v>0</v>
      </c>
      <c r="E56" s="5">
        <f>[1]県統一様式!H59</f>
        <v>0</v>
      </c>
      <c r="F56" s="5">
        <f>[1]県統一様式!N59</f>
        <v>0</v>
      </c>
      <c r="G56" s="5">
        <f>[1]県統一様式!T59</f>
        <v>0</v>
      </c>
      <c r="H56" s="5">
        <f>[1]県統一様式!V59</f>
        <v>0</v>
      </c>
      <c r="I56" s="6">
        <f>[1]県統一様式!X59</f>
        <v>0</v>
      </c>
    </row>
    <row r="57" spans="1:9" ht="30" customHeight="1" x14ac:dyDescent="0.15">
      <c r="A57" s="3">
        <v>55</v>
      </c>
      <c r="B57" s="4">
        <f>[1]県統一様式!L60</f>
        <v>0</v>
      </c>
      <c r="C57" s="5">
        <f>[1]県統一様式!C60</f>
        <v>0</v>
      </c>
      <c r="D57" s="5">
        <f>[1]県統一様式!F60</f>
        <v>0</v>
      </c>
      <c r="E57" s="5">
        <f>[1]県統一様式!H60</f>
        <v>0</v>
      </c>
      <c r="F57" s="5">
        <f>[1]県統一様式!N60</f>
        <v>0</v>
      </c>
      <c r="G57" s="5">
        <f>[1]県統一様式!T60</f>
        <v>0</v>
      </c>
      <c r="H57" s="5">
        <f>[1]県統一様式!V60</f>
        <v>0</v>
      </c>
      <c r="I57" s="6">
        <f>[1]県統一様式!X60</f>
        <v>0</v>
      </c>
    </row>
    <row r="58" spans="1:9" ht="30" customHeight="1" x14ac:dyDescent="0.15">
      <c r="A58" s="3">
        <v>56</v>
      </c>
      <c r="B58" s="4">
        <f>[1]県統一様式!L61</f>
        <v>0</v>
      </c>
      <c r="C58" s="5">
        <f>[1]県統一様式!C61</f>
        <v>0</v>
      </c>
      <c r="D58" s="5">
        <f>[1]県統一様式!F61</f>
        <v>0</v>
      </c>
      <c r="E58" s="5">
        <f>[1]県統一様式!H61</f>
        <v>0</v>
      </c>
      <c r="F58" s="5">
        <f>[1]県統一様式!N61</f>
        <v>0</v>
      </c>
      <c r="G58" s="5">
        <f>[1]県統一様式!T61</f>
        <v>0</v>
      </c>
      <c r="H58" s="5">
        <f>[1]県統一様式!V61</f>
        <v>0</v>
      </c>
      <c r="I58" s="6">
        <f>[1]県統一様式!X61</f>
        <v>0</v>
      </c>
    </row>
    <row r="59" spans="1:9" ht="30" customHeight="1" x14ac:dyDescent="0.15">
      <c r="A59" s="3">
        <v>57</v>
      </c>
      <c r="B59" s="4">
        <f>[1]県統一様式!L62</f>
        <v>0</v>
      </c>
      <c r="C59" s="5">
        <f>[1]県統一様式!C62</f>
        <v>0</v>
      </c>
      <c r="D59" s="5">
        <f>[1]県統一様式!F62</f>
        <v>0</v>
      </c>
      <c r="E59" s="5">
        <f>[1]県統一様式!H62</f>
        <v>0</v>
      </c>
      <c r="F59" s="5">
        <f>[1]県統一様式!N62</f>
        <v>0</v>
      </c>
      <c r="G59" s="5">
        <f>[1]県統一様式!T62</f>
        <v>0</v>
      </c>
      <c r="H59" s="5">
        <f>[1]県統一様式!V62</f>
        <v>0</v>
      </c>
      <c r="I59" s="6">
        <f>[1]県統一様式!X62</f>
        <v>0</v>
      </c>
    </row>
    <row r="60" spans="1:9" ht="30" customHeight="1" x14ac:dyDescent="0.15">
      <c r="A60" s="3">
        <v>58</v>
      </c>
      <c r="B60" s="4">
        <f>[1]県統一様式!L63</f>
        <v>0</v>
      </c>
      <c r="C60" s="5">
        <f>[1]県統一様式!C63</f>
        <v>0</v>
      </c>
      <c r="D60" s="5">
        <f>[1]県統一様式!F63</f>
        <v>0</v>
      </c>
      <c r="E60" s="5">
        <f>[1]県統一様式!H63</f>
        <v>0</v>
      </c>
      <c r="F60" s="5">
        <f>[1]県統一様式!N63</f>
        <v>0</v>
      </c>
      <c r="G60" s="5">
        <f>[1]県統一様式!T63</f>
        <v>0</v>
      </c>
      <c r="H60" s="5">
        <f>[1]県統一様式!V63</f>
        <v>0</v>
      </c>
      <c r="I60" s="6">
        <f>[1]県統一様式!X63</f>
        <v>0</v>
      </c>
    </row>
    <row r="61" spans="1:9" ht="30" customHeight="1" x14ac:dyDescent="0.15">
      <c r="A61" s="3">
        <v>59</v>
      </c>
      <c r="B61" s="4">
        <f>[1]県統一様式!L64</f>
        <v>0</v>
      </c>
      <c r="C61" s="5">
        <f>[1]県統一様式!C64</f>
        <v>0</v>
      </c>
      <c r="D61" s="5">
        <f>[1]県統一様式!F64</f>
        <v>0</v>
      </c>
      <c r="E61" s="5">
        <f>[1]県統一様式!H64</f>
        <v>0</v>
      </c>
      <c r="F61" s="5">
        <f>[1]県統一様式!N64</f>
        <v>0</v>
      </c>
      <c r="G61" s="5">
        <f>[1]県統一様式!T64</f>
        <v>0</v>
      </c>
      <c r="H61" s="5">
        <f>[1]県統一様式!V64</f>
        <v>0</v>
      </c>
      <c r="I61" s="6">
        <f>[1]県統一様式!X64</f>
        <v>0</v>
      </c>
    </row>
    <row r="62" spans="1:9" ht="30" customHeight="1" x14ac:dyDescent="0.15">
      <c r="A62" s="3">
        <v>60</v>
      </c>
      <c r="B62" s="4">
        <f>[1]県統一様式!L65</f>
        <v>0</v>
      </c>
      <c r="C62" s="5">
        <f>[1]県統一様式!C65</f>
        <v>0</v>
      </c>
      <c r="D62" s="5">
        <f>[1]県統一様式!F65</f>
        <v>0</v>
      </c>
      <c r="E62" s="5">
        <f>[1]県統一様式!H65</f>
        <v>0</v>
      </c>
      <c r="F62" s="5">
        <f>[1]県統一様式!N65</f>
        <v>0</v>
      </c>
      <c r="G62" s="5">
        <f>[1]県統一様式!T65</f>
        <v>0</v>
      </c>
      <c r="H62" s="5">
        <f>[1]県統一様式!V65</f>
        <v>0</v>
      </c>
      <c r="I62" s="6">
        <f>[1]県統一様式!X65</f>
        <v>0</v>
      </c>
    </row>
    <row r="63" spans="1:9" ht="30" customHeight="1" x14ac:dyDescent="0.15">
      <c r="A63" s="3">
        <v>61</v>
      </c>
      <c r="B63" s="4">
        <f>[1]県統一様式!L66</f>
        <v>0</v>
      </c>
      <c r="C63" s="5">
        <f>[1]県統一様式!C66</f>
        <v>0</v>
      </c>
      <c r="D63" s="5">
        <f>[1]県統一様式!F66</f>
        <v>0</v>
      </c>
      <c r="E63" s="5">
        <f>[1]県統一様式!H66</f>
        <v>0</v>
      </c>
      <c r="F63" s="5">
        <f>[1]県統一様式!N66</f>
        <v>0</v>
      </c>
      <c r="G63" s="5">
        <f>[1]県統一様式!T66</f>
        <v>0</v>
      </c>
      <c r="H63" s="5">
        <f>[1]県統一様式!V66</f>
        <v>0</v>
      </c>
      <c r="I63" s="6">
        <f>[1]県統一様式!X66</f>
        <v>0</v>
      </c>
    </row>
    <row r="64" spans="1:9" ht="30" customHeight="1" x14ac:dyDescent="0.15">
      <c r="A64" s="3">
        <v>62</v>
      </c>
      <c r="B64" s="4">
        <f>[1]県統一様式!L67</f>
        <v>0</v>
      </c>
      <c r="C64" s="5">
        <f>[1]県統一様式!C67</f>
        <v>0</v>
      </c>
      <c r="D64" s="5">
        <f>[1]県統一様式!F67</f>
        <v>0</v>
      </c>
      <c r="E64" s="5">
        <f>[1]県統一様式!H67</f>
        <v>0</v>
      </c>
      <c r="F64" s="5">
        <f>[1]県統一様式!N67</f>
        <v>0</v>
      </c>
      <c r="G64" s="5">
        <f>[1]県統一様式!T67</f>
        <v>0</v>
      </c>
      <c r="H64" s="5">
        <f>[1]県統一様式!V67</f>
        <v>0</v>
      </c>
      <c r="I64" s="6">
        <f>[1]県統一様式!X67</f>
        <v>0</v>
      </c>
    </row>
    <row r="65" spans="1:9" ht="30" customHeight="1" x14ac:dyDescent="0.15">
      <c r="A65" s="3">
        <v>63</v>
      </c>
      <c r="B65" s="4">
        <f>[1]県統一様式!L68</f>
        <v>0</v>
      </c>
      <c r="C65" s="5">
        <f>[1]県統一様式!C68</f>
        <v>0</v>
      </c>
      <c r="D65" s="5">
        <f>[1]県統一様式!F68</f>
        <v>0</v>
      </c>
      <c r="E65" s="5">
        <f>[1]県統一様式!H68</f>
        <v>0</v>
      </c>
      <c r="F65" s="5">
        <f>[1]県統一様式!N68</f>
        <v>0</v>
      </c>
      <c r="G65" s="5">
        <f>[1]県統一様式!T68</f>
        <v>0</v>
      </c>
      <c r="H65" s="5">
        <f>[1]県統一様式!V68</f>
        <v>0</v>
      </c>
      <c r="I65" s="6">
        <f>[1]県統一様式!X68</f>
        <v>0</v>
      </c>
    </row>
    <row r="66" spans="1:9" ht="30" customHeight="1" x14ac:dyDescent="0.15">
      <c r="A66" s="3">
        <v>64</v>
      </c>
      <c r="B66" s="4">
        <f>[1]県統一様式!L69</f>
        <v>0</v>
      </c>
      <c r="C66" s="5">
        <f>[1]県統一様式!C69</f>
        <v>0</v>
      </c>
      <c r="D66" s="5">
        <f>[1]県統一様式!F69</f>
        <v>0</v>
      </c>
      <c r="E66" s="5">
        <f>[1]県統一様式!H69</f>
        <v>0</v>
      </c>
      <c r="F66" s="5">
        <f>[1]県統一様式!N69</f>
        <v>0</v>
      </c>
      <c r="G66" s="5">
        <f>[1]県統一様式!T69</f>
        <v>0</v>
      </c>
      <c r="H66" s="5">
        <f>[1]県統一様式!V69</f>
        <v>0</v>
      </c>
      <c r="I66" s="6">
        <f>[1]県統一様式!X69</f>
        <v>0</v>
      </c>
    </row>
    <row r="67" spans="1:9" ht="30" customHeight="1" x14ac:dyDescent="0.15">
      <c r="A67" s="3">
        <v>65</v>
      </c>
      <c r="B67" s="4">
        <f>[1]県統一様式!L70</f>
        <v>0</v>
      </c>
      <c r="C67" s="5">
        <f>[1]県統一様式!C70</f>
        <v>0</v>
      </c>
      <c r="D67" s="5">
        <f>[1]県統一様式!F70</f>
        <v>0</v>
      </c>
      <c r="E67" s="5">
        <f>[1]県統一様式!H70</f>
        <v>0</v>
      </c>
      <c r="F67" s="5">
        <f>[1]県統一様式!N70</f>
        <v>0</v>
      </c>
      <c r="G67" s="5">
        <f>[1]県統一様式!T70</f>
        <v>0</v>
      </c>
      <c r="H67" s="5">
        <f>[1]県統一様式!V70</f>
        <v>0</v>
      </c>
      <c r="I67" s="6">
        <f>[1]県統一様式!X70</f>
        <v>0</v>
      </c>
    </row>
    <row r="68" spans="1:9" ht="30" customHeight="1" x14ac:dyDescent="0.15">
      <c r="A68" s="3">
        <v>66</v>
      </c>
      <c r="B68" s="4">
        <f>[1]県統一様式!L71</f>
        <v>0</v>
      </c>
      <c r="C68" s="5">
        <f>[1]県統一様式!C71</f>
        <v>0</v>
      </c>
      <c r="D68" s="5">
        <f>[1]県統一様式!F71</f>
        <v>0</v>
      </c>
      <c r="E68" s="5">
        <f>[1]県統一様式!H71</f>
        <v>0</v>
      </c>
      <c r="F68" s="5">
        <f>[1]県統一様式!N71</f>
        <v>0</v>
      </c>
      <c r="G68" s="5">
        <f>[1]県統一様式!T71</f>
        <v>0</v>
      </c>
      <c r="H68" s="5">
        <f>[1]県統一様式!V71</f>
        <v>0</v>
      </c>
      <c r="I68" s="6">
        <f>[1]県統一様式!X71</f>
        <v>0</v>
      </c>
    </row>
    <row r="69" spans="1:9" ht="30" customHeight="1" x14ac:dyDescent="0.15">
      <c r="A69" s="3">
        <v>67</v>
      </c>
      <c r="B69" s="4">
        <f>[1]県統一様式!L72</f>
        <v>0</v>
      </c>
      <c r="C69" s="5">
        <f>[1]県統一様式!C72</f>
        <v>0</v>
      </c>
      <c r="D69" s="5">
        <f>[1]県統一様式!F72</f>
        <v>0</v>
      </c>
      <c r="E69" s="5">
        <f>[1]県統一様式!H72</f>
        <v>0</v>
      </c>
      <c r="F69" s="5">
        <f>[1]県統一様式!N72</f>
        <v>0</v>
      </c>
      <c r="G69" s="5">
        <f>[1]県統一様式!T72</f>
        <v>0</v>
      </c>
      <c r="H69" s="5">
        <f>[1]県統一様式!V72</f>
        <v>0</v>
      </c>
      <c r="I69" s="6">
        <f>[1]県統一様式!X72</f>
        <v>0</v>
      </c>
    </row>
    <row r="70" spans="1:9" ht="30" customHeight="1" x14ac:dyDescent="0.15">
      <c r="A70" s="3">
        <v>68</v>
      </c>
      <c r="B70" s="4">
        <f>[1]県統一様式!L73</f>
        <v>0</v>
      </c>
      <c r="C70" s="5">
        <f>[1]県統一様式!C73</f>
        <v>0</v>
      </c>
      <c r="D70" s="5">
        <f>[1]県統一様式!F73</f>
        <v>0</v>
      </c>
      <c r="E70" s="5">
        <f>[1]県統一様式!H73</f>
        <v>0</v>
      </c>
      <c r="F70" s="5">
        <f>[1]県統一様式!N73</f>
        <v>0</v>
      </c>
      <c r="G70" s="5">
        <f>[1]県統一様式!T73</f>
        <v>0</v>
      </c>
      <c r="H70" s="5">
        <f>[1]県統一様式!V73</f>
        <v>0</v>
      </c>
      <c r="I70" s="6">
        <f>[1]県統一様式!X73</f>
        <v>0</v>
      </c>
    </row>
    <row r="71" spans="1:9" ht="30" customHeight="1" x14ac:dyDescent="0.15">
      <c r="A71" s="3">
        <v>69</v>
      </c>
      <c r="B71" s="4">
        <f>[1]県統一様式!L74</f>
        <v>0</v>
      </c>
      <c r="C71" s="5">
        <f>[1]県統一様式!C74</f>
        <v>0</v>
      </c>
      <c r="D71" s="5">
        <f>[1]県統一様式!F74</f>
        <v>0</v>
      </c>
      <c r="E71" s="5">
        <f>[1]県統一様式!H74</f>
        <v>0</v>
      </c>
      <c r="F71" s="5">
        <f>[1]県統一様式!N74</f>
        <v>0</v>
      </c>
      <c r="G71" s="5">
        <f>[1]県統一様式!T74</f>
        <v>0</v>
      </c>
      <c r="H71" s="5">
        <f>[1]県統一様式!V74</f>
        <v>0</v>
      </c>
      <c r="I71" s="6">
        <f>[1]県統一様式!X74</f>
        <v>0</v>
      </c>
    </row>
    <row r="72" spans="1:9" ht="30" customHeight="1" thickBot="1" x14ac:dyDescent="0.2">
      <c r="A72" s="7">
        <v>70</v>
      </c>
      <c r="B72" s="8">
        <f>[1]県統一様式!L75</f>
        <v>0</v>
      </c>
      <c r="C72" s="9">
        <f>[1]県統一様式!C75</f>
        <v>0</v>
      </c>
      <c r="D72" s="9">
        <f>[1]県統一様式!F75</f>
        <v>0</v>
      </c>
      <c r="E72" s="9">
        <f>[1]県統一様式!H75</f>
        <v>0</v>
      </c>
      <c r="F72" s="9">
        <f>[1]県統一様式!N75</f>
        <v>0</v>
      </c>
      <c r="G72" s="9">
        <f>[1]県統一様式!T75</f>
        <v>0</v>
      </c>
      <c r="H72" s="9">
        <f>[1]県統一様式!V75</f>
        <v>0</v>
      </c>
      <c r="I72" s="10">
        <f>[1]県統一様式!X75</f>
        <v>0</v>
      </c>
    </row>
  </sheetData>
  <autoFilter ref="A2:I2"/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水俣R5.3.31時点 (番地なし)</vt:lpstr>
      <vt:lpstr>水俣R5.3.31時点</vt:lpstr>
      <vt:lpstr>種別並び替え</vt:lpstr>
      <vt:lpstr>元データ</vt:lpstr>
      <vt:lpstr>'水俣R5.3.31時点 (番地なし)'!Print_Area</vt:lpstr>
      <vt:lpstr>'水俣R5.3.31時点 (番地なし)'!Print_Titles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1200441</dc:creator>
  <cp:lastModifiedBy>1200441</cp:lastModifiedBy>
  <cp:lastPrinted>2023-12-22T04:11:05Z</cp:lastPrinted>
  <dcterms:created xsi:type="dcterms:W3CDTF">2023-12-01T01:29:11Z</dcterms:created>
  <dcterms:modified xsi:type="dcterms:W3CDTF">2023-12-22T04:12:20Z</dcterms:modified>
</cp:coreProperties>
</file>