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1500679\Desktop\"/>
    </mc:Choice>
  </mc:AlternateContent>
  <xr:revisionPtr revIDLastSave="0" documentId="8_{16155796-4380-4804-9904-715FB5903F33}" xr6:coauthVersionLast="47" xr6:coauthVersionMax="47" xr10:uidLastSave="{00000000-0000-0000-0000-000000000000}"/>
  <bookViews>
    <workbookView xWindow="-110" yWindow="-110" windowWidth="19420" windowHeight="11500" xr2:uid="{51EA1C7D-AC66-4B36-8F4A-8868E48F5754}"/>
  </bookViews>
  <sheets>
    <sheet name="山鹿(番地なし) " sheetId="1" r:id="rId1"/>
  </sheets>
  <definedNames>
    <definedName name="_xlnm._FilterDatabase" localSheetId="0" hidden="1">'山鹿(番地なし) '!$A$5:$I$5</definedName>
    <definedName name="_xlnm.Print_Area" localSheetId="0">'山鹿(番地なし) '!$A$1:$J$34</definedName>
    <definedName name="_xlnm.Print_Titles" localSheetId="0">'山鹿(番地なし)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2" i="1" l="1"/>
  <c r="K101" i="1"/>
  <c r="K99" i="1"/>
  <c r="K98" i="1"/>
  <c r="K97" i="1"/>
  <c r="K96" i="1"/>
  <c r="K95" i="1"/>
  <c r="K94" i="1"/>
  <c r="K92" i="1"/>
  <c r="K91" i="1"/>
  <c r="K90" i="1"/>
  <c r="K89" i="1"/>
  <c r="K88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 a="1"/>
  <c r="K45" i="1" s="1"/>
  <c r="K44" i="1"/>
  <c r="K44" i="1" a="1"/>
  <c r="K43" i="1" a="1"/>
  <c r="K43" i="1" s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 a="1"/>
  <c r="K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<sst xmlns="http://schemas.openxmlformats.org/spreadsheetml/2006/main" count="374" uniqueCount="228">
  <si>
    <t>第一種動物取扱業者登録簿　　（山鹿保健所管内）</t>
    <rPh sb="0" eb="3">
      <t>ダイイッシュ</t>
    </rPh>
    <rPh sb="3" eb="5">
      <t>ドウブツ</t>
    </rPh>
    <rPh sb="5" eb="7">
      <t>トリアツカイ</t>
    </rPh>
    <rPh sb="7" eb="8">
      <t>ギョウ</t>
    </rPh>
    <rPh sb="8" eb="9">
      <t>シャ</t>
    </rPh>
    <rPh sb="9" eb="12">
      <t>トウロクボ</t>
    </rPh>
    <rPh sb="15" eb="17">
      <t>ヤマガ</t>
    </rPh>
    <rPh sb="17" eb="20">
      <t>ホケンショ</t>
    </rPh>
    <rPh sb="20" eb="22">
      <t>カンナイ</t>
    </rPh>
    <phoneticPr fontId="3"/>
  </si>
  <si>
    <t>令和7年（2025年）3月31日現在</t>
    <rPh sb="0" eb="2">
      <t>レイワ</t>
    </rPh>
    <rPh sb="3" eb="4">
      <t>ネン</t>
    </rPh>
    <rPh sb="9" eb="10">
      <t>ネン</t>
    </rPh>
    <rPh sb="12" eb="13">
      <t>ガツ</t>
    </rPh>
    <rPh sb="15" eb="16">
      <t>ヒ</t>
    </rPh>
    <rPh sb="16" eb="18">
      <t>ゲンザイ</t>
    </rPh>
    <phoneticPr fontId="3"/>
  </si>
  <si>
    <t>N0.</t>
    <phoneticPr fontId="2"/>
  </si>
  <si>
    <t>種別</t>
    <rPh sb="0" eb="2">
      <t>シュベツ</t>
    </rPh>
    <phoneticPr fontId="2"/>
  </si>
  <si>
    <t>氏名
（法人にあっては、
名称及び代表者の氏名）</t>
    <rPh sb="0" eb="2">
      <t>シメイ</t>
    </rPh>
    <rPh sb="4" eb="6">
      <t>ホウジン</t>
    </rPh>
    <rPh sb="13" eb="15">
      <t>メイショウ</t>
    </rPh>
    <rPh sb="15" eb="16">
      <t>オヨ</t>
    </rPh>
    <rPh sb="17" eb="20">
      <t>ダイヒョウシャ</t>
    </rPh>
    <rPh sb="21" eb="23">
      <t>シメイ</t>
    </rPh>
    <phoneticPr fontId="3"/>
  </si>
  <si>
    <t>事業所</t>
    <rPh sb="0" eb="3">
      <t>ジギョウショ</t>
    </rPh>
    <phoneticPr fontId="2"/>
  </si>
  <si>
    <t>動物取扱責任者
の氏名</t>
    <rPh sb="9" eb="11">
      <t>シメイ</t>
    </rPh>
    <phoneticPr fontId="2"/>
  </si>
  <si>
    <t>主として取扱う
動物の種類及び数</t>
    <phoneticPr fontId="2"/>
  </si>
  <si>
    <t>登録（更新）
年月日</t>
    <rPh sb="0" eb="2">
      <t>トウロク</t>
    </rPh>
    <rPh sb="3" eb="5">
      <t>コウシン</t>
    </rPh>
    <rPh sb="7" eb="10">
      <t>ネンガッピ</t>
    </rPh>
    <phoneticPr fontId="2"/>
  </si>
  <si>
    <t>登録番号</t>
    <rPh sb="0" eb="4">
      <t>トウロクバンゴウ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</si>
  <si>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</si>
  <si>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</si>
  <si>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都道府県</t>
    <rPh sb="0" eb="4">
      <t>トドウフケン</t>
    </rPh>
    <phoneticPr fontId="2"/>
  </si>
  <si>
    <t>販売</t>
  </si>
  <si>
    <t>髙山　清美</t>
  </si>
  <si>
    <t>Graceful dog's</t>
  </si>
  <si>
    <t>山鹿市鹿央町広</t>
  </si>
  <si>
    <t>犬（8）</t>
  </si>
  <si>
    <t>熊本県山保R3販第4号</t>
  </si>
  <si>
    <t>熊本県</t>
    <rPh sb="0" eb="3">
      <t>クマモトケン</t>
    </rPh>
    <phoneticPr fontId="2"/>
  </si>
  <si>
    <t>熊本県有保 R3 販 第6号</t>
  </si>
  <si>
    <t>有限会社いけだ
取締役　池田　澄恵</t>
    <phoneticPr fontId="2"/>
  </si>
  <si>
    <t>有限会社　いけだ</t>
  </si>
  <si>
    <t>山鹿市平山</t>
  </si>
  <si>
    <t>池田　澄恵</t>
  </si>
  <si>
    <t>犬（70）</t>
  </si>
  <si>
    <t>熊本県山保R3販第5号</t>
  </si>
  <si>
    <t>熊本県有保 R3 販 第5号</t>
  </si>
  <si>
    <t>飯星　健一</t>
  </si>
  <si>
    <t>飯高山荘</t>
  </si>
  <si>
    <t>山鹿市鹿央町合里</t>
  </si>
  <si>
    <t>犬（30）</t>
  </si>
  <si>
    <t>熊本県山保Ｒ5販第2号</t>
  </si>
  <si>
    <t>熊本県有保 R３ 販 第８号
（熊本県有保 R３　保 第８号）</t>
  </si>
  <si>
    <t>田中　美子</t>
  </si>
  <si>
    <t>アーミー　キャンキャン</t>
  </si>
  <si>
    <t>山鹿市鹿本町御宇田</t>
  </si>
  <si>
    <t>犬（２）</t>
  </si>
  <si>
    <t>熊本県山保R2販第1号</t>
  </si>
  <si>
    <t>熊本県有保 R３　販 第１２号</t>
  </si>
  <si>
    <t>宮田　しおり</t>
  </si>
  <si>
    <t>ＢＡＲＢＥＥ・ＣＡＴ</t>
  </si>
  <si>
    <t>山鹿市城</t>
  </si>
  <si>
    <t>猫（１３）</t>
  </si>
  <si>
    <t>熊本県山保R3販第7号</t>
  </si>
  <si>
    <t>熊本県有保 R３ 販 第１３号</t>
  </si>
  <si>
    <t>竹下　和彦</t>
  </si>
  <si>
    <t>小鳥屋さくら</t>
  </si>
  <si>
    <t>山鹿市方保田</t>
  </si>
  <si>
    <t>小鳥類（７６）</t>
  </si>
  <si>
    <t>熊本県山保R4販第４号</t>
  </si>
  <si>
    <t>熊本県有保 R３ 販 第１４号</t>
  </si>
  <si>
    <t>池田亜津佐</t>
  </si>
  <si>
    <t>HAPPINESS CLOVER JP</t>
  </si>
  <si>
    <t>山鹿市津留</t>
  </si>
  <si>
    <t>池田　亜津佐</t>
  </si>
  <si>
    <t>犬（68）、猫（2)</t>
  </si>
  <si>
    <t>熊本県山保H30販第4号</t>
  </si>
  <si>
    <t>熊本県有保 R３ 販 第１５号</t>
  </si>
  <si>
    <t>坂本　好雄</t>
  </si>
  <si>
    <t>坂本犬舎</t>
  </si>
  <si>
    <t>山鹿市鍋田</t>
  </si>
  <si>
    <t>犬(15)</t>
  </si>
  <si>
    <t>熊本県山保R6販第１号</t>
  </si>
  <si>
    <t>熊本県有保 R３　販 第１７号</t>
  </si>
  <si>
    <t>坂本　真弓</t>
  </si>
  <si>
    <t>八千代犬舎</t>
  </si>
  <si>
    <t>熊本県山保R6販第2号</t>
  </si>
  <si>
    <t>熊本県有保 R３販 第１８号</t>
  </si>
  <si>
    <t>HAPPINESS CLOVER</t>
  </si>
  <si>
    <t>池田　久子</t>
  </si>
  <si>
    <t>犬（50）</t>
  </si>
  <si>
    <t>熊本県山保R2販第2号</t>
  </si>
  <si>
    <t>熊本県有保 R３ 販 第１９号
(熊本県有保 R３ 保 第１６号)</t>
  </si>
  <si>
    <t>鎌田　夏海</t>
  </si>
  <si>
    <t>山鹿ファミリー犬舎</t>
  </si>
  <si>
    <t>熊本県山鹿市中</t>
  </si>
  <si>
    <t>犬（８）</t>
  </si>
  <si>
    <t>熊本県山保R2販第3号</t>
  </si>
  <si>
    <t>熊本県有保 R4 販 第２号</t>
  </si>
  <si>
    <t>冨田　祐子</t>
  </si>
  <si>
    <t>ネバーランド犬舎</t>
  </si>
  <si>
    <t>山鹿市鹿本町来民</t>
  </si>
  <si>
    <t>犬（55）</t>
  </si>
  <si>
    <t>熊本県山保R3販第1号</t>
  </si>
  <si>
    <t xml:space="preserve"> 熊本県有保　R4 販 第３号
(熊本県有保　R3 保 第１２号)</t>
  </si>
  <si>
    <t>原口　真理菜</t>
  </si>
  <si>
    <t>LOOK（ルック）</t>
  </si>
  <si>
    <t>山鹿市長坂</t>
  </si>
  <si>
    <t>ウサギ（5）,チンチラ(2),ハムスター(10),デグー(4),モモンガ(7),モルモット(5)
ヒメウズラ(15),セキセイインコ（2）
サバンナモニター（3）,フトアゴヒゲトカゲ(2),ヒョウモントカゲモドキ(3)</t>
    <phoneticPr fontId="2"/>
  </si>
  <si>
    <t>熊本県山保R3販第３号</t>
  </si>
  <si>
    <t>熊本県有保 R4 販 第４号
( 熊本県有保 R4 保 第３号）
(熊本県有保 R4 訓 第１号)</t>
  </si>
  <si>
    <t>古川　眞智子</t>
  </si>
  <si>
    <t>勇犬舎　Alissa</t>
  </si>
  <si>
    <t>山鹿市鹿北町芋生</t>
  </si>
  <si>
    <t>犬（１５）</t>
  </si>
  <si>
    <t>熊本県山保R3販第６号</t>
  </si>
  <si>
    <t>熊本県有保 R5 販 第３号</t>
  </si>
  <si>
    <t>小柳　直美</t>
  </si>
  <si>
    <t>ことり堂</t>
  </si>
  <si>
    <t>山鹿市菊鹿町阿佐古</t>
  </si>
  <si>
    <t>インコ（１０）・フィンチ（１０）・フクロモモンガ（１０）</t>
  </si>
  <si>
    <t>熊本県山保R4販第２号</t>
  </si>
  <si>
    <t>熊本県有保 R１ 販 第１号</t>
  </si>
  <si>
    <t>株式会社L’scrowd
代表取締役　山野丈夫</t>
    <phoneticPr fontId="2"/>
  </si>
  <si>
    <t>L.glance</t>
  </si>
  <si>
    <t>山鹿市山鹿</t>
  </si>
  <si>
    <t>坂本　優美子</t>
  </si>
  <si>
    <t>犬（６）・フクロモモンガ（１５）</t>
  </si>
  <si>
    <t>熊本県山保R4販第３号</t>
  </si>
  <si>
    <t>熊本県有保 R1 販 第２号</t>
  </si>
  <si>
    <t>Besten　Dank</t>
  </si>
  <si>
    <t>山鹿市鹿本町下高橋</t>
  </si>
  <si>
    <t>古川　勇</t>
  </si>
  <si>
    <t>熊本県山保R5販第1号</t>
  </si>
  <si>
    <t>熊本県有保 R３ 販 第９号</t>
  </si>
  <si>
    <t>有限会社山陽ペットガーデン
取締役　妻鹿　亮輔</t>
    <phoneticPr fontId="2"/>
  </si>
  <si>
    <t>ペットアミ山鹿店</t>
  </si>
  <si>
    <t>三浦　優</t>
  </si>
  <si>
    <t>犬（１６）、猫（６）
げっ歯類（ハムスター、マウス、リス等）（２４９）
哺乳類（ハリネズミ、ウサギ等）（４４）
鳥類（小・中インコ、フィンチ等）（６５）
爬虫類（水カメ、陸ガメ、トカゲ等）（１００）</t>
    <phoneticPr fontId="2"/>
  </si>
  <si>
    <t>熊本県山保R６販第３号</t>
  </si>
  <si>
    <t>熊本県有保 R２ 販 第４号</t>
  </si>
  <si>
    <t>保管</t>
  </si>
  <si>
    <t>𠮷田　春美</t>
  </si>
  <si>
    <t>さくら動物病院</t>
  </si>
  <si>
    <t>犬･猫･ウサギ･フェレット(6)</t>
  </si>
  <si>
    <t>熊本県山保R3保第３号</t>
  </si>
  <si>
    <t>熊本県有保 R３販 第２号</t>
  </si>
  <si>
    <t>山城　哲</t>
  </si>
  <si>
    <t>山城どうぶつ病院</t>
  </si>
  <si>
    <t>山鹿市大橋通</t>
  </si>
  <si>
    <t>米村　万葉</t>
  </si>
  <si>
    <t>犬･猫(6)</t>
  </si>
  <si>
    <t>熊本県山保R3保第２号</t>
  </si>
  <si>
    <t>熊本県有保 R４　販　第１号</t>
  </si>
  <si>
    <t>倉原美紀</t>
  </si>
  <si>
    <t>ペットハウス　MIKI</t>
  </si>
  <si>
    <t>倉原　美紀</t>
  </si>
  <si>
    <t>犬・猫（5）</t>
  </si>
  <si>
    <t>熊本県山保R４保第１号</t>
  </si>
  <si>
    <t>熊本県有保R4　販　第６号</t>
  </si>
  <si>
    <t>有限会社いけだ</t>
  </si>
  <si>
    <t>犬(11)</t>
  </si>
  <si>
    <t>熊本県山保R5保第1号</t>
  </si>
  <si>
    <t>熊本県有保R４　販　第７号
（熊本県有保R４　保　第９号）
（熊本県有保R４　展　第１号）</t>
  </si>
  <si>
    <t>立山　美穂</t>
  </si>
  <si>
    <t>dog salon　Pauder</t>
  </si>
  <si>
    <t>山鹿市蒲生</t>
  </si>
  <si>
    <t>犬（5～6）、猫（1～2）</t>
  </si>
  <si>
    <t>熊本県山保R2保第1号</t>
  </si>
  <si>
    <t>熊本県有保R５　販　第１号</t>
  </si>
  <si>
    <t>堤　龍二</t>
  </si>
  <si>
    <t>Dog holic</t>
  </si>
  <si>
    <t>山鹿市鹿本町御宇田字水洗</t>
  </si>
  <si>
    <t>佐々　ゆりあ</t>
  </si>
  <si>
    <t>犬（４）</t>
  </si>
  <si>
    <t>熊本県山保R4保第2号</t>
  </si>
  <si>
    <t>熊本県有保R1　販　第３号
(熊本県有保R1保　第２号)</t>
  </si>
  <si>
    <t>株式会社ステラ
代表取締役　星子　真貴</t>
    <phoneticPr fontId="2"/>
  </si>
  <si>
    <t>星子動物病院</t>
  </si>
  <si>
    <t>山鹿市中</t>
  </si>
  <si>
    <t>星子　真貴</t>
  </si>
  <si>
    <t>犬（１２）、猫（９）</t>
  </si>
  <si>
    <t>熊本県山保R５保第２号</t>
  </si>
  <si>
    <t>熊本県有保R２　販　第２号</t>
  </si>
  <si>
    <t xml:space="preserve">犬（１１）
</t>
  </si>
  <si>
    <t>熊本県山保R６保第１号</t>
  </si>
  <si>
    <t>熊本県有保R２　販　第３号</t>
  </si>
  <si>
    <t>展示</t>
  </si>
  <si>
    <t>げっ歯類（ハムスター、マウス、リス等）（２４９）
哺乳類（ハリネズミ、ウサギ等）（４４）
鳥類（小・中インコ、フィンチ等）（６５）
爬虫類（水カメ、陸ガメ、トカゲ等）（１００）</t>
    <phoneticPr fontId="2"/>
  </si>
  <si>
    <t>熊本県山保R６展第１号</t>
  </si>
  <si>
    <t>熊本県有保R２　販　第５号</t>
  </si>
  <si>
    <t>譲受飼養</t>
  </si>
  <si>
    <t>小島　美麗</t>
  </si>
  <si>
    <t>ホーム　パァー</t>
  </si>
  <si>
    <t>猫（５）</t>
  </si>
  <si>
    <t>熊本県山保Ｒ６譲第１号</t>
  </si>
  <si>
    <t>熊本県有保R２　販　第６号</t>
  </si>
  <si>
    <t>熊本県有保R３　販　第1号</t>
  </si>
  <si>
    <t>熊本県有保R３　販　第３号
（熊本県有保R３保第２号）</t>
  </si>
  <si>
    <t>熊本県有保R３　販　第１０号
（熊本県有保R３保第１１号）
（熊本県有保R３　貸　第１号）</t>
  </si>
  <si>
    <t>熊本県有保 R４ 販 第５号</t>
  </si>
  <si>
    <t>熊本県有保R5　販　第２号</t>
  </si>
  <si>
    <t>熊本県有保R5　販　第４号</t>
  </si>
  <si>
    <t>熊本県有保　R5　販　第5号
（熊本県有保　R4　保第2号）</t>
  </si>
  <si>
    <t>熊本県有保　R5　販　第6号</t>
  </si>
  <si>
    <t xml:space="preserve"> 熊本県有保 R3 保 第６号</t>
  </si>
  <si>
    <t>(熊本県有保 R３販 第８号)
 熊本県有保 R３ 保 第８号</t>
  </si>
  <si>
    <t xml:space="preserve"> 熊本県有保 R３ 保 第９号</t>
  </si>
  <si>
    <t>熊本県有保 R３ 保 第１３号</t>
  </si>
  <si>
    <t>（熊本県有保 R３ 販 第１９号）
熊本県有保 R３ 保 第１６号</t>
  </si>
  <si>
    <t xml:space="preserve"> 熊本県有保 R３ 保 第１５号</t>
  </si>
  <si>
    <t>(熊本県有保 R4 販 第３号)
 熊本県有保 R３ 保 第１２号</t>
  </si>
  <si>
    <t xml:space="preserve"> 熊本県有保 R４ 保 第１号</t>
  </si>
  <si>
    <t>(熊本県有保 R4 販 第４号)
 熊本県有保 R4 保 第３号
(熊本県有保 R4 訓 第１号)</t>
  </si>
  <si>
    <t xml:space="preserve"> 熊本県有保 R4 保 第4号</t>
  </si>
  <si>
    <t xml:space="preserve"> 熊本県有保 R4　保 第6号</t>
  </si>
  <si>
    <t xml:space="preserve"> 熊本県有保 R4 保 第7号</t>
  </si>
  <si>
    <t xml:space="preserve"> 熊本県有保 R5 保 第2号</t>
  </si>
  <si>
    <t xml:space="preserve"> 熊本県有保 R2 保 第3号</t>
  </si>
  <si>
    <t xml:space="preserve"> 熊本県有保 R4 保 第１0号</t>
  </si>
  <si>
    <t xml:space="preserve"> 熊本県有保 R２ 保 第２号</t>
  </si>
  <si>
    <t xml:space="preserve"> 熊本県有保 R3 保 第４号</t>
  </si>
  <si>
    <t xml:space="preserve"> 熊本県有保 R3 保 第３号</t>
  </si>
  <si>
    <t xml:space="preserve"> 熊本県有保 R3 保 第5号</t>
  </si>
  <si>
    <t xml:space="preserve"> 熊本県有保 R３ 保  第７号</t>
  </si>
  <si>
    <t xml:space="preserve"> 熊本県有保 R３保 第１０号</t>
  </si>
  <si>
    <t xml:space="preserve"> 熊本県有保 R３保 第１４号</t>
  </si>
  <si>
    <t>熊本県有保R4保　第5号</t>
  </si>
  <si>
    <t>熊本県有保R４　保　第９号
（熊本県有保R４　販　第７号）
（熊本県有保R４　展　第１号）</t>
  </si>
  <si>
    <t>熊本県有保R４保　第1２号</t>
  </si>
  <si>
    <t>熊本県有保Ｒ５保　第３号</t>
  </si>
  <si>
    <t>熊本県有保R1保　第２号
(熊本県有保R1　販　第３号)</t>
  </si>
  <si>
    <t>熊本県有保R２保　第１号</t>
  </si>
  <si>
    <t>熊本県有保Ｒ３保第１号
（熊本県有保Ｒ３訓第１号）</t>
  </si>
  <si>
    <t>熊本県有保R３保第２号
（熊本県有保R３　販　第３号）</t>
  </si>
  <si>
    <t xml:space="preserve">熊本県有保R３保第１１号
（熊本県有保R３　販　第１０号）
（熊本県有保R３　貸　第１号）
</t>
  </si>
  <si>
    <t>熊本県有保R３保第１７号</t>
  </si>
  <si>
    <t>熊本県有保　R4　保　第2号　
（熊本県有保　R5　販　第5号）</t>
  </si>
  <si>
    <t xml:space="preserve"> 熊本県有保 R4 保 第８号</t>
  </si>
  <si>
    <t>熊本県有保　R4　保　第１１号</t>
  </si>
  <si>
    <t>熊本県有保　Ｒ５　保　第１号</t>
  </si>
  <si>
    <t>熊本県有保　R5　保　第４号</t>
  </si>
  <si>
    <t>熊本県有保R３　貸　第１号
（熊本県有保R３　販　第１０号）
（熊本県有保R３保第１１号）</t>
  </si>
  <si>
    <t>(熊本県有保 R4 販 第４号)
(熊本県有保 R4 保 第３号)
 熊本県有保 R4 訓 第１号</t>
  </si>
  <si>
    <t>熊本県有保Ｒ３訓第１号
（熊本県有保Ｒ３保第１号）</t>
  </si>
  <si>
    <t>熊本県有保 R5 展 第１号</t>
  </si>
  <si>
    <t>熊本県有保 R４ 展 第１号
（熊本県有保R４　販　第７号
熊本県有保R４　保　第９号）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</si>
</sst>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&quot;熊本県&quot;@"/>
    <numFmt numFmtId="178" formatCode="[$-411]ge\.m\.d;@"/>
  </numFmts>
  <fonts count="9" x14ac:knownFonts="1">
    <font>
      <sz val="11"/>
      <color theme="1"/>
      <name val="ＭＳ Ｐゴシック"/>
      <family val="2"/>
      <charset val="128"/>
    </font>
    <font>
      <sz val="18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rgb="FF333333"/>
      <name val="Arial"/>
      <family val="2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7" fillId="0" borderId="0" xfId="0" applyFont="1">
      <alignment vertical="center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9" xfId="0" applyBorder="1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 applyAlignment="1">
      <alignment vertical="center" wrapText="1"/>
    </xf>
    <xf numFmtId="177" fontId="0" fillId="0" borderId="0" xfId="0" applyNumberFormat="1">
      <alignment vertical="center"/>
    </xf>
    <xf numFmtId="58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178" fontId="8" fillId="0" borderId="0" xfId="0" applyNumberFormat="1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1CCC-7BFE-4DF4-BA74-2A3BC7712D8C}">
  <sheetPr>
    <pageSetUpPr fitToPage="1"/>
  </sheetPr>
  <dimension ref="A1:N102"/>
  <sheetViews>
    <sheetView tabSelected="1" view="pageBreakPreview" zoomScale="60" zoomScaleNormal="55" workbookViewId="0">
      <selection activeCell="H33" sqref="H33"/>
    </sheetView>
  </sheetViews>
  <sheetFormatPr defaultRowHeight="33.5" customHeight="1" x14ac:dyDescent="0.2"/>
  <cols>
    <col min="1" max="1" width="4.1796875" customWidth="1"/>
    <col min="2" max="2" width="9.453125" bestFit="1" customWidth="1"/>
    <col min="3" max="3" width="27.08984375" bestFit="1" customWidth="1"/>
    <col min="4" max="4" width="24" bestFit="1" customWidth="1"/>
    <col min="5" max="5" width="29.6328125" bestFit="1" customWidth="1"/>
    <col min="6" max="6" width="16.1796875" bestFit="1" customWidth="1"/>
    <col min="7" max="7" width="56.26953125" bestFit="1" customWidth="1"/>
    <col min="8" max="8" width="18.1796875" bestFit="1" customWidth="1"/>
    <col min="9" max="9" width="22.90625" bestFit="1" customWidth="1"/>
    <col min="10" max="10" width="1.81640625" customWidth="1"/>
    <col min="11" max="11" width="39.6328125" bestFit="1" customWidth="1"/>
    <col min="12" max="12" width="39.6328125" customWidth="1"/>
  </cols>
  <sheetData>
    <row r="1" spans="1:14" s="2" customFormat="1" ht="33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4" s="2" customFormat="1" ht="33.5" customHeight="1" x14ac:dyDescent="0.2">
      <c r="G2" s="3" t="s">
        <v>1</v>
      </c>
      <c r="H2" s="3"/>
      <c r="I2" s="3"/>
    </row>
    <row r="3" spans="1:14" s="2" customFormat="1" ht="33.5" customHeight="1" thickBot="1" x14ac:dyDescent="0.25">
      <c r="C3" s="4"/>
    </row>
    <row r="4" spans="1:14" ht="33.5" customHeight="1" x14ac:dyDescent="0.2">
      <c r="A4" s="5" t="s">
        <v>2</v>
      </c>
      <c r="B4" s="6" t="s">
        <v>3</v>
      </c>
      <c r="C4" s="7" t="s">
        <v>4</v>
      </c>
      <c r="D4" s="6" t="s">
        <v>5</v>
      </c>
      <c r="E4" s="6"/>
      <c r="F4" s="8" t="s">
        <v>6</v>
      </c>
      <c r="G4" s="6" t="s">
        <v>7</v>
      </c>
      <c r="H4" s="8" t="s">
        <v>8</v>
      </c>
      <c r="I4" s="9" t="s">
        <v>9</v>
      </c>
    </row>
    <row r="5" spans="1:14" ht="33.5" customHeight="1" x14ac:dyDescent="0.2">
      <c r="A5" s="10"/>
      <c r="B5" s="11"/>
      <c r="C5" s="12"/>
      <c r="D5" s="13" t="s">
        <v>10</v>
      </c>
      <c r="E5" s="13" t="s">
        <v>11</v>
      </c>
      <c r="F5" s="11"/>
      <c r="G5" s="11"/>
      <c r="H5" s="11"/>
      <c r="I5" s="14"/>
      <c r="M5" t="s">
        <v>12</v>
      </c>
      <c r="N5" t="s">
        <v>9</v>
      </c>
    </row>
    <row r="6" spans="1:14" ht="33.5" customHeight="1" x14ac:dyDescent="0.2">
      <c r="A6" s="15">
        <v>1</v>
      </c>
      <c r="B6" s="16" t="s">
        <v>13</v>
      </c>
      <c r="C6" s="16" t="s">
        <v>14</v>
      </c>
      <c r="D6" s="16" t="s">
        <v>15</v>
      </c>
      <c r="E6" s="16" t="s">
        <v>16</v>
      </c>
      <c r="F6" s="16" t="s">
        <v>14</v>
      </c>
      <c r="G6" s="16" t="s">
        <v>17</v>
      </c>
      <c r="H6" s="17">
        <v>44460</v>
      </c>
      <c r="I6" s="18" t="s">
        <v>18</v>
      </c>
      <c r="K6" s="19" t="str" cm="1">
        <f t="array" ref="K6">LEFT(E6,MIN(FIND({0,1,2,3,4,5,6,7,8,9},ASC(E6)&amp;1234567890))-1)</f>
        <v>山鹿市鹿央町広</v>
      </c>
      <c r="L6" s="19"/>
      <c r="M6" t="s">
        <v>19</v>
      </c>
      <c r="N6" t="s">
        <v>20</v>
      </c>
    </row>
    <row r="7" spans="1:14" ht="33.5" customHeight="1" x14ac:dyDescent="0.2">
      <c r="A7" s="15">
        <v>2</v>
      </c>
      <c r="B7" s="16" t="s">
        <v>13</v>
      </c>
      <c r="C7" s="20" t="s">
        <v>21</v>
      </c>
      <c r="D7" s="16" t="s">
        <v>22</v>
      </c>
      <c r="E7" s="16" t="s">
        <v>23</v>
      </c>
      <c r="F7" s="16" t="s">
        <v>24</v>
      </c>
      <c r="G7" s="16" t="s">
        <v>25</v>
      </c>
      <c r="H7" s="17">
        <v>44469</v>
      </c>
      <c r="I7" s="18" t="s">
        <v>26</v>
      </c>
      <c r="K7" s="19" t="str">
        <f>LEFT(E7,MIN(FIND({0,1,2,3,4,5,6,7,8,9},ASC(E7)&amp;1234567890))-1)</f>
        <v>山鹿市平山</v>
      </c>
      <c r="L7" s="19"/>
      <c r="M7" t="s">
        <v>19</v>
      </c>
      <c r="N7" t="s">
        <v>27</v>
      </c>
    </row>
    <row r="8" spans="1:14" ht="33.5" customHeight="1" x14ac:dyDescent="0.2">
      <c r="A8" s="15">
        <v>3</v>
      </c>
      <c r="B8" s="16" t="s">
        <v>13</v>
      </c>
      <c r="C8" s="16" t="s">
        <v>28</v>
      </c>
      <c r="D8" s="16" t="s">
        <v>29</v>
      </c>
      <c r="E8" s="16" t="s">
        <v>30</v>
      </c>
      <c r="F8" s="16" t="s">
        <v>28</v>
      </c>
      <c r="G8" s="16" t="s">
        <v>31</v>
      </c>
      <c r="H8" s="17">
        <v>45370</v>
      </c>
      <c r="I8" s="18" t="s">
        <v>32</v>
      </c>
      <c r="K8" s="19" t="str">
        <f>LEFT(E8,MIN(FIND({0,1,2,3,4,5,6,7,8,9},ASC(E8)&amp;1234567890))-1)</f>
        <v>山鹿市鹿央町合里</v>
      </c>
      <c r="L8" s="19"/>
      <c r="M8" t="s">
        <v>19</v>
      </c>
      <c r="N8" s="21" t="s">
        <v>33</v>
      </c>
    </row>
    <row r="9" spans="1:14" ht="33.5" customHeight="1" x14ac:dyDescent="0.2">
      <c r="A9" s="15">
        <v>4</v>
      </c>
      <c r="B9" s="16" t="s">
        <v>13</v>
      </c>
      <c r="C9" s="16" t="s">
        <v>34</v>
      </c>
      <c r="D9" s="16" t="s">
        <v>35</v>
      </c>
      <c r="E9" s="16" t="s">
        <v>36</v>
      </c>
      <c r="F9" s="16" t="s">
        <v>34</v>
      </c>
      <c r="G9" s="16" t="s">
        <v>37</v>
      </c>
      <c r="H9" s="17">
        <v>43969</v>
      </c>
      <c r="I9" s="18" t="s">
        <v>38</v>
      </c>
      <c r="K9" s="19" t="str">
        <f>LEFT(E9,MIN(FIND({0,1,2,3,4,5,6,7,8,9},ASC(E9)&amp;1234567890))-1)</f>
        <v>山鹿市鹿本町御宇田</v>
      </c>
      <c r="L9" s="19"/>
      <c r="M9" t="s">
        <v>19</v>
      </c>
      <c r="N9" t="s">
        <v>39</v>
      </c>
    </row>
    <row r="10" spans="1:14" ht="33.5" customHeight="1" x14ac:dyDescent="0.2">
      <c r="A10" s="15">
        <v>5</v>
      </c>
      <c r="B10" s="16" t="s">
        <v>13</v>
      </c>
      <c r="C10" s="16" t="s">
        <v>40</v>
      </c>
      <c r="D10" s="16" t="s">
        <v>41</v>
      </c>
      <c r="E10" s="16" t="s">
        <v>42</v>
      </c>
      <c r="F10" s="16" t="s">
        <v>40</v>
      </c>
      <c r="G10" s="16" t="s">
        <v>43</v>
      </c>
      <c r="H10" s="17">
        <v>44649</v>
      </c>
      <c r="I10" s="18" t="s">
        <v>44</v>
      </c>
      <c r="K10" s="19" t="str">
        <f>LEFT(E10,MIN(FIND({0,1,2,3,4,5,6,7,8,9},ASC(E10)&amp;1234567890))-1)</f>
        <v>山鹿市城</v>
      </c>
      <c r="L10" s="19"/>
      <c r="M10" t="s">
        <v>19</v>
      </c>
      <c r="N10" t="s">
        <v>45</v>
      </c>
    </row>
    <row r="11" spans="1:14" ht="33.5" customHeight="1" x14ac:dyDescent="0.2">
      <c r="A11" s="15">
        <v>6</v>
      </c>
      <c r="B11" s="16" t="s">
        <v>13</v>
      </c>
      <c r="C11" s="16" t="s">
        <v>46</v>
      </c>
      <c r="D11" s="16" t="s">
        <v>47</v>
      </c>
      <c r="E11" s="16" t="s">
        <v>48</v>
      </c>
      <c r="F11" s="16" t="s">
        <v>46</v>
      </c>
      <c r="G11" s="16" t="s">
        <v>49</v>
      </c>
      <c r="H11" s="17">
        <v>44921</v>
      </c>
      <c r="I11" s="18" t="s">
        <v>50</v>
      </c>
      <c r="K11" s="19" t="str">
        <f>LEFT(E11,MIN(FIND({0,1,2,3,4,5,6,7,8,9},ASC(E11)&amp;1234567890))-1)</f>
        <v>山鹿市方保田</v>
      </c>
      <c r="L11" s="19"/>
      <c r="M11" t="s">
        <v>19</v>
      </c>
      <c r="N11" t="s">
        <v>51</v>
      </c>
    </row>
    <row r="12" spans="1:14" ht="33.5" customHeight="1" x14ac:dyDescent="0.2">
      <c r="A12" s="15">
        <v>7</v>
      </c>
      <c r="B12" s="16" t="s">
        <v>13</v>
      </c>
      <c r="C12" s="16" t="s">
        <v>52</v>
      </c>
      <c r="D12" s="16" t="s">
        <v>53</v>
      </c>
      <c r="E12" s="16" t="s">
        <v>54</v>
      </c>
      <c r="F12" s="16" t="s">
        <v>55</v>
      </c>
      <c r="G12" s="16" t="s">
        <v>56</v>
      </c>
      <c r="H12" s="17">
        <v>45371</v>
      </c>
      <c r="I12" s="18" t="s">
        <v>57</v>
      </c>
      <c r="K12" s="19" t="str">
        <f>LEFT(E12,MIN(FIND({0,1,2,3,4,5,6,7,8,9},ASC(E12)&amp;1234567890))-1)</f>
        <v>山鹿市津留</v>
      </c>
      <c r="L12" s="19"/>
      <c r="M12" t="s">
        <v>19</v>
      </c>
      <c r="N12" t="s">
        <v>58</v>
      </c>
    </row>
    <row r="13" spans="1:14" ht="33.5" customHeight="1" x14ac:dyDescent="0.2">
      <c r="A13" s="15">
        <v>8</v>
      </c>
      <c r="B13" s="16" t="s">
        <v>13</v>
      </c>
      <c r="C13" s="16" t="s">
        <v>59</v>
      </c>
      <c r="D13" s="16" t="s">
        <v>60</v>
      </c>
      <c r="E13" s="16" t="s">
        <v>61</v>
      </c>
      <c r="F13" s="16" t="s">
        <v>59</v>
      </c>
      <c r="G13" s="16" t="s">
        <v>62</v>
      </c>
      <c r="H13" s="17">
        <v>45428</v>
      </c>
      <c r="I13" s="18" t="s">
        <v>63</v>
      </c>
      <c r="K13" s="19" t="str">
        <f>LEFT(E13,MIN(FIND({0,1,2,3,4,5,6,7,8,9},ASC(E13)&amp;1234567890))-1)</f>
        <v>山鹿市鍋田</v>
      </c>
      <c r="L13" s="19"/>
      <c r="M13" t="s">
        <v>19</v>
      </c>
      <c r="N13" t="s">
        <v>64</v>
      </c>
    </row>
    <row r="14" spans="1:14" ht="33.5" customHeight="1" x14ac:dyDescent="0.2">
      <c r="A14" s="15">
        <v>9</v>
      </c>
      <c r="B14" s="16" t="s">
        <v>13</v>
      </c>
      <c r="C14" s="16" t="s">
        <v>65</v>
      </c>
      <c r="D14" s="16" t="s">
        <v>66</v>
      </c>
      <c r="E14" s="16" t="s">
        <v>61</v>
      </c>
      <c r="F14" s="16" t="s">
        <v>65</v>
      </c>
      <c r="G14" s="16" t="s">
        <v>62</v>
      </c>
      <c r="H14" s="17">
        <v>45428</v>
      </c>
      <c r="I14" s="18" t="s">
        <v>67</v>
      </c>
      <c r="K14" s="19" t="str">
        <f>LEFT(E14,MIN(FIND({0,1,2,3,4,5,6,7,8,9},ASC(E14)&amp;1234567890))-1)</f>
        <v>山鹿市鍋田</v>
      </c>
      <c r="L14" s="19"/>
      <c r="M14" t="s">
        <v>19</v>
      </c>
      <c r="N14" t="s">
        <v>68</v>
      </c>
    </row>
    <row r="15" spans="1:14" ht="33.5" customHeight="1" x14ac:dyDescent="0.2">
      <c r="A15" s="15">
        <v>10</v>
      </c>
      <c r="B15" s="16" t="s">
        <v>13</v>
      </c>
      <c r="C15" s="16" t="s">
        <v>52</v>
      </c>
      <c r="D15" s="16" t="s">
        <v>69</v>
      </c>
      <c r="E15" s="16" t="s">
        <v>36</v>
      </c>
      <c r="F15" s="16" t="s">
        <v>70</v>
      </c>
      <c r="G15" s="16" t="s">
        <v>71</v>
      </c>
      <c r="H15" s="17">
        <v>43980</v>
      </c>
      <c r="I15" s="18" t="s">
        <v>72</v>
      </c>
      <c r="K15" s="19" t="str">
        <f>LEFT(E15,MIN(FIND({0,1,2,3,4,5,6,7,8,9},ASC(E15)&amp;1234567890))-1)</f>
        <v>山鹿市鹿本町御宇田</v>
      </c>
      <c r="L15" s="19"/>
      <c r="M15" t="s">
        <v>19</v>
      </c>
      <c r="N15" s="21" t="s">
        <v>73</v>
      </c>
    </row>
    <row r="16" spans="1:14" ht="33.5" customHeight="1" x14ac:dyDescent="0.2">
      <c r="A16" s="15">
        <v>11</v>
      </c>
      <c r="B16" s="16" t="s">
        <v>13</v>
      </c>
      <c r="C16" s="16" t="s">
        <v>74</v>
      </c>
      <c r="D16" s="16" t="s">
        <v>75</v>
      </c>
      <c r="E16" s="16" t="s">
        <v>76</v>
      </c>
      <c r="F16" s="16" t="s">
        <v>74</v>
      </c>
      <c r="G16" s="16" t="s">
        <v>77</v>
      </c>
      <c r="H16" s="17">
        <v>44123</v>
      </c>
      <c r="I16" s="18" t="s">
        <v>78</v>
      </c>
      <c r="K16" s="19" t="str">
        <f>LEFT(E16,MIN(FIND({0,1,2,3,4,5,6,7,8,9},ASC(E16)&amp;1234567890))-1)</f>
        <v>熊本県山鹿市中</v>
      </c>
      <c r="L16" s="19"/>
      <c r="M16" t="s">
        <v>19</v>
      </c>
      <c r="N16" t="s">
        <v>79</v>
      </c>
    </row>
    <row r="17" spans="1:14" ht="33.5" customHeight="1" x14ac:dyDescent="0.2">
      <c r="A17" s="15">
        <v>12</v>
      </c>
      <c r="B17" s="16" t="s">
        <v>13</v>
      </c>
      <c r="C17" s="16" t="s">
        <v>80</v>
      </c>
      <c r="D17" s="16" t="s">
        <v>81</v>
      </c>
      <c r="E17" s="16" t="s">
        <v>82</v>
      </c>
      <c r="F17" s="16" t="s">
        <v>80</v>
      </c>
      <c r="G17" s="16" t="s">
        <v>83</v>
      </c>
      <c r="H17" s="17">
        <v>44330</v>
      </c>
      <c r="I17" s="18" t="s">
        <v>84</v>
      </c>
      <c r="K17" s="19" t="str">
        <f>LEFT(E17,MIN(FIND({0,1,2,3,4,5,6,7,8,9},ASC(E17)&amp;1234567890))-1)</f>
        <v>山鹿市鹿本町来民</v>
      </c>
      <c r="L17" s="19"/>
      <c r="M17" t="s">
        <v>19</v>
      </c>
      <c r="N17" s="21" t="s">
        <v>85</v>
      </c>
    </row>
    <row r="18" spans="1:14" ht="66.5" customHeight="1" x14ac:dyDescent="0.2">
      <c r="A18" s="15">
        <v>13</v>
      </c>
      <c r="B18" s="16" t="s">
        <v>13</v>
      </c>
      <c r="C18" s="16" t="s">
        <v>86</v>
      </c>
      <c r="D18" s="16" t="s">
        <v>87</v>
      </c>
      <c r="E18" s="16" t="s">
        <v>88</v>
      </c>
      <c r="F18" s="16" t="s">
        <v>86</v>
      </c>
      <c r="G18" s="20" t="s">
        <v>89</v>
      </c>
      <c r="H18" s="17">
        <v>44391</v>
      </c>
      <c r="I18" s="18" t="s">
        <v>90</v>
      </c>
      <c r="K18" s="19" t="str">
        <f>LEFT(E18,MIN(FIND({0,1,2,3,4,5,6,7,8,9},ASC(E18)&amp;1234567890))-1)</f>
        <v>山鹿市長坂</v>
      </c>
      <c r="L18" s="19"/>
      <c r="M18" t="s">
        <v>19</v>
      </c>
      <c r="N18" s="21" t="s">
        <v>91</v>
      </c>
    </row>
    <row r="19" spans="1:14" ht="33.5" customHeight="1" x14ac:dyDescent="0.2">
      <c r="A19" s="15">
        <v>14</v>
      </c>
      <c r="B19" s="16" t="s">
        <v>13</v>
      </c>
      <c r="C19" s="16" t="s">
        <v>92</v>
      </c>
      <c r="D19" s="16" t="s">
        <v>93</v>
      </c>
      <c r="E19" s="16" t="s">
        <v>94</v>
      </c>
      <c r="F19" s="16" t="s">
        <v>92</v>
      </c>
      <c r="G19" s="16" t="s">
        <v>95</v>
      </c>
      <c r="H19" s="17">
        <v>44630</v>
      </c>
      <c r="I19" s="18" t="s">
        <v>96</v>
      </c>
      <c r="K19" s="19" t="str">
        <f>LEFT(E19,MIN(FIND({0,1,2,3,4,5,6,7,8,9},ASC(E19)&amp;1234567890))-1)</f>
        <v>山鹿市鹿北町芋生</v>
      </c>
      <c r="L19" s="19"/>
      <c r="M19" t="s">
        <v>19</v>
      </c>
      <c r="N19" t="s">
        <v>97</v>
      </c>
    </row>
    <row r="20" spans="1:14" ht="33.5" customHeight="1" x14ac:dyDescent="0.2">
      <c r="A20" s="15">
        <v>15</v>
      </c>
      <c r="B20" s="16" t="s">
        <v>13</v>
      </c>
      <c r="C20" s="16" t="s">
        <v>98</v>
      </c>
      <c r="D20" s="16" t="s">
        <v>99</v>
      </c>
      <c r="E20" s="16" t="s">
        <v>100</v>
      </c>
      <c r="F20" s="16" t="s">
        <v>98</v>
      </c>
      <c r="G20" s="16" t="s">
        <v>101</v>
      </c>
      <c r="H20" s="17">
        <v>44859</v>
      </c>
      <c r="I20" s="18" t="s">
        <v>102</v>
      </c>
      <c r="K20" s="19" t="str">
        <f>LEFT(E20,MIN(FIND({0,1,2,3,4,5,6,7,8,9},ASC(E20)&amp;1234567890))-1)</f>
        <v>山鹿市菊鹿町阿佐古</v>
      </c>
      <c r="L20" s="19"/>
      <c r="M20" t="s">
        <v>19</v>
      </c>
      <c r="N20" t="s">
        <v>103</v>
      </c>
    </row>
    <row r="21" spans="1:14" ht="33.5" customHeight="1" x14ac:dyDescent="0.2">
      <c r="A21" s="15">
        <v>16</v>
      </c>
      <c r="B21" s="16" t="s">
        <v>13</v>
      </c>
      <c r="C21" s="20" t="s">
        <v>104</v>
      </c>
      <c r="D21" s="16" t="s">
        <v>105</v>
      </c>
      <c r="E21" s="16" t="s">
        <v>106</v>
      </c>
      <c r="F21" s="16" t="s">
        <v>107</v>
      </c>
      <c r="G21" s="16" t="s">
        <v>108</v>
      </c>
      <c r="H21" s="17">
        <v>44873</v>
      </c>
      <c r="I21" s="18" t="s">
        <v>109</v>
      </c>
      <c r="K21" s="19" t="str">
        <f>LEFT(E21,MIN(FIND({0,1,2,3,4,5,6,7,8,9},ASC(E21)&amp;1234567890))-1)</f>
        <v>山鹿市山鹿</v>
      </c>
      <c r="L21" s="19"/>
      <c r="M21" t="s">
        <v>19</v>
      </c>
      <c r="N21" t="s">
        <v>110</v>
      </c>
    </row>
    <row r="22" spans="1:14" ht="33.5" customHeight="1" x14ac:dyDescent="0.2">
      <c r="A22" s="15">
        <v>17</v>
      </c>
      <c r="B22" s="16" t="s">
        <v>13</v>
      </c>
      <c r="C22" s="16" t="s">
        <v>92</v>
      </c>
      <c r="D22" s="16" t="s">
        <v>111</v>
      </c>
      <c r="E22" s="16" t="s">
        <v>112</v>
      </c>
      <c r="F22" s="16" t="s">
        <v>113</v>
      </c>
      <c r="G22" s="16" t="s">
        <v>95</v>
      </c>
      <c r="H22" s="17">
        <v>45257</v>
      </c>
      <c r="I22" s="18" t="s">
        <v>114</v>
      </c>
      <c r="K22" s="19" t="str">
        <f>LEFT(E22,MIN(FIND({0,1,2,3,4,5,6,7,8,9},ASC(E22)&amp;1234567890))-1)</f>
        <v>山鹿市鹿本町下高橋</v>
      </c>
      <c r="L22" s="19"/>
      <c r="M22" t="s">
        <v>19</v>
      </c>
      <c r="N22" t="s">
        <v>115</v>
      </c>
    </row>
    <row r="23" spans="1:14" ht="87" customHeight="1" x14ac:dyDescent="0.2">
      <c r="A23" s="15">
        <v>18</v>
      </c>
      <c r="B23" s="16" t="s">
        <v>13</v>
      </c>
      <c r="C23" s="20" t="s">
        <v>116</v>
      </c>
      <c r="D23" s="16" t="s">
        <v>117</v>
      </c>
      <c r="E23" s="16" t="s">
        <v>106</v>
      </c>
      <c r="F23" s="16" t="s">
        <v>118</v>
      </c>
      <c r="G23" s="20" t="s">
        <v>119</v>
      </c>
      <c r="H23" s="17">
        <v>45496</v>
      </c>
      <c r="I23" s="18" t="s">
        <v>120</v>
      </c>
      <c r="K23" s="19" t="str">
        <f>LEFT(E23,MIN(FIND({0,1,2,3,4,5,6,7,8,9},ASC(E23)&amp;1234567890))-1)</f>
        <v>山鹿市山鹿</v>
      </c>
      <c r="L23" s="19"/>
      <c r="M23" t="s">
        <v>19</v>
      </c>
      <c r="N23" t="s">
        <v>121</v>
      </c>
    </row>
    <row r="24" spans="1:14" ht="33.5" customHeight="1" x14ac:dyDescent="0.2">
      <c r="A24" s="15">
        <v>19</v>
      </c>
      <c r="B24" s="16" t="s">
        <v>122</v>
      </c>
      <c r="C24" s="16" t="s">
        <v>123</v>
      </c>
      <c r="D24" s="16" t="s">
        <v>124</v>
      </c>
      <c r="E24" s="16" t="s">
        <v>48</v>
      </c>
      <c r="F24" s="16" t="s">
        <v>123</v>
      </c>
      <c r="G24" s="16" t="s">
        <v>125</v>
      </c>
      <c r="H24" s="17">
        <v>44498</v>
      </c>
      <c r="I24" s="18" t="s">
        <v>126</v>
      </c>
      <c r="K24" s="19" t="str">
        <f>LEFT(E24,MIN(FIND({0,1,2,3,4,5,6,7,8,9},ASC(E24)&amp;1234567890))-1)</f>
        <v>山鹿市方保田</v>
      </c>
      <c r="L24" s="19"/>
      <c r="M24" t="s">
        <v>19</v>
      </c>
      <c r="N24" t="s">
        <v>127</v>
      </c>
    </row>
    <row r="25" spans="1:14" ht="33.5" customHeight="1" x14ac:dyDescent="0.2">
      <c r="A25" s="15">
        <v>20</v>
      </c>
      <c r="B25" s="16" t="s">
        <v>122</v>
      </c>
      <c r="C25" s="16" t="s">
        <v>128</v>
      </c>
      <c r="D25" s="16" t="s">
        <v>129</v>
      </c>
      <c r="E25" s="16" t="s">
        <v>130</v>
      </c>
      <c r="F25" s="16" t="s">
        <v>131</v>
      </c>
      <c r="G25" s="16" t="s">
        <v>132</v>
      </c>
      <c r="H25" s="17">
        <v>44498</v>
      </c>
      <c r="I25" s="18" t="s">
        <v>133</v>
      </c>
      <c r="K25" s="19" t="str">
        <f>LEFT(E25,MIN(FIND({0,1,2,3,4,5,6,7,8,9},ASC(E25)&amp;1234567890))-1)</f>
        <v>山鹿市大橋通</v>
      </c>
      <c r="L25" s="19"/>
      <c r="M25" t="s">
        <v>19</v>
      </c>
      <c r="N25" t="s">
        <v>134</v>
      </c>
    </row>
    <row r="26" spans="1:14" ht="33.5" customHeight="1" x14ac:dyDescent="0.2">
      <c r="A26" s="15">
        <v>21</v>
      </c>
      <c r="B26" s="16" t="s">
        <v>122</v>
      </c>
      <c r="C26" s="16" t="s">
        <v>135</v>
      </c>
      <c r="D26" s="16" t="s">
        <v>136</v>
      </c>
      <c r="E26" s="16" t="s">
        <v>48</v>
      </c>
      <c r="F26" s="16" t="s">
        <v>137</v>
      </c>
      <c r="G26" s="16" t="s">
        <v>138</v>
      </c>
      <c r="H26" s="17">
        <v>44705</v>
      </c>
      <c r="I26" s="18" t="s">
        <v>139</v>
      </c>
      <c r="K26" s="19" t="str">
        <f>LEFT(E26,MIN(FIND({0,1,2,3,4,5,6,7,8,9},ASC(E26)&amp;1234567890))-1)</f>
        <v>山鹿市方保田</v>
      </c>
      <c r="L26" s="19"/>
      <c r="M26" t="s">
        <v>19</v>
      </c>
      <c r="N26" t="s">
        <v>140</v>
      </c>
    </row>
    <row r="27" spans="1:14" ht="33.5" customHeight="1" x14ac:dyDescent="0.2">
      <c r="A27" s="15">
        <v>22</v>
      </c>
      <c r="B27" s="16" t="s">
        <v>122</v>
      </c>
      <c r="C27" s="20" t="s">
        <v>21</v>
      </c>
      <c r="D27" s="16" t="s">
        <v>141</v>
      </c>
      <c r="E27" s="16" t="s">
        <v>23</v>
      </c>
      <c r="F27" s="16" t="s">
        <v>24</v>
      </c>
      <c r="G27" s="16" t="s">
        <v>142</v>
      </c>
      <c r="H27" s="17">
        <v>45078</v>
      </c>
      <c r="I27" s="18" t="s">
        <v>143</v>
      </c>
      <c r="K27" s="19" t="str">
        <f>LEFT(E27,MIN(FIND({0,1,2,3,4,5,6,7,8,9},ASC(E27)&amp;1234567890))-1)</f>
        <v>山鹿市平山</v>
      </c>
      <c r="L27" s="19"/>
      <c r="M27" t="s">
        <v>19</v>
      </c>
      <c r="N27" s="21" t="s">
        <v>144</v>
      </c>
    </row>
    <row r="28" spans="1:14" ht="33.5" customHeight="1" x14ac:dyDescent="0.2">
      <c r="A28" s="15">
        <v>23</v>
      </c>
      <c r="B28" s="16" t="s">
        <v>122</v>
      </c>
      <c r="C28" s="16" t="s">
        <v>145</v>
      </c>
      <c r="D28" s="16" t="s">
        <v>146</v>
      </c>
      <c r="E28" s="16" t="s">
        <v>147</v>
      </c>
      <c r="F28" s="16" t="s">
        <v>145</v>
      </c>
      <c r="G28" s="16" t="s">
        <v>148</v>
      </c>
      <c r="H28" s="17">
        <v>44137</v>
      </c>
      <c r="I28" s="18" t="s">
        <v>149</v>
      </c>
      <c r="K28" s="19" t="str">
        <f>LEFT(E28,MIN(FIND({0,1,2,3,4,5,6,7,8,9},ASC(E28)&amp;1234567890))-1)</f>
        <v>山鹿市蒲生</v>
      </c>
      <c r="L28" s="19"/>
      <c r="M28" t="s">
        <v>19</v>
      </c>
      <c r="N28" t="s">
        <v>150</v>
      </c>
    </row>
    <row r="29" spans="1:14" ht="33.5" customHeight="1" x14ac:dyDescent="0.2">
      <c r="A29" s="15">
        <v>24</v>
      </c>
      <c r="B29" s="16" t="s">
        <v>122</v>
      </c>
      <c r="C29" s="16" t="s">
        <v>151</v>
      </c>
      <c r="D29" s="16" t="s">
        <v>152</v>
      </c>
      <c r="E29" s="16" t="s">
        <v>153</v>
      </c>
      <c r="F29" s="16" t="s">
        <v>154</v>
      </c>
      <c r="G29" s="16" t="s">
        <v>155</v>
      </c>
      <c r="H29" s="17">
        <v>44728</v>
      </c>
      <c r="I29" s="18" t="s">
        <v>156</v>
      </c>
      <c r="K29" s="19" t="str">
        <f>LEFT(E29,MIN(FIND({0,1,2,3,4,5,6,7,8,9},ASC(E29)&amp;1234567890))-1)</f>
        <v>山鹿市鹿本町御宇田字水洗</v>
      </c>
      <c r="L29" s="19"/>
      <c r="M29" t="s">
        <v>19</v>
      </c>
      <c r="N29" s="21" t="s">
        <v>157</v>
      </c>
    </row>
    <row r="30" spans="1:14" ht="33.5" customHeight="1" x14ac:dyDescent="0.2">
      <c r="A30" s="15">
        <v>25</v>
      </c>
      <c r="B30" s="16" t="s">
        <v>122</v>
      </c>
      <c r="C30" s="20" t="s">
        <v>158</v>
      </c>
      <c r="D30" s="16" t="s">
        <v>159</v>
      </c>
      <c r="E30" s="16" t="s">
        <v>160</v>
      </c>
      <c r="F30" s="16" t="s">
        <v>161</v>
      </c>
      <c r="G30" s="16" t="s">
        <v>162</v>
      </c>
      <c r="H30" s="17">
        <v>45315</v>
      </c>
      <c r="I30" s="18" t="s">
        <v>163</v>
      </c>
      <c r="K30" s="19" t="str">
        <f>LEFT(E30,MIN(FIND({0,1,2,3,4,5,6,7,8,9},ASC(E30)&amp;1234567890))-1)</f>
        <v>山鹿市中</v>
      </c>
      <c r="L30" s="19"/>
      <c r="M30" t="s">
        <v>19</v>
      </c>
      <c r="N30" t="s">
        <v>164</v>
      </c>
    </row>
    <row r="31" spans="1:14" ht="33.5" customHeight="1" x14ac:dyDescent="0.2">
      <c r="A31" s="15">
        <v>26</v>
      </c>
      <c r="B31" s="16" t="s">
        <v>122</v>
      </c>
      <c r="C31" s="20" t="s">
        <v>116</v>
      </c>
      <c r="D31" s="16" t="s">
        <v>117</v>
      </c>
      <c r="E31" s="16" t="s">
        <v>106</v>
      </c>
      <c r="F31" s="16" t="s">
        <v>118</v>
      </c>
      <c r="G31" s="16" t="s">
        <v>165</v>
      </c>
      <c r="H31" s="17">
        <v>45496</v>
      </c>
      <c r="I31" s="18" t="s">
        <v>166</v>
      </c>
      <c r="K31" s="19" t="str">
        <f>LEFT(E31,MIN(FIND({0,1,2,3,4,5,6,7,8,9},ASC(E31)&amp;1234567890))-1)</f>
        <v>山鹿市山鹿</v>
      </c>
      <c r="L31" s="19"/>
      <c r="M31" t="s">
        <v>19</v>
      </c>
      <c r="N31" t="s">
        <v>167</v>
      </c>
    </row>
    <row r="32" spans="1:14" ht="77" customHeight="1" x14ac:dyDescent="0.2">
      <c r="A32" s="15">
        <v>27</v>
      </c>
      <c r="B32" s="16" t="s">
        <v>168</v>
      </c>
      <c r="C32" s="20" t="s">
        <v>116</v>
      </c>
      <c r="D32" s="16" t="s">
        <v>117</v>
      </c>
      <c r="E32" s="16" t="s">
        <v>106</v>
      </c>
      <c r="F32" s="16" t="s">
        <v>118</v>
      </c>
      <c r="G32" s="20" t="s">
        <v>169</v>
      </c>
      <c r="H32" s="17">
        <v>45496</v>
      </c>
      <c r="I32" s="18" t="s">
        <v>170</v>
      </c>
      <c r="K32" s="19" t="str">
        <f>LEFT(E32,MIN(FIND({0,1,2,3,4,5,6,7,8,9},ASC(E32)&amp;1234567890))-1)</f>
        <v>山鹿市山鹿</v>
      </c>
      <c r="L32" s="19"/>
      <c r="M32" t="s">
        <v>19</v>
      </c>
      <c r="N32" t="s">
        <v>171</v>
      </c>
    </row>
    <row r="33" spans="1:14" ht="33.5" customHeight="1" thickBot="1" x14ac:dyDescent="0.25">
      <c r="A33" s="22">
        <v>28</v>
      </c>
      <c r="B33" s="23" t="s">
        <v>172</v>
      </c>
      <c r="C33" s="23" t="s">
        <v>173</v>
      </c>
      <c r="D33" s="23" t="s">
        <v>174</v>
      </c>
      <c r="E33" s="23" t="s">
        <v>30</v>
      </c>
      <c r="F33" s="23" t="s">
        <v>173</v>
      </c>
      <c r="G33" s="23" t="s">
        <v>175</v>
      </c>
      <c r="H33" s="24">
        <v>45705</v>
      </c>
      <c r="I33" s="25" t="s">
        <v>176</v>
      </c>
      <c r="K33" s="19" t="str">
        <f>LEFT(E33,MIN(FIND({0,1,2,3,4,5,6,7,8,9},ASC(E33)&amp;1234567890))-1)</f>
        <v>山鹿市鹿央町合里</v>
      </c>
      <c r="L33" s="19"/>
      <c r="M33" t="s">
        <v>19</v>
      </c>
      <c r="N33" t="s">
        <v>177</v>
      </c>
    </row>
    <row r="34" spans="1:14" ht="33.5" customHeight="1" x14ac:dyDescent="0.2">
      <c r="C34" s="21"/>
      <c r="H34" s="26"/>
      <c r="I34" s="21"/>
      <c r="K34" s="19" t="str">
        <f>LEFT(E34,MIN(FIND({0,1,2,3,4,5,6,7,8,9},ASC(E34)&amp;1234567890))-1)</f>
        <v/>
      </c>
      <c r="L34" s="19"/>
      <c r="M34" t="s">
        <v>19</v>
      </c>
      <c r="N34" t="s">
        <v>178</v>
      </c>
    </row>
    <row r="35" spans="1:14" ht="33.5" customHeight="1" x14ac:dyDescent="0.2">
      <c r="C35" s="21"/>
      <c r="H35" s="26"/>
      <c r="K35" s="19" t="str">
        <f>LEFT(E35,MIN(FIND({0,1,2,3,4,5,6,7,8,9},ASC(E35)&amp;1234567890))-1)</f>
        <v/>
      </c>
      <c r="L35" s="19"/>
      <c r="M35" t="s">
        <v>19</v>
      </c>
      <c r="N35" s="21" t="s">
        <v>179</v>
      </c>
    </row>
    <row r="36" spans="1:14" ht="33.5" customHeight="1" x14ac:dyDescent="0.2">
      <c r="H36" s="26"/>
      <c r="K36" s="19" t="str">
        <f>LEFT(E36,MIN(FIND({0,1,2,3,4,5,6,7,8,9},ASC(E36)&amp;1234567890))-1)</f>
        <v/>
      </c>
      <c r="L36" s="19"/>
      <c r="M36" t="s">
        <v>19</v>
      </c>
      <c r="N36" s="21" t="s">
        <v>180</v>
      </c>
    </row>
    <row r="37" spans="1:14" ht="33.5" customHeight="1" x14ac:dyDescent="0.2">
      <c r="C37" s="21"/>
      <c r="H37" s="26"/>
      <c r="K37" s="19" t="str">
        <f>LEFT(E37,MIN(FIND({0,1,2,3,4,5,6,7,8,9},ASC(E37)&amp;1234567890))-1)</f>
        <v/>
      </c>
      <c r="L37" s="19"/>
      <c r="M37" t="s">
        <v>19</v>
      </c>
      <c r="N37" t="s">
        <v>181</v>
      </c>
    </row>
    <row r="38" spans="1:14" ht="33.5" customHeight="1" x14ac:dyDescent="0.2">
      <c r="H38" s="26"/>
      <c r="I38" s="21"/>
      <c r="K38" s="19" t="str">
        <f>LEFT(E38,MIN(FIND({0,1,2,3,4,5,6,7,8,9},ASC(E38)&amp;1234567890))-1)</f>
        <v/>
      </c>
      <c r="L38" s="19"/>
      <c r="M38" t="s">
        <v>19</v>
      </c>
      <c r="N38" t="s">
        <v>182</v>
      </c>
    </row>
    <row r="39" spans="1:14" ht="33.5" customHeight="1" x14ac:dyDescent="0.2">
      <c r="H39" s="26"/>
      <c r="K39" s="19" t="str">
        <f>LEFT(E39,MIN(FIND({0,1,2,3,4,5,6,7,8,9},ASC(E39)&amp;1234567890))-1)</f>
        <v/>
      </c>
      <c r="L39" s="19"/>
      <c r="M39" t="s">
        <v>19</v>
      </c>
      <c r="N39" t="s">
        <v>183</v>
      </c>
    </row>
    <row r="40" spans="1:14" ht="33.5" customHeight="1" x14ac:dyDescent="0.2">
      <c r="H40" s="26"/>
      <c r="K40" s="19" t="str">
        <f>LEFT(E40,MIN(FIND({0,1,2,3,4,5,6,7,8,9},ASC(E40)&amp;1234567890))-1)</f>
        <v/>
      </c>
      <c r="L40" s="19"/>
      <c r="M40" t="s">
        <v>19</v>
      </c>
      <c r="N40" s="21" t="s">
        <v>184</v>
      </c>
    </row>
    <row r="41" spans="1:14" ht="33.5" customHeight="1" x14ac:dyDescent="0.2">
      <c r="C41" s="21"/>
      <c r="H41" s="26"/>
      <c r="K41" s="19" t="str">
        <f>LEFT(E41,MIN(FIND({0,1,2,3,4,5,6,7,8,9},ASC(E41)&amp;1234567890))-1)</f>
        <v/>
      </c>
      <c r="L41" s="19"/>
      <c r="M41" t="s">
        <v>19</v>
      </c>
      <c r="N41" t="s">
        <v>185</v>
      </c>
    </row>
    <row r="42" spans="1:14" s="2" customFormat="1" ht="33.5" customHeight="1" x14ac:dyDescent="0.2">
      <c r="A42"/>
      <c r="B42"/>
      <c r="C42"/>
      <c r="D42"/>
      <c r="E42"/>
      <c r="F42"/>
      <c r="G42"/>
      <c r="H42" s="26"/>
      <c r="I42" s="21"/>
      <c r="K42" s="19" t="str">
        <f>LEFT(E42,MIN(FIND({0,1,2,3,4,5,6,7,8,9},ASC(E42)&amp;1234567890))-1)</f>
        <v/>
      </c>
      <c r="L42" s="19"/>
    </row>
    <row r="43" spans="1:14" s="2" customFormat="1" ht="33.5" customHeight="1" x14ac:dyDescent="0.2">
      <c r="A43"/>
      <c r="B43"/>
      <c r="C43"/>
      <c r="D43"/>
      <c r="E43"/>
      <c r="F43"/>
      <c r="G43"/>
      <c r="H43" s="26"/>
      <c r="I43"/>
      <c r="K43" s="19" t="str" cm="1">
        <f t="array" ref="K43">LEFT(E43,MIN(FIND({0,1,2,3,4,5,6,7,8,9},ASC(E43)&amp;1234567890))-1)</f>
        <v/>
      </c>
      <c r="L43" s="19"/>
    </row>
    <row r="44" spans="1:14" ht="33.5" customHeight="1" x14ac:dyDescent="0.2">
      <c r="H44" s="26"/>
      <c r="K44" s="19" t="str" cm="1">
        <f t="array" ref="K44">LEFT(E44,MIN(FIND({0,1,2,3,4,5,6,7,8,9},ASC(E44)&amp;1234567890))-1)</f>
        <v/>
      </c>
      <c r="L44" s="19"/>
    </row>
    <row r="45" spans="1:14" ht="33.5" customHeight="1" x14ac:dyDescent="0.2">
      <c r="H45" s="26"/>
      <c r="I45" s="21"/>
      <c r="K45" s="19" t="str" cm="1">
        <f t="array" ref="K45">LEFT(E45,MIN(FIND({0,1,2,3,4,5,6,7,8,9},ASC(E45)&amp;1234567890))-1)</f>
        <v/>
      </c>
      <c r="L45" s="19"/>
      <c r="M45" t="s">
        <v>12</v>
      </c>
      <c r="N45" t="s">
        <v>9</v>
      </c>
    </row>
    <row r="46" spans="1:14" ht="33.5" customHeight="1" x14ac:dyDescent="0.2">
      <c r="C46" s="21"/>
      <c r="H46" s="26"/>
      <c r="K46" s="19" t="str">
        <f>LEFT(E46,MIN(FIND({0,1,2,3,4,5,6,7,8,9},ASC(E46)&amp;1234567890))-1)</f>
        <v/>
      </c>
      <c r="L46" s="19"/>
      <c r="M46" t="s">
        <v>19</v>
      </c>
      <c r="N46" t="s">
        <v>186</v>
      </c>
    </row>
    <row r="47" spans="1:14" ht="33.5" customHeight="1" x14ac:dyDescent="0.2">
      <c r="H47" s="26"/>
      <c r="I47" s="21"/>
      <c r="K47" s="19" t="str">
        <f>LEFT(E47,MIN(FIND({0,1,2,3,4,5,6,7,8,9},ASC(E47)&amp;1234567890))-1)</f>
        <v/>
      </c>
      <c r="L47" s="19"/>
      <c r="M47" t="s">
        <v>19</v>
      </c>
      <c r="N47" s="21" t="s">
        <v>187</v>
      </c>
    </row>
    <row r="48" spans="1:14" ht="33.5" customHeight="1" x14ac:dyDescent="0.2">
      <c r="H48" s="26"/>
      <c r="K48" s="19" t="str">
        <f>LEFT(E48,MIN(FIND({0,1,2,3,4,5,6,7,8,9},ASC(E48)&amp;1234567890))-1)</f>
        <v/>
      </c>
      <c r="L48" s="19"/>
      <c r="M48" t="s">
        <v>19</v>
      </c>
      <c r="N48" t="s">
        <v>188</v>
      </c>
    </row>
    <row r="49" spans="3:14" ht="33.5" customHeight="1" x14ac:dyDescent="0.2">
      <c r="H49" s="26"/>
      <c r="I49" s="21"/>
      <c r="K49" s="19" t="str">
        <f>LEFT(E49,MIN(FIND({0,1,2,3,4,5,6,7,8,9},ASC(E49)&amp;1234567890))-1)</f>
        <v/>
      </c>
      <c r="L49" s="19"/>
      <c r="M49" t="s">
        <v>19</v>
      </c>
      <c r="N49" t="s">
        <v>189</v>
      </c>
    </row>
    <row r="50" spans="3:14" ht="33.5" customHeight="1" x14ac:dyDescent="0.2">
      <c r="H50" s="26"/>
      <c r="K50" s="19" t="str">
        <f>LEFT(E50,MIN(FIND({0,1,2,3,4,5,6,7,8,9},ASC(E50)&amp;1234567890))-1)</f>
        <v/>
      </c>
      <c r="L50" s="19"/>
      <c r="M50" t="s">
        <v>19</v>
      </c>
      <c r="N50" s="21" t="s">
        <v>190</v>
      </c>
    </row>
    <row r="51" spans="3:14" ht="33.5" customHeight="1" x14ac:dyDescent="0.2">
      <c r="H51" s="26"/>
      <c r="K51" s="19" t="str">
        <f>LEFT(E51,MIN(FIND({0,1,2,3,4,5,6,7,8,9},ASC(E51)&amp;1234567890))-1)</f>
        <v/>
      </c>
      <c r="L51" s="19"/>
      <c r="M51" t="s">
        <v>19</v>
      </c>
      <c r="N51" t="s">
        <v>191</v>
      </c>
    </row>
    <row r="52" spans="3:14" ht="33.5" customHeight="1" x14ac:dyDescent="0.2">
      <c r="H52" s="26"/>
      <c r="K52" s="19" t="str">
        <f>LEFT(E52,MIN(FIND({0,1,2,3,4,5,6,7,8,9},ASC(E52)&amp;1234567890))-1)</f>
        <v/>
      </c>
      <c r="L52" s="19"/>
      <c r="M52" t="s">
        <v>19</v>
      </c>
      <c r="N52" s="21" t="s">
        <v>192</v>
      </c>
    </row>
    <row r="53" spans="3:14" ht="33.5" customHeight="1" x14ac:dyDescent="0.2">
      <c r="H53" s="26"/>
      <c r="K53" s="19" t="str">
        <f>LEFT(E53,MIN(FIND({0,1,2,3,4,5,6,7,8,9},ASC(E53)&amp;1234567890))-1)</f>
        <v/>
      </c>
      <c r="L53" s="19"/>
      <c r="M53" t="s">
        <v>19</v>
      </c>
      <c r="N53" t="s">
        <v>193</v>
      </c>
    </row>
    <row r="54" spans="3:14" ht="33.5" customHeight="1" x14ac:dyDescent="0.2">
      <c r="H54" s="26"/>
      <c r="K54" s="19" t="str">
        <f>LEFT(E54,MIN(FIND({0,1,2,3,4,5,6,7,8,9},ASC(E54)&amp;1234567890))-1)</f>
        <v/>
      </c>
      <c r="L54" s="19"/>
      <c r="M54" t="s">
        <v>19</v>
      </c>
      <c r="N54" s="21" t="s">
        <v>194</v>
      </c>
    </row>
    <row r="55" spans="3:14" ht="33.5" customHeight="1" x14ac:dyDescent="0.2">
      <c r="H55" s="26"/>
      <c r="K55" s="19" t="str">
        <f>LEFT(E55,MIN(FIND({0,1,2,3,4,5,6,7,8,9},ASC(E55)&amp;1234567890))-1)</f>
        <v/>
      </c>
      <c r="L55" s="19"/>
      <c r="M55" t="s">
        <v>19</v>
      </c>
      <c r="N55" t="s">
        <v>195</v>
      </c>
    </row>
    <row r="56" spans="3:14" ht="33.5" customHeight="1" x14ac:dyDescent="0.2">
      <c r="H56" s="26"/>
      <c r="K56" s="19" t="str">
        <f>LEFT(E56,MIN(FIND({0,1,2,3,4,5,6,7,8,9},ASC(E56)&amp;1234567890))-1)</f>
        <v/>
      </c>
      <c r="L56" s="19"/>
      <c r="M56" t="s">
        <v>19</v>
      </c>
      <c r="N56" t="s">
        <v>196</v>
      </c>
    </row>
    <row r="57" spans="3:14" ht="33.5" customHeight="1" x14ac:dyDescent="0.2">
      <c r="H57" s="26"/>
      <c r="K57" s="19" t="str">
        <f>LEFT(E57,MIN(FIND({0,1,2,3,4,5,6,7,8,9},ASC(E57)&amp;1234567890))-1)</f>
        <v/>
      </c>
      <c r="L57" s="19"/>
      <c r="M57" t="s">
        <v>19</v>
      </c>
      <c r="N57" t="s">
        <v>197</v>
      </c>
    </row>
    <row r="58" spans="3:14" ht="33.5" customHeight="1" x14ac:dyDescent="0.2">
      <c r="H58" s="26"/>
      <c r="K58" s="19" t="str">
        <f>LEFT(E58,MIN(FIND({0,1,2,3,4,5,6,7,8,9},ASC(E58)&amp;1234567890))-1)</f>
        <v/>
      </c>
      <c r="L58" s="19"/>
      <c r="M58" t="s">
        <v>19</v>
      </c>
      <c r="N58" t="s">
        <v>198</v>
      </c>
    </row>
    <row r="59" spans="3:14" ht="33.5" customHeight="1" x14ac:dyDescent="0.2">
      <c r="H59" s="26"/>
      <c r="K59" s="19" t="str">
        <f>LEFT(E59,MIN(FIND({0,1,2,3,4,5,6,7,8,9},ASC(E59)&amp;1234567890))-1)</f>
        <v/>
      </c>
      <c r="L59" s="19"/>
      <c r="M59" t="s">
        <v>19</v>
      </c>
      <c r="N59" t="s">
        <v>199</v>
      </c>
    </row>
    <row r="60" spans="3:14" ht="33.5" customHeight="1" x14ac:dyDescent="0.2">
      <c r="H60" s="26"/>
      <c r="K60" s="19" t="str">
        <f>LEFT(E60,MIN(FIND({0,1,2,3,4,5,6,7,8,9},ASC(E60)&amp;1234567890))-1)</f>
        <v/>
      </c>
      <c r="L60" s="19"/>
      <c r="M60" t="s">
        <v>19</v>
      </c>
      <c r="N60" t="s">
        <v>200</v>
      </c>
    </row>
    <row r="61" spans="3:14" ht="33.5" customHeight="1" x14ac:dyDescent="0.2">
      <c r="H61" s="26"/>
      <c r="K61" s="19" t="str">
        <f>LEFT(E61,MIN(FIND({0,1,2,3,4,5,6,7,8,9},ASC(E61)&amp;1234567890))-1)</f>
        <v/>
      </c>
      <c r="L61" s="19"/>
      <c r="M61" t="s">
        <v>19</v>
      </c>
      <c r="N61" t="s">
        <v>201</v>
      </c>
    </row>
    <row r="62" spans="3:14" ht="33.5" customHeight="1" x14ac:dyDescent="0.2">
      <c r="H62" s="26"/>
      <c r="K62" s="19" t="str">
        <f>LEFT(E62,MIN(FIND({0,1,2,3,4,5,6,7,8,9},ASC(E62)&amp;1234567890))-1)</f>
        <v/>
      </c>
      <c r="L62" s="19"/>
      <c r="M62" t="s">
        <v>19</v>
      </c>
      <c r="N62" t="s">
        <v>202</v>
      </c>
    </row>
    <row r="63" spans="3:14" ht="33.5" customHeight="1" x14ac:dyDescent="0.2">
      <c r="H63" s="26"/>
      <c r="K63" s="19" t="str">
        <f>LEFT(E63,MIN(FIND({0,1,2,3,4,5,6,7,8,9},ASC(E63)&amp;1234567890))-1)</f>
        <v/>
      </c>
      <c r="L63" s="19"/>
      <c r="M63" t="s">
        <v>19</v>
      </c>
      <c r="N63" t="s">
        <v>203</v>
      </c>
    </row>
    <row r="64" spans="3:14" ht="33.5" customHeight="1" x14ac:dyDescent="0.2">
      <c r="C64" s="21"/>
      <c r="H64" s="26"/>
      <c r="I64" s="21"/>
      <c r="K64" s="19" t="str">
        <f>LEFT(E64,MIN(FIND({0,1,2,3,4,5,6,7,8,9},ASC(E64)&amp;1234567890))-1)</f>
        <v/>
      </c>
      <c r="L64" s="19"/>
      <c r="M64" t="s">
        <v>19</v>
      </c>
      <c r="N64" t="s">
        <v>204</v>
      </c>
    </row>
    <row r="65" spans="3:14" ht="33.5" customHeight="1" x14ac:dyDescent="0.2">
      <c r="C65" s="21"/>
      <c r="H65" s="26"/>
      <c r="K65" s="19" t="str">
        <f>LEFT(E65,MIN(FIND({0,1,2,3,4,5,6,7,8,9},ASC(E65)&amp;1234567890))-1)</f>
        <v/>
      </c>
      <c r="L65" s="19"/>
      <c r="M65" t="s">
        <v>19</v>
      </c>
      <c r="N65" t="s">
        <v>205</v>
      </c>
    </row>
    <row r="66" spans="3:14" ht="33.5" customHeight="1" x14ac:dyDescent="0.2">
      <c r="H66" s="26"/>
      <c r="K66" s="19" t="str">
        <f>LEFT(E66,MIN(FIND({0,1,2,3,4,5,6,7,8,9},ASC(E66)&amp;1234567890))-1)</f>
        <v/>
      </c>
      <c r="L66" s="19"/>
      <c r="M66" t="s">
        <v>19</v>
      </c>
      <c r="N66" t="s">
        <v>206</v>
      </c>
    </row>
    <row r="67" spans="3:14" ht="33.5" customHeight="1" x14ac:dyDescent="0.2">
      <c r="H67" s="26"/>
      <c r="K67" s="19" t="str">
        <f>LEFT(E67,MIN(FIND({0,1,2,3,4,5,6,7,8,9},ASC(E67)&amp;1234567890))-1)</f>
        <v/>
      </c>
      <c r="L67" s="19"/>
      <c r="M67" t="s">
        <v>19</v>
      </c>
      <c r="N67" t="s">
        <v>207</v>
      </c>
    </row>
    <row r="68" spans="3:14" ht="33.5" customHeight="1" x14ac:dyDescent="0.2">
      <c r="H68" s="26"/>
      <c r="K68" s="19" t="str">
        <f>LEFT(E68,MIN(FIND({0,1,2,3,4,5,6,7,8,9},ASC(E68)&amp;1234567890))-1)</f>
        <v/>
      </c>
      <c r="L68" s="19"/>
      <c r="M68" t="s">
        <v>19</v>
      </c>
      <c r="N68" t="s">
        <v>208</v>
      </c>
    </row>
    <row r="69" spans="3:14" ht="33.5" customHeight="1" x14ac:dyDescent="0.2">
      <c r="H69" s="26"/>
      <c r="I69" s="21"/>
      <c r="K69" s="19" t="str">
        <f>LEFT(E69,MIN(FIND({0,1,2,3,4,5,6,7,8,9},ASC(E69)&amp;1234567890))-1)</f>
        <v/>
      </c>
      <c r="L69" s="19"/>
      <c r="M69" t="s">
        <v>19</v>
      </c>
      <c r="N69" s="21" t="s">
        <v>209</v>
      </c>
    </row>
    <row r="70" spans="3:14" ht="33.5" customHeight="1" x14ac:dyDescent="0.2">
      <c r="H70" s="26"/>
      <c r="I70" s="21"/>
      <c r="K70" s="19" t="str">
        <f>LEFT(E70,MIN(FIND({0,1,2,3,4,5,6,7,8,9},ASC(E70)&amp;1234567890))-1)</f>
        <v/>
      </c>
      <c r="L70" s="19"/>
      <c r="M70" t="s">
        <v>19</v>
      </c>
      <c r="N70" t="s">
        <v>210</v>
      </c>
    </row>
    <row r="71" spans="3:14" ht="33.5" customHeight="1" x14ac:dyDescent="0.2">
      <c r="C71" s="21"/>
      <c r="H71" s="26"/>
      <c r="I71" s="21"/>
      <c r="K71" s="19" t="str">
        <f>LEFT(E71,MIN(FIND({0,1,2,3,4,5,6,7,8,9},ASC(E71)&amp;1234567890))-1)</f>
        <v/>
      </c>
      <c r="L71" s="19"/>
      <c r="M71" t="s">
        <v>19</v>
      </c>
      <c r="N71" t="s">
        <v>211</v>
      </c>
    </row>
    <row r="72" spans="3:14" ht="33.5" customHeight="1" x14ac:dyDescent="0.2">
      <c r="H72" s="26"/>
      <c r="K72" s="19" t="str">
        <f>LEFT(E72,MIN(FIND({0,1,2,3,4,5,6,7,8,9},ASC(E72)&amp;1234567890))-1)</f>
        <v/>
      </c>
      <c r="L72" s="19"/>
      <c r="M72" t="s">
        <v>19</v>
      </c>
      <c r="N72" s="21" t="s">
        <v>212</v>
      </c>
    </row>
    <row r="73" spans="3:14" ht="33.5" customHeight="1" x14ac:dyDescent="0.2">
      <c r="H73" s="26"/>
      <c r="I73" s="21"/>
      <c r="K73" s="19" t="str">
        <f>LEFT(E73,MIN(FIND({0,1,2,3,4,5,6,7,8,9},ASC(E73)&amp;1234567890))-1)</f>
        <v/>
      </c>
      <c r="L73" s="19"/>
      <c r="M73" t="s">
        <v>19</v>
      </c>
      <c r="N73" t="s">
        <v>213</v>
      </c>
    </row>
    <row r="74" spans="3:14" ht="33.5" customHeight="1" x14ac:dyDescent="0.2">
      <c r="H74" s="26"/>
      <c r="K74" s="19" t="str">
        <f>LEFT(E74,MIN(FIND({0,1,2,3,4,5,6,7,8,9},ASC(E74)&amp;1234567890))-1)</f>
        <v/>
      </c>
      <c r="L74" s="19"/>
      <c r="M74" t="s">
        <v>19</v>
      </c>
      <c r="N74" s="21" t="s">
        <v>214</v>
      </c>
    </row>
    <row r="75" spans="3:14" ht="33.5" customHeight="1" x14ac:dyDescent="0.2">
      <c r="H75" s="26"/>
      <c r="K75" s="19" t="str">
        <f>LEFT(E75,MIN(FIND({0,1,2,3,4,5,6,7,8,9},ASC(E75)&amp;1234567890))-1)</f>
        <v/>
      </c>
      <c r="L75" s="19"/>
      <c r="M75" t="s">
        <v>19</v>
      </c>
      <c r="N75" s="21" t="s">
        <v>215</v>
      </c>
    </row>
    <row r="76" spans="3:14" ht="33.5" customHeight="1" x14ac:dyDescent="0.2">
      <c r="H76" s="26"/>
      <c r="K76" s="19" t="str">
        <f>LEFT(E76,MIN(FIND({0,1,2,3,4,5,6,7,8,9},ASC(E76)&amp;1234567890))-1)</f>
        <v/>
      </c>
      <c r="L76" s="19"/>
      <c r="M76" t="s">
        <v>19</v>
      </c>
      <c r="N76" s="21" t="s">
        <v>216</v>
      </c>
    </row>
    <row r="77" spans="3:14" ht="33.5" customHeight="1" x14ac:dyDescent="0.2">
      <c r="H77" s="26"/>
      <c r="K77" s="19" t="str">
        <f>LEFT(E77,MIN(FIND({0,1,2,3,4,5,6,7,8,9},ASC(E77)&amp;1234567890))-1)</f>
        <v/>
      </c>
      <c r="L77" s="19"/>
      <c r="M77" t="s">
        <v>19</v>
      </c>
      <c r="N77" t="s">
        <v>217</v>
      </c>
    </row>
    <row r="78" spans="3:14" ht="33.5" customHeight="1" x14ac:dyDescent="0.2">
      <c r="C78" s="21"/>
      <c r="H78" s="26"/>
      <c r="I78" s="27"/>
      <c r="K78" s="19" t="str">
        <f>LEFT(E78,MIN(FIND({0,1,2,3,4,5,6,7,8,9},ASC(E78)&amp;1234567890))-1)</f>
        <v/>
      </c>
      <c r="L78" s="19"/>
      <c r="M78" t="s">
        <v>19</v>
      </c>
      <c r="N78" s="21" t="s">
        <v>218</v>
      </c>
    </row>
    <row r="79" spans="3:14" ht="33.5" customHeight="1" x14ac:dyDescent="0.2">
      <c r="C79" s="21"/>
      <c r="H79" s="26"/>
      <c r="I79" s="27"/>
      <c r="K79" s="19" t="str">
        <f>LEFT(E79,MIN(FIND({0,1,2,3,4,5,6,7,8,9},ASC(E79)&amp;1234567890))-1)</f>
        <v/>
      </c>
      <c r="L79" s="19"/>
      <c r="M79" t="s">
        <v>19</v>
      </c>
      <c r="N79" t="s">
        <v>219</v>
      </c>
    </row>
    <row r="80" spans="3:14" ht="33.5" customHeight="1" x14ac:dyDescent="0.2">
      <c r="H80" s="26"/>
      <c r="I80" s="27"/>
      <c r="K80" s="19" t="str">
        <f>LEFT(E80,MIN(FIND({0,1,2,3,4,5,6,7,8,9},ASC(E80)&amp;1234567890))-1)</f>
        <v/>
      </c>
      <c r="L80" s="19"/>
      <c r="M80" t="s">
        <v>19</v>
      </c>
      <c r="N80" t="s">
        <v>220</v>
      </c>
    </row>
    <row r="81" spans="1:14" ht="33.5" customHeight="1" x14ac:dyDescent="0.2">
      <c r="C81" s="21"/>
      <c r="H81" s="26"/>
      <c r="I81" s="28"/>
      <c r="K81" s="19" t="str">
        <f>LEFT(E81,MIN(FIND({0,1,2,3,4,5,6,7,8,9},ASC(E81)&amp;1234567890))-1)</f>
        <v/>
      </c>
      <c r="L81" s="19"/>
      <c r="M81" t="s">
        <v>19</v>
      </c>
      <c r="N81" t="s">
        <v>221</v>
      </c>
    </row>
    <row r="82" spans="1:14" s="30" customFormat="1" ht="33.5" customHeight="1" x14ac:dyDescent="0.2">
      <c r="A82"/>
      <c r="B82"/>
      <c r="C82" s="21"/>
      <c r="D82"/>
      <c r="E82"/>
      <c r="F82"/>
      <c r="G82"/>
      <c r="H82" s="29"/>
      <c r="I82" s="27"/>
      <c r="K82" s="31" t="str">
        <f>LEFT(E82,MIN(FIND({0,1,2,3,4,5,6,7,8,9},ASC(E82)&amp;1234567890))-1)</f>
        <v/>
      </c>
      <c r="L82" s="31"/>
      <c r="M82" s="30" t="s">
        <v>19</v>
      </c>
      <c r="N82" s="30" t="s">
        <v>222</v>
      </c>
    </row>
    <row r="83" spans="1:14" s="2" customFormat="1" ht="33.5" customHeight="1" x14ac:dyDescent="0.2">
      <c r="K83" s="19" t="str">
        <f>LEFT(E83,MIN(FIND({0,1,2,3,4,5,6,7,8,9},ASC(E83)&amp;1234567890))-1)</f>
        <v/>
      </c>
      <c r="L83" s="19"/>
    </row>
    <row r="84" spans="1:14" s="2" customFormat="1" ht="33.5" customHeight="1" x14ac:dyDescent="0.2">
      <c r="K84" s="19" t="str">
        <f>LEFT(E84,MIN(FIND({0,1,2,3,4,5,6,7,8,9},ASC(E84)&amp;1234567890))-1)</f>
        <v/>
      </c>
      <c r="L84" s="19"/>
    </row>
    <row r="85" spans="1:14" s="2" customFormat="1" ht="33.5" customHeight="1" x14ac:dyDescent="0.2">
      <c r="C85" s="4"/>
      <c r="K85" s="19" t="str">
        <f>LEFT(E85,MIN(FIND({0,1,2,3,4,5,6,7,8,9},ASC(E85)&amp;1234567890))-1)</f>
        <v/>
      </c>
      <c r="L85" s="19"/>
    </row>
    <row r="86" spans="1:14" ht="33.5" customHeight="1" x14ac:dyDescent="0.2">
      <c r="A86" s="32"/>
      <c r="B86" s="30"/>
      <c r="C86" s="33"/>
      <c r="D86" s="32"/>
      <c r="E86" s="32"/>
      <c r="F86" s="34"/>
      <c r="G86" s="32"/>
      <c r="H86" s="34"/>
      <c r="I86" s="32"/>
      <c r="K86" s="19" t="str">
        <f>LEFT(E86,MIN(FIND({0,1,2,3,4,5,6,7,8,9},ASC(E86)&amp;1234567890))-1)</f>
        <v/>
      </c>
      <c r="L86" s="19"/>
    </row>
    <row r="87" spans="1:14" ht="33.5" customHeight="1" x14ac:dyDescent="0.2">
      <c r="A87" s="32"/>
      <c r="B87" s="30"/>
      <c r="C87" s="35"/>
      <c r="D87" s="30"/>
      <c r="E87" s="30"/>
      <c r="F87" s="32"/>
      <c r="G87" s="32"/>
      <c r="H87" s="32"/>
      <c r="I87" s="32"/>
      <c r="K87" s="19"/>
      <c r="L87" s="19"/>
      <c r="M87" t="s">
        <v>12</v>
      </c>
      <c r="N87" t="s">
        <v>9</v>
      </c>
    </row>
    <row r="88" spans="1:14" ht="33.5" customHeight="1" x14ac:dyDescent="0.2">
      <c r="C88" s="21"/>
      <c r="H88" s="26"/>
      <c r="I88" s="27"/>
      <c r="K88" s="19" t="str">
        <f>LEFT(E88,MIN(FIND({0,1,2,3,4,5,6,7,8,9},ASC(E88)&amp;1234567890))-1)</f>
        <v/>
      </c>
      <c r="L88" s="19"/>
      <c r="M88" t="s">
        <v>19</v>
      </c>
      <c r="N88" s="21" t="s">
        <v>223</v>
      </c>
    </row>
    <row r="89" spans="1:14" s="2" customFormat="1" ht="33.5" customHeight="1" x14ac:dyDescent="0.2">
      <c r="A89" s="30"/>
      <c r="B89" s="30"/>
      <c r="C89" s="36"/>
      <c r="D89" s="37"/>
      <c r="E89" s="37"/>
      <c r="F89" s="38"/>
      <c r="G89" s="37"/>
      <c r="H89" s="39"/>
      <c r="I89" s="38"/>
      <c r="K89" s="19" t="str">
        <f>LEFT(E89,MIN(FIND({0,1,2,3,4,5,6,7,8,9},ASC(E89)&amp;1234567890))-1)</f>
        <v/>
      </c>
      <c r="L89" s="19"/>
    </row>
    <row r="90" spans="1:14" s="2" customFormat="1" ht="33.5" customHeight="1" x14ac:dyDescent="0.2">
      <c r="A90" s="30"/>
      <c r="B90" s="30"/>
      <c r="C90" s="36"/>
      <c r="D90" s="37"/>
      <c r="E90" s="37"/>
      <c r="F90" s="38"/>
      <c r="G90" s="37"/>
      <c r="H90" s="39"/>
      <c r="I90" s="38"/>
      <c r="K90" s="19" t="str">
        <f>LEFT(E90,MIN(FIND({0,1,2,3,4,5,6,7,8,9},ASC(E90)&amp;1234567890))-1)</f>
        <v/>
      </c>
      <c r="L90" s="19"/>
    </row>
    <row r="91" spans="1:14" s="2" customFormat="1" ht="33.5" customHeight="1" x14ac:dyDescent="0.2">
      <c r="C91" s="4"/>
      <c r="K91" s="19" t="str">
        <f>LEFT(E91,MIN(FIND({0,1,2,3,4,5,6,7,8,9},ASC(E91)&amp;1234567890))-1)</f>
        <v/>
      </c>
      <c r="L91" s="19"/>
    </row>
    <row r="92" spans="1:14" ht="33.5" customHeight="1" x14ac:dyDescent="0.2">
      <c r="A92" s="32"/>
      <c r="B92" s="30"/>
      <c r="C92" s="33"/>
      <c r="D92" s="32"/>
      <c r="E92" s="32"/>
      <c r="F92" s="34"/>
      <c r="G92" s="32"/>
      <c r="H92" s="34"/>
      <c r="I92" s="32"/>
      <c r="K92" s="19" t="str">
        <f>LEFT(E92,MIN(FIND({0,1,2,3,4,5,6,7,8,9},ASC(E92)&amp;1234567890))-1)</f>
        <v/>
      </c>
      <c r="L92" s="19"/>
    </row>
    <row r="93" spans="1:14" ht="33.5" customHeight="1" x14ac:dyDescent="0.2">
      <c r="A93" s="32"/>
      <c r="B93" s="30"/>
      <c r="C93" s="35"/>
      <c r="D93" s="30"/>
      <c r="E93" s="30"/>
      <c r="F93" s="32"/>
      <c r="G93" s="32"/>
      <c r="H93" s="32"/>
      <c r="I93" s="32"/>
      <c r="K93" s="19"/>
      <c r="L93" s="19"/>
      <c r="M93" t="s">
        <v>12</v>
      </c>
      <c r="N93" t="s">
        <v>9</v>
      </c>
    </row>
    <row r="94" spans="1:14" ht="33.5" customHeight="1" x14ac:dyDescent="0.2">
      <c r="H94" s="26"/>
      <c r="I94" s="27"/>
      <c r="K94" s="19" t="str">
        <f>LEFT(E94,MIN(FIND({0,1,2,3,4,5,6,7,8,9},ASC(E94)&amp;1234567890))-1)</f>
        <v/>
      </c>
      <c r="L94" s="19"/>
      <c r="M94" t="s">
        <v>19</v>
      </c>
      <c r="N94" s="21" t="s">
        <v>224</v>
      </c>
    </row>
    <row r="95" spans="1:14" ht="33.5" customHeight="1" x14ac:dyDescent="0.2">
      <c r="H95" s="26"/>
      <c r="I95" s="28"/>
      <c r="K95" s="19" t="str">
        <f>LEFT(E95,MIN(FIND({0,1,2,3,4,5,6,7,8,9},ASC(E95)&amp;1234567890))-1)</f>
        <v/>
      </c>
      <c r="L95" s="19"/>
      <c r="M95" t="s">
        <v>19</v>
      </c>
      <c r="N95" s="21" t="s">
        <v>225</v>
      </c>
    </row>
    <row r="96" spans="1:14" s="2" customFormat="1" ht="33.5" customHeight="1" x14ac:dyDescent="0.2">
      <c r="K96" s="19" t="str">
        <f>LEFT(E96,MIN(FIND({0,1,2,3,4,5,6,7,8,9},ASC(E96)&amp;1234567890))-1)</f>
        <v/>
      </c>
      <c r="L96" s="19"/>
    </row>
    <row r="97" spans="1:14" s="2" customFormat="1" ht="33.5" customHeight="1" x14ac:dyDescent="0.2">
      <c r="K97" s="19" t="str">
        <f>LEFT(E97,MIN(FIND({0,1,2,3,4,5,6,7,8,9},ASC(E97)&amp;1234567890))-1)</f>
        <v/>
      </c>
      <c r="L97" s="19"/>
    </row>
    <row r="98" spans="1:14" s="2" customFormat="1" ht="33.5" customHeight="1" x14ac:dyDescent="0.2">
      <c r="C98" s="4"/>
      <c r="K98" s="19" t="str">
        <f>LEFT(E98,MIN(FIND({0,1,2,3,4,5,6,7,8,9},ASC(E98)&amp;1234567890))-1)</f>
        <v/>
      </c>
      <c r="L98" s="19"/>
    </row>
    <row r="99" spans="1:14" ht="33.5" customHeight="1" x14ac:dyDescent="0.2">
      <c r="A99" s="32"/>
      <c r="B99" s="30"/>
      <c r="C99" s="33"/>
      <c r="D99" s="32"/>
      <c r="E99" s="32"/>
      <c r="F99" s="34"/>
      <c r="G99" s="32"/>
      <c r="H99" s="34"/>
      <c r="I99" s="32"/>
      <c r="K99" s="19" t="str">
        <f>LEFT(E99,MIN(FIND({0,1,2,3,4,5,6,7,8,9},ASC(E99)&amp;1234567890))-1)</f>
        <v/>
      </c>
      <c r="L99" s="19"/>
    </row>
    <row r="100" spans="1:14" ht="33.5" customHeight="1" x14ac:dyDescent="0.2">
      <c r="A100" s="32"/>
      <c r="B100" s="30"/>
      <c r="C100" s="35"/>
      <c r="D100" s="30"/>
      <c r="E100" s="30"/>
      <c r="F100" s="32"/>
      <c r="G100" s="32"/>
      <c r="H100" s="32"/>
      <c r="I100" s="32"/>
      <c r="K100" s="19"/>
      <c r="L100" s="19"/>
      <c r="M100" t="s">
        <v>12</v>
      </c>
      <c r="N100" t="s">
        <v>9</v>
      </c>
    </row>
    <row r="101" spans="1:14" ht="33.5" customHeight="1" x14ac:dyDescent="0.2">
      <c r="C101" s="21"/>
      <c r="H101" s="26"/>
      <c r="I101" s="28"/>
      <c r="K101" s="19" t="str">
        <f>LEFT(E101,MIN(FIND({0,1,2,3,4,5,6,7,8,9},ASC(E101)&amp;1234567890))-1)</f>
        <v/>
      </c>
      <c r="L101" s="19"/>
      <c r="M101" t="s">
        <v>19</v>
      </c>
      <c r="N101" t="s">
        <v>226</v>
      </c>
    </row>
    <row r="102" spans="1:14" ht="33.5" customHeight="1" x14ac:dyDescent="0.2">
      <c r="C102" s="21"/>
      <c r="H102" s="26"/>
      <c r="I102" s="27"/>
      <c r="K102" s="19" t="str">
        <f>LEFT(E102,MIN(FIND({0,1,2,3,4,5,6,7,8,9},ASC(E102)&amp;1234567890))-1)</f>
        <v/>
      </c>
      <c r="L102" s="19"/>
      <c r="M102" t="s">
        <v>19</v>
      </c>
      <c r="N102" s="21" t="s">
        <v>227</v>
      </c>
    </row>
  </sheetData>
  <autoFilter ref="A5:I5" xr:uid="{00000000-0009-0000-0000-000000000000}">
    <sortState xmlns:xlrd2="http://schemas.microsoft.com/office/spreadsheetml/2017/richdata2" ref="A7:I33">
      <sortCondition ref="A5"/>
    </sortState>
  </autoFilter>
  <mergeCells count="31">
    <mergeCell ref="I99:I100"/>
    <mergeCell ref="A99:A100"/>
    <mergeCell ref="C99:C100"/>
    <mergeCell ref="D99:E99"/>
    <mergeCell ref="F99:F100"/>
    <mergeCell ref="G99:G100"/>
    <mergeCell ref="H99:H100"/>
    <mergeCell ref="I86:I87"/>
    <mergeCell ref="A92:A93"/>
    <mergeCell ref="C92:C93"/>
    <mergeCell ref="D92:E92"/>
    <mergeCell ref="F92:F93"/>
    <mergeCell ref="G92:G93"/>
    <mergeCell ref="H92:H93"/>
    <mergeCell ref="I92:I93"/>
    <mergeCell ref="A86:A87"/>
    <mergeCell ref="C86:C87"/>
    <mergeCell ref="D86:E86"/>
    <mergeCell ref="F86:F87"/>
    <mergeCell ref="G86:G87"/>
    <mergeCell ref="H86:H87"/>
    <mergeCell ref="A1:I1"/>
    <mergeCell ref="G2:I2"/>
    <mergeCell ref="A4:A5"/>
    <mergeCell ref="B4:B5"/>
    <mergeCell ref="C4:C5"/>
    <mergeCell ref="D4:E4"/>
    <mergeCell ref="F4:F5"/>
    <mergeCell ref="G4:G5"/>
    <mergeCell ref="H4:H5"/>
    <mergeCell ref="I4:I5"/>
  </mergeCells>
  <phoneticPr fontId="2"/>
  <pageMargins left="0.70866141732283472" right="0.70866141732283472" top="0.39370078740157483" bottom="0.35433070866141736" header="0.31496062992125984" footer="0.31496062992125984"/>
  <pageSetup paperSize="9" scale="63" fitToHeight="0" orientation="landscape" r:id="rId1"/>
  <rowBreaks count="1" manualBreakCount="1">
    <brk id="3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山鹿(番地なし) </vt:lpstr>
      <vt:lpstr>'山鹿(番地なし) '!Print_Area</vt:lpstr>
      <vt:lpstr>'山鹿(番地なし)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1500679</dc:creator>
  <cp:lastModifiedBy>1500679</cp:lastModifiedBy>
  <dcterms:created xsi:type="dcterms:W3CDTF">2026-02-05T07:17:47Z</dcterms:created>
  <dcterms:modified xsi:type="dcterms:W3CDTF">2026-02-05T07:18:17Z</dcterms:modified>
</cp:coreProperties>
</file>