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大塚バックアップ※R4.9.99時点\03+04 条例運用状況\20 県公報登載\"/>
    </mc:Choice>
  </mc:AlternateContent>
  <bookViews>
    <workbookView xWindow="3195" yWindow="-135" windowWidth="7680" windowHeight="9105" tabRatio="903" activeTab="4"/>
  </bookViews>
  <sheets>
    <sheet name="１　登録件数" sheetId="22" r:id="rId1"/>
    <sheet name="2、３　決定等の状況（入力済）" sheetId="23" r:id="rId2"/>
    <sheet name="４　審査請求の状況（入力済）" sheetId="26" r:id="rId3"/>
    <sheet name="５　簡易開示（入力済）" sheetId="27" r:id="rId4"/>
    <sheet name="6～10　その他" sheetId="25" r:id="rId5"/>
  </sheets>
  <definedNames>
    <definedName name="_xlnm._FilterDatabase" localSheetId="3" hidden="1">'５　簡易開示（入力済）'!#REF!</definedName>
    <definedName name="_xlnm.Print_Area" localSheetId="0">'１　登録件数'!$A$1:$H$39</definedName>
    <definedName name="_xlnm.Print_Area" localSheetId="3">'５　簡易開示（入力済）'!$B$1:$E$108</definedName>
    <definedName name="_xlnm.Print_Area" localSheetId="4">'6～10　その他'!$A$1:$J$47</definedName>
  </definedNames>
  <calcPr calcId="162913" calcMode="manual"/>
</workbook>
</file>

<file path=xl/calcChain.xml><?xml version="1.0" encoding="utf-8"?>
<calcChain xmlns="http://schemas.openxmlformats.org/spreadsheetml/2006/main">
  <c r="D37" i="27" l="1"/>
  <c r="D82" i="27" l="1"/>
  <c r="D99" i="27" l="1"/>
  <c r="C99" i="27"/>
  <c r="D89" i="27"/>
  <c r="C89" i="27"/>
  <c r="C82" i="27"/>
  <c r="D62" i="27"/>
  <c r="C62" i="27"/>
  <c r="D50" i="27"/>
  <c r="C50" i="27"/>
  <c r="D43" i="27"/>
  <c r="C43" i="27"/>
  <c r="C37" i="27"/>
  <c r="D101" i="27" l="1"/>
  <c r="C101" i="27"/>
  <c r="K28" i="23"/>
  <c r="K43" i="23" s="1"/>
  <c r="K6" i="23" s="1"/>
  <c r="J28" i="23"/>
  <c r="J43" i="23" s="1"/>
  <c r="J6" i="23" s="1"/>
  <c r="I28" i="23"/>
  <c r="I43" i="23" s="1"/>
  <c r="H6" i="23" s="1"/>
  <c r="H28" i="23"/>
  <c r="H43" i="23" s="1"/>
  <c r="F6" i="23" s="1"/>
  <c r="F28" i="23"/>
  <c r="F43" i="23" s="1"/>
  <c r="B6" i="23" s="1"/>
  <c r="L28" i="23" l="1"/>
  <c r="L43" i="23" s="1"/>
  <c r="L6" i="23" s="1"/>
  <c r="G28" i="23"/>
  <c r="G43" i="23" s="1"/>
  <c r="D6" i="23" s="1"/>
</calcChain>
</file>

<file path=xl/sharedStrings.xml><?xml version="1.0" encoding="utf-8"?>
<sst xmlns="http://schemas.openxmlformats.org/spreadsheetml/2006/main" count="241" uniqueCount="186">
  <si>
    <t>(単位：件）</t>
  </si>
  <si>
    <t>区分</t>
  </si>
  <si>
    <t>実施機関名</t>
  </si>
  <si>
    <t>全部開示</t>
  </si>
  <si>
    <t>部分開示</t>
  </si>
  <si>
    <t>不開示</t>
  </si>
  <si>
    <t>不存在</t>
  </si>
  <si>
    <t>取下げ</t>
  </si>
  <si>
    <t>総務部</t>
  </si>
  <si>
    <t>健康福祉部</t>
  </si>
  <si>
    <t>環境生活部</t>
  </si>
  <si>
    <t>土木部</t>
  </si>
  <si>
    <t>事</t>
  </si>
  <si>
    <t>出納局</t>
  </si>
  <si>
    <t>地域振興局</t>
  </si>
  <si>
    <t>小　　　　　計</t>
  </si>
  <si>
    <t>労働委員会</t>
    <rPh sb="0" eb="2">
      <t>ロウドウ</t>
    </rPh>
    <rPh sb="2" eb="5">
      <t>イインカイ</t>
    </rPh>
    <phoneticPr fontId="1"/>
  </si>
  <si>
    <t>１　実施機関別の登録対象事務の件数</t>
    <rPh sb="8" eb="10">
      <t>トウロク</t>
    </rPh>
    <rPh sb="10" eb="12">
      <t>タイショウ</t>
    </rPh>
    <rPh sb="12" eb="14">
      <t>ジム</t>
    </rPh>
    <rPh sb="15" eb="17">
      <t>ケンスウ</t>
    </rPh>
    <phoneticPr fontId="1"/>
  </si>
  <si>
    <t>件　数</t>
    <rPh sb="0" eb="3">
      <t>ケンスウ</t>
    </rPh>
    <phoneticPr fontId="1"/>
  </si>
  <si>
    <t>実施機関名</t>
    <rPh sb="0" eb="2">
      <t>ジッシ</t>
    </rPh>
    <rPh sb="2" eb="4">
      <t>キカン</t>
    </rPh>
    <rPh sb="4" eb="5">
      <t>ナ</t>
    </rPh>
    <phoneticPr fontId="1"/>
  </si>
  <si>
    <t>総務部</t>
    <rPh sb="0" eb="3">
      <t>ソウムブ</t>
    </rPh>
    <phoneticPr fontId="1"/>
  </si>
  <si>
    <t>知</t>
    <rPh sb="0" eb="1">
      <t>チ</t>
    </rPh>
    <phoneticPr fontId="1"/>
  </si>
  <si>
    <t>健康福祉部</t>
    <rPh sb="0" eb="2">
      <t>ケンコウ</t>
    </rPh>
    <rPh sb="2" eb="4">
      <t>フクシ</t>
    </rPh>
    <rPh sb="4" eb="5">
      <t>ブ</t>
    </rPh>
    <phoneticPr fontId="1"/>
  </si>
  <si>
    <t>環境生活部</t>
    <rPh sb="0" eb="2">
      <t>カンキョウ</t>
    </rPh>
    <rPh sb="2" eb="4">
      <t>セイカツ</t>
    </rPh>
    <rPh sb="4" eb="5">
      <t>ブ</t>
    </rPh>
    <phoneticPr fontId="1"/>
  </si>
  <si>
    <t>土木部</t>
    <rPh sb="0" eb="3">
      <t>ドボクブ</t>
    </rPh>
    <phoneticPr fontId="1"/>
  </si>
  <si>
    <t>事</t>
    <rPh sb="0" eb="1">
      <t>ジ</t>
    </rPh>
    <phoneticPr fontId="1"/>
  </si>
  <si>
    <t>出納局</t>
    <rPh sb="0" eb="2">
      <t>スイトウ</t>
    </rPh>
    <rPh sb="2" eb="3">
      <t>キョク</t>
    </rPh>
    <phoneticPr fontId="1"/>
  </si>
  <si>
    <t>地域振興局</t>
    <rPh sb="0" eb="2">
      <t>チイキ</t>
    </rPh>
    <rPh sb="2" eb="5">
      <t>シンコウキョク</t>
    </rPh>
    <phoneticPr fontId="1"/>
  </si>
  <si>
    <t>小　　　　　計</t>
    <rPh sb="0" eb="7">
      <t>ショウケイ</t>
    </rPh>
    <phoneticPr fontId="1"/>
  </si>
  <si>
    <t>合　　　　　　　計</t>
    <rPh sb="0" eb="9">
      <t>ゴウケイ</t>
    </rPh>
    <phoneticPr fontId="1"/>
  </si>
  <si>
    <t>知</t>
    <rPh sb="0" eb="1">
      <t>チジ</t>
    </rPh>
    <phoneticPr fontId="1"/>
  </si>
  <si>
    <t>議会</t>
    <rPh sb="0" eb="2">
      <t>ギカイ</t>
    </rPh>
    <phoneticPr fontId="1"/>
  </si>
  <si>
    <t>公安委員会</t>
    <rPh sb="0" eb="2">
      <t>コウアン</t>
    </rPh>
    <rPh sb="2" eb="5">
      <t>イインカイ</t>
    </rPh>
    <phoneticPr fontId="1"/>
  </si>
  <si>
    <t>農林水産部</t>
    <rPh sb="0" eb="2">
      <t>ノウリン</t>
    </rPh>
    <rPh sb="2" eb="4">
      <t>スイサン</t>
    </rPh>
    <phoneticPr fontId="1"/>
  </si>
  <si>
    <t>企業局</t>
    <rPh sb="0" eb="3">
      <t>キギョウキョク</t>
    </rPh>
    <phoneticPr fontId="1"/>
  </si>
  <si>
    <t>公立大学法人熊本県立大学</t>
    <rPh sb="0" eb="2">
      <t>コウリツ</t>
    </rPh>
    <rPh sb="2" eb="4">
      <t>ダイガク</t>
    </rPh>
    <rPh sb="4" eb="6">
      <t>ホウジン</t>
    </rPh>
    <rPh sb="6" eb="8">
      <t>クマモト</t>
    </rPh>
    <rPh sb="8" eb="10">
      <t>ケンリツ</t>
    </rPh>
    <rPh sb="10" eb="12">
      <t>ダイガク</t>
    </rPh>
    <phoneticPr fontId="1"/>
  </si>
  <si>
    <t>警察本部長</t>
    <rPh sb="0" eb="2">
      <t>ケイサツ</t>
    </rPh>
    <rPh sb="2" eb="5">
      <t>ホンブチョウ</t>
    </rPh>
    <phoneticPr fontId="1"/>
  </si>
  <si>
    <t>教育委員会</t>
    <rPh sb="0" eb="2">
      <t>キョウイク</t>
    </rPh>
    <rPh sb="2" eb="5">
      <t>イインカイ</t>
    </rPh>
    <phoneticPr fontId="1"/>
  </si>
  <si>
    <t>選挙管理委員会</t>
    <rPh sb="0" eb="2">
      <t>センキョ</t>
    </rPh>
    <rPh sb="2" eb="4">
      <t>カンリ</t>
    </rPh>
    <rPh sb="4" eb="7">
      <t>イインカイ</t>
    </rPh>
    <phoneticPr fontId="1"/>
  </si>
  <si>
    <t>人事委員会</t>
    <rPh sb="0" eb="2">
      <t>ジンジ</t>
    </rPh>
    <rPh sb="2" eb="5">
      <t>イインカイ</t>
    </rPh>
    <phoneticPr fontId="1"/>
  </si>
  <si>
    <t>監査委員</t>
    <rPh sb="0" eb="2">
      <t>カンサ</t>
    </rPh>
    <rPh sb="2" eb="4">
      <t>イイン</t>
    </rPh>
    <phoneticPr fontId="1"/>
  </si>
  <si>
    <t>収用委員会</t>
    <rPh sb="0" eb="2">
      <t>シュウヨウ</t>
    </rPh>
    <rPh sb="2" eb="5">
      <t>イインカイ</t>
    </rPh>
    <phoneticPr fontId="1"/>
  </si>
  <si>
    <t>熊本県有明海区漁業調整委員会</t>
    <rPh sb="0" eb="3">
      <t>クマモトケン</t>
    </rPh>
    <rPh sb="3" eb="5">
      <t>アリアケ</t>
    </rPh>
    <rPh sb="5" eb="7">
      <t>カイク</t>
    </rPh>
    <rPh sb="7" eb="9">
      <t>ギョギョウ</t>
    </rPh>
    <rPh sb="9" eb="11">
      <t>チョウセイ</t>
    </rPh>
    <rPh sb="11" eb="14">
      <t>イインカイ</t>
    </rPh>
    <phoneticPr fontId="1"/>
  </si>
  <si>
    <t>天草不知火海区漁業調整委員会</t>
    <rPh sb="0" eb="2">
      <t>アマクサ</t>
    </rPh>
    <rPh sb="2" eb="5">
      <t>シラヌイ</t>
    </rPh>
    <rPh sb="5" eb="6">
      <t>ウミ</t>
    </rPh>
    <rPh sb="6" eb="7">
      <t>ク</t>
    </rPh>
    <rPh sb="7" eb="9">
      <t>ギョギョウ</t>
    </rPh>
    <rPh sb="9" eb="11">
      <t>チョウセイ</t>
    </rPh>
    <rPh sb="11" eb="13">
      <t>イイン</t>
    </rPh>
    <rPh sb="13" eb="14">
      <t>カイ</t>
    </rPh>
    <phoneticPr fontId="1"/>
  </si>
  <si>
    <t>内水面漁場管理委員会</t>
    <rPh sb="0" eb="1">
      <t>ナイ</t>
    </rPh>
    <rPh sb="1" eb="3">
      <t>スイメン</t>
    </rPh>
    <rPh sb="3" eb="5">
      <t>ギョジョウ</t>
    </rPh>
    <rPh sb="5" eb="7">
      <t>カンリ</t>
    </rPh>
    <rPh sb="7" eb="10">
      <t>イインカイ</t>
    </rPh>
    <phoneticPr fontId="1"/>
  </si>
  <si>
    <t>開示請求に対する決定等</t>
    <rPh sb="5" eb="6">
      <t>タイ</t>
    </rPh>
    <rPh sb="8" eb="10">
      <t>ケッテイ</t>
    </rPh>
    <rPh sb="10" eb="11">
      <t>トウ</t>
    </rPh>
    <phoneticPr fontId="1"/>
  </si>
  <si>
    <t>知事公室</t>
    <rPh sb="0" eb="2">
      <t>チジ</t>
    </rPh>
    <rPh sb="2" eb="3">
      <t>コウ</t>
    </rPh>
    <rPh sb="3" eb="4">
      <t>シツ</t>
    </rPh>
    <phoneticPr fontId="1"/>
  </si>
  <si>
    <t>知事公室</t>
    <rPh sb="0" eb="2">
      <t>チジ</t>
    </rPh>
    <rPh sb="2" eb="4">
      <t>コウシツ</t>
    </rPh>
    <phoneticPr fontId="1"/>
  </si>
  <si>
    <t>企画振興部</t>
    <rPh sb="0" eb="2">
      <t>キカク</t>
    </rPh>
    <rPh sb="2" eb="4">
      <t>シンコウ</t>
    </rPh>
    <rPh sb="4" eb="5">
      <t>ブ</t>
    </rPh>
    <phoneticPr fontId="1"/>
  </si>
  <si>
    <t>病院事業の管理者</t>
    <rPh sb="0" eb="2">
      <t>ビョウイン</t>
    </rPh>
    <rPh sb="2" eb="4">
      <t>ジギョウ</t>
    </rPh>
    <rPh sb="5" eb="8">
      <t>カンリシャ</t>
    </rPh>
    <phoneticPr fontId="1"/>
  </si>
  <si>
    <t>（注）登録対象事務とは、条例第６条に規定する「個人情報を取り扱う事務のうち、特定の個人</t>
    <phoneticPr fontId="1"/>
  </si>
  <si>
    <r>
      <t xml:space="preserve"> </t>
    </r>
    <r>
      <rPr>
        <sz val="11"/>
        <rFont val="ＭＳ Ｐゴシック"/>
        <family val="3"/>
        <charset val="128"/>
      </rPr>
      <t xml:space="preserve"> </t>
    </r>
    <r>
      <rPr>
        <sz val="11"/>
        <rFont val="ＭＳ Ｐゴシック"/>
        <family val="3"/>
        <charset val="128"/>
      </rPr>
      <t>を検索できる状態で個人情報が記録されている文書を使用するもの」をいう。</t>
    </r>
    <phoneticPr fontId="1"/>
  </si>
  <si>
    <t>開示請求の件数</t>
    <rPh sb="5" eb="7">
      <t>ケンスウ</t>
    </rPh>
    <phoneticPr fontId="1"/>
  </si>
  <si>
    <t>開示請求に対する決定等の内容</t>
    <rPh sb="0" eb="2">
      <t>カイジ</t>
    </rPh>
    <phoneticPr fontId="1"/>
  </si>
  <si>
    <t>２　自己情報開示請求に対する決定等の状況</t>
    <rPh sb="2" eb="8">
      <t>ジコジョウホウカイジ</t>
    </rPh>
    <rPh sb="8" eb="10">
      <t>セイキュウ</t>
    </rPh>
    <rPh sb="11" eb="12">
      <t>タイ</t>
    </rPh>
    <rPh sb="14" eb="17">
      <t>ケッテイトウ</t>
    </rPh>
    <rPh sb="18" eb="20">
      <t>ジョウキョウ</t>
    </rPh>
    <phoneticPr fontId="1"/>
  </si>
  <si>
    <t>全部開示</t>
    <rPh sb="0" eb="4">
      <t>ゼンブカイジ</t>
    </rPh>
    <phoneticPr fontId="1"/>
  </si>
  <si>
    <t>部分開示</t>
    <rPh sb="0" eb="4">
      <t>ブブンカイジ</t>
    </rPh>
    <phoneticPr fontId="1"/>
  </si>
  <si>
    <t>取下げ</t>
    <rPh sb="0" eb="2">
      <t>トリサ</t>
    </rPh>
    <phoneticPr fontId="1"/>
  </si>
  <si>
    <t>開示請求件数</t>
    <rPh sb="0" eb="2">
      <t>カイジ</t>
    </rPh>
    <rPh sb="2" eb="6">
      <t>セイキュウケンスウ</t>
    </rPh>
    <phoneticPr fontId="1"/>
  </si>
  <si>
    <t>不存在</t>
    <rPh sb="0" eb="3">
      <t>フソンザイ</t>
    </rPh>
    <phoneticPr fontId="1"/>
  </si>
  <si>
    <t>取下げ</t>
    <rPh sb="0" eb="2">
      <t>トリサ</t>
    </rPh>
    <phoneticPr fontId="1"/>
  </si>
  <si>
    <t>不開示</t>
    <rPh sb="0" eb="3">
      <t>フカイジ</t>
    </rPh>
    <phoneticPr fontId="1"/>
  </si>
  <si>
    <t>請求に対する決定等の状況</t>
    <rPh sb="0" eb="2">
      <t>セイキュウ</t>
    </rPh>
    <rPh sb="3" eb="4">
      <t>タイ</t>
    </rPh>
    <rPh sb="6" eb="9">
      <t>ケッテイトウ</t>
    </rPh>
    <rPh sb="10" eb="12">
      <t>ジョウキョウ</t>
    </rPh>
    <phoneticPr fontId="1"/>
  </si>
  <si>
    <t>※　１件の請求に対して、複数の開示決定を行う場合等があるため、請求件数と決定数は、必ずしも一致しない。</t>
    <rPh sb="3" eb="4">
      <t>ケン</t>
    </rPh>
    <rPh sb="5" eb="7">
      <t>セイキュウ</t>
    </rPh>
    <rPh sb="8" eb="9">
      <t>タイ</t>
    </rPh>
    <rPh sb="12" eb="14">
      <t>フクスウ</t>
    </rPh>
    <rPh sb="15" eb="19">
      <t>カイジケッテイ</t>
    </rPh>
    <rPh sb="20" eb="21">
      <t>オコナ</t>
    </rPh>
    <rPh sb="22" eb="24">
      <t>バアイ</t>
    </rPh>
    <rPh sb="24" eb="25">
      <t>ナド</t>
    </rPh>
    <rPh sb="31" eb="33">
      <t>セイキュウ</t>
    </rPh>
    <rPh sb="33" eb="35">
      <t>ケンスウ</t>
    </rPh>
    <rPh sb="36" eb="38">
      <t>ケッテイ</t>
    </rPh>
    <rPh sb="38" eb="39">
      <t>スウ</t>
    </rPh>
    <rPh sb="41" eb="42">
      <t>カナラ</t>
    </rPh>
    <rPh sb="45" eb="47">
      <t>イッチ</t>
    </rPh>
    <phoneticPr fontId="1"/>
  </si>
  <si>
    <t>(3)</t>
    <phoneticPr fontId="1"/>
  </si>
  <si>
    <t>６　自己情報訂正請求の状況</t>
  </si>
  <si>
    <t>８　自己情報利用停止請求の状況</t>
  </si>
  <si>
    <t>７　自己情報訂正請求に対する決定についての行政不服審査法</t>
    <phoneticPr fontId="1"/>
  </si>
  <si>
    <t xml:space="preserve">     による審査請求の状況</t>
    <phoneticPr fontId="1"/>
  </si>
  <si>
    <t>９　自己情報利用停止請求に対する決定についての行政不服審査法</t>
    <phoneticPr fontId="1"/>
  </si>
  <si>
    <t xml:space="preserve">     による審査請求の状況</t>
    <phoneticPr fontId="1"/>
  </si>
  <si>
    <t>10　個人情報の取扱いについての苦情の申出の状況</t>
    <phoneticPr fontId="1"/>
  </si>
  <si>
    <t>０件</t>
    <rPh sb="1" eb="2">
      <t>ケン</t>
    </rPh>
    <phoneticPr fontId="1"/>
  </si>
  <si>
    <t>４　自己情報開示請求に対する決定についての行政不服審査法に</t>
    <phoneticPr fontId="1"/>
  </si>
  <si>
    <t>　　よる審査請求の状況</t>
    <phoneticPr fontId="1"/>
  </si>
  <si>
    <t>審査請求の件数</t>
    <rPh sb="0" eb="4">
      <t>シンサセイキュウ</t>
    </rPh>
    <rPh sb="5" eb="7">
      <t>ケンスウ</t>
    </rPh>
    <phoneticPr fontId="1"/>
  </si>
  <si>
    <t>審査請求に対する決定等の内容</t>
    <rPh sb="0" eb="4">
      <t>シンサセイキュウ</t>
    </rPh>
    <rPh sb="5" eb="6">
      <t>タイ</t>
    </rPh>
    <rPh sb="8" eb="11">
      <t>ケッテイトウ</t>
    </rPh>
    <rPh sb="12" eb="14">
      <t>ナイヨウ</t>
    </rPh>
    <phoneticPr fontId="1"/>
  </si>
  <si>
    <t>決　　　　　　　定</t>
    <rPh sb="0" eb="1">
      <t>ケツ</t>
    </rPh>
    <rPh sb="8" eb="9">
      <t>サダム</t>
    </rPh>
    <phoneticPr fontId="1"/>
  </si>
  <si>
    <t>（単位：件）</t>
    <rPh sb="1" eb="3">
      <t>タンイ</t>
    </rPh>
    <rPh sb="4" eb="5">
      <t>ケン</t>
    </rPh>
    <phoneticPr fontId="1"/>
  </si>
  <si>
    <t>一部認容</t>
    <rPh sb="0" eb="4">
      <t>イチブニンヨウ</t>
    </rPh>
    <phoneticPr fontId="1"/>
  </si>
  <si>
    <t>却　下</t>
    <rPh sb="0" eb="1">
      <t>キャク</t>
    </rPh>
    <rPh sb="2" eb="3">
      <t>シタ</t>
    </rPh>
    <phoneticPr fontId="1"/>
  </si>
  <si>
    <t>棄　却</t>
    <rPh sb="0" eb="1">
      <t>キ</t>
    </rPh>
    <rPh sb="2" eb="3">
      <t>キャク</t>
    </rPh>
    <phoneticPr fontId="1"/>
  </si>
  <si>
    <t>認　容</t>
    <rPh sb="0" eb="1">
      <t>ニン</t>
    </rPh>
    <rPh sb="2" eb="3">
      <t>カタチ</t>
    </rPh>
    <phoneticPr fontId="1"/>
  </si>
  <si>
    <t>５　口頭による自己情報開示請求に対する開示の件数</t>
    <rPh sb="2" eb="4">
      <t>コウトウ</t>
    </rPh>
    <rPh sb="7" eb="9">
      <t>ジコ</t>
    </rPh>
    <rPh sb="9" eb="11">
      <t>ジョウホウ</t>
    </rPh>
    <rPh sb="11" eb="13">
      <t>カイジ</t>
    </rPh>
    <rPh sb="13" eb="15">
      <t>セイキュウ</t>
    </rPh>
    <rPh sb="16" eb="17">
      <t>タイ</t>
    </rPh>
    <rPh sb="19" eb="21">
      <t>カイジ</t>
    </rPh>
    <rPh sb="22" eb="24">
      <t>ケンスウ</t>
    </rPh>
    <phoneticPr fontId="1"/>
  </si>
  <si>
    <t>知事</t>
    <rPh sb="0" eb="2">
      <t>チジ</t>
    </rPh>
    <phoneticPr fontId="1"/>
  </si>
  <si>
    <t>試験等の名称</t>
    <rPh sb="0" eb="2">
      <t>シケン</t>
    </rPh>
    <rPh sb="2" eb="3">
      <t>トウ</t>
    </rPh>
    <rPh sb="4" eb="6">
      <t>メイショウ</t>
    </rPh>
    <phoneticPr fontId="1"/>
  </si>
  <si>
    <t>開示件数</t>
    <rPh sb="0" eb="2">
      <t>カイジ</t>
    </rPh>
    <rPh sb="2" eb="3">
      <t>カイジケン</t>
    </rPh>
    <rPh sb="3" eb="4">
      <t>スウ</t>
    </rPh>
    <phoneticPr fontId="1"/>
  </si>
  <si>
    <t>開示の対象者数
（受験者数）</t>
    <rPh sb="0" eb="2">
      <t>カイジ</t>
    </rPh>
    <rPh sb="3" eb="6">
      <t>タイショウシャ</t>
    </rPh>
    <rPh sb="6" eb="7">
      <t>スウ</t>
    </rPh>
    <rPh sb="9" eb="11">
      <t>ジュケン</t>
    </rPh>
    <rPh sb="11" eb="12">
      <t>ジュケンシャ</t>
    </rPh>
    <rPh sb="12" eb="13">
      <t>スウ</t>
    </rPh>
    <phoneticPr fontId="1"/>
  </si>
  <si>
    <t>備　考</t>
    <rPh sb="0" eb="3">
      <t>ビコウ</t>
    </rPh>
    <phoneticPr fontId="1"/>
  </si>
  <si>
    <t>職員選考考査</t>
  </si>
  <si>
    <t>任命権者面接試験</t>
    <rPh sb="0" eb="3">
      <t>ニンメイケン</t>
    </rPh>
    <rPh sb="3" eb="4">
      <t>シャ</t>
    </rPh>
    <rPh sb="4" eb="6">
      <t>メンセツ</t>
    </rPh>
    <rPh sb="6" eb="8">
      <t>シケン</t>
    </rPh>
    <phoneticPr fontId="1"/>
  </si>
  <si>
    <t>熊本県福祉サービス第三者評価　評価調査者養成研修修了試験</t>
  </si>
  <si>
    <t>熊本県製菓衛生師試験</t>
  </si>
  <si>
    <t>熊本県ふぐ処理師試験</t>
  </si>
  <si>
    <t>熊本県准看護師試験</t>
    <phoneticPr fontId="1"/>
  </si>
  <si>
    <t>登録販売者試験</t>
    <rPh sb="0" eb="2">
      <t>トウロク</t>
    </rPh>
    <rPh sb="2" eb="5">
      <t>ハンバイシャ</t>
    </rPh>
    <rPh sb="5" eb="7">
      <t>シケン</t>
    </rPh>
    <phoneticPr fontId="1"/>
  </si>
  <si>
    <t>毒物劇物取扱者試験</t>
    <phoneticPr fontId="1"/>
  </si>
  <si>
    <t>熊本県クリーニング師試験</t>
    <phoneticPr fontId="1"/>
  </si>
  <si>
    <t>狩猟免許試験</t>
    <phoneticPr fontId="1"/>
  </si>
  <si>
    <t>内閣府青年国際交流事業中間選考会</t>
    <phoneticPr fontId="1"/>
  </si>
  <si>
    <t>グローバルジュニアドリーム事業高校生リーダー選考会</t>
    <rPh sb="13" eb="15">
      <t>ジギョウ</t>
    </rPh>
    <rPh sb="15" eb="18">
      <t>コウコウセイ</t>
    </rPh>
    <rPh sb="22" eb="25">
      <t>センコウカイ</t>
    </rPh>
    <phoneticPr fontId="1"/>
  </si>
  <si>
    <t>グローバルジュニアドリーム事業団員選考会</t>
    <rPh sb="13" eb="15">
      <t>ジギョウ</t>
    </rPh>
    <rPh sb="15" eb="17">
      <t>ダンイン</t>
    </rPh>
    <rPh sb="17" eb="20">
      <t>センコウカイ</t>
    </rPh>
    <phoneticPr fontId="1"/>
  </si>
  <si>
    <t>熊本県男女共同参画審議会公募委員選考審査</t>
    <rPh sb="0" eb="3">
      <t>クマモトケン</t>
    </rPh>
    <rPh sb="3" eb="5">
      <t>ダンジョ</t>
    </rPh>
    <rPh sb="5" eb="7">
      <t>キョウドウ</t>
    </rPh>
    <rPh sb="7" eb="9">
      <t>サンカク</t>
    </rPh>
    <rPh sb="9" eb="12">
      <t>シンギカイ</t>
    </rPh>
    <rPh sb="12" eb="14">
      <t>コウボ</t>
    </rPh>
    <rPh sb="14" eb="16">
      <t>イイン</t>
    </rPh>
    <rPh sb="16" eb="18">
      <t>センコウ</t>
    </rPh>
    <rPh sb="18" eb="20">
      <t>シンサ</t>
    </rPh>
    <phoneticPr fontId="1"/>
  </si>
  <si>
    <t>職業訓練指導員試験</t>
    <phoneticPr fontId="1"/>
  </si>
  <si>
    <t>技能検定試験</t>
    <phoneticPr fontId="1"/>
  </si>
  <si>
    <t>採石業務管理者試験</t>
  </si>
  <si>
    <t>砂利採取業主任者試験</t>
  </si>
  <si>
    <t>熊本県立技術短期大学校一般入試</t>
  </si>
  <si>
    <t>熊本県立技術短期大学校推薦入試</t>
  </si>
  <si>
    <t>熊本県職員採用候補者選考試験（技術職員）</t>
    <rPh sb="0" eb="2">
      <t>クマモト</t>
    </rPh>
    <rPh sb="2" eb="3">
      <t>ケン</t>
    </rPh>
    <rPh sb="3" eb="5">
      <t>ショクイン</t>
    </rPh>
    <rPh sb="5" eb="7">
      <t>サイヨウ</t>
    </rPh>
    <rPh sb="7" eb="10">
      <t>コウホシャ</t>
    </rPh>
    <rPh sb="10" eb="12">
      <t>センコウ</t>
    </rPh>
    <rPh sb="12" eb="14">
      <t>シケン</t>
    </rPh>
    <rPh sb="15" eb="17">
      <t>ギジュツ</t>
    </rPh>
    <rPh sb="17" eb="19">
      <t>ショクイン</t>
    </rPh>
    <phoneticPr fontId="1"/>
  </si>
  <si>
    <t>主任計量者試験</t>
    <phoneticPr fontId="1"/>
  </si>
  <si>
    <t>農薬指導士認定試験</t>
    <phoneticPr fontId="1"/>
  </si>
  <si>
    <t>家畜人工授精に関する講習会の修業試験</t>
    <phoneticPr fontId="1"/>
  </si>
  <si>
    <t>農業大学校入学者選抜試験</t>
    <phoneticPr fontId="1"/>
  </si>
  <si>
    <t>計</t>
    <rPh sb="0" eb="1">
      <t>ケイ</t>
    </rPh>
    <phoneticPr fontId="1"/>
  </si>
  <si>
    <t>開示の対象者数（受験者数）</t>
    <rPh sb="0" eb="2">
      <t>カイジ</t>
    </rPh>
    <rPh sb="3" eb="6">
      <t>タイショウシャ</t>
    </rPh>
    <rPh sb="6" eb="7">
      <t>スウ</t>
    </rPh>
    <rPh sb="8" eb="10">
      <t>ジュケン</t>
    </rPh>
    <rPh sb="10" eb="11">
      <t>ジュケンシャ</t>
    </rPh>
    <rPh sb="11" eb="12">
      <t>スウ</t>
    </rPh>
    <phoneticPr fontId="1"/>
  </si>
  <si>
    <t>議会事務局会計年度任用職員採用試験</t>
    <rPh sb="0" eb="2">
      <t>ギカイ</t>
    </rPh>
    <rPh sb="2" eb="5">
      <t>ジムキョク</t>
    </rPh>
    <rPh sb="5" eb="7">
      <t>カイケイ</t>
    </rPh>
    <rPh sb="7" eb="9">
      <t>ネンド</t>
    </rPh>
    <rPh sb="9" eb="11">
      <t>ニンヨウ</t>
    </rPh>
    <rPh sb="11" eb="13">
      <t>ショクイン</t>
    </rPh>
    <rPh sb="13" eb="15">
      <t>サイヨウ</t>
    </rPh>
    <rPh sb="15" eb="17">
      <t>シケン</t>
    </rPh>
    <phoneticPr fontId="1"/>
  </si>
  <si>
    <t>熊本県職員選考考査（学芸員）</t>
    <rPh sb="0" eb="3">
      <t>クマモトケン</t>
    </rPh>
    <rPh sb="3" eb="5">
      <t>ショクイン</t>
    </rPh>
    <rPh sb="5" eb="7">
      <t>センコウ</t>
    </rPh>
    <rPh sb="7" eb="9">
      <t>コウサ</t>
    </rPh>
    <phoneticPr fontId="1"/>
  </si>
  <si>
    <t>熊本県会計年度任用職員採用試験</t>
    <rPh sb="0" eb="3">
      <t>クマモトケン</t>
    </rPh>
    <rPh sb="3" eb="15">
      <t>カイケイネンドニンヨウショクインサイヨウシケン</t>
    </rPh>
    <phoneticPr fontId="1"/>
  </si>
  <si>
    <t>職員採用試験（大学卒業程度）</t>
    <phoneticPr fontId="1"/>
  </si>
  <si>
    <t>職員採用試験（免許資格職）</t>
    <rPh sb="7" eb="9">
      <t>メンキョ</t>
    </rPh>
    <rPh sb="9" eb="11">
      <t>シカク</t>
    </rPh>
    <rPh sb="11" eb="12">
      <t>ショク</t>
    </rPh>
    <phoneticPr fontId="1"/>
  </si>
  <si>
    <t>職員採用試験（民間企業等経験者対象）</t>
    <phoneticPr fontId="1"/>
  </si>
  <si>
    <t>職員採用試験（高等学校卒業程度）</t>
    <rPh sb="7" eb="11">
      <t>コウトウガッコウ</t>
    </rPh>
    <rPh sb="11" eb="15">
      <t>ソツギョウテイド</t>
    </rPh>
    <phoneticPr fontId="1"/>
  </si>
  <si>
    <t>職員採用試験（就職氷河期世代対象）</t>
    <rPh sb="7" eb="12">
      <t>シュウショクヒョウガキ</t>
    </rPh>
    <rPh sb="12" eb="14">
      <t>セダイ</t>
    </rPh>
    <rPh sb="14" eb="16">
      <t>タイショウ</t>
    </rPh>
    <phoneticPr fontId="1"/>
  </si>
  <si>
    <t>職員採用試験（障がい者対象選考試験）</t>
    <rPh sb="7" eb="8">
      <t>ショウ</t>
    </rPh>
    <rPh sb="10" eb="11">
      <t>シャ</t>
    </rPh>
    <rPh sb="11" eb="17">
      <t>タイショウセンコウシケン</t>
    </rPh>
    <phoneticPr fontId="1"/>
  </si>
  <si>
    <t>職員採用試験（警察官Ａ）</t>
    <phoneticPr fontId="1"/>
  </si>
  <si>
    <t>職員採用試験（警察官Ｂ）</t>
    <phoneticPr fontId="1"/>
  </si>
  <si>
    <t>警察本部長</t>
    <rPh sb="0" eb="2">
      <t>ケイサツ</t>
    </rPh>
    <rPh sb="2" eb="4">
      <t>ホンブ</t>
    </rPh>
    <rPh sb="4" eb="5">
      <t>チョウ</t>
    </rPh>
    <phoneticPr fontId="1"/>
  </si>
  <si>
    <t>熊本県警察非常勤職員採用試験「カラーガード」以外</t>
    <rPh sb="0" eb="3">
      <t>クマモトケン</t>
    </rPh>
    <rPh sb="3" eb="5">
      <t>ケイサツ</t>
    </rPh>
    <rPh sb="5" eb="8">
      <t>ヒジョウキン</t>
    </rPh>
    <rPh sb="8" eb="10">
      <t>ショクイン</t>
    </rPh>
    <rPh sb="10" eb="12">
      <t>サイヨウ</t>
    </rPh>
    <rPh sb="12" eb="14">
      <t>シケン</t>
    </rPh>
    <rPh sb="22" eb="24">
      <t>イガイ</t>
    </rPh>
    <phoneticPr fontId="1"/>
  </si>
  <si>
    <t>熊本県警察育児休業等代替臨時職員採用試験</t>
  </si>
  <si>
    <t>警備員指導教育責任者講習修了考査</t>
  </si>
  <si>
    <t>猟銃及び空気銃取扱いに関する講習会修了考査</t>
  </si>
  <si>
    <t>教習指導員資格審査</t>
  </si>
  <si>
    <t>技能検定員資格審査</t>
  </si>
  <si>
    <t>停止処分者講習</t>
  </si>
  <si>
    <t>運転免許試験</t>
    <phoneticPr fontId="1"/>
  </si>
  <si>
    <t>原付免許試験</t>
    <phoneticPr fontId="1"/>
  </si>
  <si>
    <t>臨時的任用職員採用試験</t>
    <rPh sb="0" eb="11">
      <t>リンジテキニンヨウショクインサイヨウシケン</t>
    </rPh>
    <phoneticPr fontId="9"/>
  </si>
  <si>
    <t>会計年度任用職員採用試験</t>
    <rPh sb="0" eb="12">
      <t>カイケイネンドニンヨウショクインサイヨウシケン</t>
    </rPh>
    <phoneticPr fontId="1"/>
  </si>
  <si>
    <t>育休等代替臨時職員採用試験</t>
    <rPh sb="0" eb="3">
      <t>イクキュウトウ</t>
    </rPh>
    <rPh sb="3" eb="9">
      <t>ダイタイリンジショクイン</t>
    </rPh>
    <rPh sb="9" eb="13">
      <t>サイヨウシケン</t>
    </rPh>
    <phoneticPr fontId="9"/>
  </si>
  <si>
    <t>一般入試</t>
    <rPh sb="0" eb="2">
      <t>イッパン</t>
    </rPh>
    <rPh sb="2" eb="4">
      <t>ニュウシ</t>
    </rPh>
    <phoneticPr fontId="9"/>
  </si>
  <si>
    <t>自己推薦型入試</t>
    <rPh sb="0" eb="2">
      <t>ジコ</t>
    </rPh>
    <rPh sb="2" eb="4">
      <t>スイセン</t>
    </rPh>
    <rPh sb="4" eb="5">
      <t>ガタ</t>
    </rPh>
    <rPh sb="5" eb="7">
      <t>ニュウシ</t>
    </rPh>
    <phoneticPr fontId="9"/>
  </si>
  <si>
    <t>特別選抜</t>
    <rPh sb="0" eb="2">
      <t>トクベツ</t>
    </rPh>
    <rPh sb="2" eb="4">
      <t>センバツ</t>
    </rPh>
    <phoneticPr fontId="9"/>
  </si>
  <si>
    <t>大学院入試</t>
    <rPh sb="0" eb="2">
      <t>ダイガク</t>
    </rPh>
    <rPh sb="2" eb="3">
      <t>イン</t>
    </rPh>
    <rPh sb="3" eb="5">
      <t>ニュウシ</t>
    </rPh>
    <phoneticPr fontId="9"/>
  </si>
  <si>
    <t>総    計</t>
    <rPh sb="0" eb="6">
      <t>ソウケイ</t>
    </rPh>
    <phoneticPr fontId="1"/>
  </si>
  <si>
    <t>（注）</t>
    <rPh sb="1" eb="2">
      <t>チュウイ</t>
    </rPh>
    <phoneticPr fontId="1"/>
  </si>
  <si>
    <t>　　</t>
    <phoneticPr fontId="1"/>
  </si>
  <si>
    <t>　　</t>
    <phoneticPr fontId="1"/>
  </si>
  <si>
    <t>家畜体内受精卵移植に関する講習会の修業試験</t>
    <rPh sb="2" eb="4">
      <t>タイナイ</t>
    </rPh>
    <rPh sb="4" eb="7">
      <t>ジュセイラン</t>
    </rPh>
    <rPh sb="7" eb="9">
      <t>イショク</t>
    </rPh>
    <rPh sb="10" eb="11">
      <t>カン</t>
    </rPh>
    <rPh sb="13" eb="16">
      <t>コウシュウカイ</t>
    </rPh>
    <rPh sb="17" eb="21">
      <t>シュウギョウシケン</t>
    </rPh>
    <phoneticPr fontId="1"/>
  </si>
  <si>
    <t>熊本県常勤職員代替臨時的任用職員採用試験</t>
    <rPh sb="0" eb="3">
      <t>クマモトケン</t>
    </rPh>
    <rPh sb="3" eb="7">
      <t>ジョウキンショクイン</t>
    </rPh>
    <rPh sb="7" eb="9">
      <t>ダイタイ</t>
    </rPh>
    <rPh sb="9" eb="12">
      <t>リンジテキ</t>
    </rPh>
    <rPh sb="12" eb="14">
      <t>ニンヨウ</t>
    </rPh>
    <rPh sb="14" eb="20">
      <t>ショクインサイヨウシケン</t>
    </rPh>
    <phoneticPr fontId="1"/>
  </si>
  <si>
    <t>熊本県育休等代替臨時職員採用試験</t>
    <rPh sb="0" eb="3">
      <t>クマモトケン</t>
    </rPh>
    <rPh sb="3" eb="6">
      <t>イクキュウトウ</t>
    </rPh>
    <rPh sb="6" eb="16">
      <t>ダイタイリンジショクインサイヨウシケン</t>
    </rPh>
    <phoneticPr fontId="1"/>
  </si>
  <si>
    <t>熊本県会計年度任用職員試験</t>
    <rPh sb="0" eb="3">
      <t>クマモトケン</t>
    </rPh>
    <rPh sb="3" eb="5">
      <t>カイケイ</t>
    </rPh>
    <rPh sb="5" eb="7">
      <t>ネンド</t>
    </rPh>
    <rPh sb="7" eb="9">
      <t>ニンヨウ</t>
    </rPh>
    <rPh sb="9" eb="11">
      <t>ショクイン</t>
    </rPh>
    <rPh sb="11" eb="13">
      <t>シケン</t>
    </rPh>
    <phoneticPr fontId="1"/>
  </si>
  <si>
    <t>熊本県特別職非常勤職員任用試験</t>
    <rPh sb="0" eb="3">
      <t>クマモトケン</t>
    </rPh>
    <rPh sb="3" eb="6">
      <t>トクベツショク</t>
    </rPh>
    <rPh sb="6" eb="15">
      <t>ヒジョウキンショクインニンヨウシケン</t>
    </rPh>
    <phoneticPr fontId="1"/>
  </si>
  <si>
    <t>新規就農支援研修の研修生選考試験</t>
    <rPh sb="0" eb="8">
      <t>シンキシュウノウシエンケンシュウ</t>
    </rPh>
    <rPh sb="9" eb="12">
      <t>ケンシュウセイ</t>
    </rPh>
    <rPh sb="12" eb="14">
      <t>センコウ</t>
    </rPh>
    <rPh sb="14" eb="16">
      <t>シケン</t>
    </rPh>
    <phoneticPr fontId="1"/>
  </si>
  <si>
    <t>熊本県育休等代替臨時職員採用試験</t>
    <rPh sb="3" eb="16">
      <t>イクキュウトウダイタイリンジショクインサイヨウシケン</t>
    </rPh>
    <phoneticPr fontId="1"/>
  </si>
  <si>
    <t>高等技術専門校訓練生入校選考</t>
    <rPh sb="0" eb="4">
      <t>コウトウギジュツ</t>
    </rPh>
    <rPh sb="4" eb="7">
      <t>センモンコウ</t>
    </rPh>
    <rPh sb="7" eb="10">
      <t>クンレンセイ</t>
    </rPh>
    <rPh sb="10" eb="14">
      <t>ニュウコウセンコウ</t>
    </rPh>
    <phoneticPr fontId="1"/>
  </si>
  <si>
    <t>請求に対する決定等の件数</t>
    <rPh sb="0" eb="2">
      <t>セイキュウ</t>
    </rPh>
    <rPh sb="3" eb="4">
      <t>タイ</t>
    </rPh>
    <rPh sb="6" eb="9">
      <t>ケッテイトウ</t>
    </rPh>
    <rPh sb="10" eb="12">
      <t>ケンスウ</t>
    </rPh>
    <phoneticPr fontId="1"/>
  </si>
  <si>
    <t>(198)</t>
    <phoneticPr fontId="1"/>
  </si>
  <si>
    <t>(332)</t>
    <phoneticPr fontId="1"/>
  </si>
  <si>
    <t>(45)</t>
    <phoneticPr fontId="1"/>
  </si>
  <si>
    <t>(253)</t>
    <phoneticPr fontId="1"/>
  </si>
  <si>
    <t>(8)</t>
    <phoneticPr fontId="1"/>
  </si>
  <si>
    <t>(23)</t>
    <phoneticPr fontId="1"/>
  </si>
  <si>
    <t>※　（　）内は、令和２年度（２０２０年度）の状況を示す。</t>
    <rPh sb="5" eb="6">
      <t>ナイ</t>
    </rPh>
    <rPh sb="8" eb="10">
      <t>レイワ</t>
    </rPh>
    <rPh sb="11" eb="13">
      <t>ネンド</t>
    </rPh>
    <rPh sb="18" eb="20">
      <t>ネンド</t>
    </rPh>
    <rPh sb="22" eb="24">
      <t>ジョウキョウ</t>
    </rPh>
    <rPh sb="25" eb="26">
      <t>シメ</t>
    </rPh>
    <phoneticPr fontId="1"/>
  </si>
  <si>
    <t>商工労働部</t>
    <phoneticPr fontId="1"/>
  </si>
  <si>
    <t>観光戦略部</t>
    <rPh sb="0" eb="5">
      <t>カンコウセンリャクブ</t>
    </rPh>
    <phoneticPr fontId="1"/>
  </si>
  <si>
    <t>令和２年度（２０２０年度）末現在審理継続中のもの</t>
    <rPh sb="0" eb="2">
      <t>レイワ</t>
    </rPh>
    <rPh sb="3" eb="5">
      <t>ネンド</t>
    </rPh>
    <rPh sb="4" eb="5">
      <t>ド</t>
    </rPh>
    <rPh sb="10" eb="12">
      <t>ネンド</t>
    </rPh>
    <rPh sb="13" eb="14">
      <t>マツ</t>
    </rPh>
    <rPh sb="14" eb="16">
      <t>ゲンザイ</t>
    </rPh>
    <rPh sb="16" eb="21">
      <t>シンリケイゾクチュウ</t>
    </rPh>
    <phoneticPr fontId="1"/>
  </si>
  <si>
    <t>令和３年度（２０２１年度）中の申立て</t>
    <rPh sb="0" eb="2">
      <t>レイワ</t>
    </rPh>
    <rPh sb="3" eb="5">
      <t>ネンド</t>
    </rPh>
    <rPh sb="10" eb="12">
      <t>ネンド</t>
    </rPh>
    <rPh sb="13" eb="14">
      <t>チュウ</t>
    </rPh>
    <rPh sb="15" eb="17">
      <t>モウシタ</t>
    </rPh>
    <phoneticPr fontId="1"/>
  </si>
  <si>
    <t>令和３年度（２０２１年度）末現在審理継続中のもの</t>
    <rPh sb="0" eb="2">
      <t>レイワ</t>
    </rPh>
    <rPh sb="3" eb="5">
      <t>ネンド</t>
    </rPh>
    <rPh sb="10" eb="12">
      <t>ネンド</t>
    </rPh>
    <rPh sb="13" eb="16">
      <t>マツゲンザイ</t>
    </rPh>
    <rPh sb="16" eb="21">
      <t>シンリケイゾクチュウ</t>
    </rPh>
    <phoneticPr fontId="1"/>
  </si>
  <si>
    <t xml:space="preserve">  令和３年度（2021年度）個人情報保護条例の運用状況</t>
    <rPh sb="2" eb="4">
      <t>レイワ</t>
    </rPh>
    <rPh sb="5" eb="7">
      <t>ネンド</t>
    </rPh>
    <rPh sb="6" eb="7">
      <t>ド</t>
    </rPh>
    <rPh sb="7" eb="9">
      <t>ヘイネンド</t>
    </rPh>
    <rPh sb="12" eb="13">
      <t>ネン</t>
    </rPh>
    <rPh sb="13" eb="14">
      <t>ド</t>
    </rPh>
    <rPh sb="15" eb="17">
      <t>コジン</t>
    </rPh>
    <rPh sb="17" eb="19">
      <t>ジョウホウ</t>
    </rPh>
    <rPh sb="19" eb="21">
      <t>ホゴ</t>
    </rPh>
    <rPh sb="21" eb="23">
      <t>ジョウレイ</t>
    </rPh>
    <rPh sb="24" eb="26">
      <t>ウンヨウ</t>
    </rPh>
    <rPh sb="26" eb="28">
      <t>ジョウキョウ</t>
    </rPh>
    <phoneticPr fontId="1"/>
  </si>
  <si>
    <t>　・本表は、令和３年度(２０２１年度）中に実施した試験についての開示の実績である。
　　したがって、開示を行っ　　　　　　　　　　　　　　</t>
    <rPh sb="2" eb="3">
      <t>ホン</t>
    </rPh>
    <rPh sb="3" eb="4">
      <t>ヒョウ</t>
    </rPh>
    <rPh sb="6" eb="8">
      <t>レイワ</t>
    </rPh>
    <rPh sb="9" eb="11">
      <t>ネンド</t>
    </rPh>
    <rPh sb="16" eb="18">
      <t>ネンド</t>
    </rPh>
    <rPh sb="19" eb="20">
      <t>チュウ</t>
    </rPh>
    <rPh sb="21" eb="23">
      <t>ジッシ</t>
    </rPh>
    <rPh sb="25" eb="27">
      <t>シケン</t>
    </rPh>
    <rPh sb="32" eb="34">
      <t>カイジ</t>
    </rPh>
    <rPh sb="35" eb="37">
      <t>ジッセキ</t>
    </rPh>
    <rPh sb="50" eb="52">
      <t>カイジ</t>
    </rPh>
    <rPh sb="53" eb="54">
      <t>オコナ</t>
    </rPh>
    <phoneticPr fontId="1"/>
  </si>
  <si>
    <t>　　したがって、開示を行った期間が令和４年度（２０２２年度）にまたがったものも含む。</t>
    <rPh sb="8" eb="10">
      <t>カイジ</t>
    </rPh>
    <rPh sb="11" eb="12">
      <t>オコナ</t>
    </rPh>
    <rPh sb="14" eb="16">
      <t>キカン</t>
    </rPh>
    <rPh sb="17" eb="19">
      <t>レイワ</t>
    </rPh>
    <rPh sb="20" eb="22">
      <t>ネンド</t>
    </rPh>
    <rPh sb="27" eb="29">
      <t>ネンド</t>
    </rPh>
    <rPh sb="30" eb="32">
      <t>ヘイネンド</t>
    </rPh>
    <rPh sb="39" eb="40">
      <t>フク</t>
    </rPh>
    <phoneticPr fontId="1"/>
  </si>
  <si>
    <t>職員採用試験（１次～３次）</t>
    <rPh sb="0" eb="2">
      <t>ショクイン</t>
    </rPh>
    <rPh sb="2" eb="4">
      <t>サイヨウ</t>
    </rPh>
    <rPh sb="4" eb="6">
      <t>シケン</t>
    </rPh>
    <rPh sb="8" eb="9">
      <t>ジ</t>
    </rPh>
    <rPh sb="11" eb="12">
      <t>ジ</t>
    </rPh>
    <phoneticPr fontId="9"/>
  </si>
  <si>
    <t>非常勤嘱託採用試験</t>
    <rPh sb="0" eb="5">
      <t>ヒジョウキンショクタク</t>
    </rPh>
    <rPh sb="5" eb="9">
      <t>サイヨウシケン</t>
    </rPh>
    <phoneticPr fontId="1"/>
  </si>
  <si>
    <t>熊本県警察職員選考採用試験</t>
    <rPh sb="5" eb="7">
      <t>ショクイン</t>
    </rPh>
    <rPh sb="7" eb="9">
      <t>センコウ</t>
    </rPh>
    <phoneticPr fontId="1"/>
  </si>
  <si>
    <t>熊本県警察非常勤職員採用試験「カラーガード」</t>
    <phoneticPr fontId="1"/>
  </si>
  <si>
    <t>熊本県警察非常勤職員採用試験「安全運転相談員」</t>
    <rPh sb="0" eb="3">
      <t>クマモトケン</t>
    </rPh>
    <rPh sb="3" eb="5">
      <t>ケイサツ</t>
    </rPh>
    <rPh sb="5" eb="8">
      <t>ヒジョウキン</t>
    </rPh>
    <rPh sb="8" eb="10">
      <t>ショクイン</t>
    </rPh>
    <rPh sb="10" eb="12">
      <t>サイヨウ</t>
    </rPh>
    <rPh sb="12" eb="14">
      <t>シケン</t>
    </rPh>
    <rPh sb="15" eb="17">
      <t>アンゼン</t>
    </rPh>
    <rPh sb="17" eb="19">
      <t>ウンテン</t>
    </rPh>
    <rPh sb="19" eb="22">
      <t>ソウダンイン</t>
    </rPh>
    <phoneticPr fontId="1"/>
  </si>
  <si>
    <t>猟銃等初心者講習修了考査</t>
    <rPh sb="0" eb="3">
      <t>リョウジュウトウ</t>
    </rPh>
    <rPh sb="3" eb="6">
      <t>ショシンシャ</t>
    </rPh>
    <rPh sb="6" eb="8">
      <t>コウシュウ</t>
    </rPh>
    <rPh sb="8" eb="10">
      <t>シュウリョウ</t>
    </rPh>
    <rPh sb="10" eb="12">
      <t>コウサ</t>
    </rPh>
    <phoneticPr fontId="1"/>
  </si>
  <si>
    <t>機械警備業務管理者講習修了考査</t>
    <rPh sb="0" eb="4">
      <t>キカイケイビ</t>
    </rPh>
    <rPh sb="4" eb="6">
      <t>ギョウム</t>
    </rPh>
    <rPh sb="6" eb="9">
      <t>カンリシャ</t>
    </rPh>
    <rPh sb="9" eb="11">
      <t>コウシュウ</t>
    </rPh>
    <rPh sb="11" eb="15">
      <t>シュウリョウコウサ</t>
    </rPh>
    <phoneticPr fontId="1"/>
  </si>
  <si>
    <t>警備検定員</t>
    <rPh sb="0" eb="2">
      <t>ケイビ</t>
    </rPh>
    <rPh sb="2" eb="5">
      <t>ケンテイイン</t>
    </rPh>
    <phoneticPr fontId="1"/>
  </si>
  <si>
    <t>改正警備業法附則第５条の規定による審査</t>
    <rPh sb="0" eb="2">
      <t>カイセイ</t>
    </rPh>
    <rPh sb="2" eb="6">
      <t>ケイビギョウホウ</t>
    </rPh>
    <rPh sb="6" eb="8">
      <t>フソク</t>
    </rPh>
    <rPh sb="8" eb="9">
      <t>ダイ</t>
    </rPh>
    <rPh sb="10" eb="11">
      <t>ジョウ</t>
    </rPh>
    <rPh sb="12" eb="14">
      <t>キテイ</t>
    </rPh>
    <rPh sb="17" eb="19">
      <t>シンサ</t>
    </rPh>
    <phoneticPr fontId="1"/>
  </si>
  <si>
    <t>商工労働部</t>
    <rPh sb="0" eb="2">
      <t>ショウコウ</t>
    </rPh>
    <rPh sb="2" eb="4">
      <t>ロウドウ</t>
    </rPh>
    <rPh sb="4" eb="5">
      <t>ブ</t>
    </rPh>
    <phoneticPr fontId="1"/>
  </si>
  <si>
    <t>農林水産部</t>
    <rPh sb="0" eb="2">
      <t>ノウリン</t>
    </rPh>
    <rPh sb="2" eb="5">
      <t>スイサンブ</t>
    </rPh>
    <phoneticPr fontId="1"/>
  </si>
  <si>
    <t>企業局</t>
    <rPh sb="0" eb="2">
      <t>キギョウ</t>
    </rPh>
    <rPh sb="2" eb="3">
      <t>キョク</t>
    </rPh>
    <phoneticPr fontId="1"/>
  </si>
  <si>
    <t>３　自己情報開示請求に対する実施機関別の決定等の状況　</t>
    <phoneticPr fontId="1"/>
  </si>
  <si>
    <t>１件</t>
    <rPh sb="1" eb="2">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</si>
</sst>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0_);[Red]\(0\)"/>
  </numFmts>
  <fonts count="12" x14ac:knownFonts="1">
    <font>
      <sz val="11"/>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b/>
      <sz val="16"/>
      <name val="ＭＳ ゴシック"/>
      <family val="3"/>
      <charset val="128"/>
    </font>
    <font>
      <sz val="11"/>
      <name val="ＭＳ Ｐゴシック"/>
      <family val="3"/>
      <charset val="128"/>
    </font>
    <font>
      <sz val="12"/>
      <name val="ＭＳ Ｐゴシック"/>
      <family val="3"/>
      <charset val="128"/>
    </font>
    <font>
      <sz val="16"/>
      <name val="ＭＳ Ｐゴシック"/>
      <family val="3"/>
      <charset val="128"/>
    </font>
    <font>
      <b/>
      <sz val="16"/>
      <name val="ＭＳ Ｐゴシック"/>
      <family val="3"/>
      <charset val="128"/>
    </font>
    <font>
      <sz val="12"/>
      <name val="ＭＳ ゴシック"/>
      <family val="3"/>
      <charset val="128"/>
    </font>
    <font>
      <sz val="11"/>
      <name val="ＭＳ ゴシック"/>
      <family val="3"/>
      <charset val="128"/>
    </font>
    <font>
      <sz val="11"/>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3">
    <border>
      <left/>
      <right/>
      <top/>
      <bottom/>
      <diagonal/>
    </border>
    <border>
      <left/>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diagonalDown="1">
      <left/>
      <right/>
      <top/>
      <bottom style="medium">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cellStyleXfs>
  <cellXfs count="285">
    <xf numFmtId="0" fontId="0" fillId="0" borderId="0" xfId="0"/>
    <xf numFmtId="0" fontId="3" fillId="0" borderId="0" xfId="0" applyFont="1"/>
    <xf numFmtId="0" fontId="5" fillId="0" borderId="0" xfId="0" applyFont="1"/>
    <xf numFmtId="0" fontId="4" fillId="0" borderId="0" xfId="0" applyFont="1" applyAlignment="1">
      <alignment horizontal="left"/>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xf>
    <xf numFmtId="0" fontId="5" fillId="0" borderId="6" xfId="0" applyFont="1" applyFill="1" applyBorder="1" applyAlignment="1">
      <alignment vertical="center"/>
    </xf>
    <xf numFmtId="0" fontId="5" fillId="0" borderId="1" xfId="0" applyFont="1" applyFill="1" applyBorder="1"/>
    <xf numFmtId="0" fontId="5" fillId="0" borderId="7" xfId="0" applyFont="1" applyFill="1" applyBorder="1"/>
    <xf numFmtId="0" fontId="5" fillId="0" borderId="8" xfId="0" applyFont="1" applyFill="1" applyBorder="1"/>
    <xf numFmtId="0" fontId="5" fillId="0" borderId="9" xfId="0" applyFont="1" applyFill="1" applyBorder="1"/>
    <xf numFmtId="0" fontId="5" fillId="0" borderId="10" xfId="0" applyFont="1" applyFill="1" applyBorder="1"/>
    <xf numFmtId="0" fontId="5" fillId="0" borderId="11" xfId="0" applyFont="1" applyFill="1" applyBorder="1" applyAlignment="1">
      <alignment horizontal="center"/>
    </xf>
    <xf numFmtId="0" fontId="5" fillId="0" borderId="12" xfId="0" applyFont="1" applyFill="1" applyBorder="1" applyAlignment="1">
      <alignment vertical="center"/>
    </xf>
    <xf numFmtId="0" fontId="5" fillId="0" borderId="13" xfId="0" applyFont="1" applyFill="1" applyBorder="1"/>
    <xf numFmtId="0" fontId="5" fillId="0" borderId="14" xfId="0" applyFont="1" applyFill="1" applyBorder="1"/>
    <xf numFmtId="0" fontId="5" fillId="0" borderId="15" xfId="0" applyFont="1" applyFill="1" applyBorder="1"/>
    <xf numFmtId="0" fontId="5" fillId="0" borderId="16" xfId="0" applyFont="1" applyFill="1" applyBorder="1"/>
    <xf numFmtId="0" fontId="5" fillId="0" borderId="17" xfId="0" applyFont="1" applyFill="1" applyBorder="1"/>
    <xf numFmtId="0" fontId="5" fillId="0" borderId="18" xfId="0" applyFont="1" applyFill="1" applyBorder="1" applyAlignment="1">
      <alignment vertical="center"/>
    </xf>
    <xf numFmtId="0" fontId="5" fillId="0" borderId="19" xfId="0" applyFont="1" applyFill="1" applyBorder="1"/>
    <xf numFmtId="0" fontId="5" fillId="0" borderId="20" xfId="0" applyFont="1" applyFill="1" applyBorder="1"/>
    <xf numFmtId="0" fontId="5" fillId="0" borderId="21" xfId="0" applyFont="1" applyFill="1" applyBorder="1"/>
    <xf numFmtId="0" fontId="5" fillId="0" borderId="22" xfId="0" applyFont="1" applyFill="1" applyBorder="1"/>
    <xf numFmtId="0" fontId="5" fillId="0" borderId="23" xfId="0" applyFont="1" applyFill="1" applyBorder="1"/>
    <xf numFmtId="0" fontId="5" fillId="0" borderId="24" xfId="0" applyFont="1" applyFill="1" applyBorder="1"/>
    <xf numFmtId="0" fontId="5" fillId="0" borderId="25" xfId="0" applyFont="1" applyFill="1" applyBorder="1"/>
    <xf numFmtId="0" fontId="5" fillId="0" borderId="4" xfId="0" applyFont="1" applyFill="1" applyBorder="1"/>
    <xf numFmtId="0" fontId="5" fillId="0" borderId="26" xfId="0" applyFont="1" applyFill="1" applyBorder="1" applyAlignment="1">
      <alignment horizontal="left" vertical="center"/>
    </xf>
    <xf numFmtId="0" fontId="5" fillId="0" borderId="27" xfId="0" applyFont="1" applyFill="1" applyBorder="1" applyAlignment="1" applyProtection="1">
      <alignment vertical="center"/>
      <protection locked="0"/>
    </xf>
    <xf numFmtId="0" fontId="5" fillId="0" borderId="19" xfId="0" applyFont="1" applyFill="1" applyBorder="1" applyProtection="1">
      <protection locked="0"/>
    </xf>
    <xf numFmtId="0" fontId="5" fillId="0" borderId="27" xfId="0" applyFont="1" applyFill="1" applyBorder="1" applyAlignment="1">
      <alignment vertical="center"/>
    </xf>
    <xf numFmtId="0" fontId="2" fillId="0" borderId="19" xfId="0" applyFont="1" applyFill="1" applyBorder="1"/>
    <xf numFmtId="0" fontId="3" fillId="0" borderId="14" xfId="0" applyFont="1" applyFill="1" applyBorder="1"/>
    <xf numFmtId="0" fontId="3" fillId="0" borderId="20" xfId="0" applyFont="1" applyFill="1" applyBorder="1"/>
    <xf numFmtId="0" fontId="3" fillId="0" borderId="21" xfId="0" applyFont="1" applyFill="1" applyBorder="1"/>
    <xf numFmtId="0" fontId="3" fillId="0" borderId="22" xfId="0" applyFont="1" applyFill="1" applyBorder="1"/>
    <xf numFmtId="0" fontId="3" fillId="0" borderId="27" xfId="0" applyFont="1" applyFill="1" applyBorder="1" applyAlignment="1">
      <alignment vertical="center"/>
    </xf>
    <xf numFmtId="0" fontId="3" fillId="0" borderId="19" xfId="0" applyFont="1" applyFill="1" applyBorder="1"/>
    <xf numFmtId="0" fontId="3" fillId="0" borderId="28" xfId="0" applyFont="1" applyFill="1" applyBorder="1" applyAlignment="1">
      <alignment vertical="center"/>
    </xf>
    <xf numFmtId="0" fontId="3" fillId="0" borderId="29" xfId="0" applyFont="1" applyFill="1" applyBorder="1"/>
    <xf numFmtId="0" fontId="3" fillId="0" borderId="30" xfId="0" applyFont="1" applyFill="1" applyBorder="1"/>
    <xf numFmtId="0" fontId="3" fillId="0" borderId="31" xfId="0" applyFont="1" applyFill="1" applyBorder="1"/>
    <xf numFmtId="0" fontId="3" fillId="0" borderId="32" xfId="0" applyFont="1" applyFill="1" applyBorder="1"/>
    <xf numFmtId="0" fontId="3" fillId="0" borderId="33" xfId="0" applyFont="1" applyFill="1" applyBorder="1"/>
    <xf numFmtId="0" fontId="3" fillId="0" borderId="34" xfId="0" applyFont="1" applyFill="1" applyBorder="1"/>
    <xf numFmtId="0" fontId="3" fillId="0" borderId="35" xfId="0" applyFont="1" applyFill="1" applyBorder="1"/>
    <xf numFmtId="0" fontId="3" fillId="0" borderId="36" xfId="0" applyFont="1" applyFill="1" applyBorder="1"/>
    <xf numFmtId="0" fontId="3" fillId="0" borderId="37" xfId="0" applyFont="1" applyFill="1" applyBorder="1"/>
    <xf numFmtId="0" fontId="5" fillId="0" borderId="0" xfId="0" applyFont="1" applyFill="1"/>
    <xf numFmtId="0" fontId="5" fillId="0" borderId="0" xfId="0" applyFont="1" applyFill="1" applyAlignment="1"/>
    <xf numFmtId="176" fontId="5" fillId="0" borderId="7" xfId="0" applyNumberFormat="1" applyFont="1" applyFill="1" applyBorder="1"/>
    <xf numFmtId="176" fontId="5" fillId="0" borderId="38" xfId="0" applyNumberFormat="1" applyFont="1" applyFill="1" applyBorder="1"/>
    <xf numFmtId="176" fontId="5" fillId="0" borderId="14" xfId="0" applyNumberFormat="1" applyFont="1" applyFill="1" applyBorder="1"/>
    <xf numFmtId="0" fontId="5" fillId="0" borderId="39" xfId="0" applyFont="1" applyFill="1" applyBorder="1"/>
    <xf numFmtId="0" fontId="5" fillId="0" borderId="40" xfId="0" applyFont="1" applyFill="1" applyBorder="1" applyAlignment="1">
      <alignment horizontal="center"/>
    </xf>
    <xf numFmtId="0" fontId="5" fillId="0" borderId="41" xfId="0" applyFont="1" applyFill="1" applyBorder="1" applyAlignment="1">
      <alignment horizontal="center"/>
    </xf>
    <xf numFmtId="176" fontId="5" fillId="0" borderId="30" xfId="0" applyNumberFormat="1" applyFont="1" applyFill="1" applyBorder="1"/>
    <xf numFmtId="0" fontId="5" fillId="0" borderId="26" xfId="0" applyFont="1" applyFill="1" applyBorder="1" applyAlignment="1" applyProtection="1">
      <alignment vertical="center"/>
      <protection locked="0"/>
    </xf>
    <xf numFmtId="0" fontId="5" fillId="0" borderId="1" xfId="0" applyFont="1" applyFill="1" applyBorder="1" applyProtection="1">
      <protection locked="0"/>
    </xf>
    <xf numFmtId="176" fontId="3" fillId="0" borderId="14" xfId="0" applyNumberFormat="1" applyFont="1" applyFill="1" applyBorder="1"/>
    <xf numFmtId="0" fontId="3" fillId="0" borderId="0" xfId="0" applyFont="1" applyFill="1"/>
    <xf numFmtId="176" fontId="3" fillId="0" borderId="42" xfId="0" applyNumberFormat="1" applyFont="1" applyFill="1" applyBorder="1"/>
    <xf numFmtId="176" fontId="3" fillId="0" borderId="30" xfId="0" applyNumberFormat="1" applyFont="1" applyFill="1" applyBorder="1"/>
    <xf numFmtId="176" fontId="3" fillId="0" borderId="34" xfId="0" applyNumberFormat="1" applyFont="1" applyFill="1" applyBorder="1"/>
    <xf numFmtId="0" fontId="3" fillId="0" borderId="0" xfId="0" applyFont="1" applyFill="1" applyAlignment="1"/>
    <xf numFmtId="0" fontId="3" fillId="0" borderId="0" xfId="0" applyFont="1" applyFill="1" applyAlignment="1">
      <alignment vertical="top" wrapText="1"/>
    </xf>
    <xf numFmtId="0" fontId="0" fillId="0" borderId="0" xfId="0" applyFont="1" applyFill="1" applyAlignment="1"/>
    <xf numFmtId="0" fontId="3" fillId="0" borderId="0" xfId="0" applyFont="1" applyFill="1" applyBorder="1" applyAlignment="1" applyProtection="1">
      <alignment horizontal="center" vertical="center"/>
      <protection locked="0"/>
    </xf>
    <xf numFmtId="0" fontId="3" fillId="0" borderId="0" xfId="0" applyFont="1" applyFill="1" applyBorder="1" applyAlignment="1">
      <alignment horizontal="center" vertical="center"/>
    </xf>
    <xf numFmtId="176" fontId="3" fillId="0" borderId="0" xfId="0" applyNumberFormat="1" applyFont="1" applyFill="1" applyBorder="1"/>
    <xf numFmtId="0" fontId="5" fillId="0" borderId="38" xfId="0" applyFont="1" applyFill="1" applyBorder="1"/>
    <xf numFmtId="0" fontId="5" fillId="0" borderId="30" xfId="0" applyFont="1" applyFill="1" applyBorder="1" applyAlignment="1">
      <alignment horizontal="right"/>
    </xf>
    <xf numFmtId="0" fontId="5" fillId="0" borderId="7" xfId="0" applyFont="1" applyFill="1" applyBorder="1" applyAlignment="1">
      <alignment horizontal="right"/>
    </xf>
    <xf numFmtId="0" fontId="5" fillId="0" borderId="14" xfId="0" applyFont="1" applyFill="1" applyBorder="1" applyAlignment="1" applyProtection="1">
      <alignment horizontal="right"/>
      <protection locked="0"/>
    </xf>
    <xf numFmtId="0" fontId="5" fillId="0" borderId="14" xfId="0" applyFont="1" applyFill="1" applyBorder="1" applyAlignment="1">
      <alignment horizontal="right"/>
    </xf>
    <xf numFmtId="0" fontId="3" fillId="0" borderId="14" xfId="0" applyFont="1" applyFill="1" applyBorder="1" applyAlignment="1">
      <alignment horizontal="right"/>
    </xf>
    <xf numFmtId="0" fontId="3" fillId="0" borderId="30" xfId="0" applyFont="1" applyFill="1" applyBorder="1" applyAlignment="1">
      <alignment horizontal="right"/>
    </xf>
    <xf numFmtId="0" fontId="3" fillId="0" borderId="45" xfId="0" applyFont="1" applyFill="1" applyBorder="1" applyAlignment="1" applyProtection="1">
      <alignment horizontal="right"/>
      <protection locked="0"/>
    </xf>
    <xf numFmtId="0" fontId="5" fillId="0" borderId="1" xfId="0" applyFont="1" applyFill="1" applyBorder="1" applyAlignment="1">
      <alignment horizontal="center" vertical="center"/>
    </xf>
    <xf numFmtId="0" fontId="0" fillId="0" borderId="38" xfId="0" applyFont="1" applyFill="1" applyBorder="1" applyAlignment="1">
      <alignment horizontal="right"/>
    </xf>
    <xf numFmtId="0" fontId="0" fillId="0" borderId="14" xfId="0" applyFont="1" applyFill="1" applyBorder="1" applyAlignment="1">
      <alignment horizontal="right"/>
    </xf>
    <xf numFmtId="0" fontId="5" fillId="2" borderId="27" xfId="0" applyFont="1" applyFill="1" applyBorder="1" applyAlignment="1">
      <alignment vertical="center"/>
    </xf>
    <xf numFmtId="0" fontId="5" fillId="2" borderId="19" xfId="0" applyFont="1" applyFill="1" applyBorder="1"/>
    <xf numFmtId="0" fontId="2" fillId="2" borderId="19" xfId="0" applyFont="1" applyFill="1" applyBorder="1"/>
    <xf numFmtId="0" fontId="4" fillId="0" borderId="0" xfId="0" applyFont="1" applyFill="1" applyAlignment="1">
      <alignment horizontal="left"/>
    </xf>
    <xf numFmtId="0" fontId="3" fillId="0" borderId="0" xfId="0" applyFont="1" applyFill="1" applyAlignment="1">
      <alignment horizontal="left" vertical="top" wrapText="1"/>
    </xf>
    <xf numFmtId="0" fontId="4" fillId="0" borderId="0" xfId="0" applyFont="1" applyFill="1" applyAlignment="1">
      <alignment horizontal="left"/>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176" fontId="5" fillId="0" borderId="0" xfId="0" applyNumberFormat="1" applyFont="1" applyFill="1" applyBorder="1"/>
    <xf numFmtId="0" fontId="7" fillId="0" borderId="0" xfId="0" applyFont="1"/>
    <xf numFmtId="0" fontId="8" fillId="0" borderId="0" xfId="0" applyFont="1"/>
    <xf numFmtId="0" fontId="0" fillId="0" borderId="0" xfId="0" applyBorder="1"/>
    <xf numFmtId="0" fontId="0" fillId="0" borderId="0" xfId="0" applyAlignment="1">
      <alignment horizontal="right"/>
    </xf>
    <xf numFmtId="0" fontId="0" fillId="0" borderId="21" xfId="0" applyBorder="1" applyAlignment="1">
      <alignment horizontal="center" vertical="center"/>
    </xf>
    <xf numFmtId="0" fontId="7" fillId="0" borderId="0" xfId="0" applyFont="1" applyAlignment="1">
      <alignment horizontal="right"/>
    </xf>
    <xf numFmtId="0" fontId="0" fillId="0" borderId="64"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20" xfId="0" applyBorder="1" applyAlignment="1">
      <alignment horizontal="center" vertical="center"/>
    </xf>
    <xf numFmtId="0" fontId="0" fillId="0" borderId="31" xfId="0" applyBorder="1" applyAlignment="1">
      <alignment horizontal="center" vertical="center"/>
    </xf>
    <xf numFmtId="0" fontId="3" fillId="0" borderId="0" xfId="0" applyFont="1" applyAlignment="1">
      <alignment vertical="center"/>
    </xf>
    <xf numFmtId="0" fontId="4" fillId="0" borderId="0" xfId="0" applyFont="1" applyAlignment="1">
      <alignment horizontal="left" vertical="center" wrapText="1"/>
    </xf>
    <xf numFmtId="0" fontId="3" fillId="0" borderId="0" xfId="0" applyFont="1" applyAlignment="1">
      <alignment horizontal="left" vertical="center" wrapText="1"/>
    </xf>
    <xf numFmtId="0" fontId="9" fillId="0" borderId="0" xfId="0" applyFont="1" applyAlignment="1">
      <alignment vertical="center"/>
    </xf>
    <xf numFmtId="0" fontId="3" fillId="0" borderId="65" xfId="0" applyFont="1" applyBorder="1" applyAlignment="1">
      <alignment vertical="center"/>
    </xf>
    <xf numFmtId="0" fontId="3" fillId="0" borderId="34" xfId="0" applyFont="1" applyBorder="1" applyAlignment="1">
      <alignment horizontal="center" vertical="center"/>
    </xf>
    <xf numFmtId="0" fontId="0" fillId="0" borderId="45" xfId="0" applyFont="1" applyBorder="1" applyAlignment="1">
      <alignment horizontal="center" vertical="center" wrapText="1"/>
    </xf>
    <xf numFmtId="0" fontId="3" fillId="0" borderId="52" xfId="0" applyFont="1" applyBorder="1" applyAlignment="1">
      <alignment horizontal="center" vertical="center"/>
    </xf>
    <xf numFmtId="0" fontId="0" fillId="0" borderId="7" xfId="0" applyFont="1" applyFill="1" applyBorder="1" applyAlignment="1">
      <alignment horizontal="left" vertical="center" wrapText="1"/>
    </xf>
    <xf numFmtId="0" fontId="0" fillId="0" borderId="7" xfId="0" applyFont="1" applyFill="1" applyBorder="1" applyAlignment="1">
      <alignment vertical="center"/>
    </xf>
    <xf numFmtId="0" fontId="0" fillId="0" borderId="14" xfId="0" applyFont="1" applyFill="1" applyBorder="1" applyAlignment="1">
      <alignment horizontal="left" vertical="center" wrapText="1"/>
    </xf>
    <xf numFmtId="0" fontId="0" fillId="0" borderId="38" xfId="0" applyFont="1" applyFill="1" applyBorder="1" applyAlignment="1">
      <alignment vertical="center"/>
    </xf>
    <xf numFmtId="0" fontId="3" fillId="0" borderId="14" xfId="0" applyFont="1" applyFill="1" applyBorder="1" applyAlignment="1">
      <alignment vertical="center"/>
    </xf>
    <xf numFmtId="0" fontId="3" fillId="0" borderId="65" xfId="0" applyFont="1" applyFill="1" applyBorder="1" applyAlignment="1">
      <alignment vertical="center"/>
    </xf>
    <xf numFmtId="0" fontId="3" fillId="0" borderId="0" xfId="0" applyFont="1" applyFill="1" applyAlignment="1">
      <alignment vertical="center"/>
    </xf>
    <xf numFmtId="0" fontId="0" fillId="0" borderId="14" xfId="0" applyFont="1" applyBorder="1" applyAlignment="1">
      <alignment vertical="center"/>
    </xf>
    <xf numFmtId="0" fontId="3" fillId="3" borderId="65" xfId="0" applyFont="1" applyFill="1" applyBorder="1" applyAlignment="1">
      <alignment vertical="center"/>
    </xf>
    <xf numFmtId="0" fontId="3" fillId="3" borderId="0" xfId="0" applyFont="1" applyFill="1" applyAlignment="1">
      <alignment vertical="center"/>
    </xf>
    <xf numFmtId="0" fontId="0" fillId="0" borderId="23" xfId="0" applyFont="1" applyFill="1" applyBorder="1" applyAlignment="1">
      <alignment horizontal="left" vertical="center" wrapText="1"/>
    </xf>
    <xf numFmtId="0" fontId="3" fillId="0" borderId="23" xfId="0" applyFont="1" applyFill="1" applyBorder="1" applyAlignment="1">
      <alignment vertical="center"/>
    </xf>
    <xf numFmtId="0" fontId="3" fillId="0" borderId="0" xfId="0" applyFont="1" applyBorder="1" applyAlignment="1">
      <alignment vertical="center"/>
    </xf>
    <xf numFmtId="0" fontId="3" fillId="0" borderId="47" xfId="0" applyFont="1" applyFill="1" applyBorder="1" applyAlignment="1">
      <alignment horizontal="right" vertical="center"/>
    </xf>
    <xf numFmtId="176" fontId="3" fillId="0" borderId="44" xfId="0" applyNumberFormat="1" applyFont="1" applyFill="1" applyBorder="1" applyAlignment="1">
      <alignment vertical="center" wrapText="1"/>
    </xf>
    <xf numFmtId="176" fontId="3" fillId="0" borderId="34" xfId="0" applyNumberFormat="1" applyFont="1" applyFill="1" applyBorder="1" applyAlignment="1">
      <alignment vertical="center" wrapText="1"/>
    </xf>
    <xf numFmtId="0" fontId="2" fillId="0" borderId="34" xfId="0" applyFont="1" applyFill="1" applyBorder="1" applyAlignment="1">
      <alignment horizontal="left" vertical="center"/>
    </xf>
    <xf numFmtId="0" fontId="2" fillId="0" borderId="0" xfId="0" applyFont="1" applyBorder="1" applyAlignment="1">
      <alignment horizontal="left" vertical="center"/>
    </xf>
    <xf numFmtId="0" fontId="3" fillId="0" borderId="0" xfId="0" applyFont="1" applyBorder="1" applyAlignment="1">
      <alignment horizontal="center" vertical="center"/>
    </xf>
    <xf numFmtId="177" fontId="3" fillId="0" borderId="0" xfId="0" applyNumberFormat="1" applyFont="1" applyFill="1" applyBorder="1" applyAlignment="1">
      <alignment vertical="center"/>
    </xf>
    <xf numFmtId="0" fontId="6" fillId="0" borderId="0" xfId="0" applyFont="1" applyBorder="1" applyAlignment="1">
      <alignment vertical="center"/>
    </xf>
    <xf numFmtId="0" fontId="3" fillId="0" borderId="34" xfId="0" applyFont="1" applyBorder="1" applyAlignment="1">
      <alignment horizontal="center" vertical="center" wrapText="1"/>
    </xf>
    <xf numFmtId="0" fontId="3" fillId="0" borderId="45" xfId="0" applyFont="1" applyBorder="1" applyAlignment="1">
      <alignment horizontal="center" vertical="center"/>
    </xf>
    <xf numFmtId="176" fontId="3" fillId="0" borderId="34" xfId="0" applyNumberFormat="1" applyFont="1" applyFill="1" applyBorder="1" applyAlignment="1">
      <alignment vertical="center"/>
    </xf>
    <xf numFmtId="0" fontId="3" fillId="0" borderId="45" xfId="0" applyFont="1" applyBorder="1" applyAlignment="1">
      <alignment vertical="center"/>
    </xf>
    <xf numFmtId="0" fontId="3" fillId="0" borderId="45" xfId="0" applyFont="1" applyBorder="1" applyAlignment="1">
      <alignment horizontal="center" vertical="center" wrapText="1"/>
    </xf>
    <xf numFmtId="0" fontId="0" fillId="0" borderId="7" xfId="0" applyFont="1" applyBorder="1" applyAlignment="1">
      <alignment horizontal="left" vertical="center" wrapText="1"/>
    </xf>
    <xf numFmtId="178" fontId="3" fillId="0" borderId="7" xfId="0" applyNumberFormat="1" applyFont="1" applyBorder="1" applyAlignment="1">
      <alignment horizontal="right" vertical="center"/>
    </xf>
    <xf numFmtId="176" fontId="3" fillId="0" borderId="45" xfId="0" applyNumberFormat="1" applyFont="1" applyFill="1" applyBorder="1" applyAlignment="1">
      <alignment vertical="center"/>
    </xf>
    <xf numFmtId="0" fontId="3" fillId="0" borderId="56" xfId="0" applyFont="1" applyBorder="1" applyAlignment="1">
      <alignment horizontal="center" vertical="center"/>
    </xf>
    <xf numFmtId="0" fontId="0" fillId="0" borderId="38" xfId="0" applyFont="1" applyBorder="1" applyAlignment="1">
      <alignment horizontal="left" vertical="center" wrapText="1"/>
    </xf>
    <xf numFmtId="178" fontId="3" fillId="0" borderId="38" xfId="0" applyNumberFormat="1" applyFont="1" applyBorder="1" applyAlignment="1">
      <alignment horizontal="right" vertical="center"/>
    </xf>
    <xf numFmtId="0" fontId="3" fillId="0" borderId="66" xfId="0" applyFont="1" applyBorder="1" applyAlignment="1">
      <alignment horizontal="center" vertical="center"/>
    </xf>
    <xf numFmtId="177" fontId="3" fillId="0" borderId="0" xfId="0" applyNumberFormat="1" applyFont="1" applyBorder="1" applyAlignment="1">
      <alignment vertical="center"/>
    </xf>
    <xf numFmtId="0" fontId="3" fillId="0" borderId="38" xfId="0" applyFont="1" applyBorder="1" applyAlignment="1">
      <alignment vertical="center"/>
    </xf>
    <xf numFmtId="176" fontId="3" fillId="0" borderId="38" xfId="0" applyNumberFormat="1" applyFont="1" applyBorder="1" applyAlignment="1">
      <alignment vertical="center"/>
    </xf>
    <xf numFmtId="0" fontId="3" fillId="0" borderId="66" xfId="0" applyFont="1" applyBorder="1" applyAlignment="1">
      <alignment vertical="center"/>
    </xf>
    <xf numFmtId="0" fontId="0" fillId="0" borderId="38" xfId="0" applyFont="1" applyBorder="1" applyAlignment="1">
      <alignment vertical="center"/>
    </xf>
    <xf numFmtId="176" fontId="3" fillId="0" borderId="14" xfId="0" applyNumberFormat="1" applyFont="1" applyBorder="1" applyAlignment="1">
      <alignment vertical="center"/>
    </xf>
    <xf numFmtId="0" fontId="3" fillId="0" borderId="39" xfId="0" applyFont="1" applyBorder="1" applyAlignment="1">
      <alignment vertical="center"/>
    </xf>
    <xf numFmtId="0" fontId="3" fillId="0" borderId="14" xfId="0" applyFont="1" applyBorder="1" applyAlignment="1">
      <alignment vertical="center"/>
    </xf>
    <xf numFmtId="176" fontId="3" fillId="0" borderId="34" xfId="0" applyNumberFormat="1" applyFont="1" applyBorder="1" applyAlignment="1">
      <alignment vertical="center"/>
    </xf>
    <xf numFmtId="0" fontId="3" fillId="0" borderId="43" xfId="0" applyFont="1" applyBorder="1" applyAlignment="1">
      <alignment horizontal="center" vertical="center"/>
    </xf>
    <xf numFmtId="0" fontId="3" fillId="0" borderId="46" xfId="0" applyFont="1" applyBorder="1" applyAlignment="1">
      <alignment horizontal="center" vertical="center"/>
    </xf>
    <xf numFmtId="0" fontId="0" fillId="0" borderId="67" xfId="0" applyFont="1" applyBorder="1" applyAlignment="1">
      <alignment vertical="center"/>
    </xf>
    <xf numFmtId="176" fontId="3" fillId="0" borderId="38" xfId="0" applyNumberFormat="1" applyFont="1" applyFill="1" applyBorder="1" applyAlignment="1">
      <alignment horizontal="right" vertical="center"/>
    </xf>
    <xf numFmtId="177" fontId="3" fillId="0" borderId="27" xfId="0" applyNumberFormat="1" applyFont="1" applyBorder="1" applyAlignment="1">
      <alignment horizontal="left" vertical="center" wrapText="1"/>
    </xf>
    <xf numFmtId="176" fontId="3" fillId="0" borderId="14" xfId="0" applyNumberFormat="1" applyFont="1" applyFill="1" applyBorder="1" applyAlignment="1">
      <alignment horizontal="right" vertical="center"/>
    </xf>
    <xf numFmtId="177" fontId="3" fillId="0" borderId="14" xfId="0" applyNumberFormat="1" applyFont="1" applyBorder="1" applyAlignment="1">
      <alignment horizontal="left" vertical="center" wrapText="1"/>
    </xf>
    <xf numFmtId="177" fontId="3" fillId="0" borderId="0" xfId="0" applyNumberFormat="1" applyFont="1" applyAlignment="1">
      <alignment horizontal="right" vertical="center" wrapText="1"/>
    </xf>
    <xf numFmtId="177" fontId="3" fillId="0" borderId="0" xfId="0" applyNumberFormat="1" applyFont="1" applyAlignment="1">
      <alignment horizontal="left" vertical="center" wrapText="1"/>
    </xf>
    <xf numFmtId="177" fontId="0" fillId="0" borderId="27" xfId="0" applyNumberFormat="1" applyFont="1" applyBorder="1" applyAlignment="1">
      <alignment horizontal="left" vertical="center" wrapText="1"/>
    </xf>
    <xf numFmtId="0" fontId="3" fillId="0" borderId="43" xfId="0" applyFont="1" applyFill="1" applyBorder="1" applyAlignment="1">
      <alignment horizontal="center" vertical="center"/>
    </xf>
    <xf numFmtId="176" fontId="3" fillId="0" borderId="34" xfId="0" applyNumberFormat="1" applyFont="1" applyBorder="1" applyAlignment="1">
      <alignment horizontal="right" vertical="center"/>
    </xf>
    <xf numFmtId="0" fontId="3" fillId="0" borderId="34" xfId="0" applyFont="1" applyFill="1" applyBorder="1" applyAlignment="1">
      <alignment vertical="center"/>
    </xf>
    <xf numFmtId="176" fontId="3" fillId="0" borderId="0" xfId="0" applyNumberFormat="1" applyFont="1" applyBorder="1" applyAlignment="1">
      <alignment horizontal="right" vertical="center"/>
    </xf>
    <xf numFmtId="0" fontId="3" fillId="0" borderId="0" xfId="0" applyFont="1" applyFill="1" applyBorder="1" applyAlignment="1">
      <alignment vertical="center"/>
    </xf>
    <xf numFmtId="0" fontId="0" fillId="0" borderId="7" xfId="0" applyFont="1" applyBorder="1" applyAlignment="1">
      <alignment horizontal="left" vertical="center"/>
    </xf>
    <xf numFmtId="176" fontId="3" fillId="0" borderId="7" xfId="0" applyNumberFormat="1" applyFont="1" applyBorder="1" applyAlignment="1">
      <alignment horizontal="right" vertical="center"/>
    </xf>
    <xf numFmtId="0" fontId="0" fillId="0" borderId="38" xfId="0" applyFont="1" applyBorder="1" applyAlignment="1">
      <alignment horizontal="left" vertical="center"/>
    </xf>
    <xf numFmtId="176" fontId="3" fillId="0" borderId="38" xfId="0" applyNumberFormat="1" applyFont="1" applyBorder="1" applyAlignment="1">
      <alignment horizontal="right" vertical="center"/>
    </xf>
    <xf numFmtId="0" fontId="0" fillId="0" borderId="14" xfId="0" applyFont="1" applyBorder="1" applyAlignment="1">
      <alignment horizontal="left" vertical="center"/>
    </xf>
    <xf numFmtId="176" fontId="3" fillId="0" borderId="14" xfId="0" applyNumberFormat="1" applyFont="1" applyBorder="1" applyAlignment="1">
      <alignment horizontal="right" vertical="center"/>
    </xf>
    <xf numFmtId="0" fontId="3" fillId="0" borderId="39" xfId="0" applyFont="1" applyBorder="1" applyAlignment="1">
      <alignment horizontal="center" vertical="center"/>
    </xf>
    <xf numFmtId="0" fontId="3" fillId="0" borderId="34" xfId="0" applyFont="1" applyFill="1" applyBorder="1" applyAlignment="1">
      <alignment horizontal="center" vertical="center"/>
    </xf>
    <xf numFmtId="0" fontId="3" fillId="0" borderId="45" xfId="0" applyFont="1" applyFill="1" applyBorder="1" applyAlignment="1">
      <alignment vertical="center"/>
    </xf>
    <xf numFmtId="0" fontId="3" fillId="0" borderId="7" xfId="0" applyFont="1" applyBorder="1" applyAlignment="1">
      <alignment horizontal="left" vertical="center"/>
    </xf>
    <xf numFmtId="0" fontId="3" fillId="0" borderId="14" xfId="0" applyFont="1" applyBorder="1" applyAlignment="1">
      <alignment horizontal="left" vertical="center"/>
    </xf>
    <xf numFmtId="0" fontId="0" fillId="0" borderId="42" xfId="0" applyFont="1" applyBorder="1" applyAlignment="1">
      <alignment horizontal="left" vertical="center"/>
    </xf>
    <xf numFmtId="176" fontId="3" fillId="0" borderId="42" xfId="0" applyNumberFormat="1" applyFont="1" applyBorder="1" applyAlignment="1">
      <alignment horizontal="right" vertical="center"/>
    </xf>
    <xf numFmtId="0" fontId="3" fillId="0" borderId="65" xfId="0" applyFont="1" applyBorder="1" applyAlignment="1">
      <alignment horizontal="center" vertical="center"/>
    </xf>
    <xf numFmtId="0" fontId="10" fillId="0" borderId="0" xfId="0" applyFont="1" applyAlignment="1">
      <alignment vertical="center"/>
    </xf>
    <xf numFmtId="0" fontId="0" fillId="0" borderId="30" xfId="0" applyFont="1" applyFill="1" applyBorder="1" applyAlignment="1">
      <alignment horizontal="left" vertical="center" wrapText="1"/>
    </xf>
    <xf numFmtId="0" fontId="0" fillId="2" borderId="14" xfId="0" applyFont="1" applyFill="1" applyBorder="1" applyAlignment="1">
      <alignment horizontal="left" vertical="center" wrapText="1"/>
    </xf>
    <xf numFmtId="0" fontId="3" fillId="2" borderId="14" xfId="0" applyFont="1" applyFill="1" applyBorder="1" applyAlignment="1">
      <alignment vertical="center"/>
    </xf>
    <xf numFmtId="0" fontId="3" fillId="2" borderId="65" xfId="0" applyFont="1" applyFill="1" applyBorder="1" applyAlignment="1">
      <alignment vertical="center"/>
    </xf>
    <xf numFmtId="0" fontId="0" fillId="2" borderId="14" xfId="0" applyFont="1" applyFill="1" applyBorder="1" applyAlignment="1">
      <alignment horizontal="left" vertical="center" shrinkToFit="1"/>
    </xf>
    <xf numFmtId="0" fontId="3" fillId="2" borderId="38" xfId="0" applyFont="1" applyFill="1" applyBorder="1" applyAlignment="1">
      <alignment vertical="center"/>
    </xf>
    <xf numFmtId="0" fontId="3" fillId="2" borderId="0" xfId="0" applyFont="1" applyFill="1" applyAlignment="1">
      <alignment vertical="center"/>
    </xf>
    <xf numFmtId="176" fontId="3" fillId="0" borderId="52" xfId="0" applyNumberFormat="1" applyFont="1" applyFill="1" applyBorder="1" applyAlignment="1">
      <alignment vertical="center"/>
    </xf>
    <xf numFmtId="176" fontId="3" fillId="0" borderId="14" xfId="0" applyNumberFormat="1" applyFont="1" applyFill="1" applyBorder="1" applyAlignment="1">
      <alignment vertical="center"/>
    </xf>
    <xf numFmtId="176" fontId="3" fillId="0" borderId="7" xfId="0" applyNumberFormat="1" applyFont="1" applyFill="1" applyBorder="1" applyAlignment="1">
      <alignment vertical="center"/>
    </xf>
    <xf numFmtId="0" fontId="3" fillId="0" borderId="56" xfId="0" applyFont="1" applyFill="1" applyBorder="1" applyAlignment="1">
      <alignment vertical="center"/>
    </xf>
    <xf numFmtId="0" fontId="4" fillId="0" borderId="0" xfId="0" applyFont="1" applyFill="1" applyAlignment="1">
      <alignment horizontal="left"/>
    </xf>
    <xf numFmtId="0" fontId="10" fillId="0" borderId="0" xfId="0" applyFont="1" applyFill="1" applyAlignment="1">
      <alignment horizontal="left"/>
    </xf>
    <xf numFmtId="49" fontId="0" fillId="0" borderId="68" xfId="0" applyNumberFormat="1" applyBorder="1" applyAlignment="1">
      <alignment horizontal="center" vertical="top"/>
    </xf>
    <xf numFmtId="49" fontId="0" fillId="0" borderId="69" xfId="0" applyNumberFormat="1" applyBorder="1" applyAlignment="1">
      <alignment horizontal="center" vertical="top"/>
    </xf>
    <xf numFmtId="0" fontId="0" fillId="0" borderId="3" xfId="0" applyBorder="1" applyAlignment="1">
      <alignment horizontal="center"/>
    </xf>
    <xf numFmtId="0" fontId="0" fillId="0" borderId="70" xfId="0" applyBorder="1" applyAlignment="1">
      <alignment horizontal="center"/>
    </xf>
    <xf numFmtId="0" fontId="0" fillId="0" borderId="18" xfId="0" applyFont="1" applyFill="1" applyBorder="1" applyAlignment="1">
      <alignment vertical="center"/>
    </xf>
    <xf numFmtId="176" fontId="11" fillId="0" borderId="7" xfId="0" applyNumberFormat="1" applyFont="1" applyFill="1" applyBorder="1" applyAlignment="1">
      <alignment horizontal="right" vertical="center" wrapText="1"/>
    </xf>
    <xf numFmtId="176" fontId="11" fillId="0" borderId="20" xfId="0" applyNumberFormat="1" applyFont="1" applyFill="1" applyBorder="1" applyAlignment="1">
      <alignment horizontal="right" vertical="center" wrapText="1"/>
    </xf>
    <xf numFmtId="176" fontId="11" fillId="0" borderId="14" xfId="0" applyNumberFormat="1" applyFont="1" applyFill="1" applyBorder="1" applyAlignment="1">
      <alignment horizontal="right" vertical="center" wrapText="1"/>
    </xf>
    <xf numFmtId="176" fontId="11" fillId="0" borderId="20" xfId="0" quotePrefix="1" applyNumberFormat="1" applyFont="1" applyFill="1" applyBorder="1" applyAlignment="1">
      <alignment horizontal="right" vertical="center" wrapText="1"/>
    </xf>
    <xf numFmtId="176" fontId="11" fillId="0" borderId="19" xfId="0" applyNumberFormat="1" applyFont="1" applyFill="1" applyBorder="1" applyAlignment="1">
      <alignment horizontal="right" vertical="center" wrapText="1"/>
    </xf>
    <xf numFmtId="0" fontId="3" fillId="0" borderId="0" xfId="0" applyFont="1" applyFill="1" applyAlignment="1">
      <alignment horizontal="left" vertical="top" wrapText="1"/>
    </xf>
    <xf numFmtId="0" fontId="4" fillId="0" borderId="0" xfId="0" applyFont="1" applyFill="1" applyAlignment="1">
      <alignment horizontal="left"/>
    </xf>
    <xf numFmtId="0" fontId="3" fillId="0" borderId="43" xfId="0" applyFont="1" applyFill="1" applyBorder="1" applyAlignment="1" applyProtection="1">
      <alignment horizontal="center" vertical="center"/>
      <protection locked="0"/>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3" fillId="0" borderId="27" xfId="0" applyFont="1" applyFill="1" applyBorder="1" applyAlignment="1">
      <alignment horizontal="left" vertical="center"/>
    </xf>
    <xf numFmtId="0" fontId="3" fillId="0" borderId="19" xfId="0" applyFont="1" applyFill="1" applyBorder="1" applyAlignment="1">
      <alignment horizontal="left" vertical="center"/>
    </xf>
    <xf numFmtId="0" fontId="3" fillId="0" borderId="39" xfId="0" applyFont="1" applyFill="1" applyBorder="1" applyAlignment="1">
      <alignment horizontal="left" vertical="center"/>
    </xf>
    <xf numFmtId="0" fontId="4" fillId="0" borderId="43"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5" xfId="0" applyFont="1" applyFill="1" applyBorder="1" applyAlignment="1">
      <alignment horizontal="center" vertical="center"/>
    </xf>
    <xf numFmtId="0" fontId="0" fillId="0" borderId="5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53" xfId="0" applyFont="1" applyFill="1" applyBorder="1" applyAlignment="1">
      <alignment horizontal="center"/>
    </xf>
    <xf numFmtId="0" fontId="5" fillId="0" borderId="54" xfId="0" applyFont="1" applyFill="1" applyBorder="1" applyAlignment="1">
      <alignment horizontal="center"/>
    </xf>
    <xf numFmtId="0" fontId="5" fillId="0" borderId="59" xfId="0" applyFont="1" applyFill="1" applyBorder="1" applyAlignment="1"/>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44" xfId="0" applyFont="1" applyFill="1" applyBorder="1" applyAlignment="1" applyProtection="1">
      <alignment horizontal="center" vertical="center"/>
      <protection locked="0"/>
    </xf>
    <xf numFmtId="0" fontId="3" fillId="0" borderId="45" xfId="0" applyFont="1" applyFill="1" applyBorder="1" applyAlignment="1" applyProtection="1">
      <alignment horizontal="center" vertical="center"/>
      <protection locked="0"/>
    </xf>
    <xf numFmtId="0" fontId="5" fillId="0" borderId="60" xfId="0" applyFont="1" applyFill="1" applyBorder="1" applyAlignment="1"/>
    <xf numFmtId="0" fontId="5" fillId="0" borderId="61" xfId="0" applyFont="1" applyFill="1" applyBorder="1" applyAlignment="1"/>
    <xf numFmtId="0" fontId="5" fillId="0" borderId="51" xfId="0" applyFont="1" applyFill="1" applyBorder="1" applyAlignment="1">
      <alignment horizontal="center"/>
    </xf>
    <xf numFmtId="0" fontId="0" fillId="0" borderId="46"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0" fillId="0" borderId="50"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0" fillId="0" borderId="55" xfId="0" applyBorder="1" applyAlignment="1">
      <alignment horizontal="center" vertical="center" wrapText="1"/>
    </xf>
    <xf numFmtId="0" fontId="0" fillId="0" borderId="72"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68" xfId="0" applyBorder="1" applyAlignment="1">
      <alignment horizontal="center" vertical="center"/>
    </xf>
    <xf numFmtId="0" fontId="0" fillId="0" borderId="40" xfId="0" applyBorder="1" applyAlignment="1">
      <alignment horizontal="center"/>
    </xf>
    <xf numFmtId="0" fontId="0" fillId="0" borderId="65" xfId="0" applyBorder="1" applyAlignment="1">
      <alignment horizontal="center"/>
    </xf>
    <xf numFmtId="0" fontId="0" fillId="0" borderId="3" xfId="0" applyBorder="1" applyAlignment="1">
      <alignment horizontal="center"/>
    </xf>
    <xf numFmtId="0" fontId="0" fillId="0" borderId="53" xfId="0" applyBorder="1" applyAlignment="1">
      <alignment horizontal="center" vertical="center"/>
    </xf>
    <xf numFmtId="0" fontId="0" fillId="0" borderId="71" xfId="0" applyBorder="1" applyAlignment="1">
      <alignment horizontal="center" vertical="center"/>
    </xf>
    <xf numFmtId="49" fontId="0" fillId="0" borderId="41" xfId="0" applyNumberFormat="1" applyBorder="1" applyAlignment="1">
      <alignment horizontal="center" vertical="top"/>
    </xf>
    <xf numFmtId="49" fontId="0" fillId="0" borderId="69" xfId="0" applyNumberFormat="1" applyBorder="1" applyAlignment="1">
      <alignment horizontal="center" vertical="top"/>
    </xf>
    <xf numFmtId="49" fontId="0" fillId="0" borderId="68" xfId="0" applyNumberFormat="1" applyBorder="1" applyAlignment="1">
      <alignment horizontal="center" vertical="top"/>
    </xf>
    <xf numFmtId="0" fontId="0" fillId="0" borderId="2" xfId="0" applyBorder="1" applyAlignment="1">
      <alignment horizontal="center"/>
    </xf>
    <xf numFmtId="0" fontId="0" fillId="0" borderId="26" xfId="0" applyBorder="1" applyAlignment="1">
      <alignment horizontal="center" vertical="center"/>
    </xf>
    <xf numFmtId="0" fontId="0" fillId="0" borderId="56" xfId="0" applyBorder="1" applyAlignment="1">
      <alignment horizontal="center" vertical="center"/>
    </xf>
    <xf numFmtId="0" fontId="0" fillId="0" borderId="62" xfId="0" applyBorder="1" applyAlignment="1">
      <alignment vertical="center" wrapText="1"/>
    </xf>
    <xf numFmtId="0" fontId="0" fillId="0" borderId="63" xfId="0" applyBorder="1" applyAlignment="1">
      <alignment vertical="center" wrapText="1"/>
    </xf>
    <xf numFmtId="0" fontId="0" fillId="0" borderId="4" xfId="0" applyBorder="1" applyAlignment="1">
      <alignment horizontal="center" vertical="center" wrapText="1"/>
    </xf>
    <xf numFmtId="0" fontId="0" fillId="0" borderId="17" xfId="0" applyBorder="1" applyAlignment="1">
      <alignment horizontal="center" vertical="center" wrapText="1"/>
    </xf>
    <xf numFmtId="0" fontId="0" fillId="0" borderId="1"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4" xfId="0" applyBorder="1" applyAlignment="1">
      <alignment vertical="center" wrapText="1"/>
    </xf>
    <xf numFmtId="0" fontId="0" fillId="0" borderId="17" xfId="0" applyBorder="1" applyAlignment="1">
      <alignment vertical="center" wrapText="1"/>
    </xf>
    <xf numFmtId="0" fontId="0" fillId="0" borderId="25" xfId="0" applyBorder="1" applyAlignment="1">
      <alignment horizontal="center" vertical="center"/>
    </xf>
    <xf numFmtId="0" fontId="0" fillId="0" borderId="16" xfId="0" applyBorder="1" applyAlignment="1">
      <alignment horizontal="center" vertical="center"/>
    </xf>
    <xf numFmtId="0" fontId="10" fillId="0" borderId="0" xfId="0" applyFont="1" applyBorder="1" applyAlignment="1">
      <alignment horizontal="left" vertical="center"/>
    </xf>
    <xf numFmtId="0" fontId="4" fillId="0" borderId="0" xfId="0" applyFont="1" applyAlignment="1">
      <alignment horizontal="left" vertical="center" wrapText="1"/>
    </xf>
    <xf numFmtId="0" fontId="3" fillId="0" borderId="0" xfId="0" applyFont="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10" fillId="0" borderId="0" xfId="0" applyFont="1" applyAlignment="1">
      <alignment vertical="center"/>
    </xf>
    <xf numFmtId="0" fontId="7" fillId="0" borderId="0" xfId="0" applyFont="1" applyFill="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view="pageBreakPreview" topLeftCell="A7" zoomScale="70" zoomScaleNormal="100" zoomScaleSheetLayoutView="70" workbookViewId="0">
      <selection activeCell="P21" sqref="P21"/>
    </sheetView>
  </sheetViews>
  <sheetFormatPr defaultColWidth="9" defaultRowHeight="13.5" x14ac:dyDescent="0.15"/>
  <cols>
    <col min="1" max="1" width="4.75" style="63" customWidth="1"/>
    <col min="2" max="2" width="1.875" style="63" customWidth="1"/>
    <col min="3" max="3" width="13" style="67" customWidth="1"/>
    <col min="4" max="6" width="16" style="63" customWidth="1"/>
    <col min="7" max="7" width="29.375" style="63" customWidth="1"/>
    <col min="8" max="8" width="9.875" style="63" customWidth="1"/>
    <col min="9" max="9" width="4.75" style="63" customWidth="1"/>
    <col min="10" max="16384" width="9" style="63"/>
  </cols>
  <sheetData>
    <row r="1" spans="1:10" s="51" customFormat="1" ht="10.5" customHeight="1" thickBot="1" x14ac:dyDescent="0.25">
      <c r="A1" s="52"/>
      <c r="B1" s="52"/>
      <c r="C1" s="208"/>
      <c r="D1" s="208"/>
      <c r="E1" s="208"/>
      <c r="F1" s="208"/>
      <c r="G1" s="208"/>
      <c r="H1" s="89"/>
      <c r="I1" s="69"/>
      <c r="J1" s="52"/>
    </row>
    <row r="2" spans="1:10" s="51" customFormat="1" ht="33" customHeight="1" thickBot="1" x14ac:dyDescent="0.2">
      <c r="A2" s="52"/>
      <c r="B2" s="52"/>
      <c r="C2" s="226" t="s">
        <v>169</v>
      </c>
      <c r="D2" s="227"/>
      <c r="E2" s="227"/>
      <c r="F2" s="227"/>
      <c r="G2" s="228"/>
      <c r="H2" s="90"/>
      <c r="I2" s="69"/>
      <c r="J2" s="52"/>
    </row>
    <row r="3" spans="1:10" s="51" customFormat="1" ht="7.5" customHeight="1" x14ac:dyDescent="0.2">
      <c r="A3" s="52"/>
      <c r="B3" s="52"/>
      <c r="C3" s="87"/>
      <c r="D3" s="87"/>
      <c r="E3" s="87"/>
      <c r="F3" s="87"/>
      <c r="G3" s="87"/>
      <c r="H3" s="89"/>
      <c r="I3" s="69"/>
      <c r="J3" s="52"/>
    </row>
    <row r="4" spans="1:10" s="51" customFormat="1" ht="20.100000000000001" customHeight="1" x14ac:dyDescent="0.2">
      <c r="A4" s="52"/>
      <c r="B4" s="52"/>
      <c r="C4" s="195"/>
      <c r="D4" s="195"/>
      <c r="E4" s="195"/>
      <c r="F4" s="195"/>
      <c r="G4" s="196"/>
      <c r="H4" s="195"/>
      <c r="I4" s="69"/>
      <c r="J4" s="52"/>
    </row>
    <row r="5" spans="1:10" s="51" customFormat="1" ht="20.100000000000001" customHeight="1" x14ac:dyDescent="0.2">
      <c r="C5" s="208" t="s">
        <v>17</v>
      </c>
      <c r="D5" s="208"/>
      <c r="E5" s="208"/>
      <c r="F5" s="208"/>
      <c r="G5" s="208"/>
      <c r="H5" s="89"/>
    </row>
    <row r="6" spans="1:10" s="51" customFormat="1" ht="20.100000000000001" customHeight="1" thickBot="1" x14ac:dyDescent="0.2">
      <c r="C6" s="52"/>
    </row>
    <row r="7" spans="1:10" s="51" customFormat="1" ht="20.100000000000001" customHeight="1" x14ac:dyDescent="0.15">
      <c r="C7" s="217" t="s">
        <v>19</v>
      </c>
      <c r="D7" s="218"/>
      <c r="E7" s="218"/>
      <c r="F7" s="219"/>
      <c r="G7" s="212" t="s">
        <v>18</v>
      </c>
      <c r="H7" s="91"/>
    </row>
    <row r="8" spans="1:10" s="51" customFormat="1" ht="20.100000000000001" customHeight="1" thickBot="1" x14ac:dyDescent="0.2">
      <c r="C8" s="220"/>
      <c r="D8" s="221"/>
      <c r="E8" s="221"/>
      <c r="F8" s="222"/>
      <c r="G8" s="213"/>
      <c r="H8" s="91"/>
    </row>
    <row r="9" spans="1:10" s="51" customFormat="1" ht="20.100000000000001" customHeight="1" x14ac:dyDescent="0.15">
      <c r="C9" s="7"/>
      <c r="D9" s="8" t="s">
        <v>46</v>
      </c>
      <c r="E9" s="9"/>
      <c r="F9" s="9"/>
      <c r="G9" s="53">
        <v>20</v>
      </c>
      <c r="H9" s="92"/>
    </row>
    <row r="10" spans="1:10" s="51" customFormat="1" ht="20.100000000000001" customHeight="1" x14ac:dyDescent="0.15">
      <c r="C10" s="14"/>
      <c r="D10" s="15" t="s">
        <v>20</v>
      </c>
      <c r="E10" s="16"/>
      <c r="F10" s="16"/>
      <c r="G10" s="54">
        <v>142</v>
      </c>
      <c r="H10" s="92"/>
    </row>
    <row r="11" spans="1:10" s="51" customFormat="1" ht="20.100000000000001" customHeight="1" x14ac:dyDescent="0.15">
      <c r="C11" s="14"/>
      <c r="D11" s="21" t="s">
        <v>48</v>
      </c>
      <c r="E11" s="22"/>
      <c r="F11" s="22"/>
      <c r="G11" s="55">
        <v>69</v>
      </c>
      <c r="H11" s="92"/>
    </row>
    <row r="12" spans="1:10" s="51" customFormat="1" ht="20.100000000000001" customHeight="1" x14ac:dyDescent="0.15">
      <c r="C12" s="14" t="s">
        <v>21</v>
      </c>
      <c r="D12" s="21" t="s">
        <v>22</v>
      </c>
      <c r="E12" s="22"/>
      <c r="F12" s="22"/>
      <c r="G12" s="55">
        <v>482</v>
      </c>
      <c r="H12" s="92"/>
    </row>
    <row r="13" spans="1:10" s="51" customFormat="1" ht="20.100000000000001" customHeight="1" x14ac:dyDescent="0.15">
      <c r="C13" s="14"/>
      <c r="D13" s="21" t="s">
        <v>23</v>
      </c>
      <c r="E13" s="22"/>
      <c r="F13" s="22"/>
      <c r="G13" s="55">
        <v>163</v>
      </c>
      <c r="H13" s="92"/>
    </row>
    <row r="14" spans="1:10" s="51" customFormat="1" ht="20.100000000000001" customHeight="1" x14ac:dyDescent="0.15">
      <c r="C14" s="14"/>
      <c r="D14" s="21" t="s">
        <v>181</v>
      </c>
      <c r="E14" s="22"/>
      <c r="F14" s="22"/>
      <c r="G14" s="55">
        <v>98</v>
      </c>
      <c r="H14" s="92"/>
    </row>
    <row r="15" spans="1:10" s="51" customFormat="1" ht="20.100000000000001" customHeight="1" x14ac:dyDescent="0.15">
      <c r="C15" s="14"/>
      <c r="D15" s="21" t="s">
        <v>165</v>
      </c>
      <c r="E15" s="22"/>
      <c r="F15" s="22"/>
      <c r="G15" s="55">
        <v>20</v>
      </c>
      <c r="H15" s="92"/>
    </row>
    <row r="16" spans="1:10" s="51" customFormat="1" ht="20.100000000000001" customHeight="1" x14ac:dyDescent="0.15">
      <c r="C16" s="14"/>
      <c r="D16" s="21" t="s">
        <v>182</v>
      </c>
      <c r="E16" s="22"/>
      <c r="F16" s="22"/>
      <c r="G16" s="55">
        <v>267</v>
      </c>
      <c r="H16" s="92"/>
    </row>
    <row r="17" spans="3:8" s="51" customFormat="1" ht="20.100000000000001" customHeight="1" x14ac:dyDescent="0.15">
      <c r="C17" s="14"/>
      <c r="D17" s="21" t="s">
        <v>24</v>
      </c>
      <c r="E17" s="22"/>
      <c r="F17" s="22"/>
      <c r="G17" s="55">
        <v>149</v>
      </c>
      <c r="H17" s="92"/>
    </row>
    <row r="18" spans="3:8" s="51" customFormat="1" ht="20.100000000000001" customHeight="1" x14ac:dyDescent="0.15">
      <c r="C18" s="14" t="s">
        <v>25</v>
      </c>
      <c r="D18" s="21" t="s">
        <v>26</v>
      </c>
      <c r="E18" s="22"/>
      <c r="F18" s="22"/>
      <c r="G18" s="55">
        <v>4</v>
      </c>
      <c r="H18" s="92"/>
    </row>
    <row r="19" spans="3:8" s="51" customFormat="1" ht="20.100000000000001" customHeight="1" x14ac:dyDescent="0.15">
      <c r="C19" s="14"/>
      <c r="D19" s="21" t="s">
        <v>183</v>
      </c>
      <c r="E19" s="22"/>
      <c r="F19" s="56"/>
      <c r="G19" s="55">
        <v>12</v>
      </c>
      <c r="H19" s="92"/>
    </row>
    <row r="20" spans="3:8" s="51" customFormat="1" ht="20.100000000000001" customHeight="1" x14ac:dyDescent="0.15">
      <c r="C20" s="57"/>
      <c r="D20" s="15" t="s">
        <v>27</v>
      </c>
      <c r="E20" s="16"/>
      <c r="F20" s="16"/>
      <c r="G20" s="55">
        <v>8</v>
      </c>
      <c r="H20" s="92"/>
    </row>
    <row r="21" spans="3:8" s="51" customFormat="1" ht="20.100000000000001" customHeight="1" thickBot="1" x14ac:dyDescent="0.2">
      <c r="C21" s="58"/>
      <c r="D21" s="214" t="s">
        <v>28</v>
      </c>
      <c r="E21" s="215"/>
      <c r="F21" s="216"/>
      <c r="G21" s="59">
        <v>1434</v>
      </c>
      <c r="H21" s="92"/>
    </row>
    <row r="22" spans="3:8" s="51" customFormat="1" ht="20.100000000000001" customHeight="1" x14ac:dyDescent="0.15">
      <c r="C22" s="60" t="s">
        <v>31</v>
      </c>
      <c r="D22" s="61"/>
      <c r="E22" s="61"/>
      <c r="F22" s="61"/>
      <c r="G22" s="53">
        <v>12</v>
      </c>
      <c r="H22" s="92"/>
    </row>
    <row r="23" spans="3:8" s="51" customFormat="1" ht="20.100000000000001" customHeight="1" x14ac:dyDescent="0.15">
      <c r="C23" s="31" t="s">
        <v>37</v>
      </c>
      <c r="D23" s="32"/>
      <c r="E23" s="32"/>
      <c r="F23" s="32"/>
      <c r="G23" s="55">
        <v>160</v>
      </c>
      <c r="H23" s="92"/>
    </row>
    <row r="24" spans="3:8" s="51" customFormat="1" ht="20.100000000000001" customHeight="1" x14ac:dyDescent="0.15">
      <c r="C24" s="33" t="s">
        <v>38</v>
      </c>
      <c r="D24" s="22"/>
      <c r="E24" s="22"/>
      <c r="F24" s="22"/>
      <c r="G24" s="55">
        <v>5</v>
      </c>
      <c r="H24" s="92"/>
    </row>
    <row r="25" spans="3:8" s="51" customFormat="1" ht="20.100000000000001" customHeight="1" x14ac:dyDescent="0.15">
      <c r="C25" s="33" t="s">
        <v>39</v>
      </c>
      <c r="D25" s="22"/>
      <c r="E25" s="22"/>
      <c r="F25" s="22"/>
      <c r="G25" s="55">
        <v>11</v>
      </c>
      <c r="H25" s="92"/>
    </row>
    <row r="26" spans="3:8" s="51" customFormat="1" ht="20.100000000000001" customHeight="1" x14ac:dyDescent="0.15">
      <c r="C26" s="33" t="s">
        <v>40</v>
      </c>
      <c r="D26" s="22"/>
      <c r="E26" s="22"/>
      <c r="F26" s="22"/>
      <c r="G26" s="55">
        <v>4</v>
      </c>
      <c r="H26" s="92"/>
    </row>
    <row r="27" spans="3:8" s="51" customFormat="1" ht="20.100000000000001" customHeight="1" x14ac:dyDescent="0.15">
      <c r="C27" s="84" t="s">
        <v>32</v>
      </c>
      <c r="D27" s="85"/>
      <c r="E27" s="85"/>
      <c r="F27" s="85"/>
      <c r="G27" s="55">
        <v>4</v>
      </c>
      <c r="H27" s="92"/>
    </row>
    <row r="28" spans="3:8" s="51" customFormat="1" ht="20.100000000000001" customHeight="1" x14ac:dyDescent="0.15">
      <c r="C28" s="84" t="s">
        <v>36</v>
      </c>
      <c r="D28" s="85"/>
      <c r="E28" s="85"/>
      <c r="F28" s="85"/>
      <c r="G28" s="55">
        <v>120</v>
      </c>
      <c r="H28" s="92"/>
    </row>
    <row r="29" spans="3:8" s="51" customFormat="1" ht="20.100000000000001" customHeight="1" x14ac:dyDescent="0.15">
      <c r="C29" s="33" t="s">
        <v>16</v>
      </c>
      <c r="D29" s="22"/>
      <c r="E29" s="22"/>
      <c r="F29" s="22"/>
      <c r="G29" s="55">
        <v>5</v>
      </c>
      <c r="H29" s="92"/>
    </row>
    <row r="30" spans="3:8" s="51" customFormat="1" ht="20.100000000000001" customHeight="1" x14ac:dyDescent="0.15">
      <c r="C30" s="33" t="s">
        <v>41</v>
      </c>
      <c r="D30" s="22"/>
      <c r="E30" s="22"/>
      <c r="F30" s="22"/>
      <c r="G30" s="55">
        <v>3</v>
      </c>
      <c r="H30" s="92"/>
    </row>
    <row r="31" spans="3:8" s="51" customFormat="1" ht="20.100000000000001" customHeight="1" x14ac:dyDescent="0.15">
      <c r="C31" s="33" t="s">
        <v>42</v>
      </c>
      <c r="D31" s="22"/>
      <c r="E31" s="22"/>
      <c r="F31" s="22"/>
      <c r="G31" s="55">
        <v>2</v>
      </c>
      <c r="H31" s="92"/>
    </row>
    <row r="32" spans="3:8" s="51" customFormat="1" ht="20.100000000000001" customHeight="1" x14ac:dyDescent="0.15">
      <c r="C32" s="33" t="s">
        <v>43</v>
      </c>
      <c r="D32" s="22"/>
      <c r="E32" s="22"/>
      <c r="F32" s="22"/>
      <c r="G32" s="55">
        <v>2</v>
      </c>
      <c r="H32" s="92"/>
    </row>
    <row r="33" spans="2:9" ht="20.100000000000001" customHeight="1" x14ac:dyDescent="0.15">
      <c r="C33" s="33" t="s">
        <v>44</v>
      </c>
      <c r="D33" s="34"/>
      <c r="E33" s="34"/>
      <c r="F33" s="34"/>
      <c r="G33" s="62">
        <v>2</v>
      </c>
      <c r="H33" s="72"/>
      <c r="I33" s="51"/>
    </row>
    <row r="34" spans="2:9" ht="20.100000000000001" customHeight="1" x14ac:dyDescent="0.15">
      <c r="C34" s="223" t="s">
        <v>49</v>
      </c>
      <c r="D34" s="224"/>
      <c r="E34" s="224"/>
      <c r="F34" s="225"/>
      <c r="G34" s="64">
        <v>5</v>
      </c>
      <c r="H34" s="72"/>
      <c r="I34" s="51"/>
    </row>
    <row r="35" spans="2:9" ht="20.100000000000001" customHeight="1" thickBot="1" x14ac:dyDescent="0.2">
      <c r="C35" s="41" t="s">
        <v>35</v>
      </c>
      <c r="D35" s="42"/>
      <c r="E35" s="42"/>
      <c r="F35" s="42"/>
      <c r="G35" s="65">
        <v>20</v>
      </c>
      <c r="H35" s="72"/>
      <c r="I35" s="51"/>
    </row>
    <row r="36" spans="2:9" ht="20.100000000000001" customHeight="1" thickBot="1" x14ac:dyDescent="0.2">
      <c r="C36" s="209" t="s">
        <v>29</v>
      </c>
      <c r="D36" s="210"/>
      <c r="E36" s="210"/>
      <c r="F36" s="211"/>
      <c r="G36" s="66">
        <v>1789</v>
      </c>
      <c r="H36" s="72"/>
    </row>
    <row r="37" spans="2:9" ht="9.75" customHeight="1" x14ac:dyDescent="0.15">
      <c r="C37" s="70"/>
      <c r="D37" s="71"/>
      <c r="E37" s="71"/>
      <c r="F37" s="71"/>
      <c r="G37" s="72"/>
      <c r="H37" s="72"/>
    </row>
    <row r="38" spans="2:9" ht="13.5" customHeight="1" x14ac:dyDescent="0.15">
      <c r="B38" s="207" t="s">
        <v>50</v>
      </c>
      <c r="C38" s="207"/>
      <c r="D38" s="207"/>
      <c r="E38" s="207"/>
      <c r="F38" s="207"/>
      <c r="G38" s="207"/>
      <c r="H38" s="88"/>
    </row>
    <row r="39" spans="2:9" x14ac:dyDescent="0.15">
      <c r="B39" s="207" t="s">
        <v>51</v>
      </c>
      <c r="C39" s="207"/>
      <c r="D39" s="207"/>
      <c r="E39" s="207"/>
      <c r="F39" s="207"/>
      <c r="G39" s="207"/>
      <c r="H39" s="88"/>
    </row>
    <row r="40" spans="2:9" x14ac:dyDescent="0.15">
      <c r="B40" s="68"/>
      <c r="C40" s="68"/>
      <c r="D40" s="68"/>
      <c r="E40" s="68"/>
      <c r="F40" s="68"/>
      <c r="G40" s="68"/>
      <c r="H40" s="68"/>
    </row>
  </sheetData>
  <mergeCells count="10">
    <mergeCell ref="B38:G38"/>
    <mergeCell ref="B39:G39"/>
    <mergeCell ref="C1:G1"/>
    <mergeCell ref="C36:F36"/>
    <mergeCell ref="G7:G8"/>
    <mergeCell ref="D21:F21"/>
    <mergeCell ref="C7:F8"/>
    <mergeCell ref="C34:F34"/>
    <mergeCell ref="C5:G5"/>
    <mergeCell ref="C2:G2"/>
  </mergeCells>
  <phoneticPr fontId="1"/>
  <printOptions horizontalCentered="1"/>
  <pageMargins left="0.78740157480314965" right="0.78740157480314965" top="0.98425196850393704" bottom="0.98425196850393704" header="0.51181102362204722" footer="0.51181102362204722"/>
  <pageSetup paperSize="9" scale="8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showGridLines="0" view="pageBreakPreview" topLeftCell="A4" zoomScale="90" zoomScaleNormal="80" zoomScaleSheetLayoutView="90" workbookViewId="0">
      <selection activeCell="B12" sqref="B12"/>
    </sheetView>
  </sheetViews>
  <sheetFormatPr defaultColWidth="9" defaultRowHeight="19.5" customHeight="1" x14ac:dyDescent="0.15"/>
  <cols>
    <col min="1" max="1" width="1.875" style="1" customWidth="1"/>
    <col min="2" max="2" width="8.375" style="1" customWidth="1"/>
    <col min="3" max="3" width="7.25" style="1" customWidth="1"/>
    <col min="4" max="4" width="8.375" style="1" customWidth="1"/>
    <col min="5" max="5" width="7" style="1" customWidth="1"/>
    <col min="6" max="6" width="10.375" style="1" customWidth="1"/>
    <col min="7" max="7" width="9.75" style="1" customWidth="1"/>
    <col min="8" max="12" width="8.375" style="1" customWidth="1"/>
    <col min="13" max="13" width="1.375" style="1" customWidth="1"/>
    <col min="14" max="16384" width="9" style="1"/>
  </cols>
  <sheetData>
    <row r="1" spans="1:12" customFormat="1" ht="18.75" x14ac:dyDescent="0.2">
      <c r="A1" s="1"/>
      <c r="B1" s="94" t="s">
        <v>54</v>
      </c>
    </row>
    <row r="2" spans="1:12" customFormat="1" ht="18.75" x14ac:dyDescent="0.2">
      <c r="A2" s="94"/>
    </row>
    <row r="3" spans="1:12" customFormat="1" ht="14.25" thickBot="1" x14ac:dyDescent="0.2">
      <c r="L3" s="96" t="s">
        <v>78</v>
      </c>
    </row>
    <row r="4" spans="1:12" customFormat="1" ht="29.25" customHeight="1" x14ac:dyDescent="0.15">
      <c r="B4" s="248" t="s">
        <v>58</v>
      </c>
      <c r="C4" s="249"/>
      <c r="D4" s="248" t="s">
        <v>156</v>
      </c>
      <c r="E4" s="249"/>
      <c r="F4" s="252" t="s">
        <v>62</v>
      </c>
      <c r="G4" s="253"/>
      <c r="H4" s="253"/>
      <c r="I4" s="253"/>
      <c r="J4" s="253"/>
      <c r="K4" s="253"/>
      <c r="L4" s="254"/>
    </row>
    <row r="5" spans="1:12" customFormat="1" ht="31.5" customHeight="1" thickBot="1" x14ac:dyDescent="0.2">
      <c r="B5" s="250"/>
      <c r="C5" s="251"/>
      <c r="D5" s="250"/>
      <c r="E5" s="251"/>
      <c r="F5" s="259" t="s">
        <v>55</v>
      </c>
      <c r="G5" s="260"/>
      <c r="H5" s="255" t="s">
        <v>56</v>
      </c>
      <c r="I5" s="255"/>
      <c r="J5" s="100" t="s">
        <v>61</v>
      </c>
      <c r="K5" s="100" t="s">
        <v>59</v>
      </c>
      <c r="L5" s="101" t="s">
        <v>60</v>
      </c>
    </row>
    <row r="6" spans="1:12" customFormat="1" ht="33" customHeight="1" x14ac:dyDescent="0.15">
      <c r="B6" s="256">
        <f>F43</f>
        <v>161</v>
      </c>
      <c r="C6" s="257"/>
      <c r="D6" s="256">
        <f>G43</f>
        <v>249</v>
      </c>
      <c r="E6" s="257"/>
      <c r="F6" s="256">
        <f>H43</f>
        <v>35</v>
      </c>
      <c r="G6" s="264"/>
      <c r="H6" s="258">
        <f>I43</f>
        <v>200</v>
      </c>
      <c r="I6" s="258"/>
      <c r="J6" s="199">
        <f>J43</f>
        <v>4</v>
      </c>
      <c r="K6" s="199">
        <f>K43</f>
        <v>8</v>
      </c>
      <c r="L6" s="200">
        <f>L43</f>
        <v>2</v>
      </c>
    </row>
    <row r="7" spans="1:12" customFormat="1" ht="28.5" customHeight="1" thickBot="1" x14ac:dyDescent="0.2">
      <c r="B7" s="261" t="s">
        <v>157</v>
      </c>
      <c r="C7" s="262"/>
      <c r="D7" s="261" t="s">
        <v>158</v>
      </c>
      <c r="E7" s="262"/>
      <c r="F7" s="261" t="s">
        <v>159</v>
      </c>
      <c r="G7" s="263"/>
      <c r="H7" s="263" t="s">
        <v>160</v>
      </c>
      <c r="I7" s="263"/>
      <c r="J7" s="197" t="s">
        <v>161</v>
      </c>
      <c r="K7" s="197" t="s">
        <v>162</v>
      </c>
      <c r="L7" s="198" t="s">
        <v>64</v>
      </c>
    </row>
    <row r="8" spans="1:12" customFormat="1" ht="13.5" x14ac:dyDescent="0.15">
      <c r="B8" s="95" t="s">
        <v>163</v>
      </c>
      <c r="C8" s="95"/>
      <c r="D8" s="95"/>
      <c r="E8" s="95"/>
      <c r="F8" s="95"/>
      <c r="G8" s="95"/>
      <c r="H8" s="95"/>
    </row>
    <row r="9" spans="1:12" customFormat="1" ht="13.5" x14ac:dyDescent="0.15">
      <c r="B9" s="95" t="s">
        <v>63</v>
      </c>
      <c r="C9" s="95"/>
      <c r="D9" s="95"/>
      <c r="E9" s="95"/>
      <c r="F9" s="95"/>
      <c r="G9" s="95"/>
      <c r="H9" s="95"/>
    </row>
    <row r="10" spans="1:12" customFormat="1" ht="13.5" x14ac:dyDescent="0.15">
      <c r="B10" s="95"/>
      <c r="C10" s="95"/>
      <c r="D10" s="95"/>
      <c r="E10" s="95"/>
      <c r="F10" s="95"/>
      <c r="G10" s="95"/>
      <c r="H10" s="95"/>
    </row>
    <row r="11" spans="1:12" customFormat="1" ht="13.5" x14ac:dyDescent="0.15">
      <c r="B11" s="95"/>
      <c r="C11" s="95"/>
      <c r="D11" s="95"/>
      <c r="E11" s="95"/>
      <c r="F11" s="95"/>
      <c r="G11" s="95"/>
      <c r="H11" s="95"/>
    </row>
    <row r="12" spans="1:12" s="2" customFormat="1" ht="19.5" customHeight="1" x14ac:dyDescent="0.2">
      <c r="B12" s="3" t="s">
        <v>184</v>
      </c>
    </row>
    <row r="13" spans="1:12" s="2" customFormat="1" ht="19.5" customHeight="1" thickBot="1" x14ac:dyDescent="0.2">
      <c r="L13" s="2" t="s">
        <v>0</v>
      </c>
    </row>
    <row r="14" spans="1:12" s="2" customFormat="1" ht="19.5" customHeight="1" x14ac:dyDescent="0.15">
      <c r="B14" s="241"/>
      <c r="C14" s="242"/>
      <c r="D14" s="243" t="s">
        <v>1</v>
      </c>
      <c r="E14" s="243"/>
      <c r="F14" s="244" t="s">
        <v>52</v>
      </c>
      <c r="G14" s="246" t="s">
        <v>45</v>
      </c>
      <c r="H14" s="231" t="s">
        <v>53</v>
      </c>
      <c r="I14" s="232"/>
      <c r="J14" s="232"/>
      <c r="K14" s="232"/>
      <c r="L14" s="233"/>
    </row>
    <row r="15" spans="1:12" s="2" customFormat="1" ht="25.5" customHeight="1" thickBot="1" x14ac:dyDescent="0.2">
      <c r="B15" s="234" t="s">
        <v>2</v>
      </c>
      <c r="C15" s="235"/>
      <c r="D15" s="236"/>
      <c r="E15" s="236"/>
      <c r="F15" s="245"/>
      <c r="G15" s="247"/>
      <c r="H15" s="4" t="s">
        <v>3</v>
      </c>
      <c r="I15" s="5" t="s">
        <v>4</v>
      </c>
      <c r="J15" s="5" t="s">
        <v>5</v>
      </c>
      <c r="K15" s="5" t="s">
        <v>6</v>
      </c>
      <c r="L15" s="6" t="s">
        <v>7</v>
      </c>
    </row>
    <row r="16" spans="1:12" s="2" customFormat="1" ht="19.5" customHeight="1" x14ac:dyDescent="0.15">
      <c r="B16" s="7"/>
      <c r="C16" s="8" t="s">
        <v>47</v>
      </c>
      <c r="D16" s="9"/>
      <c r="E16" s="9"/>
      <c r="F16" s="10"/>
      <c r="G16" s="10"/>
      <c r="H16" s="11"/>
      <c r="I16" s="12"/>
      <c r="J16" s="12"/>
      <c r="K16" s="12"/>
      <c r="L16" s="13"/>
    </row>
    <row r="17" spans="2:12" s="2" customFormat="1" ht="19.5" customHeight="1" x14ac:dyDescent="0.15">
      <c r="B17" s="14"/>
      <c r="C17" s="15" t="s">
        <v>8</v>
      </c>
      <c r="D17" s="16"/>
      <c r="E17" s="16"/>
      <c r="F17" s="82"/>
      <c r="G17" s="17"/>
      <c r="H17" s="18"/>
      <c r="I17" s="19"/>
      <c r="J17" s="19"/>
      <c r="K17" s="19"/>
      <c r="L17" s="20"/>
    </row>
    <row r="18" spans="2:12" s="2" customFormat="1" ht="19.5" customHeight="1" x14ac:dyDescent="0.15">
      <c r="B18" s="14" t="s">
        <v>30</v>
      </c>
      <c r="C18" s="21" t="s">
        <v>48</v>
      </c>
      <c r="D18" s="22"/>
      <c r="E18" s="22"/>
      <c r="F18" s="17"/>
      <c r="G18" s="17"/>
      <c r="H18" s="23"/>
      <c r="I18" s="24"/>
      <c r="J18" s="24"/>
      <c r="K18" s="24"/>
      <c r="L18" s="25"/>
    </row>
    <row r="19" spans="2:12" s="2" customFormat="1" ht="19.5" customHeight="1" x14ac:dyDescent="0.15">
      <c r="B19" s="14"/>
      <c r="C19" s="21" t="s">
        <v>9</v>
      </c>
      <c r="D19" s="22"/>
      <c r="E19" s="22"/>
      <c r="F19" s="17">
        <v>6</v>
      </c>
      <c r="G19" s="17">
        <v>6</v>
      </c>
      <c r="H19" s="23">
        <v>1</v>
      </c>
      <c r="I19" s="24">
        <v>5</v>
      </c>
      <c r="J19" s="24"/>
      <c r="K19" s="24"/>
      <c r="L19" s="25"/>
    </row>
    <row r="20" spans="2:12" s="2" customFormat="1" ht="19.5" customHeight="1" x14ac:dyDescent="0.15">
      <c r="B20" s="14"/>
      <c r="C20" s="21" t="s">
        <v>10</v>
      </c>
      <c r="D20" s="22"/>
      <c r="E20" s="22"/>
      <c r="F20" s="17">
        <v>3</v>
      </c>
      <c r="G20" s="17">
        <v>3</v>
      </c>
      <c r="H20" s="23"/>
      <c r="I20" s="24">
        <v>3</v>
      </c>
      <c r="J20" s="24"/>
      <c r="K20" s="24"/>
      <c r="L20" s="25"/>
    </row>
    <row r="21" spans="2:12" s="2" customFormat="1" ht="19.5" customHeight="1" x14ac:dyDescent="0.15">
      <c r="B21" s="14"/>
      <c r="C21" s="201" t="s">
        <v>164</v>
      </c>
      <c r="D21" s="22"/>
      <c r="E21" s="22"/>
      <c r="F21" s="17"/>
      <c r="G21" s="17"/>
      <c r="H21" s="23"/>
      <c r="I21" s="24"/>
      <c r="J21" s="24"/>
      <c r="K21" s="24"/>
      <c r="L21" s="25"/>
    </row>
    <row r="22" spans="2:12" s="2" customFormat="1" ht="19.5" customHeight="1" x14ac:dyDescent="0.15">
      <c r="B22" s="14"/>
      <c r="C22" s="201" t="s">
        <v>165</v>
      </c>
      <c r="D22" s="22"/>
      <c r="E22" s="22"/>
      <c r="F22" s="17"/>
      <c r="G22" s="17"/>
      <c r="H22" s="23"/>
      <c r="I22" s="24"/>
      <c r="J22" s="24"/>
      <c r="K22" s="24"/>
      <c r="L22" s="25"/>
    </row>
    <row r="23" spans="2:12" s="2" customFormat="1" ht="19.5" customHeight="1" x14ac:dyDescent="0.15">
      <c r="B23" s="14"/>
      <c r="C23" s="21" t="s">
        <v>33</v>
      </c>
      <c r="D23" s="22"/>
      <c r="E23" s="22"/>
      <c r="F23" s="83"/>
      <c r="G23" s="17"/>
      <c r="H23" s="23"/>
      <c r="I23" s="24"/>
      <c r="J23" s="24"/>
      <c r="K23" s="24"/>
      <c r="L23" s="25"/>
    </row>
    <row r="24" spans="2:12" s="2" customFormat="1" ht="19.5" customHeight="1" x14ac:dyDescent="0.15">
      <c r="B24" s="14"/>
      <c r="C24" s="21" t="s">
        <v>11</v>
      </c>
      <c r="D24" s="22"/>
      <c r="E24" s="22"/>
      <c r="F24" s="17"/>
      <c r="G24" s="17"/>
      <c r="H24" s="23"/>
      <c r="I24" s="24"/>
      <c r="J24" s="24"/>
      <c r="K24" s="24"/>
      <c r="L24" s="25"/>
    </row>
    <row r="25" spans="2:12" s="2" customFormat="1" ht="19.5" customHeight="1" x14ac:dyDescent="0.15">
      <c r="B25" s="14" t="s">
        <v>12</v>
      </c>
      <c r="C25" s="21" t="s">
        <v>13</v>
      </c>
      <c r="D25" s="22"/>
      <c r="E25" s="22"/>
      <c r="F25" s="17"/>
      <c r="G25" s="17"/>
      <c r="H25" s="23"/>
      <c r="I25" s="24"/>
      <c r="J25" s="24"/>
      <c r="K25" s="24"/>
      <c r="L25" s="25"/>
    </row>
    <row r="26" spans="2:12" s="2" customFormat="1" ht="19.5" customHeight="1" x14ac:dyDescent="0.15">
      <c r="B26" s="14"/>
      <c r="C26" s="15" t="s">
        <v>34</v>
      </c>
      <c r="D26" s="16"/>
      <c r="E26" s="16"/>
      <c r="F26" s="73"/>
      <c r="G26" s="17"/>
      <c r="H26" s="18"/>
      <c r="I26" s="19"/>
      <c r="J26" s="19"/>
      <c r="K26" s="19"/>
      <c r="L26" s="20"/>
    </row>
    <row r="27" spans="2:12" s="2" customFormat="1" ht="19.5" customHeight="1" x14ac:dyDescent="0.15">
      <c r="B27" s="14"/>
      <c r="C27" s="15" t="s">
        <v>14</v>
      </c>
      <c r="D27" s="16"/>
      <c r="E27" s="16"/>
      <c r="F27" s="82">
        <v>3</v>
      </c>
      <c r="G27" s="17">
        <v>3</v>
      </c>
      <c r="H27" s="18"/>
      <c r="I27" s="19">
        <v>3</v>
      </c>
      <c r="J27" s="19"/>
      <c r="K27" s="19"/>
      <c r="L27" s="20"/>
    </row>
    <row r="28" spans="2:12" s="2" customFormat="1" ht="19.5" customHeight="1" thickBot="1" x14ac:dyDescent="0.2">
      <c r="B28" s="14"/>
      <c r="C28" s="237" t="s">
        <v>15</v>
      </c>
      <c r="D28" s="238"/>
      <c r="E28" s="238"/>
      <c r="F28" s="74">
        <f t="shared" ref="F28:L28" si="0">SUM(F16:F27)</f>
        <v>12</v>
      </c>
      <c r="G28" s="26">
        <f t="shared" si="0"/>
        <v>12</v>
      </c>
      <c r="H28" s="27">
        <f t="shared" si="0"/>
        <v>1</v>
      </c>
      <c r="I28" s="28">
        <f t="shared" si="0"/>
        <v>11</v>
      </c>
      <c r="J28" s="28">
        <f t="shared" si="0"/>
        <v>0</v>
      </c>
      <c r="K28" s="28">
        <f t="shared" si="0"/>
        <v>0</v>
      </c>
      <c r="L28" s="29">
        <f t="shared" si="0"/>
        <v>0</v>
      </c>
    </row>
    <row r="29" spans="2:12" s="2" customFormat="1" ht="19.5" customHeight="1" x14ac:dyDescent="0.15">
      <c r="B29" s="30" t="s">
        <v>31</v>
      </c>
      <c r="C29" s="81"/>
      <c r="D29" s="81"/>
      <c r="E29" s="81"/>
      <c r="F29" s="75"/>
      <c r="G29" s="10"/>
      <c r="H29" s="11"/>
      <c r="I29" s="12"/>
      <c r="J29" s="12"/>
      <c r="K29" s="12"/>
      <c r="L29" s="13"/>
    </row>
    <row r="30" spans="2:12" s="2" customFormat="1" ht="19.5" customHeight="1" x14ac:dyDescent="0.15">
      <c r="B30" s="31" t="s">
        <v>37</v>
      </c>
      <c r="C30" s="32"/>
      <c r="D30" s="32"/>
      <c r="E30" s="32"/>
      <c r="F30" s="76">
        <v>12</v>
      </c>
      <c r="G30" s="17">
        <v>15</v>
      </c>
      <c r="H30" s="23">
        <v>5</v>
      </c>
      <c r="I30" s="24">
        <v>6</v>
      </c>
      <c r="J30" s="24">
        <v>2</v>
      </c>
      <c r="K30" s="24">
        <v>1</v>
      </c>
      <c r="L30" s="25">
        <v>1</v>
      </c>
    </row>
    <row r="31" spans="2:12" s="2" customFormat="1" ht="19.5" customHeight="1" x14ac:dyDescent="0.15">
      <c r="B31" s="33" t="s">
        <v>38</v>
      </c>
      <c r="C31" s="22"/>
      <c r="D31" s="22"/>
      <c r="E31" s="22"/>
      <c r="F31" s="77"/>
      <c r="G31" s="17"/>
      <c r="H31" s="23"/>
      <c r="I31" s="24"/>
      <c r="J31" s="24"/>
      <c r="K31" s="24"/>
      <c r="L31" s="25"/>
    </row>
    <row r="32" spans="2:12" s="2" customFormat="1" ht="19.5" customHeight="1" x14ac:dyDescent="0.15">
      <c r="B32" s="33" t="s">
        <v>39</v>
      </c>
      <c r="C32" s="22"/>
      <c r="D32" s="22"/>
      <c r="E32" s="22"/>
      <c r="F32" s="77">
        <v>8</v>
      </c>
      <c r="G32" s="17">
        <v>8</v>
      </c>
      <c r="H32" s="23">
        <v>8</v>
      </c>
      <c r="I32" s="24"/>
      <c r="J32" s="24"/>
      <c r="K32" s="24"/>
      <c r="L32" s="25"/>
    </row>
    <row r="33" spans="2:14" s="2" customFormat="1" ht="19.5" customHeight="1" x14ac:dyDescent="0.15">
      <c r="B33" s="33" t="s">
        <v>40</v>
      </c>
      <c r="C33" s="22"/>
      <c r="D33" s="22"/>
      <c r="E33" s="22"/>
      <c r="F33" s="77"/>
      <c r="G33" s="17"/>
      <c r="H33" s="23"/>
      <c r="I33" s="24"/>
      <c r="J33" s="24"/>
      <c r="K33" s="24"/>
      <c r="L33" s="25"/>
    </row>
    <row r="34" spans="2:14" s="2" customFormat="1" ht="19.5" customHeight="1" x14ac:dyDescent="0.15">
      <c r="B34" s="33" t="s">
        <v>32</v>
      </c>
      <c r="C34" s="22"/>
      <c r="D34" s="22"/>
      <c r="E34" s="22"/>
      <c r="F34" s="77">
        <v>2</v>
      </c>
      <c r="G34" s="17">
        <v>2</v>
      </c>
      <c r="H34" s="23"/>
      <c r="I34" s="24">
        <v>2</v>
      </c>
      <c r="J34" s="24"/>
      <c r="K34" s="24"/>
      <c r="L34" s="25"/>
    </row>
    <row r="35" spans="2:14" s="2" customFormat="1" ht="19.5" customHeight="1" x14ac:dyDescent="0.15">
      <c r="B35" s="33" t="s">
        <v>36</v>
      </c>
      <c r="C35" s="22"/>
      <c r="D35" s="22"/>
      <c r="E35" s="22"/>
      <c r="F35" s="77">
        <v>121</v>
      </c>
      <c r="G35" s="17">
        <v>206</v>
      </c>
      <c r="H35" s="23">
        <v>19</v>
      </c>
      <c r="I35" s="24">
        <v>177</v>
      </c>
      <c r="J35" s="24">
        <v>2</v>
      </c>
      <c r="K35" s="24">
        <v>7</v>
      </c>
      <c r="L35" s="25">
        <v>1</v>
      </c>
    </row>
    <row r="36" spans="2:14" s="2" customFormat="1" ht="19.5" customHeight="1" x14ac:dyDescent="0.15">
      <c r="B36" s="33" t="s">
        <v>16</v>
      </c>
      <c r="C36" s="22"/>
      <c r="D36" s="22"/>
      <c r="E36" s="22"/>
      <c r="F36" s="77"/>
      <c r="G36" s="17"/>
      <c r="H36" s="23"/>
      <c r="I36" s="24"/>
      <c r="J36" s="24"/>
      <c r="K36" s="24"/>
      <c r="L36" s="25"/>
    </row>
    <row r="37" spans="2:14" s="2" customFormat="1" ht="19.5" customHeight="1" x14ac:dyDescent="0.15">
      <c r="B37" s="33" t="s">
        <v>41</v>
      </c>
      <c r="C37" s="22"/>
      <c r="D37" s="22"/>
      <c r="E37" s="22"/>
      <c r="F37" s="77"/>
      <c r="G37" s="17"/>
      <c r="H37" s="23"/>
      <c r="I37" s="24"/>
      <c r="J37" s="24"/>
      <c r="K37" s="24"/>
      <c r="L37" s="25"/>
    </row>
    <row r="38" spans="2:14" s="2" customFormat="1" ht="19.5" customHeight="1" x14ac:dyDescent="0.15">
      <c r="B38" s="84" t="s">
        <v>42</v>
      </c>
      <c r="C38" s="85"/>
      <c r="D38" s="85"/>
      <c r="E38" s="85"/>
      <c r="F38" s="77"/>
      <c r="G38" s="17"/>
      <c r="H38" s="23"/>
      <c r="I38" s="24"/>
      <c r="J38" s="24"/>
      <c r="K38" s="24"/>
      <c r="L38" s="25"/>
      <c r="N38" s="1"/>
    </row>
    <row r="39" spans="2:14" s="2" customFormat="1" ht="19.5" customHeight="1" x14ac:dyDescent="0.15">
      <c r="B39" s="84" t="s">
        <v>43</v>
      </c>
      <c r="C39" s="85"/>
      <c r="D39" s="85"/>
      <c r="E39" s="85"/>
      <c r="F39" s="77"/>
      <c r="G39" s="17"/>
      <c r="H39" s="23"/>
      <c r="I39" s="24"/>
      <c r="J39" s="24"/>
      <c r="K39" s="24"/>
      <c r="L39" s="25"/>
      <c r="N39" s="1"/>
    </row>
    <row r="40" spans="2:14" ht="19.5" customHeight="1" x14ac:dyDescent="0.15">
      <c r="B40" s="84" t="s">
        <v>44</v>
      </c>
      <c r="C40" s="86"/>
      <c r="D40" s="86"/>
      <c r="E40" s="86"/>
      <c r="F40" s="77"/>
      <c r="G40" s="35"/>
      <c r="H40" s="36"/>
      <c r="I40" s="37"/>
      <c r="J40" s="37"/>
      <c r="K40" s="37"/>
      <c r="L40" s="38"/>
    </row>
    <row r="41" spans="2:14" ht="19.5" customHeight="1" x14ac:dyDescent="0.15">
      <c r="B41" s="39" t="s">
        <v>49</v>
      </c>
      <c r="C41" s="40"/>
      <c r="D41" s="40"/>
      <c r="E41" s="40"/>
      <c r="F41" s="78">
        <v>4</v>
      </c>
      <c r="G41" s="35">
        <v>4</v>
      </c>
      <c r="H41" s="36">
        <v>1</v>
      </c>
      <c r="I41" s="37">
        <v>3</v>
      </c>
      <c r="J41" s="37"/>
      <c r="K41" s="37"/>
      <c r="L41" s="38"/>
    </row>
    <row r="42" spans="2:14" ht="19.5" customHeight="1" thickBot="1" x14ac:dyDescent="0.2">
      <c r="B42" s="41" t="s">
        <v>35</v>
      </c>
      <c r="C42" s="42"/>
      <c r="D42" s="42"/>
      <c r="E42" s="42"/>
      <c r="F42" s="79">
        <v>2</v>
      </c>
      <c r="G42" s="43">
        <v>2</v>
      </c>
      <c r="H42" s="44">
        <v>1</v>
      </c>
      <c r="I42" s="45">
        <v>1</v>
      </c>
      <c r="J42" s="45"/>
      <c r="K42" s="45"/>
      <c r="L42" s="46"/>
    </row>
    <row r="43" spans="2:14" ht="19.5" customHeight="1" thickBot="1" x14ac:dyDescent="0.2">
      <c r="B43" s="209" t="s">
        <v>29</v>
      </c>
      <c r="C43" s="239"/>
      <c r="D43" s="239"/>
      <c r="E43" s="240"/>
      <c r="F43" s="80">
        <f t="shared" ref="F43:L43" si="1">SUM(F28:F42)</f>
        <v>161</v>
      </c>
      <c r="G43" s="47">
        <f>SUM(G28:G42)</f>
        <v>249</v>
      </c>
      <c r="H43" s="48">
        <f t="shared" si="1"/>
        <v>35</v>
      </c>
      <c r="I43" s="49">
        <f>SUM(I28:I42)</f>
        <v>200</v>
      </c>
      <c r="J43" s="49">
        <f>SUM(J28:J42)</f>
        <v>4</v>
      </c>
      <c r="K43" s="49">
        <f t="shared" si="1"/>
        <v>8</v>
      </c>
      <c r="L43" s="50">
        <f t="shared" si="1"/>
        <v>2</v>
      </c>
    </row>
    <row r="44" spans="2:14" ht="19.5" customHeight="1" x14ac:dyDescent="0.15">
      <c r="B44" s="229"/>
      <c r="C44" s="229"/>
      <c r="D44" s="229"/>
      <c r="E44" s="229"/>
      <c r="F44" s="229"/>
      <c r="G44" s="229"/>
      <c r="H44" s="229"/>
      <c r="I44" s="229"/>
      <c r="J44" s="229"/>
      <c r="K44" s="229"/>
      <c r="L44" s="229"/>
    </row>
    <row r="45" spans="2:14" ht="19.5" customHeight="1" x14ac:dyDescent="0.15">
      <c r="B45" s="230"/>
      <c r="C45" s="230"/>
      <c r="D45" s="230"/>
      <c r="E45" s="230"/>
      <c r="F45" s="230"/>
      <c r="G45" s="230"/>
      <c r="H45" s="230"/>
      <c r="I45" s="230"/>
      <c r="J45" s="230"/>
      <c r="K45" s="230"/>
      <c r="L45" s="230"/>
    </row>
  </sheetData>
  <mergeCells count="23">
    <mergeCell ref="B7:C7"/>
    <mergeCell ref="D7:E7"/>
    <mergeCell ref="F7:G7"/>
    <mergeCell ref="H7:I7"/>
    <mergeCell ref="D6:E6"/>
    <mergeCell ref="F6:G6"/>
    <mergeCell ref="B4:C5"/>
    <mergeCell ref="D4:E5"/>
    <mergeCell ref="F4:L4"/>
    <mergeCell ref="H5:I5"/>
    <mergeCell ref="B6:C6"/>
    <mergeCell ref="H6:I6"/>
    <mergeCell ref="F5:G5"/>
    <mergeCell ref="B44:L45"/>
    <mergeCell ref="H14:L14"/>
    <mergeCell ref="B15:C15"/>
    <mergeCell ref="D15:E15"/>
    <mergeCell ref="C28:E28"/>
    <mergeCell ref="B43:E43"/>
    <mergeCell ref="B14:C14"/>
    <mergeCell ref="D14:E14"/>
    <mergeCell ref="F14:F15"/>
    <mergeCell ref="G14:G15"/>
  </mergeCells>
  <phoneticPr fontId="1"/>
  <pageMargins left="0.87" right="0.59055118110236227" top="0.98425196850393704" bottom="0.98425196850393704" header="0.51181102362204722" footer="0.51181102362204722"/>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workbookViewId="0">
      <selection activeCell="G12" sqref="G12"/>
    </sheetView>
  </sheetViews>
  <sheetFormatPr defaultRowHeight="13.5" x14ac:dyDescent="0.15"/>
  <cols>
    <col min="1" max="1" width="3.375" customWidth="1"/>
    <col min="2" max="2" width="12.5" customWidth="1"/>
    <col min="3" max="3" width="11.125" customWidth="1"/>
    <col min="9" max="9" width="10.25" customWidth="1"/>
  </cols>
  <sheetData>
    <row r="1" spans="1:9" ht="18.75" x14ac:dyDescent="0.2">
      <c r="A1" s="93" t="s">
        <v>73</v>
      </c>
    </row>
    <row r="2" spans="1:9" ht="18.75" x14ac:dyDescent="0.2">
      <c r="A2" s="93" t="s">
        <v>74</v>
      </c>
    </row>
    <row r="3" spans="1:9" ht="18.75" x14ac:dyDescent="0.2">
      <c r="A3" s="93"/>
    </row>
    <row r="4" spans="1:9" ht="19.5" thickBot="1" x14ac:dyDescent="0.25">
      <c r="A4" s="93"/>
      <c r="I4" s="96" t="s">
        <v>78</v>
      </c>
    </row>
    <row r="5" spans="1:9" ht="42.75" customHeight="1" x14ac:dyDescent="0.15">
      <c r="B5" s="265" t="s">
        <v>75</v>
      </c>
      <c r="C5" s="266"/>
      <c r="D5" s="271" t="s">
        <v>76</v>
      </c>
      <c r="E5" s="271"/>
      <c r="F5" s="271"/>
      <c r="G5" s="271"/>
      <c r="H5" s="271"/>
      <c r="I5" s="266"/>
    </row>
    <row r="6" spans="1:9" ht="21.75" customHeight="1" x14ac:dyDescent="0.15">
      <c r="B6" s="267" t="s">
        <v>166</v>
      </c>
      <c r="C6" s="269" t="s">
        <v>167</v>
      </c>
      <c r="D6" s="272" t="s">
        <v>77</v>
      </c>
      <c r="E6" s="272"/>
      <c r="F6" s="272"/>
      <c r="G6" s="273"/>
      <c r="H6" s="276" t="s">
        <v>57</v>
      </c>
      <c r="I6" s="274" t="s">
        <v>168</v>
      </c>
    </row>
    <row r="7" spans="1:9" ht="67.5" customHeight="1" x14ac:dyDescent="0.15">
      <c r="B7" s="268"/>
      <c r="C7" s="270"/>
      <c r="D7" s="102" t="s">
        <v>80</v>
      </c>
      <c r="E7" s="97" t="s">
        <v>81</v>
      </c>
      <c r="F7" s="97" t="s">
        <v>79</v>
      </c>
      <c r="G7" s="97" t="s">
        <v>82</v>
      </c>
      <c r="H7" s="277"/>
      <c r="I7" s="275"/>
    </row>
    <row r="8" spans="1:9" ht="37.5" customHeight="1" thickBot="1" x14ac:dyDescent="0.2">
      <c r="B8" s="99">
        <v>1</v>
      </c>
      <c r="C8" s="101">
        <v>1</v>
      </c>
      <c r="D8" s="103">
        <v>0</v>
      </c>
      <c r="E8" s="100">
        <v>1</v>
      </c>
      <c r="F8" s="100">
        <v>0</v>
      </c>
      <c r="G8" s="100">
        <v>0</v>
      </c>
      <c r="H8" s="100">
        <v>0</v>
      </c>
      <c r="I8" s="101">
        <v>1</v>
      </c>
    </row>
  </sheetData>
  <mergeCells count="7">
    <mergeCell ref="B5:C5"/>
    <mergeCell ref="B6:B7"/>
    <mergeCell ref="C6:C7"/>
    <mergeCell ref="D5:I5"/>
    <mergeCell ref="D6:G6"/>
    <mergeCell ref="I6:I7"/>
    <mergeCell ref="H6:H7"/>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09"/>
  <sheetViews>
    <sheetView showGridLines="0" view="pageBreakPreview" topLeftCell="A19" zoomScale="85" zoomScaleNormal="75" zoomScaleSheetLayoutView="85" workbookViewId="0">
      <selection activeCell="D33" sqref="D33"/>
    </sheetView>
  </sheetViews>
  <sheetFormatPr defaultRowHeight="13.5" x14ac:dyDescent="0.15"/>
  <cols>
    <col min="1" max="1" width="3" style="104" customWidth="1"/>
    <col min="2" max="2" width="54.25" style="104" customWidth="1"/>
    <col min="3" max="3" width="9" style="104"/>
    <col min="4" max="4" width="15.625" style="104" customWidth="1"/>
    <col min="5" max="5" width="24.875" style="104" customWidth="1"/>
    <col min="6" max="6" width="4.125" style="104" bestFit="1" customWidth="1"/>
    <col min="7" max="256" width="9" style="104"/>
    <col min="257" max="257" width="3" style="104" customWidth="1"/>
    <col min="258" max="258" width="54.25" style="104" customWidth="1"/>
    <col min="259" max="259" width="9" style="104"/>
    <col min="260" max="260" width="15.625" style="104" customWidth="1"/>
    <col min="261" max="261" width="24.875" style="104" customWidth="1"/>
    <col min="262" max="262" width="4.125" style="104" bestFit="1" customWidth="1"/>
    <col min="263" max="512" width="9" style="104"/>
    <col min="513" max="513" width="3" style="104" customWidth="1"/>
    <col min="514" max="514" width="54.25" style="104" customWidth="1"/>
    <col min="515" max="515" width="9" style="104"/>
    <col min="516" max="516" width="15.625" style="104" customWidth="1"/>
    <col min="517" max="517" width="24.875" style="104" customWidth="1"/>
    <col min="518" max="518" width="4.125" style="104" bestFit="1" customWidth="1"/>
    <col min="519" max="768" width="9" style="104"/>
    <col min="769" max="769" width="3" style="104" customWidth="1"/>
    <col min="770" max="770" width="54.25" style="104" customWidth="1"/>
    <col min="771" max="771" width="9" style="104"/>
    <col min="772" max="772" width="15.625" style="104" customWidth="1"/>
    <col min="773" max="773" width="24.875" style="104" customWidth="1"/>
    <col min="774" max="774" width="4.125" style="104" bestFit="1" customWidth="1"/>
    <col min="775" max="1024" width="9" style="104"/>
    <col min="1025" max="1025" width="3" style="104" customWidth="1"/>
    <col min="1026" max="1026" width="54.25" style="104" customWidth="1"/>
    <col min="1027" max="1027" width="9" style="104"/>
    <col min="1028" max="1028" width="15.625" style="104" customWidth="1"/>
    <col min="1029" max="1029" width="24.875" style="104" customWidth="1"/>
    <col min="1030" max="1030" width="4.125" style="104" bestFit="1" customWidth="1"/>
    <col min="1031" max="1280" width="9" style="104"/>
    <col min="1281" max="1281" width="3" style="104" customWidth="1"/>
    <col min="1282" max="1282" width="54.25" style="104" customWidth="1"/>
    <col min="1283" max="1283" width="9" style="104"/>
    <col min="1284" max="1284" width="15.625" style="104" customWidth="1"/>
    <col min="1285" max="1285" width="24.875" style="104" customWidth="1"/>
    <col min="1286" max="1286" width="4.125" style="104" bestFit="1" customWidth="1"/>
    <col min="1287" max="1536" width="9" style="104"/>
    <col min="1537" max="1537" width="3" style="104" customWidth="1"/>
    <col min="1538" max="1538" width="54.25" style="104" customWidth="1"/>
    <col min="1539" max="1539" width="9" style="104"/>
    <col min="1540" max="1540" width="15.625" style="104" customWidth="1"/>
    <col min="1541" max="1541" width="24.875" style="104" customWidth="1"/>
    <col min="1542" max="1542" width="4.125" style="104" bestFit="1" customWidth="1"/>
    <col min="1543" max="1792" width="9" style="104"/>
    <col min="1793" max="1793" width="3" style="104" customWidth="1"/>
    <col min="1794" max="1794" width="54.25" style="104" customWidth="1"/>
    <col min="1795" max="1795" width="9" style="104"/>
    <col min="1796" max="1796" width="15.625" style="104" customWidth="1"/>
    <col min="1797" max="1797" width="24.875" style="104" customWidth="1"/>
    <col min="1798" max="1798" width="4.125" style="104" bestFit="1" customWidth="1"/>
    <col min="1799" max="2048" width="9" style="104"/>
    <col min="2049" max="2049" width="3" style="104" customWidth="1"/>
    <col min="2050" max="2050" width="54.25" style="104" customWidth="1"/>
    <col min="2051" max="2051" width="9" style="104"/>
    <col min="2052" max="2052" width="15.625" style="104" customWidth="1"/>
    <col min="2053" max="2053" width="24.875" style="104" customWidth="1"/>
    <col min="2054" max="2054" width="4.125" style="104" bestFit="1" customWidth="1"/>
    <col min="2055" max="2304" width="9" style="104"/>
    <col min="2305" max="2305" width="3" style="104" customWidth="1"/>
    <col min="2306" max="2306" width="54.25" style="104" customWidth="1"/>
    <col min="2307" max="2307" width="9" style="104"/>
    <col min="2308" max="2308" width="15.625" style="104" customWidth="1"/>
    <col min="2309" max="2309" width="24.875" style="104" customWidth="1"/>
    <col min="2310" max="2310" width="4.125" style="104" bestFit="1" customWidth="1"/>
    <col min="2311" max="2560" width="9" style="104"/>
    <col min="2561" max="2561" width="3" style="104" customWidth="1"/>
    <col min="2562" max="2562" width="54.25" style="104" customWidth="1"/>
    <col min="2563" max="2563" width="9" style="104"/>
    <col min="2564" max="2564" width="15.625" style="104" customWidth="1"/>
    <col min="2565" max="2565" width="24.875" style="104" customWidth="1"/>
    <col min="2566" max="2566" width="4.125" style="104" bestFit="1" customWidth="1"/>
    <col min="2567" max="2816" width="9" style="104"/>
    <col min="2817" max="2817" width="3" style="104" customWidth="1"/>
    <col min="2818" max="2818" width="54.25" style="104" customWidth="1"/>
    <col min="2819" max="2819" width="9" style="104"/>
    <col min="2820" max="2820" width="15.625" style="104" customWidth="1"/>
    <col min="2821" max="2821" width="24.875" style="104" customWidth="1"/>
    <col min="2822" max="2822" width="4.125" style="104" bestFit="1" customWidth="1"/>
    <col min="2823" max="3072" width="9" style="104"/>
    <col min="3073" max="3073" width="3" style="104" customWidth="1"/>
    <col min="3074" max="3074" width="54.25" style="104" customWidth="1"/>
    <col min="3075" max="3075" width="9" style="104"/>
    <col min="3076" max="3076" width="15.625" style="104" customWidth="1"/>
    <col min="3077" max="3077" width="24.875" style="104" customWidth="1"/>
    <col min="3078" max="3078" width="4.125" style="104" bestFit="1" customWidth="1"/>
    <col min="3079" max="3328" width="9" style="104"/>
    <col min="3329" max="3329" width="3" style="104" customWidth="1"/>
    <col min="3330" max="3330" width="54.25" style="104" customWidth="1"/>
    <col min="3331" max="3331" width="9" style="104"/>
    <col min="3332" max="3332" width="15.625" style="104" customWidth="1"/>
    <col min="3333" max="3333" width="24.875" style="104" customWidth="1"/>
    <col min="3334" max="3334" width="4.125" style="104" bestFit="1" customWidth="1"/>
    <col min="3335" max="3584" width="9" style="104"/>
    <col min="3585" max="3585" width="3" style="104" customWidth="1"/>
    <col min="3586" max="3586" width="54.25" style="104" customWidth="1"/>
    <col min="3587" max="3587" width="9" style="104"/>
    <col min="3588" max="3588" width="15.625" style="104" customWidth="1"/>
    <col min="3589" max="3589" width="24.875" style="104" customWidth="1"/>
    <col min="3590" max="3590" width="4.125" style="104" bestFit="1" customWidth="1"/>
    <col min="3591" max="3840" width="9" style="104"/>
    <col min="3841" max="3841" width="3" style="104" customWidth="1"/>
    <col min="3842" max="3842" width="54.25" style="104" customWidth="1"/>
    <col min="3843" max="3843" width="9" style="104"/>
    <col min="3844" max="3844" width="15.625" style="104" customWidth="1"/>
    <col min="3845" max="3845" width="24.875" style="104" customWidth="1"/>
    <col min="3846" max="3846" width="4.125" style="104" bestFit="1" customWidth="1"/>
    <col min="3847" max="4096" width="9" style="104"/>
    <col min="4097" max="4097" width="3" style="104" customWidth="1"/>
    <col min="4098" max="4098" width="54.25" style="104" customWidth="1"/>
    <col min="4099" max="4099" width="9" style="104"/>
    <col min="4100" max="4100" width="15.625" style="104" customWidth="1"/>
    <col min="4101" max="4101" width="24.875" style="104" customWidth="1"/>
    <col min="4102" max="4102" width="4.125" style="104" bestFit="1" customWidth="1"/>
    <col min="4103" max="4352" width="9" style="104"/>
    <col min="4353" max="4353" width="3" style="104" customWidth="1"/>
    <col min="4354" max="4354" width="54.25" style="104" customWidth="1"/>
    <col min="4355" max="4355" width="9" style="104"/>
    <col min="4356" max="4356" width="15.625" style="104" customWidth="1"/>
    <col min="4357" max="4357" width="24.875" style="104" customWidth="1"/>
    <col min="4358" max="4358" width="4.125" style="104" bestFit="1" customWidth="1"/>
    <col min="4359" max="4608" width="9" style="104"/>
    <col min="4609" max="4609" width="3" style="104" customWidth="1"/>
    <col min="4610" max="4610" width="54.25" style="104" customWidth="1"/>
    <col min="4611" max="4611" width="9" style="104"/>
    <col min="4612" max="4612" width="15.625" style="104" customWidth="1"/>
    <col min="4613" max="4613" width="24.875" style="104" customWidth="1"/>
    <col min="4614" max="4614" width="4.125" style="104" bestFit="1" customWidth="1"/>
    <col min="4615" max="4864" width="9" style="104"/>
    <col min="4865" max="4865" width="3" style="104" customWidth="1"/>
    <col min="4866" max="4866" width="54.25" style="104" customWidth="1"/>
    <col min="4867" max="4867" width="9" style="104"/>
    <col min="4868" max="4868" width="15.625" style="104" customWidth="1"/>
    <col min="4869" max="4869" width="24.875" style="104" customWidth="1"/>
    <col min="4870" max="4870" width="4.125" style="104" bestFit="1" customWidth="1"/>
    <col min="4871" max="5120" width="9" style="104"/>
    <col min="5121" max="5121" width="3" style="104" customWidth="1"/>
    <col min="5122" max="5122" width="54.25" style="104" customWidth="1"/>
    <col min="5123" max="5123" width="9" style="104"/>
    <col min="5124" max="5124" width="15.625" style="104" customWidth="1"/>
    <col min="5125" max="5125" width="24.875" style="104" customWidth="1"/>
    <col min="5126" max="5126" width="4.125" style="104" bestFit="1" customWidth="1"/>
    <col min="5127" max="5376" width="9" style="104"/>
    <col min="5377" max="5377" width="3" style="104" customWidth="1"/>
    <col min="5378" max="5378" width="54.25" style="104" customWidth="1"/>
    <col min="5379" max="5379" width="9" style="104"/>
    <col min="5380" max="5380" width="15.625" style="104" customWidth="1"/>
    <col min="5381" max="5381" width="24.875" style="104" customWidth="1"/>
    <col min="5382" max="5382" width="4.125" style="104" bestFit="1" customWidth="1"/>
    <col min="5383" max="5632" width="9" style="104"/>
    <col min="5633" max="5633" width="3" style="104" customWidth="1"/>
    <col min="5634" max="5634" width="54.25" style="104" customWidth="1"/>
    <col min="5635" max="5635" width="9" style="104"/>
    <col min="5636" max="5636" width="15.625" style="104" customWidth="1"/>
    <col min="5637" max="5637" width="24.875" style="104" customWidth="1"/>
    <col min="5638" max="5638" width="4.125" style="104" bestFit="1" customWidth="1"/>
    <col min="5639" max="5888" width="9" style="104"/>
    <col min="5889" max="5889" width="3" style="104" customWidth="1"/>
    <col min="5890" max="5890" width="54.25" style="104" customWidth="1"/>
    <col min="5891" max="5891" width="9" style="104"/>
    <col min="5892" max="5892" width="15.625" style="104" customWidth="1"/>
    <col min="5893" max="5893" width="24.875" style="104" customWidth="1"/>
    <col min="5894" max="5894" width="4.125" style="104" bestFit="1" customWidth="1"/>
    <col min="5895" max="6144" width="9" style="104"/>
    <col min="6145" max="6145" width="3" style="104" customWidth="1"/>
    <col min="6146" max="6146" width="54.25" style="104" customWidth="1"/>
    <col min="6147" max="6147" width="9" style="104"/>
    <col min="6148" max="6148" width="15.625" style="104" customWidth="1"/>
    <col min="6149" max="6149" width="24.875" style="104" customWidth="1"/>
    <col min="6150" max="6150" width="4.125" style="104" bestFit="1" customWidth="1"/>
    <col min="6151" max="6400" width="9" style="104"/>
    <col min="6401" max="6401" width="3" style="104" customWidth="1"/>
    <col min="6402" max="6402" width="54.25" style="104" customWidth="1"/>
    <col min="6403" max="6403" width="9" style="104"/>
    <col min="6404" max="6404" width="15.625" style="104" customWidth="1"/>
    <col min="6405" max="6405" width="24.875" style="104" customWidth="1"/>
    <col min="6406" max="6406" width="4.125" style="104" bestFit="1" customWidth="1"/>
    <col min="6407" max="6656" width="9" style="104"/>
    <col min="6657" max="6657" width="3" style="104" customWidth="1"/>
    <col min="6658" max="6658" width="54.25" style="104" customWidth="1"/>
    <col min="6659" max="6659" width="9" style="104"/>
    <col min="6660" max="6660" width="15.625" style="104" customWidth="1"/>
    <col min="6661" max="6661" width="24.875" style="104" customWidth="1"/>
    <col min="6662" max="6662" width="4.125" style="104" bestFit="1" customWidth="1"/>
    <col min="6663" max="6912" width="9" style="104"/>
    <col min="6913" max="6913" width="3" style="104" customWidth="1"/>
    <col min="6914" max="6914" width="54.25" style="104" customWidth="1"/>
    <col min="6915" max="6915" width="9" style="104"/>
    <col min="6916" max="6916" width="15.625" style="104" customWidth="1"/>
    <col min="6917" max="6917" width="24.875" style="104" customWidth="1"/>
    <col min="6918" max="6918" width="4.125" style="104" bestFit="1" customWidth="1"/>
    <col min="6919" max="7168" width="9" style="104"/>
    <col min="7169" max="7169" width="3" style="104" customWidth="1"/>
    <col min="7170" max="7170" width="54.25" style="104" customWidth="1"/>
    <col min="7171" max="7171" width="9" style="104"/>
    <col min="7172" max="7172" width="15.625" style="104" customWidth="1"/>
    <col min="7173" max="7173" width="24.875" style="104" customWidth="1"/>
    <col min="7174" max="7174" width="4.125" style="104" bestFit="1" customWidth="1"/>
    <col min="7175" max="7424" width="9" style="104"/>
    <col min="7425" max="7425" width="3" style="104" customWidth="1"/>
    <col min="7426" max="7426" width="54.25" style="104" customWidth="1"/>
    <col min="7427" max="7427" width="9" style="104"/>
    <col min="7428" max="7428" width="15.625" style="104" customWidth="1"/>
    <col min="7429" max="7429" width="24.875" style="104" customWidth="1"/>
    <col min="7430" max="7430" width="4.125" style="104" bestFit="1" customWidth="1"/>
    <col min="7431" max="7680" width="9" style="104"/>
    <col min="7681" max="7681" width="3" style="104" customWidth="1"/>
    <col min="7682" max="7682" width="54.25" style="104" customWidth="1"/>
    <col min="7683" max="7683" width="9" style="104"/>
    <col min="7684" max="7684" width="15.625" style="104" customWidth="1"/>
    <col min="7685" max="7685" width="24.875" style="104" customWidth="1"/>
    <col min="7686" max="7686" width="4.125" style="104" bestFit="1" customWidth="1"/>
    <col min="7687" max="7936" width="9" style="104"/>
    <col min="7937" max="7937" width="3" style="104" customWidth="1"/>
    <col min="7938" max="7938" width="54.25" style="104" customWidth="1"/>
    <col min="7939" max="7939" width="9" style="104"/>
    <col min="7940" max="7940" width="15.625" style="104" customWidth="1"/>
    <col min="7941" max="7941" width="24.875" style="104" customWidth="1"/>
    <col min="7942" max="7942" width="4.125" style="104" bestFit="1" customWidth="1"/>
    <col min="7943" max="8192" width="9" style="104"/>
    <col min="8193" max="8193" width="3" style="104" customWidth="1"/>
    <col min="8194" max="8194" width="54.25" style="104" customWidth="1"/>
    <col min="8195" max="8195" width="9" style="104"/>
    <col min="8196" max="8196" width="15.625" style="104" customWidth="1"/>
    <col min="8197" max="8197" width="24.875" style="104" customWidth="1"/>
    <col min="8198" max="8198" width="4.125" style="104" bestFit="1" customWidth="1"/>
    <col min="8199" max="8448" width="9" style="104"/>
    <col min="8449" max="8449" width="3" style="104" customWidth="1"/>
    <col min="8450" max="8450" width="54.25" style="104" customWidth="1"/>
    <col min="8451" max="8451" width="9" style="104"/>
    <col min="8452" max="8452" width="15.625" style="104" customWidth="1"/>
    <col min="8453" max="8453" width="24.875" style="104" customWidth="1"/>
    <col min="8454" max="8454" width="4.125" style="104" bestFit="1" customWidth="1"/>
    <col min="8455" max="8704" width="9" style="104"/>
    <col min="8705" max="8705" width="3" style="104" customWidth="1"/>
    <col min="8706" max="8706" width="54.25" style="104" customWidth="1"/>
    <col min="8707" max="8707" width="9" style="104"/>
    <col min="8708" max="8708" width="15.625" style="104" customWidth="1"/>
    <col min="8709" max="8709" width="24.875" style="104" customWidth="1"/>
    <col min="8710" max="8710" width="4.125" style="104" bestFit="1" customWidth="1"/>
    <col min="8711" max="8960" width="9" style="104"/>
    <col min="8961" max="8961" width="3" style="104" customWidth="1"/>
    <col min="8962" max="8962" width="54.25" style="104" customWidth="1"/>
    <col min="8963" max="8963" width="9" style="104"/>
    <col min="8964" max="8964" width="15.625" style="104" customWidth="1"/>
    <col min="8965" max="8965" width="24.875" style="104" customWidth="1"/>
    <col min="8966" max="8966" width="4.125" style="104" bestFit="1" customWidth="1"/>
    <col min="8967" max="9216" width="9" style="104"/>
    <col min="9217" max="9217" width="3" style="104" customWidth="1"/>
    <col min="9218" max="9218" width="54.25" style="104" customWidth="1"/>
    <col min="9219" max="9219" width="9" style="104"/>
    <col min="9220" max="9220" width="15.625" style="104" customWidth="1"/>
    <col min="9221" max="9221" width="24.875" style="104" customWidth="1"/>
    <col min="9222" max="9222" width="4.125" style="104" bestFit="1" customWidth="1"/>
    <col min="9223" max="9472" width="9" style="104"/>
    <col min="9473" max="9473" width="3" style="104" customWidth="1"/>
    <col min="9474" max="9474" width="54.25" style="104" customWidth="1"/>
    <col min="9475" max="9475" width="9" style="104"/>
    <col min="9476" max="9476" width="15.625" style="104" customWidth="1"/>
    <col min="9477" max="9477" width="24.875" style="104" customWidth="1"/>
    <col min="9478" max="9478" width="4.125" style="104" bestFit="1" customWidth="1"/>
    <col min="9479" max="9728" width="9" style="104"/>
    <col min="9729" max="9729" width="3" style="104" customWidth="1"/>
    <col min="9730" max="9730" width="54.25" style="104" customWidth="1"/>
    <col min="9731" max="9731" width="9" style="104"/>
    <col min="9732" max="9732" width="15.625" style="104" customWidth="1"/>
    <col min="9733" max="9733" width="24.875" style="104" customWidth="1"/>
    <col min="9734" max="9734" width="4.125" style="104" bestFit="1" customWidth="1"/>
    <col min="9735" max="9984" width="9" style="104"/>
    <col min="9985" max="9985" width="3" style="104" customWidth="1"/>
    <col min="9986" max="9986" width="54.25" style="104" customWidth="1"/>
    <col min="9987" max="9987" width="9" style="104"/>
    <col min="9988" max="9988" width="15.625" style="104" customWidth="1"/>
    <col min="9989" max="9989" width="24.875" style="104" customWidth="1"/>
    <col min="9990" max="9990" width="4.125" style="104" bestFit="1" customWidth="1"/>
    <col min="9991" max="10240" width="9" style="104"/>
    <col min="10241" max="10241" width="3" style="104" customWidth="1"/>
    <col min="10242" max="10242" width="54.25" style="104" customWidth="1"/>
    <col min="10243" max="10243" width="9" style="104"/>
    <col min="10244" max="10244" width="15.625" style="104" customWidth="1"/>
    <col min="10245" max="10245" width="24.875" style="104" customWidth="1"/>
    <col min="10246" max="10246" width="4.125" style="104" bestFit="1" customWidth="1"/>
    <col min="10247" max="10496" width="9" style="104"/>
    <col min="10497" max="10497" width="3" style="104" customWidth="1"/>
    <col min="10498" max="10498" width="54.25" style="104" customWidth="1"/>
    <col min="10499" max="10499" width="9" style="104"/>
    <col min="10500" max="10500" width="15.625" style="104" customWidth="1"/>
    <col min="10501" max="10501" width="24.875" style="104" customWidth="1"/>
    <col min="10502" max="10502" width="4.125" style="104" bestFit="1" customWidth="1"/>
    <col min="10503" max="10752" width="9" style="104"/>
    <col min="10753" max="10753" width="3" style="104" customWidth="1"/>
    <col min="10754" max="10754" width="54.25" style="104" customWidth="1"/>
    <col min="10755" max="10755" width="9" style="104"/>
    <col min="10756" max="10756" width="15.625" style="104" customWidth="1"/>
    <col min="10757" max="10757" width="24.875" style="104" customWidth="1"/>
    <col min="10758" max="10758" width="4.125" style="104" bestFit="1" customWidth="1"/>
    <col min="10759" max="11008" width="9" style="104"/>
    <col min="11009" max="11009" width="3" style="104" customWidth="1"/>
    <col min="11010" max="11010" width="54.25" style="104" customWidth="1"/>
    <col min="11011" max="11011" width="9" style="104"/>
    <col min="11012" max="11012" width="15.625" style="104" customWidth="1"/>
    <col min="11013" max="11013" width="24.875" style="104" customWidth="1"/>
    <col min="11014" max="11014" width="4.125" style="104" bestFit="1" customWidth="1"/>
    <col min="11015" max="11264" width="9" style="104"/>
    <col min="11265" max="11265" width="3" style="104" customWidth="1"/>
    <col min="11266" max="11266" width="54.25" style="104" customWidth="1"/>
    <col min="11267" max="11267" width="9" style="104"/>
    <col min="11268" max="11268" width="15.625" style="104" customWidth="1"/>
    <col min="11269" max="11269" width="24.875" style="104" customWidth="1"/>
    <col min="11270" max="11270" width="4.125" style="104" bestFit="1" customWidth="1"/>
    <col min="11271" max="11520" width="9" style="104"/>
    <col min="11521" max="11521" width="3" style="104" customWidth="1"/>
    <col min="11522" max="11522" width="54.25" style="104" customWidth="1"/>
    <col min="11523" max="11523" width="9" style="104"/>
    <col min="11524" max="11524" width="15.625" style="104" customWidth="1"/>
    <col min="11525" max="11525" width="24.875" style="104" customWidth="1"/>
    <col min="11526" max="11526" width="4.125" style="104" bestFit="1" customWidth="1"/>
    <col min="11527" max="11776" width="9" style="104"/>
    <col min="11777" max="11777" width="3" style="104" customWidth="1"/>
    <col min="11778" max="11778" width="54.25" style="104" customWidth="1"/>
    <col min="11779" max="11779" width="9" style="104"/>
    <col min="11780" max="11780" width="15.625" style="104" customWidth="1"/>
    <col min="11781" max="11781" width="24.875" style="104" customWidth="1"/>
    <col min="11782" max="11782" width="4.125" style="104" bestFit="1" customWidth="1"/>
    <col min="11783" max="12032" width="9" style="104"/>
    <col min="12033" max="12033" width="3" style="104" customWidth="1"/>
    <col min="12034" max="12034" width="54.25" style="104" customWidth="1"/>
    <col min="12035" max="12035" width="9" style="104"/>
    <col min="12036" max="12036" width="15.625" style="104" customWidth="1"/>
    <col min="12037" max="12037" width="24.875" style="104" customWidth="1"/>
    <col min="12038" max="12038" width="4.125" style="104" bestFit="1" customWidth="1"/>
    <col min="12039" max="12288" width="9" style="104"/>
    <col min="12289" max="12289" width="3" style="104" customWidth="1"/>
    <col min="12290" max="12290" width="54.25" style="104" customWidth="1"/>
    <col min="12291" max="12291" width="9" style="104"/>
    <col min="12292" max="12292" width="15.625" style="104" customWidth="1"/>
    <col min="12293" max="12293" width="24.875" style="104" customWidth="1"/>
    <col min="12294" max="12294" width="4.125" style="104" bestFit="1" customWidth="1"/>
    <col min="12295" max="12544" width="9" style="104"/>
    <col min="12545" max="12545" width="3" style="104" customWidth="1"/>
    <col min="12546" max="12546" width="54.25" style="104" customWidth="1"/>
    <col min="12547" max="12547" width="9" style="104"/>
    <col min="12548" max="12548" width="15.625" style="104" customWidth="1"/>
    <col min="12549" max="12549" width="24.875" style="104" customWidth="1"/>
    <col min="12550" max="12550" width="4.125" style="104" bestFit="1" customWidth="1"/>
    <col min="12551" max="12800" width="9" style="104"/>
    <col min="12801" max="12801" width="3" style="104" customWidth="1"/>
    <col min="12802" max="12802" width="54.25" style="104" customWidth="1"/>
    <col min="12803" max="12803" width="9" style="104"/>
    <col min="12804" max="12804" width="15.625" style="104" customWidth="1"/>
    <col min="12805" max="12805" width="24.875" style="104" customWidth="1"/>
    <col min="12806" max="12806" width="4.125" style="104" bestFit="1" customWidth="1"/>
    <col min="12807" max="13056" width="9" style="104"/>
    <col min="13057" max="13057" width="3" style="104" customWidth="1"/>
    <col min="13058" max="13058" width="54.25" style="104" customWidth="1"/>
    <col min="13059" max="13059" width="9" style="104"/>
    <col min="13060" max="13060" width="15.625" style="104" customWidth="1"/>
    <col min="13061" max="13061" width="24.875" style="104" customWidth="1"/>
    <col min="13062" max="13062" width="4.125" style="104" bestFit="1" customWidth="1"/>
    <col min="13063" max="13312" width="9" style="104"/>
    <col min="13313" max="13313" width="3" style="104" customWidth="1"/>
    <col min="13314" max="13314" width="54.25" style="104" customWidth="1"/>
    <col min="13315" max="13315" width="9" style="104"/>
    <col min="13316" max="13316" width="15.625" style="104" customWidth="1"/>
    <col min="13317" max="13317" width="24.875" style="104" customWidth="1"/>
    <col min="13318" max="13318" width="4.125" style="104" bestFit="1" customWidth="1"/>
    <col min="13319" max="13568" width="9" style="104"/>
    <col min="13569" max="13569" width="3" style="104" customWidth="1"/>
    <col min="13570" max="13570" width="54.25" style="104" customWidth="1"/>
    <col min="13571" max="13571" width="9" style="104"/>
    <col min="13572" max="13572" width="15.625" style="104" customWidth="1"/>
    <col min="13573" max="13573" width="24.875" style="104" customWidth="1"/>
    <col min="13574" max="13574" width="4.125" style="104" bestFit="1" customWidth="1"/>
    <col min="13575" max="13824" width="9" style="104"/>
    <col min="13825" max="13825" width="3" style="104" customWidth="1"/>
    <col min="13826" max="13826" width="54.25" style="104" customWidth="1"/>
    <col min="13827" max="13827" width="9" style="104"/>
    <col min="13828" max="13828" width="15.625" style="104" customWidth="1"/>
    <col min="13829" max="13829" width="24.875" style="104" customWidth="1"/>
    <col min="13830" max="13830" width="4.125" style="104" bestFit="1" customWidth="1"/>
    <col min="13831" max="14080" width="9" style="104"/>
    <col min="14081" max="14081" width="3" style="104" customWidth="1"/>
    <col min="14082" max="14082" width="54.25" style="104" customWidth="1"/>
    <col min="14083" max="14083" width="9" style="104"/>
    <col min="14084" max="14084" width="15.625" style="104" customWidth="1"/>
    <col min="14085" max="14085" width="24.875" style="104" customWidth="1"/>
    <col min="14086" max="14086" width="4.125" style="104" bestFit="1" customWidth="1"/>
    <col min="14087" max="14336" width="9" style="104"/>
    <col min="14337" max="14337" width="3" style="104" customWidth="1"/>
    <col min="14338" max="14338" width="54.25" style="104" customWidth="1"/>
    <col min="14339" max="14339" width="9" style="104"/>
    <col min="14340" max="14340" width="15.625" style="104" customWidth="1"/>
    <col min="14341" max="14341" width="24.875" style="104" customWidth="1"/>
    <col min="14342" max="14342" width="4.125" style="104" bestFit="1" customWidth="1"/>
    <col min="14343" max="14592" width="9" style="104"/>
    <col min="14593" max="14593" width="3" style="104" customWidth="1"/>
    <col min="14594" max="14594" width="54.25" style="104" customWidth="1"/>
    <col min="14595" max="14595" width="9" style="104"/>
    <col min="14596" max="14596" width="15.625" style="104" customWidth="1"/>
    <col min="14597" max="14597" width="24.875" style="104" customWidth="1"/>
    <col min="14598" max="14598" width="4.125" style="104" bestFit="1" customWidth="1"/>
    <col min="14599" max="14848" width="9" style="104"/>
    <col min="14849" max="14849" width="3" style="104" customWidth="1"/>
    <col min="14850" max="14850" width="54.25" style="104" customWidth="1"/>
    <col min="14851" max="14851" width="9" style="104"/>
    <col min="14852" max="14852" width="15.625" style="104" customWidth="1"/>
    <col min="14853" max="14853" width="24.875" style="104" customWidth="1"/>
    <col min="14854" max="14854" width="4.125" style="104" bestFit="1" customWidth="1"/>
    <col min="14855" max="15104" width="9" style="104"/>
    <col min="15105" max="15105" width="3" style="104" customWidth="1"/>
    <col min="15106" max="15106" width="54.25" style="104" customWidth="1"/>
    <col min="15107" max="15107" width="9" style="104"/>
    <col min="15108" max="15108" width="15.625" style="104" customWidth="1"/>
    <col min="15109" max="15109" width="24.875" style="104" customWidth="1"/>
    <col min="15110" max="15110" width="4.125" style="104" bestFit="1" customWidth="1"/>
    <col min="15111" max="15360" width="9" style="104"/>
    <col min="15361" max="15361" width="3" style="104" customWidth="1"/>
    <col min="15362" max="15362" width="54.25" style="104" customWidth="1"/>
    <col min="15363" max="15363" width="9" style="104"/>
    <col min="15364" max="15364" width="15.625" style="104" customWidth="1"/>
    <col min="15365" max="15365" width="24.875" style="104" customWidth="1"/>
    <col min="15366" max="15366" width="4.125" style="104" bestFit="1" customWidth="1"/>
    <col min="15367" max="15616" width="9" style="104"/>
    <col min="15617" max="15617" width="3" style="104" customWidth="1"/>
    <col min="15618" max="15618" width="54.25" style="104" customWidth="1"/>
    <col min="15619" max="15619" width="9" style="104"/>
    <col min="15620" max="15620" width="15.625" style="104" customWidth="1"/>
    <col min="15621" max="15621" width="24.875" style="104" customWidth="1"/>
    <col min="15622" max="15622" width="4.125" style="104" bestFit="1" customWidth="1"/>
    <col min="15623" max="15872" width="9" style="104"/>
    <col min="15873" max="15873" width="3" style="104" customWidth="1"/>
    <col min="15874" max="15874" width="54.25" style="104" customWidth="1"/>
    <col min="15875" max="15875" width="9" style="104"/>
    <col min="15876" max="15876" width="15.625" style="104" customWidth="1"/>
    <col min="15877" max="15877" width="24.875" style="104" customWidth="1"/>
    <col min="15878" max="15878" width="4.125" style="104" bestFit="1" customWidth="1"/>
    <col min="15879" max="16128" width="9" style="104"/>
    <col min="16129" max="16129" width="3" style="104" customWidth="1"/>
    <col min="16130" max="16130" width="54.25" style="104" customWidth="1"/>
    <col min="16131" max="16131" width="9" style="104"/>
    <col min="16132" max="16132" width="15.625" style="104" customWidth="1"/>
    <col min="16133" max="16133" width="24.875" style="104" customWidth="1"/>
    <col min="16134" max="16134" width="4.125" style="104" bestFit="1" customWidth="1"/>
    <col min="16135" max="16384" width="9" style="104"/>
  </cols>
  <sheetData>
    <row r="1" spans="1:5" ht="19.5" customHeight="1" x14ac:dyDescent="0.15">
      <c r="B1" s="279" t="s">
        <v>83</v>
      </c>
      <c r="C1" s="280"/>
      <c r="D1" s="280"/>
      <c r="E1" s="280"/>
    </row>
    <row r="2" spans="1:5" ht="19.5" customHeight="1" x14ac:dyDescent="0.15">
      <c r="B2" s="105"/>
      <c r="C2" s="106"/>
      <c r="D2" s="106"/>
      <c r="E2" s="106"/>
    </row>
    <row r="3" spans="1:5" ht="19.5" customHeight="1" thickBot="1" x14ac:dyDescent="0.2">
      <c r="B3" s="107" t="s">
        <v>84</v>
      </c>
    </row>
    <row r="4" spans="1:5" ht="33.75" customHeight="1" thickBot="1" x14ac:dyDescent="0.2">
      <c r="A4" s="108"/>
      <c r="B4" s="109" t="s">
        <v>85</v>
      </c>
      <c r="C4" s="109" t="s">
        <v>86</v>
      </c>
      <c r="D4" s="110" t="s">
        <v>87</v>
      </c>
      <c r="E4" s="111" t="s">
        <v>88</v>
      </c>
    </row>
    <row r="5" spans="1:5" ht="19.5" customHeight="1" x14ac:dyDescent="0.15">
      <c r="A5" s="108"/>
      <c r="B5" s="112" t="s">
        <v>89</v>
      </c>
      <c r="C5" s="202">
        <v>7</v>
      </c>
      <c r="D5" s="203">
        <v>230</v>
      </c>
      <c r="E5" s="113"/>
    </row>
    <row r="6" spans="1:5" ht="19.5" customHeight="1" x14ac:dyDescent="0.15">
      <c r="A6" s="108"/>
      <c r="B6" s="114" t="s">
        <v>90</v>
      </c>
      <c r="C6" s="204">
        <v>0</v>
      </c>
      <c r="D6" s="203">
        <v>0</v>
      </c>
      <c r="E6" s="115"/>
    </row>
    <row r="7" spans="1:5" s="190" customFormat="1" ht="19.5" customHeight="1" x14ac:dyDescent="0.15">
      <c r="A7" s="187"/>
      <c r="B7" s="188" t="s">
        <v>91</v>
      </c>
      <c r="C7" s="204">
        <v>0</v>
      </c>
      <c r="D7" s="203">
        <v>0</v>
      </c>
      <c r="E7" s="189"/>
    </row>
    <row r="8" spans="1:5" ht="19.5" customHeight="1" x14ac:dyDescent="0.15">
      <c r="A8" s="108"/>
      <c r="B8" s="114" t="s">
        <v>92</v>
      </c>
      <c r="C8" s="204">
        <v>0</v>
      </c>
      <c r="D8" s="203">
        <v>41</v>
      </c>
      <c r="E8" s="116"/>
    </row>
    <row r="9" spans="1:5" ht="19.5" customHeight="1" x14ac:dyDescent="0.15">
      <c r="A9" s="108"/>
      <c r="B9" s="114" t="s">
        <v>93</v>
      </c>
      <c r="C9" s="204">
        <v>1</v>
      </c>
      <c r="D9" s="203">
        <v>15</v>
      </c>
      <c r="E9" s="116"/>
    </row>
    <row r="10" spans="1:5" ht="19.5" customHeight="1" x14ac:dyDescent="0.15">
      <c r="A10" s="108"/>
      <c r="B10" s="114" t="s">
        <v>94</v>
      </c>
      <c r="C10" s="204">
        <v>1</v>
      </c>
      <c r="D10" s="203">
        <v>406</v>
      </c>
      <c r="E10" s="116"/>
    </row>
    <row r="11" spans="1:5" ht="19.5" customHeight="1" x14ac:dyDescent="0.15">
      <c r="A11" s="108"/>
      <c r="B11" s="114" t="s">
        <v>95</v>
      </c>
      <c r="C11" s="204">
        <v>18</v>
      </c>
      <c r="D11" s="203">
        <v>924</v>
      </c>
      <c r="E11" s="116"/>
    </row>
    <row r="12" spans="1:5" ht="19.5" customHeight="1" x14ac:dyDescent="0.15">
      <c r="A12" s="108"/>
      <c r="B12" s="114" t="s">
        <v>96</v>
      </c>
      <c r="C12" s="204">
        <v>15</v>
      </c>
      <c r="D12" s="203">
        <v>351</v>
      </c>
      <c r="E12" s="116"/>
    </row>
    <row r="13" spans="1:5" ht="19.5" customHeight="1" x14ac:dyDescent="0.15">
      <c r="A13" s="108"/>
      <c r="B13" s="114" t="s">
        <v>97</v>
      </c>
      <c r="C13" s="204">
        <v>1</v>
      </c>
      <c r="D13" s="203">
        <v>19</v>
      </c>
      <c r="E13" s="116"/>
    </row>
    <row r="14" spans="1:5" s="118" customFormat="1" ht="19.5" customHeight="1" x14ac:dyDescent="0.15">
      <c r="A14" s="117"/>
      <c r="B14" s="114" t="s">
        <v>98</v>
      </c>
      <c r="C14" s="204">
        <v>5</v>
      </c>
      <c r="D14" s="203">
        <v>518</v>
      </c>
      <c r="E14" s="116"/>
    </row>
    <row r="15" spans="1:5" s="121" customFormat="1" ht="19.5" customHeight="1" x14ac:dyDescent="0.15">
      <c r="A15" s="120"/>
      <c r="B15" s="185" t="s">
        <v>99</v>
      </c>
      <c r="C15" s="204">
        <v>0</v>
      </c>
      <c r="D15" s="203">
        <v>0</v>
      </c>
      <c r="E15" s="186"/>
    </row>
    <row r="16" spans="1:5" s="121" customFormat="1" ht="19.5" customHeight="1" x14ac:dyDescent="0.15">
      <c r="A16" s="120"/>
      <c r="B16" s="185" t="s">
        <v>100</v>
      </c>
      <c r="C16" s="204">
        <v>0</v>
      </c>
      <c r="D16" s="203">
        <v>0</v>
      </c>
      <c r="E16" s="186"/>
    </row>
    <row r="17" spans="1:5" s="121" customFormat="1" ht="19.5" customHeight="1" x14ac:dyDescent="0.15">
      <c r="A17" s="120"/>
      <c r="B17" s="185" t="s">
        <v>101</v>
      </c>
      <c r="C17" s="204">
        <v>0</v>
      </c>
      <c r="D17" s="203">
        <v>31</v>
      </c>
      <c r="E17" s="186"/>
    </row>
    <row r="18" spans="1:5" s="190" customFormat="1" ht="19.5" customHeight="1" x14ac:dyDescent="0.15">
      <c r="A18" s="187"/>
      <c r="B18" s="185" t="s">
        <v>102</v>
      </c>
      <c r="C18" s="204">
        <v>0</v>
      </c>
      <c r="D18" s="203">
        <v>4</v>
      </c>
      <c r="E18" s="186"/>
    </row>
    <row r="19" spans="1:5" ht="19.5" customHeight="1" x14ac:dyDescent="0.15">
      <c r="A19" s="108"/>
      <c r="B19" s="114" t="s">
        <v>103</v>
      </c>
      <c r="C19" s="204">
        <v>1</v>
      </c>
      <c r="D19" s="203">
        <v>18</v>
      </c>
      <c r="E19" s="116"/>
    </row>
    <row r="20" spans="1:5" s="118" customFormat="1" ht="19.5" customHeight="1" x14ac:dyDescent="0.15">
      <c r="A20" s="117"/>
      <c r="B20" s="114" t="s">
        <v>104</v>
      </c>
      <c r="C20" s="204">
        <v>17</v>
      </c>
      <c r="D20" s="205">
        <v>4410</v>
      </c>
      <c r="E20" s="116"/>
    </row>
    <row r="21" spans="1:5" s="121" customFormat="1" ht="19.5" customHeight="1" x14ac:dyDescent="0.15">
      <c r="A21" s="120"/>
      <c r="B21" s="185" t="s">
        <v>105</v>
      </c>
      <c r="C21" s="204">
        <v>1</v>
      </c>
      <c r="D21" s="203">
        <v>52</v>
      </c>
      <c r="E21" s="186"/>
    </row>
    <row r="22" spans="1:5" s="121" customFormat="1" ht="19.5" customHeight="1" x14ac:dyDescent="0.15">
      <c r="A22" s="120"/>
      <c r="B22" s="185" t="s">
        <v>106</v>
      </c>
      <c r="C22" s="204">
        <v>0</v>
      </c>
      <c r="D22" s="203">
        <v>3</v>
      </c>
      <c r="E22" s="186"/>
    </row>
    <row r="23" spans="1:5" s="121" customFormat="1" ht="19.5" customHeight="1" x14ac:dyDescent="0.15">
      <c r="A23" s="120"/>
      <c r="B23" s="114" t="s">
        <v>155</v>
      </c>
      <c r="C23" s="204">
        <v>9</v>
      </c>
      <c r="D23" s="203">
        <v>687</v>
      </c>
      <c r="E23" s="116"/>
    </row>
    <row r="24" spans="1:5" s="118" customFormat="1" ht="19.5" customHeight="1" x14ac:dyDescent="0.15">
      <c r="A24" s="117"/>
      <c r="B24" s="114" t="s">
        <v>107</v>
      </c>
      <c r="C24" s="204">
        <v>2</v>
      </c>
      <c r="D24" s="203">
        <v>62</v>
      </c>
      <c r="E24" s="116"/>
    </row>
    <row r="25" spans="1:5" s="118" customFormat="1" ht="19.5" customHeight="1" x14ac:dyDescent="0.15">
      <c r="A25" s="117"/>
      <c r="B25" s="114" t="s">
        <v>108</v>
      </c>
      <c r="C25" s="204">
        <v>17</v>
      </c>
      <c r="D25" s="203">
        <v>72</v>
      </c>
      <c r="E25" s="116"/>
    </row>
    <row r="26" spans="1:5" ht="19.5" customHeight="1" x14ac:dyDescent="0.15">
      <c r="A26" s="108"/>
      <c r="B26" s="114" t="s">
        <v>109</v>
      </c>
      <c r="C26" s="204">
        <v>0</v>
      </c>
      <c r="D26" s="203">
        <v>6</v>
      </c>
      <c r="E26" s="116"/>
    </row>
    <row r="27" spans="1:5" ht="19.5" customHeight="1" x14ac:dyDescent="0.15">
      <c r="A27" s="108"/>
      <c r="B27" s="114" t="s">
        <v>110</v>
      </c>
      <c r="C27" s="204">
        <v>0</v>
      </c>
      <c r="D27" s="203">
        <v>13</v>
      </c>
      <c r="E27" s="116"/>
    </row>
    <row r="28" spans="1:5" ht="19.5" customHeight="1" x14ac:dyDescent="0.15">
      <c r="A28" s="108"/>
      <c r="B28" s="114" t="s">
        <v>111</v>
      </c>
      <c r="C28" s="204">
        <v>0</v>
      </c>
      <c r="D28" s="203">
        <v>81</v>
      </c>
      <c r="E28" s="116"/>
    </row>
    <row r="29" spans="1:5" ht="19.5" customHeight="1" x14ac:dyDescent="0.15">
      <c r="A29" s="108"/>
      <c r="B29" s="114" t="s">
        <v>112</v>
      </c>
      <c r="C29" s="204">
        <v>0</v>
      </c>
      <c r="D29" s="203">
        <v>31</v>
      </c>
      <c r="E29" s="116"/>
    </row>
    <row r="30" spans="1:5" ht="19.5" customHeight="1" x14ac:dyDescent="0.15">
      <c r="A30" s="108"/>
      <c r="B30" s="114" t="s">
        <v>148</v>
      </c>
      <c r="C30" s="204">
        <v>0</v>
      </c>
      <c r="D30" s="203">
        <v>0</v>
      </c>
      <c r="E30" s="116"/>
    </row>
    <row r="31" spans="1:5" s="118" customFormat="1" ht="19.5" customHeight="1" x14ac:dyDescent="0.15">
      <c r="A31" s="117"/>
      <c r="B31" s="114" t="s">
        <v>113</v>
      </c>
      <c r="C31" s="204">
        <v>3</v>
      </c>
      <c r="D31" s="203">
        <v>67</v>
      </c>
      <c r="E31" s="116"/>
    </row>
    <row r="32" spans="1:5" s="121" customFormat="1" ht="19.5" customHeight="1" x14ac:dyDescent="0.15">
      <c r="A32" s="120"/>
      <c r="B32" s="114" t="s">
        <v>153</v>
      </c>
      <c r="C32" s="204">
        <v>0</v>
      </c>
      <c r="D32" s="203">
        <v>46</v>
      </c>
      <c r="E32" s="116"/>
    </row>
    <row r="33" spans="1:5" ht="19.5" customHeight="1" x14ac:dyDescent="0.15">
      <c r="A33" s="108"/>
      <c r="B33" s="114" t="s">
        <v>149</v>
      </c>
      <c r="C33" s="204">
        <v>0</v>
      </c>
      <c r="D33" s="203">
        <v>74</v>
      </c>
      <c r="E33" s="116"/>
    </row>
    <row r="34" spans="1:5" s="121" customFormat="1" ht="19.5" customHeight="1" x14ac:dyDescent="0.15">
      <c r="A34" s="120"/>
      <c r="B34" s="114" t="s">
        <v>150</v>
      </c>
      <c r="C34" s="204">
        <v>0</v>
      </c>
      <c r="D34" s="203">
        <v>71</v>
      </c>
      <c r="E34" s="116"/>
    </row>
    <row r="35" spans="1:5" s="121" customFormat="1" ht="19.5" customHeight="1" x14ac:dyDescent="0.15">
      <c r="A35" s="120"/>
      <c r="B35" s="122" t="s">
        <v>151</v>
      </c>
      <c r="C35" s="204">
        <v>7</v>
      </c>
      <c r="D35" s="206">
        <v>994</v>
      </c>
      <c r="E35" s="123"/>
    </row>
    <row r="36" spans="1:5" s="121" customFormat="1" ht="19.5" customHeight="1" thickBot="1" x14ac:dyDescent="0.2">
      <c r="A36" s="120"/>
      <c r="B36" s="184" t="s">
        <v>152</v>
      </c>
      <c r="C36" s="204">
        <v>0</v>
      </c>
      <c r="D36" s="206">
        <v>0</v>
      </c>
      <c r="E36" s="123"/>
    </row>
    <row r="37" spans="1:5" ht="19.5" customHeight="1" thickBot="1" x14ac:dyDescent="0.2">
      <c r="A37" s="108"/>
      <c r="B37" s="125" t="s">
        <v>114</v>
      </c>
      <c r="C37" s="126">
        <f>SUM(C5:C36)</f>
        <v>105</v>
      </c>
      <c r="D37" s="127">
        <f>SUM(D5:D36)</f>
        <v>9226</v>
      </c>
      <c r="E37" s="128"/>
    </row>
    <row r="38" spans="1:5" ht="18" customHeight="1" x14ac:dyDescent="0.15">
      <c r="B38" s="129"/>
      <c r="C38" s="129"/>
      <c r="D38" s="129"/>
      <c r="E38" s="129"/>
    </row>
    <row r="39" spans="1:5" ht="18" customHeight="1" x14ac:dyDescent="0.15">
      <c r="B39" s="130"/>
      <c r="C39" s="131"/>
      <c r="D39" s="131"/>
      <c r="E39" s="124"/>
    </row>
    <row r="40" spans="1:5" ht="19.5" customHeight="1" thickBot="1" x14ac:dyDescent="0.2">
      <c r="B40" s="132" t="s">
        <v>31</v>
      </c>
      <c r="C40" s="124"/>
      <c r="D40" s="124"/>
      <c r="E40" s="124"/>
    </row>
    <row r="41" spans="1:5" ht="32.25" customHeight="1" thickBot="1" x14ac:dyDescent="0.2">
      <c r="B41" s="109" t="s">
        <v>85</v>
      </c>
      <c r="C41" s="109" t="s">
        <v>86</v>
      </c>
      <c r="D41" s="133" t="s">
        <v>115</v>
      </c>
      <c r="E41" s="134" t="s">
        <v>88</v>
      </c>
    </row>
    <row r="42" spans="1:5" s="118" customFormat="1" ht="19.5" customHeight="1" thickBot="1" x14ac:dyDescent="0.2">
      <c r="B42" s="113" t="s">
        <v>116</v>
      </c>
      <c r="C42" s="193">
        <v>0</v>
      </c>
      <c r="D42" s="193">
        <v>20</v>
      </c>
      <c r="E42" s="194"/>
    </row>
    <row r="43" spans="1:5" ht="19.5" customHeight="1" thickBot="1" x14ac:dyDescent="0.2">
      <c r="B43" s="109" t="s">
        <v>114</v>
      </c>
      <c r="C43" s="135">
        <f>SUM(C42:C42)</f>
        <v>0</v>
      </c>
      <c r="D43" s="135">
        <f>SUM(D42:D42)</f>
        <v>20</v>
      </c>
      <c r="E43" s="136"/>
    </row>
    <row r="44" spans="1:5" ht="19.5" customHeight="1" x14ac:dyDescent="0.15">
      <c r="B44" s="130"/>
      <c r="C44" s="131"/>
      <c r="D44" s="131"/>
      <c r="E44" s="124"/>
    </row>
    <row r="45" spans="1:5" ht="19.5" customHeight="1" thickBot="1" x14ac:dyDescent="0.2">
      <c r="B45" s="132" t="s">
        <v>37</v>
      </c>
      <c r="C45" s="124"/>
      <c r="D45" s="124"/>
      <c r="E45" s="124"/>
    </row>
    <row r="46" spans="1:5" ht="32.25" customHeight="1" thickBot="1" x14ac:dyDescent="0.2">
      <c r="B46" s="109" t="s">
        <v>85</v>
      </c>
      <c r="C46" s="109" t="s">
        <v>86</v>
      </c>
      <c r="D46" s="137" t="s">
        <v>115</v>
      </c>
      <c r="E46" s="134" t="s">
        <v>88</v>
      </c>
    </row>
    <row r="47" spans="1:5" ht="19.5" customHeight="1" x14ac:dyDescent="0.15">
      <c r="B47" s="138" t="s">
        <v>117</v>
      </c>
      <c r="C47" s="139">
        <v>0</v>
      </c>
      <c r="D47" s="191">
        <v>38</v>
      </c>
      <c r="E47" s="141"/>
    </row>
    <row r="48" spans="1:5" ht="19.5" customHeight="1" x14ac:dyDescent="0.15">
      <c r="B48" s="142" t="s">
        <v>154</v>
      </c>
      <c r="C48" s="143">
        <v>2</v>
      </c>
      <c r="D48" s="192">
        <v>10</v>
      </c>
      <c r="E48" s="144"/>
    </row>
    <row r="49" spans="2:5" ht="19.5" customHeight="1" thickBot="1" x14ac:dyDescent="0.2">
      <c r="B49" s="142" t="s">
        <v>118</v>
      </c>
      <c r="C49" s="143">
        <v>7</v>
      </c>
      <c r="D49" s="192">
        <v>183</v>
      </c>
      <c r="E49" s="144"/>
    </row>
    <row r="50" spans="2:5" ht="19.5" customHeight="1" thickBot="1" x14ac:dyDescent="0.2">
      <c r="B50" s="109" t="s">
        <v>114</v>
      </c>
      <c r="C50" s="135">
        <f>SUM(C47:C49)</f>
        <v>9</v>
      </c>
      <c r="D50" s="140">
        <f>SUM(D47:D49)</f>
        <v>231</v>
      </c>
      <c r="E50" s="136"/>
    </row>
    <row r="51" spans="2:5" ht="18" customHeight="1" x14ac:dyDescent="0.15">
      <c r="B51" s="124"/>
      <c r="C51" s="145"/>
      <c r="D51" s="145"/>
      <c r="E51" s="124"/>
    </row>
    <row r="52" spans="2:5" ht="19.5" customHeight="1" thickBot="1" x14ac:dyDescent="0.2">
      <c r="B52" s="132" t="s">
        <v>39</v>
      </c>
      <c r="C52" s="124"/>
      <c r="D52" s="124"/>
      <c r="E52" s="124"/>
    </row>
    <row r="53" spans="2:5" ht="32.25" customHeight="1" thickBot="1" x14ac:dyDescent="0.2">
      <c r="B53" s="109" t="s">
        <v>85</v>
      </c>
      <c r="C53" s="109" t="s">
        <v>86</v>
      </c>
      <c r="D53" s="133" t="s">
        <v>115</v>
      </c>
      <c r="E53" s="134" t="s">
        <v>88</v>
      </c>
    </row>
    <row r="54" spans="2:5" ht="19.5" customHeight="1" x14ac:dyDescent="0.15">
      <c r="B54" s="146" t="s">
        <v>119</v>
      </c>
      <c r="C54" s="147">
        <v>286</v>
      </c>
      <c r="D54" s="147">
        <v>965</v>
      </c>
      <c r="E54" s="148"/>
    </row>
    <row r="55" spans="2:5" ht="19.5" customHeight="1" x14ac:dyDescent="0.15">
      <c r="B55" s="149" t="s">
        <v>120</v>
      </c>
      <c r="C55" s="147">
        <v>36</v>
      </c>
      <c r="D55" s="147">
        <v>177</v>
      </c>
      <c r="E55" s="148"/>
    </row>
    <row r="56" spans="2:5" ht="19.5" customHeight="1" x14ac:dyDescent="0.15">
      <c r="B56" s="119" t="s">
        <v>121</v>
      </c>
      <c r="C56" s="150">
        <v>26</v>
      </c>
      <c r="D56" s="150">
        <v>147</v>
      </c>
      <c r="E56" s="151"/>
    </row>
    <row r="57" spans="2:5" ht="19.5" customHeight="1" x14ac:dyDescent="0.15">
      <c r="B57" s="119" t="s">
        <v>122</v>
      </c>
      <c r="C57" s="150">
        <v>65</v>
      </c>
      <c r="D57" s="150">
        <v>282</v>
      </c>
      <c r="E57" s="151"/>
    </row>
    <row r="58" spans="2:5" ht="19.5" customHeight="1" x14ac:dyDescent="0.15">
      <c r="B58" s="119" t="s">
        <v>123</v>
      </c>
      <c r="C58" s="150">
        <v>16</v>
      </c>
      <c r="D58" s="150">
        <v>225</v>
      </c>
      <c r="E58" s="151"/>
    </row>
    <row r="59" spans="2:5" ht="19.5" customHeight="1" x14ac:dyDescent="0.15">
      <c r="B59" s="119" t="s">
        <v>124</v>
      </c>
      <c r="C59" s="150">
        <v>9</v>
      </c>
      <c r="D59" s="150">
        <v>93</v>
      </c>
      <c r="E59" s="151"/>
    </row>
    <row r="60" spans="2:5" ht="19.5" customHeight="1" x14ac:dyDescent="0.15">
      <c r="B60" s="152" t="s">
        <v>125</v>
      </c>
      <c r="C60" s="150">
        <v>75</v>
      </c>
      <c r="D60" s="150">
        <v>470</v>
      </c>
      <c r="E60" s="151"/>
    </row>
    <row r="61" spans="2:5" ht="19.5" customHeight="1" thickBot="1" x14ac:dyDescent="0.2">
      <c r="B61" s="152" t="s">
        <v>126</v>
      </c>
      <c r="C61" s="150">
        <v>88</v>
      </c>
      <c r="D61" s="150">
        <v>575</v>
      </c>
      <c r="E61" s="151"/>
    </row>
    <row r="62" spans="2:5" ht="19.5" customHeight="1" thickBot="1" x14ac:dyDescent="0.2">
      <c r="B62" s="109" t="s">
        <v>114</v>
      </c>
      <c r="C62" s="153">
        <f>SUM(C54:C61)</f>
        <v>601</v>
      </c>
      <c r="D62" s="153">
        <f>SUM(D54:D61)</f>
        <v>2934</v>
      </c>
      <c r="E62" s="136"/>
    </row>
    <row r="63" spans="2:5" ht="19.5" customHeight="1" x14ac:dyDescent="0.15">
      <c r="B63" s="130"/>
      <c r="C63" s="145"/>
      <c r="D63" s="145"/>
      <c r="E63" s="124"/>
    </row>
    <row r="64" spans="2:5" ht="19.5" customHeight="1" thickBot="1" x14ac:dyDescent="0.2">
      <c r="B64" s="132" t="s">
        <v>127</v>
      </c>
      <c r="C64" s="124"/>
      <c r="D64" s="124"/>
      <c r="E64" s="124"/>
    </row>
    <row r="65" spans="2:37" ht="32.25" customHeight="1" thickBot="1" x14ac:dyDescent="0.2">
      <c r="B65" s="154" t="s">
        <v>85</v>
      </c>
      <c r="C65" s="109" t="s">
        <v>86</v>
      </c>
      <c r="D65" s="133" t="s">
        <v>115</v>
      </c>
      <c r="E65" s="155" t="s">
        <v>88</v>
      </c>
    </row>
    <row r="66" spans="2:37" ht="19.5" customHeight="1" x14ac:dyDescent="0.15">
      <c r="B66" s="156" t="s">
        <v>174</v>
      </c>
      <c r="C66" s="157">
        <v>0</v>
      </c>
      <c r="D66" s="157">
        <v>22</v>
      </c>
      <c r="E66" s="152"/>
    </row>
    <row r="67" spans="2:37" ht="19.5" customHeight="1" x14ac:dyDescent="0.15">
      <c r="B67" s="156" t="s">
        <v>175</v>
      </c>
      <c r="C67" s="157">
        <v>0</v>
      </c>
      <c r="D67" s="157">
        <v>5</v>
      </c>
      <c r="E67" s="152"/>
    </row>
    <row r="68" spans="2:37" ht="19.5" customHeight="1" x14ac:dyDescent="0.15">
      <c r="B68" s="156" t="s">
        <v>128</v>
      </c>
      <c r="C68" s="157">
        <v>0</v>
      </c>
      <c r="D68" s="157">
        <v>89</v>
      </c>
      <c r="E68" s="152"/>
    </row>
    <row r="69" spans="2:37" ht="19.5" customHeight="1" x14ac:dyDescent="0.15">
      <c r="B69" s="156" t="s">
        <v>176</v>
      </c>
      <c r="C69" s="157">
        <v>0</v>
      </c>
      <c r="D69" s="157">
        <v>1</v>
      </c>
      <c r="E69" s="152"/>
    </row>
    <row r="70" spans="2:37" s="162" customFormat="1" ht="19.5" customHeight="1" x14ac:dyDescent="0.15">
      <c r="B70" s="158" t="s">
        <v>129</v>
      </c>
      <c r="C70" s="159">
        <v>1</v>
      </c>
      <c r="D70" s="159">
        <v>123</v>
      </c>
      <c r="E70" s="160"/>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row>
    <row r="71" spans="2:37" s="162" customFormat="1" ht="19.5" customHeight="1" x14ac:dyDescent="0.15">
      <c r="B71" s="163" t="s">
        <v>179</v>
      </c>
      <c r="C71" s="159">
        <v>7</v>
      </c>
      <c r="D71" s="159">
        <v>7</v>
      </c>
      <c r="E71" s="160"/>
      <c r="F71" s="104"/>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row>
    <row r="72" spans="2:37" s="162" customFormat="1" ht="19.5" customHeight="1" x14ac:dyDescent="0.15">
      <c r="B72" s="163" t="s">
        <v>180</v>
      </c>
      <c r="C72" s="159">
        <v>2</v>
      </c>
      <c r="D72" s="159">
        <v>2</v>
      </c>
      <c r="E72" s="160"/>
      <c r="F72" s="104"/>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row>
    <row r="73" spans="2:37" s="162" customFormat="1" ht="19.5" customHeight="1" x14ac:dyDescent="0.15">
      <c r="B73" s="158" t="s">
        <v>130</v>
      </c>
      <c r="C73" s="159">
        <v>41</v>
      </c>
      <c r="D73" s="159">
        <v>41</v>
      </c>
      <c r="E73" s="160"/>
      <c r="F73" s="104"/>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row>
    <row r="74" spans="2:37" s="162" customFormat="1" ht="19.5" customHeight="1" x14ac:dyDescent="0.15">
      <c r="B74" s="163" t="s">
        <v>178</v>
      </c>
      <c r="C74" s="159">
        <v>1</v>
      </c>
      <c r="D74" s="159">
        <v>1</v>
      </c>
      <c r="E74" s="160"/>
      <c r="F74" s="104"/>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row>
    <row r="75" spans="2:37" s="162" customFormat="1" ht="19.5" customHeight="1" x14ac:dyDescent="0.15">
      <c r="B75" s="158" t="s">
        <v>131</v>
      </c>
      <c r="C75" s="159">
        <v>131</v>
      </c>
      <c r="D75" s="159">
        <v>133</v>
      </c>
      <c r="E75" s="160"/>
      <c r="F75" s="104"/>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row>
    <row r="76" spans="2:37" s="162" customFormat="1" ht="19.5" customHeight="1" x14ac:dyDescent="0.15">
      <c r="B76" s="163" t="s">
        <v>177</v>
      </c>
      <c r="C76" s="159">
        <v>18</v>
      </c>
      <c r="D76" s="159">
        <v>18</v>
      </c>
      <c r="E76" s="160"/>
      <c r="F76" s="104"/>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row>
    <row r="77" spans="2:37" s="162" customFormat="1" ht="19.5" customHeight="1" x14ac:dyDescent="0.15">
      <c r="B77" s="158" t="s">
        <v>132</v>
      </c>
      <c r="C77" s="159">
        <v>0</v>
      </c>
      <c r="D77" s="159">
        <v>101</v>
      </c>
      <c r="E77" s="160"/>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row>
    <row r="78" spans="2:37" s="162" customFormat="1" ht="19.5" customHeight="1" x14ac:dyDescent="0.15">
      <c r="B78" s="158" t="s">
        <v>133</v>
      </c>
      <c r="C78" s="159">
        <v>0</v>
      </c>
      <c r="D78" s="159">
        <v>50</v>
      </c>
      <c r="E78" s="160"/>
      <c r="F78" s="104"/>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row>
    <row r="79" spans="2:37" s="162" customFormat="1" ht="19.5" customHeight="1" x14ac:dyDescent="0.15">
      <c r="B79" s="158" t="s">
        <v>134</v>
      </c>
      <c r="C79" s="159">
        <v>10</v>
      </c>
      <c r="D79" s="159">
        <v>966</v>
      </c>
      <c r="E79" s="160"/>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row>
    <row r="80" spans="2:37" s="162" customFormat="1" ht="19.5" customHeight="1" x14ac:dyDescent="0.15">
      <c r="B80" s="163" t="s">
        <v>135</v>
      </c>
      <c r="C80" s="159">
        <v>5019</v>
      </c>
      <c r="D80" s="159">
        <v>23305</v>
      </c>
      <c r="E80" s="160"/>
      <c r="F80" s="104"/>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row>
    <row r="81" spans="2:37" s="162" customFormat="1" ht="19.5" customHeight="1" thickBot="1" x14ac:dyDescent="0.2">
      <c r="B81" s="163" t="s">
        <v>136</v>
      </c>
      <c r="C81" s="159">
        <v>907</v>
      </c>
      <c r="D81" s="159">
        <v>5602</v>
      </c>
      <c r="E81" s="160"/>
      <c r="F81" s="104"/>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row>
    <row r="82" spans="2:37" ht="19.5" customHeight="1" thickBot="1" x14ac:dyDescent="0.2">
      <c r="B82" s="164" t="s">
        <v>114</v>
      </c>
      <c r="C82" s="165">
        <f>SUM(C66:C81)</f>
        <v>6137</v>
      </c>
      <c r="D82" s="165">
        <f>SUM(D66:D81)</f>
        <v>30466</v>
      </c>
      <c r="E82" s="166"/>
    </row>
    <row r="83" spans="2:37" ht="19.5" customHeight="1" x14ac:dyDescent="0.15">
      <c r="B83" s="71"/>
      <c r="C83" s="167"/>
      <c r="D83" s="167"/>
      <c r="E83" s="168"/>
    </row>
    <row r="84" spans="2:37" ht="19.5" customHeight="1" thickBot="1" x14ac:dyDescent="0.2">
      <c r="B84" s="132" t="s">
        <v>49</v>
      </c>
      <c r="C84" s="124"/>
      <c r="D84" s="124"/>
      <c r="E84" s="124"/>
    </row>
    <row r="85" spans="2:37" ht="32.25" customHeight="1" thickBot="1" x14ac:dyDescent="0.2">
      <c r="B85" s="109" t="s">
        <v>85</v>
      </c>
      <c r="C85" s="109" t="s">
        <v>86</v>
      </c>
      <c r="D85" s="133" t="s">
        <v>115</v>
      </c>
      <c r="E85" s="134" t="s">
        <v>88</v>
      </c>
    </row>
    <row r="86" spans="2:37" ht="19.5" customHeight="1" x14ac:dyDescent="0.15">
      <c r="B86" s="169" t="s">
        <v>137</v>
      </c>
      <c r="C86" s="170">
        <v>0</v>
      </c>
      <c r="D86" s="170">
        <v>8</v>
      </c>
      <c r="E86" s="141"/>
    </row>
    <row r="87" spans="2:37" ht="19.5" customHeight="1" x14ac:dyDescent="0.15">
      <c r="B87" s="171" t="s">
        <v>138</v>
      </c>
      <c r="C87" s="172">
        <v>0</v>
      </c>
      <c r="D87" s="172">
        <v>15</v>
      </c>
      <c r="E87" s="144"/>
    </row>
    <row r="88" spans="2:37" ht="19.5" customHeight="1" thickBot="1" x14ac:dyDescent="0.2">
      <c r="B88" s="173" t="s">
        <v>139</v>
      </c>
      <c r="C88" s="174">
        <v>0</v>
      </c>
      <c r="D88" s="174">
        <v>2</v>
      </c>
      <c r="E88" s="175"/>
    </row>
    <row r="89" spans="2:37" ht="19.5" customHeight="1" thickBot="1" x14ac:dyDescent="0.2">
      <c r="B89" s="176" t="s">
        <v>114</v>
      </c>
      <c r="C89" s="165">
        <f>SUM(C86:C88)</f>
        <v>0</v>
      </c>
      <c r="D89" s="165">
        <f>SUM(D86:D88)</f>
        <v>25</v>
      </c>
      <c r="E89" s="177"/>
    </row>
    <row r="90" spans="2:37" ht="19.5" customHeight="1" x14ac:dyDescent="0.15">
      <c r="B90" s="71"/>
      <c r="C90" s="167"/>
      <c r="D90" s="167"/>
      <c r="E90" s="168"/>
    </row>
    <row r="91" spans="2:37" ht="19.5" customHeight="1" thickBot="1" x14ac:dyDescent="0.2">
      <c r="B91" s="132" t="s">
        <v>35</v>
      </c>
      <c r="C91" s="124"/>
      <c r="D91" s="124"/>
      <c r="E91" s="124"/>
    </row>
    <row r="92" spans="2:37" ht="32.25" customHeight="1" thickBot="1" x14ac:dyDescent="0.2">
      <c r="B92" s="109" t="s">
        <v>85</v>
      </c>
      <c r="C92" s="109" t="s">
        <v>86</v>
      </c>
      <c r="D92" s="133" t="s">
        <v>115</v>
      </c>
      <c r="E92" s="134" t="s">
        <v>88</v>
      </c>
    </row>
    <row r="93" spans="2:37" ht="19.5" customHeight="1" x14ac:dyDescent="0.15">
      <c r="B93" s="178" t="s">
        <v>140</v>
      </c>
      <c r="C93" s="170">
        <v>125</v>
      </c>
      <c r="D93" s="170">
        <v>1124</v>
      </c>
      <c r="E93" s="141"/>
    </row>
    <row r="94" spans="2:37" ht="19.5" customHeight="1" x14ac:dyDescent="0.15">
      <c r="B94" s="179" t="s">
        <v>141</v>
      </c>
      <c r="C94" s="174">
        <v>11</v>
      </c>
      <c r="D94" s="174">
        <v>206</v>
      </c>
      <c r="E94" s="175"/>
    </row>
    <row r="95" spans="2:37" ht="19.5" customHeight="1" x14ac:dyDescent="0.15">
      <c r="B95" s="179" t="s">
        <v>142</v>
      </c>
      <c r="C95" s="174">
        <v>2</v>
      </c>
      <c r="D95" s="174">
        <v>146</v>
      </c>
      <c r="E95" s="175"/>
    </row>
    <row r="96" spans="2:37" ht="19.5" customHeight="1" x14ac:dyDescent="0.15">
      <c r="B96" s="173" t="s">
        <v>143</v>
      </c>
      <c r="C96" s="174">
        <v>2</v>
      </c>
      <c r="D96" s="174">
        <v>36</v>
      </c>
      <c r="E96" s="175"/>
    </row>
    <row r="97" spans="2:5" ht="19.5" customHeight="1" x14ac:dyDescent="0.15">
      <c r="B97" s="173" t="s">
        <v>172</v>
      </c>
      <c r="C97" s="174">
        <v>7</v>
      </c>
      <c r="D97" s="174">
        <v>54</v>
      </c>
      <c r="E97" s="175"/>
    </row>
    <row r="98" spans="2:5" ht="19.5" customHeight="1" thickBot="1" x14ac:dyDescent="0.2">
      <c r="B98" s="180" t="s">
        <v>173</v>
      </c>
      <c r="C98" s="181">
        <v>0</v>
      </c>
      <c r="D98" s="181">
        <v>60</v>
      </c>
      <c r="E98" s="182"/>
    </row>
    <row r="99" spans="2:5" ht="19.5" customHeight="1" thickBot="1" x14ac:dyDescent="0.2">
      <c r="B99" s="176" t="s">
        <v>114</v>
      </c>
      <c r="C99" s="165">
        <f>SUM(C93:C98)</f>
        <v>147</v>
      </c>
      <c r="D99" s="165">
        <f>SUM(D93:D98)</f>
        <v>1626</v>
      </c>
      <c r="E99" s="177"/>
    </row>
    <row r="100" spans="2:5" ht="19.5" customHeight="1" thickBot="1" x14ac:dyDescent="0.2">
      <c r="B100" s="71"/>
      <c r="C100" s="167"/>
      <c r="D100" s="167"/>
      <c r="E100" s="168"/>
    </row>
    <row r="101" spans="2:5" ht="39" customHeight="1" thickBot="1" x14ac:dyDescent="0.2">
      <c r="B101" s="109" t="s">
        <v>144</v>
      </c>
      <c r="C101" s="165">
        <f>SUM(C37,C43,C50,C62,C82,C99)</f>
        <v>6999</v>
      </c>
      <c r="D101" s="165">
        <f>SUM(D37,D43,D50,D62,D82,D89,D99)</f>
        <v>44528</v>
      </c>
      <c r="E101" s="136"/>
    </row>
    <row r="102" spans="2:5" ht="9.9499999999999993" customHeight="1" x14ac:dyDescent="0.15"/>
    <row r="103" spans="2:5" ht="13.5" customHeight="1" x14ac:dyDescent="0.15">
      <c r="B103" s="183" t="s">
        <v>145</v>
      </c>
    </row>
    <row r="104" spans="2:5" ht="14.1" customHeight="1" x14ac:dyDescent="0.15">
      <c r="B104" s="281" t="s">
        <v>170</v>
      </c>
      <c r="C104" s="282"/>
      <c r="D104" s="282"/>
      <c r="E104" s="282"/>
    </row>
    <row r="105" spans="2:5" ht="14.1" customHeight="1" x14ac:dyDescent="0.15">
      <c r="B105" s="283" t="s">
        <v>171</v>
      </c>
      <c r="C105" s="283"/>
      <c r="D105" s="283"/>
      <c r="E105" s="283"/>
    </row>
    <row r="106" spans="2:5" ht="14.1" customHeight="1" x14ac:dyDescent="0.15">
      <c r="B106" s="278"/>
      <c r="C106" s="278"/>
      <c r="D106" s="278"/>
      <c r="E106" s="278"/>
    </row>
    <row r="107" spans="2:5" ht="14.1" customHeight="1" x14ac:dyDescent="0.15">
      <c r="B107" s="278" t="s">
        <v>146</v>
      </c>
      <c r="C107" s="278"/>
      <c r="D107" s="278"/>
      <c r="E107" s="278"/>
    </row>
    <row r="108" spans="2:5" ht="14.1" customHeight="1" x14ac:dyDescent="0.15">
      <c r="B108" s="278" t="s">
        <v>147</v>
      </c>
      <c r="C108" s="278"/>
      <c r="D108" s="278"/>
      <c r="E108" s="278"/>
    </row>
    <row r="109" spans="2:5" ht="13.5" customHeight="1" x14ac:dyDescent="0.15"/>
  </sheetData>
  <mergeCells count="6">
    <mergeCell ref="B108:E108"/>
    <mergeCell ref="B1:E1"/>
    <mergeCell ref="B104:E104"/>
    <mergeCell ref="B105:E105"/>
    <mergeCell ref="B106:E106"/>
    <mergeCell ref="B107:E107"/>
  </mergeCells>
  <phoneticPr fontId="1"/>
  <pageMargins left="0.9055118110236221" right="0.62992125984251968" top="0.67" bottom="0.59055118110236227" header="0" footer="0"/>
  <pageSetup paperSize="9" scale="83" fitToHeight="0" orientation="portrait" r:id="rId1"/>
  <headerFooter alignWithMargins="0"/>
  <rowBreaks count="2" manualBreakCount="2">
    <brk id="39" min="1" max="4" man="1"/>
    <brk id="83" min="1"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H37"/>
  <sheetViews>
    <sheetView tabSelected="1" view="pageBreakPreview" topLeftCell="A19" zoomScale="90" zoomScaleNormal="100" zoomScaleSheetLayoutView="90" workbookViewId="0">
      <selection activeCell="N36" sqref="N36"/>
    </sheetView>
  </sheetViews>
  <sheetFormatPr defaultRowHeight="13.5" x14ac:dyDescent="0.15"/>
  <cols>
    <col min="10" max="10" width="5" customWidth="1"/>
  </cols>
  <sheetData>
    <row r="3" spans="1:8" ht="18.75" x14ac:dyDescent="0.2">
      <c r="A3" s="93" t="s">
        <v>65</v>
      </c>
    </row>
    <row r="4" spans="1:8" ht="18.75" x14ac:dyDescent="0.2">
      <c r="H4" s="98" t="s">
        <v>72</v>
      </c>
    </row>
    <row r="11" spans="1:8" ht="18.75" x14ac:dyDescent="0.2">
      <c r="A11" s="93" t="s">
        <v>67</v>
      </c>
    </row>
    <row r="12" spans="1:8" ht="18.75" x14ac:dyDescent="0.2">
      <c r="A12" s="93" t="s">
        <v>68</v>
      </c>
    </row>
    <row r="13" spans="1:8" ht="18.75" x14ac:dyDescent="0.2">
      <c r="H13" s="98" t="s">
        <v>72</v>
      </c>
    </row>
    <row r="19" spans="1:8" ht="18.75" x14ac:dyDescent="0.2">
      <c r="A19" s="93" t="s">
        <v>66</v>
      </c>
    </row>
    <row r="20" spans="1:8" ht="18.75" x14ac:dyDescent="0.2">
      <c r="H20" s="98" t="s">
        <v>72</v>
      </c>
    </row>
    <row r="27" spans="1:8" ht="18.75" x14ac:dyDescent="0.2">
      <c r="A27" s="93" t="s">
        <v>69</v>
      </c>
    </row>
    <row r="28" spans="1:8" ht="18.75" x14ac:dyDescent="0.2">
      <c r="A28" s="93" t="s">
        <v>70</v>
      </c>
    </row>
    <row r="29" spans="1:8" ht="18.75" x14ac:dyDescent="0.2">
      <c r="H29" s="98" t="s">
        <v>72</v>
      </c>
    </row>
    <row r="36" spans="1:8" ht="18.75" x14ac:dyDescent="0.2">
      <c r="A36" s="93" t="s">
        <v>71</v>
      </c>
    </row>
    <row r="37" spans="1:8" ht="18.75" x14ac:dyDescent="0.2">
      <c r="H37" s="284" t="s">
        <v>185</v>
      </c>
    </row>
  </sheetData>
  <phoneticPr fontId="1"/>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１　登録件数</vt:lpstr>
      <vt:lpstr>2、３　決定等の状況（入力済）</vt:lpstr>
      <vt:lpstr>４　審査請求の状況（入力済）</vt:lpstr>
      <vt:lpstr>５　簡易開示（入力済）</vt:lpstr>
      <vt:lpstr>6～10　その他</vt:lpstr>
      <vt:lpstr>'１　登録件数'!Print_Area</vt:lpstr>
      <vt:lpstr>'５　簡易開示（入力済）'!Print_Area</vt:lpstr>
      <vt:lpstr>'6～10　その他'!Print_Area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情報管理室</dc:creator>
  <cp:lastModifiedBy>1200036</cp:lastModifiedBy>
  <cp:lastPrinted>2022-05-20T07:46:26Z</cp:lastPrinted>
  <dcterms:created xsi:type="dcterms:W3CDTF">2000-06-13T06:19:52Z</dcterms:created>
  <dcterms:modified xsi:type="dcterms:W3CDTF">2022-05-23T00:22:03Z</dcterms:modified>
</cp:coreProperties>
</file>