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大塚バックアップ※R4.9.99時点\03+04 条例運用状況\20 県公報登載\"/>
    </mc:Choice>
  </mc:AlternateContent>
  <bookViews>
    <workbookView xWindow="3195" yWindow="-135" windowWidth="7680" windowHeight="9105" tabRatio="903" activeTab="4"/>
  </bookViews>
  <sheets>
    <sheet name="１　登録件数" sheetId="22" r:id="rId1"/>
    <sheet name="2、３　決定等の状況（入力済）" sheetId="23" r:id="rId2"/>
    <sheet name="４　審査請求の状況（入力済）" sheetId="26" r:id="rId3"/>
    <sheet name="５　簡易開示（入力済）" sheetId="27" r:id="rId4"/>
    <sheet name="6～10　その他" sheetId="25" r:id="rId5"/>
  </sheets>
  <definedNames>
    <definedName name="_xlnm._FilterDatabase" localSheetId="3" hidden="1">'５　簡易開示（入力済）'!#REF!</definedName>
    <definedName name="_xlnm.Print_Area" localSheetId="0">'１　登録件数'!$A$1:$H$39</definedName>
    <definedName name="_xlnm.Print_Area" localSheetId="3">'５　簡易開示（入力済）'!$B$1:$E$108</definedName>
    <definedName name="_xlnm.Print_Area" localSheetId="4">'6～10　その他'!$A$1:$J$47</definedName>
  </definedNames>
  <calcPr calcId="162913" calcMode="manual"/>
</workbook>
</file>

<file path=xl/calcChain.xml><?xml version="1.0" encoding="utf-8"?>
<calcChain xmlns="http://schemas.openxmlformats.org/spreadsheetml/2006/main">
  <c r="D37" i="27" l="1"/>
  <c r="D82" i="27" l="1"/>
  <c r="D99" i="27" l="1"/>
  <c r="C99" i="27"/>
  <c r="D89" i="27"/>
  <c r="C89" i="27"/>
  <c r="C82" i="27"/>
  <c r="D62" i="27"/>
  <c r="C62" i="27"/>
  <c r="D50" i="27"/>
  <c r="C50" i="27"/>
  <c r="D43" i="27"/>
  <c r="C43" i="27"/>
  <c r="C37" i="27"/>
  <c r="D101" i="27" l="1"/>
  <c r="C101" i="27"/>
  <c r="K28" i="23"/>
  <c r="K43" i="23" s="1"/>
  <c r="K6" i="23" s="1"/>
  <c r="J28" i="23"/>
  <c r="J43" i="23" s="1"/>
  <c r="J6" i="23" s="1"/>
  <c r="I28" i="23"/>
  <c r="I43" i="23" s="1"/>
  <c r="H6" i="23" s="1"/>
  <c r="H28" i="23"/>
  <c r="H43" i="23" s="1"/>
  <c r="F6" i="23" s="1"/>
  <c r="F28" i="23"/>
  <c r="F43" i="23" s="1"/>
  <c r="B6" i="23" s="1"/>
  <c r="L28" i="23" l="1"/>
  <c r="L43" i="23" s="1"/>
  <c r="L6" i="23" s="1"/>
  <c r="G28" i="23"/>
  <c r="G43" i="23" s="1"/>
  <c r="D6" i="23" s="1"/>
</calcChain>
</file>

<file path=xl/sharedStrings.xml><?xml version="1.0" encoding="utf-8"?>
<sst xmlns="http://schemas.openxmlformats.org/spreadsheetml/2006/main" count="241" uniqueCount="186">
  <si>
    <t>(単位：件）</t>
  </si>
  <si>
    <t>区分</t>
  </si>
  <si>
    <t>実施機関名</t>
  </si>
  <si>
    <t>全部開示</t>
  </si>
  <si>
    <t>部分開示</t>
  </si>
  <si>
    <t>不開示</t>
  </si>
  <si>
    <t>不存在</t>
  </si>
  <si>
    <t>取下げ</t>
  </si>
  <si>
    <t>総務部</t>
  </si>
  <si>
    <t>健康福祉部</t>
  </si>
  <si>
    <t>環境生活部</t>
  </si>
  <si>
    <t>土木部</t>
  </si>
  <si>
    <t>事</t>
  </si>
  <si>
    <t>出納局</t>
  </si>
  <si>
    <t>地域振興局</t>
  </si>
  <si>
    <t>小　　　　　計</t>
  </si>
  <si>
    <t>労働委員会</t>
    <rPh sb="0" eb="2">
      <t>ロウドウ</t>
    </rPh>
    <rPh sb="2" eb="5">
      <t>イインカイ</t>
    </rPh>
    <phoneticPr fontId="1"/>
  </si>
  <si>
    <t>１　実施機関別の登録対象事務の件数</t>
    <rPh sb="8" eb="10">
      <t>トウロク</t>
    </rPh>
    <rPh sb="10" eb="12">
      <t>タイショウ</t>
    </rPh>
    <rPh sb="12" eb="14">
      <t>ジム</t>
    </rPh>
    <rPh sb="15" eb="17">
      <t>ケンスウ</t>
    </rPh>
    <phoneticPr fontId="1"/>
  </si>
  <si>
    <t>件　数</t>
    <rPh sb="0" eb="3">
      <t>ケンスウ</t>
    </rPh>
    <phoneticPr fontId="1"/>
  </si>
  <si>
    <t>実施機関名</t>
    <rPh sb="0" eb="2">
      <t>ジッシ</t>
    </rPh>
    <rPh sb="2" eb="4">
      <t>キカン</t>
    </rPh>
    <rPh sb="4" eb="5">
      <t>ナ</t>
    </rPh>
    <phoneticPr fontId="1"/>
  </si>
  <si>
    <t>総務部</t>
    <rPh sb="0" eb="3">
      <t>ソウムブ</t>
    </rPh>
    <phoneticPr fontId="1"/>
  </si>
  <si>
    <t>知</t>
    <rPh sb="0" eb="1">
      <t>チ</t>
    </rPh>
    <phoneticPr fontId="1"/>
  </si>
  <si>
    <t>健康福祉部</t>
    <rPh sb="0" eb="2">
      <t>ケンコウ</t>
    </rPh>
    <rPh sb="2" eb="4">
      <t>フクシ</t>
    </rPh>
    <rPh sb="4" eb="5">
      <t>ブ</t>
    </rPh>
    <phoneticPr fontId="1"/>
  </si>
  <si>
    <t>環境生活部</t>
    <rPh sb="0" eb="2">
      <t>カンキョウ</t>
    </rPh>
    <rPh sb="2" eb="4">
      <t>セイカツ</t>
    </rPh>
    <rPh sb="4" eb="5">
      <t>ブ</t>
    </rPh>
    <phoneticPr fontId="1"/>
  </si>
  <si>
    <t>土木部</t>
    <rPh sb="0" eb="3">
      <t>ドボクブ</t>
    </rPh>
    <phoneticPr fontId="1"/>
  </si>
  <si>
    <t>事</t>
    <rPh sb="0" eb="1">
      <t>ジ</t>
    </rPh>
    <phoneticPr fontId="1"/>
  </si>
  <si>
    <t>出納局</t>
    <rPh sb="0" eb="2">
      <t>スイトウ</t>
    </rPh>
    <rPh sb="2" eb="3">
      <t>キョク</t>
    </rPh>
    <phoneticPr fontId="1"/>
  </si>
  <si>
    <t>地域振興局</t>
    <rPh sb="0" eb="2">
      <t>チイキ</t>
    </rPh>
    <rPh sb="2" eb="5">
      <t>シンコウキョク</t>
    </rPh>
    <phoneticPr fontId="1"/>
  </si>
  <si>
    <t>小　　　　　計</t>
    <rPh sb="0" eb="7">
      <t>ショウケイ</t>
    </rPh>
    <phoneticPr fontId="1"/>
  </si>
  <si>
    <t>合　　　　　　　計</t>
    <rPh sb="0" eb="9">
      <t>ゴウケイ</t>
    </rPh>
    <phoneticPr fontId="1"/>
  </si>
  <si>
    <t>知</t>
    <rPh sb="0" eb="1">
      <t>チジ</t>
    </rPh>
    <phoneticPr fontId="1"/>
  </si>
  <si>
    <t>議会</t>
    <rPh sb="0" eb="2">
      <t>ギカイ</t>
    </rPh>
    <phoneticPr fontId="1"/>
  </si>
  <si>
    <t>公安委員会</t>
    <rPh sb="0" eb="2">
      <t>コウアン</t>
    </rPh>
    <rPh sb="2" eb="5">
      <t>イインカイ</t>
    </rPh>
    <phoneticPr fontId="1"/>
  </si>
  <si>
    <t>農林水産部</t>
    <rPh sb="0" eb="2">
      <t>ノウリン</t>
    </rPh>
    <rPh sb="2" eb="4">
      <t>スイサン</t>
    </rPh>
    <phoneticPr fontId="1"/>
  </si>
  <si>
    <t>企業局</t>
    <rPh sb="0" eb="3">
      <t>キギョウキョク</t>
    </rPh>
    <phoneticPr fontId="1"/>
  </si>
  <si>
    <t>公立大学法人熊本県立大学</t>
    <rPh sb="0" eb="2">
      <t>コウリツ</t>
    </rPh>
    <rPh sb="2" eb="4">
      <t>ダイガク</t>
    </rPh>
    <rPh sb="4" eb="6">
      <t>ホウジン</t>
    </rPh>
    <rPh sb="6" eb="8">
      <t>クマモト</t>
    </rPh>
    <rPh sb="8" eb="10">
      <t>ケンリツ</t>
    </rPh>
    <rPh sb="10" eb="12">
      <t>ダイガク</t>
    </rPh>
    <phoneticPr fontId="1"/>
  </si>
  <si>
    <t>警察本部長</t>
    <rPh sb="0" eb="2">
      <t>ケイサツ</t>
    </rPh>
    <rPh sb="2" eb="5">
      <t>ホンブチョウ</t>
    </rPh>
    <phoneticPr fontId="1"/>
  </si>
  <si>
    <t>教育委員会</t>
    <rPh sb="0" eb="2">
      <t>キョウイク</t>
    </rPh>
    <rPh sb="2" eb="5">
      <t>イインカイ</t>
    </rPh>
    <phoneticPr fontId="1"/>
  </si>
  <si>
    <t>選挙管理委員会</t>
    <rPh sb="0" eb="2">
      <t>センキョ</t>
    </rPh>
    <rPh sb="2" eb="4">
      <t>カンリ</t>
    </rPh>
    <rPh sb="4" eb="7">
      <t>イインカイ</t>
    </rPh>
    <phoneticPr fontId="1"/>
  </si>
  <si>
    <t>人事委員会</t>
    <rPh sb="0" eb="2">
      <t>ジンジ</t>
    </rPh>
    <rPh sb="2" eb="5">
      <t>イインカイ</t>
    </rPh>
    <phoneticPr fontId="1"/>
  </si>
  <si>
    <t>監査委員</t>
    <rPh sb="0" eb="2">
      <t>カンサ</t>
    </rPh>
    <rPh sb="2" eb="4">
      <t>イイン</t>
    </rPh>
    <phoneticPr fontId="1"/>
  </si>
  <si>
    <t>収用委員会</t>
    <rPh sb="0" eb="2">
      <t>シュウヨウ</t>
    </rPh>
    <rPh sb="2" eb="5">
      <t>イインカイ</t>
    </rPh>
    <phoneticPr fontId="1"/>
  </si>
  <si>
    <t>熊本県有明海区漁業調整委員会</t>
    <rPh sb="0" eb="3">
      <t>クマモトケン</t>
    </rPh>
    <rPh sb="3" eb="5">
      <t>アリアケ</t>
    </rPh>
    <rPh sb="5" eb="7">
      <t>カイク</t>
    </rPh>
    <rPh sb="7" eb="9">
      <t>ギョギョウ</t>
    </rPh>
    <rPh sb="9" eb="11">
      <t>チョウセイ</t>
    </rPh>
    <rPh sb="11" eb="14">
      <t>イインカイ</t>
    </rPh>
    <phoneticPr fontId="1"/>
  </si>
  <si>
    <t>天草不知火海区漁業調整委員会</t>
    <rPh sb="0" eb="2">
      <t>アマクサ</t>
    </rPh>
    <rPh sb="2" eb="5">
      <t>シラヌイ</t>
    </rPh>
    <rPh sb="5" eb="6">
      <t>ウミ</t>
    </rPh>
    <rPh sb="6" eb="7">
      <t>ク</t>
    </rPh>
    <rPh sb="7" eb="9">
      <t>ギョギョウ</t>
    </rPh>
    <rPh sb="9" eb="11">
      <t>チョウセイ</t>
    </rPh>
    <rPh sb="11" eb="13">
      <t>イイン</t>
    </rPh>
    <rPh sb="13" eb="14">
      <t>カイ</t>
    </rPh>
    <phoneticPr fontId="1"/>
  </si>
  <si>
    <t>内水面漁場管理委員会</t>
    <rPh sb="0" eb="1">
      <t>ナイ</t>
    </rPh>
    <rPh sb="1" eb="3">
      <t>スイメン</t>
    </rPh>
    <rPh sb="3" eb="5">
      <t>ギョジョウ</t>
    </rPh>
    <rPh sb="5" eb="7">
      <t>カンリ</t>
    </rPh>
    <rPh sb="7" eb="10">
      <t>イインカイ</t>
    </rPh>
    <phoneticPr fontId="1"/>
  </si>
  <si>
    <t>開示請求に対する決定等</t>
    <rPh sb="5" eb="6">
      <t>タイ</t>
    </rPh>
    <rPh sb="8" eb="10">
      <t>ケッテイ</t>
    </rPh>
    <rPh sb="10" eb="11">
      <t>トウ</t>
    </rPh>
    <phoneticPr fontId="1"/>
  </si>
  <si>
    <t>知事公室</t>
    <rPh sb="0" eb="2">
      <t>チジ</t>
    </rPh>
    <rPh sb="2" eb="3">
      <t>コウ</t>
    </rPh>
    <rPh sb="3" eb="4">
      <t>シツ</t>
    </rPh>
    <phoneticPr fontId="1"/>
  </si>
  <si>
    <t>知事公室</t>
    <rPh sb="0" eb="2">
      <t>チジ</t>
    </rPh>
    <rPh sb="2" eb="4">
      <t>コウシツ</t>
    </rPh>
    <phoneticPr fontId="1"/>
  </si>
  <si>
    <t>企画振興部</t>
    <rPh sb="0" eb="2">
      <t>キカク</t>
    </rPh>
    <rPh sb="2" eb="4">
      <t>シンコウ</t>
    </rPh>
    <rPh sb="4" eb="5">
      <t>ブ</t>
    </rPh>
    <phoneticPr fontId="1"/>
  </si>
  <si>
    <t>病院事業の管理者</t>
    <rPh sb="0" eb="2">
      <t>ビョウイン</t>
    </rPh>
    <rPh sb="2" eb="4">
      <t>ジギョウ</t>
    </rPh>
    <rPh sb="5" eb="8">
      <t>カンリシャ</t>
    </rPh>
    <phoneticPr fontId="1"/>
  </si>
  <si>
    <t>（注）登録対象事務とは、条例第６条に規定する「個人情報を取り扱う事務のうち、特定の個人</t>
    <phoneticPr fontId="1"/>
  </si>
  <si>
    <r>
      <t xml:space="preserve"> </t>
    </r>
    <r>
      <rPr>
        <sz val="11"/>
        <rFont val="ＭＳ Ｐゴシック"/>
        <family val="3"/>
        <charset val="128"/>
      </rPr>
      <t xml:space="preserve"> </t>
    </r>
    <r>
      <rPr>
        <sz val="11"/>
        <rFont val="ＭＳ Ｐゴシック"/>
        <family val="3"/>
        <charset val="128"/>
      </rPr>
      <t>を検索できる状態で個人情報が記録されている文書を使用するもの」をいう。</t>
    </r>
    <phoneticPr fontId="1"/>
  </si>
  <si>
    <t>開示請求の件数</t>
    <rPh sb="5" eb="7">
      <t>ケンスウ</t>
    </rPh>
    <phoneticPr fontId="1"/>
  </si>
  <si>
    <t>開示請求に対する決定等の内容</t>
    <rPh sb="0" eb="2">
      <t>カイジ</t>
    </rPh>
    <phoneticPr fontId="1"/>
  </si>
  <si>
    <t>２　自己情報開示請求に対する決定等の状況</t>
    <rPh sb="2" eb="8">
      <t>ジコジョウホウカイジ</t>
    </rPh>
    <rPh sb="8" eb="10">
      <t>セイキュウ</t>
    </rPh>
    <rPh sb="11" eb="12">
      <t>タイ</t>
    </rPh>
    <rPh sb="14" eb="17">
      <t>ケッテイトウ</t>
    </rPh>
    <rPh sb="18" eb="20">
      <t>ジョウキョウ</t>
    </rPh>
    <phoneticPr fontId="1"/>
  </si>
  <si>
    <t>全部開示</t>
    <rPh sb="0" eb="4">
      <t>ゼンブカイジ</t>
    </rPh>
    <phoneticPr fontId="1"/>
  </si>
  <si>
    <t>部分開示</t>
    <rPh sb="0" eb="4">
      <t>ブブンカイジ</t>
    </rPh>
    <phoneticPr fontId="1"/>
  </si>
  <si>
    <t>取下げ</t>
    <rPh sb="0" eb="2">
      <t>トリサ</t>
    </rPh>
    <phoneticPr fontId="1"/>
  </si>
  <si>
    <t>開示請求件数</t>
    <rPh sb="0" eb="2">
      <t>カイジ</t>
    </rPh>
    <rPh sb="2" eb="6">
      <t>セイキュウケンスウ</t>
    </rPh>
    <phoneticPr fontId="1"/>
  </si>
  <si>
    <t>不存在</t>
    <rPh sb="0" eb="3">
      <t>フソンザイ</t>
    </rPh>
    <phoneticPr fontId="1"/>
  </si>
  <si>
    <t>取下げ</t>
    <rPh sb="0" eb="2">
      <t>トリサ</t>
    </rPh>
    <phoneticPr fontId="1"/>
  </si>
  <si>
    <t>不開示</t>
    <rPh sb="0" eb="3">
      <t>フカイジ</t>
    </rPh>
    <phoneticPr fontId="1"/>
  </si>
  <si>
    <t>請求に対する決定等の状況</t>
    <rPh sb="0" eb="2">
      <t>セイキュウ</t>
    </rPh>
    <rPh sb="3" eb="4">
      <t>タイ</t>
    </rPh>
    <rPh sb="6" eb="9">
      <t>ケッテイトウ</t>
    </rPh>
    <rPh sb="10" eb="12">
      <t>ジョウキョウ</t>
    </rPh>
    <phoneticPr fontId="1"/>
  </si>
  <si>
    <t>※　１件の請求に対して、複数の開示決定を行う場合等があるため、請求件数と決定数は、必ずしも一致しない。</t>
    <rPh sb="3" eb="4">
      <t>ケン</t>
    </rPh>
    <rPh sb="5" eb="7">
      <t>セイキュウ</t>
    </rPh>
    <rPh sb="8" eb="9">
      <t>タイ</t>
    </rPh>
    <rPh sb="12" eb="14">
      <t>フクスウ</t>
    </rPh>
    <rPh sb="15" eb="19">
      <t>カイジケッテイ</t>
    </rPh>
    <rPh sb="20" eb="21">
      <t>オコナ</t>
    </rPh>
    <rPh sb="22" eb="24">
      <t>バアイ</t>
    </rPh>
    <rPh sb="24" eb="25">
      <t>ナド</t>
    </rPh>
    <rPh sb="31" eb="33">
      <t>セイキュウ</t>
    </rPh>
    <rPh sb="33" eb="35">
      <t>ケンスウ</t>
    </rPh>
    <rPh sb="36" eb="38">
      <t>ケッテイ</t>
    </rPh>
    <rPh sb="38" eb="39">
      <t>スウ</t>
    </rPh>
    <rPh sb="41" eb="42">
      <t>カナラ</t>
    </rPh>
    <rPh sb="45" eb="47">
      <t>イッチ</t>
    </rPh>
    <phoneticPr fontId="1"/>
  </si>
  <si>
    <t>(3)</t>
    <phoneticPr fontId="1"/>
  </si>
  <si>
    <t>６　自己情報訂正請求の状況</t>
  </si>
  <si>
    <t>８　自己情報利用停止請求の状況</t>
  </si>
  <si>
    <t>７　自己情報訂正請求に対する決定についての行政不服審査法</t>
    <phoneticPr fontId="1"/>
  </si>
  <si>
    <t xml:space="preserve">     による審査請求の状況</t>
    <phoneticPr fontId="1"/>
  </si>
  <si>
    <t>９　自己情報利用停止請求に対する決定についての行政不服審査法</t>
    <phoneticPr fontId="1"/>
  </si>
  <si>
    <t xml:space="preserve">     による審査請求の状況</t>
    <phoneticPr fontId="1"/>
  </si>
  <si>
    <t>10　個人情報の取扱いについての苦情の申出の状況</t>
    <phoneticPr fontId="1"/>
  </si>
  <si>
    <t>０件</t>
    <rPh sb="1" eb="2">
      <t>ケン</t>
    </rPh>
    <phoneticPr fontId="1"/>
  </si>
  <si>
    <t>４　自己情報開示請求に対する決定についての行政不服審査法に</t>
    <phoneticPr fontId="1"/>
  </si>
  <si>
    <t>　　よる審査請求の状況</t>
    <phoneticPr fontId="1"/>
  </si>
  <si>
    <t>審査請求の件数</t>
    <rPh sb="0" eb="4">
      <t>シンサセイキュウ</t>
    </rPh>
    <rPh sb="5" eb="7">
      <t>ケンスウ</t>
    </rPh>
    <phoneticPr fontId="1"/>
  </si>
  <si>
    <t>審査請求に対する決定等の内容</t>
    <rPh sb="0" eb="4">
      <t>シンサセイキュウ</t>
    </rPh>
    <rPh sb="5" eb="6">
      <t>タイ</t>
    </rPh>
    <rPh sb="8" eb="11">
      <t>ケッテイトウ</t>
    </rPh>
    <rPh sb="12" eb="14">
      <t>ナイヨウ</t>
    </rPh>
    <phoneticPr fontId="1"/>
  </si>
  <si>
    <t>決　　　　　　　定</t>
    <rPh sb="0" eb="1">
      <t>ケツ</t>
    </rPh>
    <rPh sb="8" eb="9">
      <t>サダム</t>
    </rPh>
    <phoneticPr fontId="1"/>
  </si>
  <si>
    <t>（単位：件）</t>
    <rPh sb="1" eb="3">
      <t>タンイ</t>
    </rPh>
    <rPh sb="4" eb="5">
      <t>ケン</t>
    </rPh>
    <phoneticPr fontId="1"/>
  </si>
  <si>
    <t>一部認容</t>
    <rPh sb="0" eb="4">
      <t>イチブニンヨウ</t>
    </rPh>
    <phoneticPr fontId="1"/>
  </si>
  <si>
    <t>却　下</t>
    <rPh sb="0" eb="1">
      <t>キャク</t>
    </rPh>
    <rPh sb="2" eb="3">
      <t>シタ</t>
    </rPh>
    <phoneticPr fontId="1"/>
  </si>
  <si>
    <t>棄　却</t>
    <rPh sb="0" eb="1">
      <t>キ</t>
    </rPh>
    <rPh sb="2" eb="3">
      <t>キャク</t>
    </rPh>
    <phoneticPr fontId="1"/>
  </si>
  <si>
    <t>認　容</t>
    <rPh sb="0" eb="1">
      <t>ニン</t>
    </rPh>
    <rPh sb="2" eb="3">
      <t>カタチ</t>
    </rPh>
    <phoneticPr fontId="1"/>
  </si>
  <si>
    <t>５　口頭による自己情報開示請求に対する開示の件数</t>
    <rPh sb="2" eb="4">
      <t>コウトウ</t>
    </rPh>
    <rPh sb="7" eb="9">
      <t>ジコ</t>
    </rPh>
    <rPh sb="9" eb="11">
      <t>ジョウホウ</t>
    </rPh>
    <rPh sb="11" eb="13">
      <t>カイジ</t>
    </rPh>
    <rPh sb="13" eb="15">
      <t>セイキュウ</t>
    </rPh>
    <rPh sb="16" eb="17">
      <t>タイ</t>
    </rPh>
    <rPh sb="19" eb="21">
      <t>カイジ</t>
    </rPh>
    <rPh sb="22" eb="24">
      <t>ケンスウ</t>
    </rPh>
    <phoneticPr fontId="1"/>
  </si>
  <si>
    <t>知事</t>
    <rPh sb="0" eb="2">
      <t>チジ</t>
    </rPh>
    <phoneticPr fontId="1"/>
  </si>
  <si>
    <t>試験等の名称</t>
    <rPh sb="0" eb="2">
      <t>シケン</t>
    </rPh>
    <rPh sb="2" eb="3">
      <t>トウ</t>
    </rPh>
    <rPh sb="4" eb="6">
      <t>メイショウ</t>
    </rPh>
    <phoneticPr fontId="1"/>
  </si>
  <si>
    <t>開示件数</t>
    <rPh sb="0" eb="2">
      <t>カイジ</t>
    </rPh>
    <rPh sb="2" eb="3">
      <t>カイジケン</t>
    </rPh>
    <rPh sb="3" eb="4">
      <t>スウ</t>
    </rPh>
    <phoneticPr fontId="1"/>
  </si>
  <si>
    <t>開示の対象者数
（受験者数）</t>
    <rPh sb="0" eb="2">
      <t>カイジ</t>
    </rPh>
    <rPh sb="3" eb="6">
      <t>タイショウシャ</t>
    </rPh>
    <rPh sb="6" eb="7">
      <t>スウ</t>
    </rPh>
    <rPh sb="9" eb="11">
      <t>ジュケン</t>
    </rPh>
    <rPh sb="11" eb="12">
      <t>ジュケンシャ</t>
    </rPh>
    <rPh sb="12" eb="13">
      <t>スウ</t>
    </rPh>
    <phoneticPr fontId="1"/>
  </si>
  <si>
    <t>備　考</t>
    <rPh sb="0" eb="3">
      <t>ビコウ</t>
    </rPh>
    <phoneticPr fontId="1"/>
  </si>
  <si>
    <t>職員選考考査</t>
  </si>
  <si>
    <t>任命権者面接試験</t>
    <rPh sb="0" eb="3">
      <t>ニンメイケン</t>
    </rPh>
    <rPh sb="3" eb="4">
      <t>シャ</t>
    </rPh>
    <rPh sb="4" eb="6">
      <t>メンセツ</t>
    </rPh>
    <rPh sb="6" eb="8">
      <t>シケン</t>
    </rPh>
    <phoneticPr fontId="1"/>
  </si>
  <si>
    <t>熊本県福祉サービス第三者評価　評価調査者養成研修修了試験</t>
  </si>
  <si>
    <t>熊本県製菓衛生師試験</t>
  </si>
  <si>
    <t>熊本県ふぐ処理師試験</t>
  </si>
  <si>
    <t>熊本県准看護師試験</t>
    <phoneticPr fontId="1"/>
  </si>
  <si>
    <t>登録販売者試験</t>
    <rPh sb="0" eb="2">
      <t>トウロク</t>
    </rPh>
    <rPh sb="2" eb="5">
      <t>ハンバイシャ</t>
    </rPh>
    <rPh sb="5" eb="7">
      <t>シケン</t>
    </rPh>
    <phoneticPr fontId="1"/>
  </si>
  <si>
    <t>毒物劇物取扱者試験</t>
    <phoneticPr fontId="1"/>
  </si>
  <si>
    <t>熊本県クリーニング師試験</t>
    <phoneticPr fontId="1"/>
  </si>
  <si>
    <t>狩猟免許試験</t>
    <phoneticPr fontId="1"/>
  </si>
  <si>
    <t>内閣府青年国際交流事業中間選考会</t>
    <phoneticPr fontId="1"/>
  </si>
  <si>
    <t>グローバルジュニアドリーム事業高校生リーダー選考会</t>
    <rPh sb="13" eb="15">
      <t>ジギョウ</t>
    </rPh>
    <rPh sb="15" eb="18">
      <t>コウコウセイ</t>
    </rPh>
    <rPh sb="22" eb="25">
      <t>センコウカイ</t>
    </rPh>
    <phoneticPr fontId="1"/>
  </si>
  <si>
    <t>グローバルジュニアドリーム事業団員選考会</t>
    <rPh sb="13" eb="15">
      <t>ジギョウ</t>
    </rPh>
    <rPh sb="15" eb="17">
      <t>ダンイン</t>
    </rPh>
    <rPh sb="17" eb="20">
      <t>センコウカイ</t>
    </rPh>
    <phoneticPr fontId="1"/>
  </si>
  <si>
    <t>熊本県男女共同参画審議会公募委員選考審査</t>
    <rPh sb="0" eb="3">
      <t>クマモトケン</t>
    </rPh>
    <rPh sb="3" eb="5">
      <t>ダンジョ</t>
    </rPh>
    <rPh sb="5" eb="7">
      <t>キョウドウ</t>
    </rPh>
    <rPh sb="7" eb="9">
      <t>サンカク</t>
    </rPh>
    <rPh sb="9" eb="12">
      <t>シンギカイ</t>
    </rPh>
    <rPh sb="12" eb="14">
      <t>コウボ</t>
    </rPh>
    <rPh sb="14" eb="16">
      <t>イイン</t>
    </rPh>
    <rPh sb="16" eb="18">
      <t>センコウ</t>
    </rPh>
    <rPh sb="18" eb="20">
      <t>シンサ</t>
    </rPh>
    <phoneticPr fontId="1"/>
  </si>
  <si>
    <t>職業訓練指導員試験</t>
    <phoneticPr fontId="1"/>
  </si>
  <si>
    <t>技能検定試験</t>
    <phoneticPr fontId="1"/>
  </si>
  <si>
    <t>採石業務管理者試験</t>
  </si>
  <si>
    <t>砂利採取業主任者試験</t>
  </si>
  <si>
    <t>熊本県立技術短期大学校一般入試</t>
  </si>
  <si>
    <t>熊本県立技術短期大学校推薦入試</t>
  </si>
  <si>
    <t>熊本県職員採用候補者選考試験（技術職員）</t>
    <rPh sb="0" eb="2">
      <t>クマモト</t>
    </rPh>
    <rPh sb="2" eb="3">
      <t>ケン</t>
    </rPh>
    <rPh sb="3" eb="5">
      <t>ショクイン</t>
    </rPh>
    <rPh sb="5" eb="7">
      <t>サイヨウ</t>
    </rPh>
    <rPh sb="7" eb="10">
      <t>コウホシャ</t>
    </rPh>
    <rPh sb="10" eb="12">
      <t>センコウ</t>
    </rPh>
    <rPh sb="12" eb="14">
      <t>シケン</t>
    </rPh>
    <rPh sb="15" eb="17">
      <t>ギジュツ</t>
    </rPh>
    <rPh sb="17" eb="19">
      <t>ショクイン</t>
    </rPh>
    <phoneticPr fontId="1"/>
  </si>
  <si>
    <t>主任計量者試験</t>
    <phoneticPr fontId="1"/>
  </si>
  <si>
    <t>農薬指導士認定試験</t>
    <phoneticPr fontId="1"/>
  </si>
  <si>
    <t>家畜人工授精に関する講習会の修業試験</t>
    <phoneticPr fontId="1"/>
  </si>
  <si>
    <t>農業大学校入学者選抜試験</t>
    <phoneticPr fontId="1"/>
  </si>
  <si>
    <t>計</t>
    <rPh sb="0" eb="1">
      <t>ケイ</t>
    </rPh>
    <phoneticPr fontId="1"/>
  </si>
  <si>
    <t>開示の対象者数（受験者数）</t>
    <rPh sb="0" eb="2">
      <t>カイジ</t>
    </rPh>
    <rPh sb="3" eb="6">
      <t>タイショウシャ</t>
    </rPh>
    <rPh sb="6" eb="7">
      <t>スウ</t>
    </rPh>
    <rPh sb="8" eb="10">
      <t>ジュケン</t>
    </rPh>
    <rPh sb="10" eb="11">
      <t>ジュケンシャ</t>
    </rPh>
    <rPh sb="11" eb="12">
      <t>スウ</t>
    </rPh>
    <phoneticPr fontId="1"/>
  </si>
  <si>
    <t>議会事務局会計年度任用職員採用試験</t>
    <rPh sb="0" eb="2">
      <t>ギカイ</t>
    </rPh>
    <rPh sb="2" eb="5">
      <t>ジムキョク</t>
    </rPh>
    <rPh sb="5" eb="7">
      <t>カイケイ</t>
    </rPh>
    <rPh sb="7" eb="9">
      <t>ネンド</t>
    </rPh>
    <rPh sb="9" eb="11">
      <t>ニンヨウ</t>
    </rPh>
    <rPh sb="11" eb="13">
      <t>ショクイン</t>
    </rPh>
    <rPh sb="13" eb="15">
      <t>サイヨウ</t>
    </rPh>
    <rPh sb="15" eb="17">
      <t>シケン</t>
    </rPh>
    <phoneticPr fontId="1"/>
  </si>
  <si>
    <t>熊本県職員選考考査（学芸員）</t>
    <rPh sb="0" eb="3">
      <t>クマモトケン</t>
    </rPh>
    <rPh sb="3" eb="5">
      <t>ショクイン</t>
    </rPh>
    <rPh sb="5" eb="7">
      <t>センコウ</t>
    </rPh>
    <rPh sb="7" eb="9">
      <t>コウサ</t>
    </rPh>
    <phoneticPr fontId="1"/>
  </si>
  <si>
    <t>熊本県会計年度任用職員採用試験</t>
    <rPh sb="0" eb="3">
      <t>クマモトケン</t>
    </rPh>
    <rPh sb="3" eb="15">
      <t>カイケイネンドニンヨウショクインサイヨウシケン</t>
    </rPh>
    <phoneticPr fontId="1"/>
  </si>
  <si>
    <t>職員採用試験（大学卒業程度）</t>
    <phoneticPr fontId="1"/>
  </si>
  <si>
    <t>職員採用試験（免許資格職）</t>
    <rPh sb="7" eb="9">
      <t>メンキョ</t>
    </rPh>
    <rPh sb="9" eb="11">
      <t>シカク</t>
    </rPh>
    <rPh sb="11" eb="12">
      <t>ショク</t>
    </rPh>
    <phoneticPr fontId="1"/>
  </si>
  <si>
    <t>職員採用試験（民間企業等経験者対象）</t>
    <phoneticPr fontId="1"/>
  </si>
  <si>
    <t>職員採用試験（高等学校卒業程度）</t>
    <rPh sb="7" eb="11">
      <t>コウトウガッコウ</t>
    </rPh>
    <rPh sb="11" eb="15">
      <t>ソツギョウテイド</t>
    </rPh>
    <phoneticPr fontId="1"/>
  </si>
  <si>
    <t>職員採用試験（就職氷河期世代対象）</t>
    <rPh sb="7" eb="12">
      <t>シュウショクヒョウガキ</t>
    </rPh>
    <rPh sb="12" eb="14">
      <t>セダイ</t>
    </rPh>
    <rPh sb="14" eb="16">
      <t>タイショウ</t>
    </rPh>
    <phoneticPr fontId="1"/>
  </si>
  <si>
    <t>職員採用試験（障がい者対象選考試験）</t>
    <rPh sb="7" eb="8">
      <t>ショウ</t>
    </rPh>
    <rPh sb="10" eb="11">
      <t>シャ</t>
    </rPh>
    <rPh sb="11" eb="17">
      <t>タイショウセンコウシケン</t>
    </rPh>
    <phoneticPr fontId="1"/>
  </si>
  <si>
    <t>職員採用試験（警察官Ａ）</t>
    <phoneticPr fontId="1"/>
  </si>
  <si>
    <t>職員採用試験（警察官Ｂ）</t>
    <phoneticPr fontId="1"/>
  </si>
  <si>
    <t>警察本部長</t>
    <rPh sb="0" eb="2">
      <t>ケイサツ</t>
    </rPh>
    <rPh sb="2" eb="4">
      <t>ホンブ</t>
    </rPh>
    <rPh sb="4" eb="5">
      <t>チョウ</t>
    </rPh>
    <phoneticPr fontId="1"/>
  </si>
  <si>
    <t>熊本県警察非常勤職員採用試験「カラーガード」以外</t>
    <rPh sb="0" eb="3">
      <t>クマモトケン</t>
    </rPh>
    <rPh sb="3" eb="5">
      <t>ケイサツ</t>
    </rPh>
    <rPh sb="5" eb="8">
      <t>ヒジョウキン</t>
    </rPh>
    <rPh sb="8" eb="10">
      <t>ショクイン</t>
    </rPh>
    <rPh sb="10" eb="12">
      <t>サイヨウ</t>
    </rPh>
    <rPh sb="12" eb="14">
      <t>シケン</t>
    </rPh>
    <rPh sb="22" eb="24">
      <t>イガイ</t>
    </rPh>
    <phoneticPr fontId="1"/>
  </si>
  <si>
    <t>熊本県警察育児休業等代替臨時職員採用試験</t>
  </si>
  <si>
    <t>警備員指導教育責任者講習修了考査</t>
  </si>
  <si>
    <t>猟銃及び空気銃取扱いに関する講習会修了考査</t>
  </si>
  <si>
    <t>教習指導員資格審査</t>
  </si>
  <si>
    <t>技能検定員資格審査</t>
  </si>
  <si>
    <t>停止処分者講習</t>
  </si>
  <si>
    <t>運転免許試験</t>
    <phoneticPr fontId="1"/>
  </si>
  <si>
    <t>原付免許試験</t>
    <phoneticPr fontId="1"/>
  </si>
  <si>
    <t>臨時的任用職員採用試験</t>
    <rPh sb="0" eb="11">
      <t>リンジテキニンヨウショクインサイヨウシケン</t>
    </rPh>
    <phoneticPr fontId="9"/>
  </si>
  <si>
    <t>会計年度任用職員採用試験</t>
    <rPh sb="0" eb="12">
      <t>カイケイネンドニンヨウショクインサイヨウシケン</t>
    </rPh>
    <phoneticPr fontId="1"/>
  </si>
  <si>
    <t>育休等代替臨時職員採用試験</t>
    <rPh sb="0" eb="3">
      <t>イクキュウトウ</t>
    </rPh>
    <rPh sb="3" eb="9">
      <t>ダイタイリンジショクイン</t>
    </rPh>
    <rPh sb="9" eb="13">
      <t>サイヨウシケン</t>
    </rPh>
    <phoneticPr fontId="9"/>
  </si>
  <si>
    <t>一般入試</t>
    <rPh sb="0" eb="2">
      <t>イッパン</t>
    </rPh>
    <rPh sb="2" eb="4">
      <t>ニュウシ</t>
    </rPh>
    <phoneticPr fontId="9"/>
  </si>
  <si>
    <t>自己推薦型入試</t>
    <rPh sb="0" eb="2">
      <t>ジコ</t>
    </rPh>
    <rPh sb="2" eb="4">
      <t>スイセン</t>
    </rPh>
    <rPh sb="4" eb="5">
      <t>ガタ</t>
    </rPh>
    <rPh sb="5" eb="7">
      <t>ニュウシ</t>
    </rPh>
    <phoneticPr fontId="9"/>
  </si>
  <si>
    <t>特別選抜</t>
    <rPh sb="0" eb="2">
      <t>トクベツ</t>
    </rPh>
    <rPh sb="2" eb="4">
      <t>センバツ</t>
    </rPh>
    <phoneticPr fontId="9"/>
  </si>
  <si>
    <t>大学院入試</t>
    <rPh sb="0" eb="2">
      <t>ダイガク</t>
    </rPh>
    <rPh sb="2" eb="3">
      <t>イン</t>
    </rPh>
    <rPh sb="3" eb="5">
      <t>ニュウシ</t>
    </rPh>
    <phoneticPr fontId="9"/>
  </si>
  <si>
    <t>総    計</t>
    <rPh sb="0" eb="6">
      <t>ソウケイ</t>
    </rPh>
    <phoneticPr fontId="1"/>
  </si>
  <si>
    <t>（注）</t>
    <rPh sb="1" eb="2">
      <t>チュウイ</t>
    </rPh>
    <phoneticPr fontId="1"/>
  </si>
  <si>
    <t>　　</t>
    <phoneticPr fontId="1"/>
  </si>
  <si>
    <t>　　</t>
    <phoneticPr fontId="1"/>
  </si>
  <si>
    <t>家畜体内受精卵移植に関する講習会の修業試験</t>
    <rPh sb="2" eb="4">
      <t>タイナイ</t>
    </rPh>
    <rPh sb="4" eb="7">
      <t>ジュセイラン</t>
    </rPh>
    <rPh sb="7" eb="9">
      <t>イショク</t>
    </rPh>
    <rPh sb="10" eb="11">
      <t>カン</t>
    </rPh>
    <rPh sb="13" eb="16">
      <t>コウシュウカイ</t>
    </rPh>
    <rPh sb="17" eb="21">
      <t>シュウギョウシケン</t>
    </rPh>
    <phoneticPr fontId="1"/>
  </si>
  <si>
    <t>熊本県常勤職員代替臨時的任用職員採用試験</t>
    <rPh sb="0" eb="3">
      <t>クマモトケン</t>
    </rPh>
    <rPh sb="3" eb="7">
      <t>ジョウキンショクイン</t>
    </rPh>
    <rPh sb="7" eb="9">
      <t>ダイタイ</t>
    </rPh>
    <rPh sb="9" eb="12">
      <t>リンジテキ</t>
    </rPh>
    <rPh sb="12" eb="14">
      <t>ニンヨウ</t>
    </rPh>
    <rPh sb="14" eb="20">
      <t>ショクインサイヨウシケン</t>
    </rPh>
    <phoneticPr fontId="1"/>
  </si>
  <si>
    <t>熊本県育休等代替臨時職員採用試験</t>
    <rPh sb="0" eb="3">
      <t>クマモトケン</t>
    </rPh>
    <rPh sb="3" eb="6">
      <t>イクキュウトウ</t>
    </rPh>
    <rPh sb="6" eb="16">
      <t>ダイタイリンジショクインサイヨウシケン</t>
    </rPh>
    <phoneticPr fontId="1"/>
  </si>
  <si>
    <t>熊本県会計年度任用職員試験</t>
    <rPh sb="0" eb="3">
      <t>クマモトケン</t>
    </rPh>
    <rPh sb="3" eb="5">
      <t>カイケイ</t>
    </rPh>
    <rPh sb="5" eb="7">
      <t>ネンド</t>
    </rPh>
    <rPh sb="7" eb="9">
      <t>ニンヨウ</t>
    </rPh>
    <rPh sb="9" eb="11">
      <t>ショクイン</t>
    </rPh>
    <rPh sb="11" eb="13">
      <t>シケン</t>
    </rPh>
    <phoneticPr fontId="1"/>
  </si>
  <si>
    <t>熊本県特別職非常勤職員任用試験</t>
    <rPh sb="0" eb="3">
      <t>クマモトケン</t>
    </rPh>
    <rPh sb="3" eb="6">
      <t>トクベツショク</t>
    </rPh>
    <rPh sb="6" eb="15">
      <t>ヒジョウキンショクインニンヨウシケン</t>
    </rPh>
    <phoneticPr fontId="1"/>
  </si>
  <si>
    <t>新規就農支援研修の研修生選考試験</t>
    <rPh sb="0" eb="8">
      <t>シンキシュウノウシエンケンシュウ</t>
    </rPh>
    <rPh sb="9" eb="12">
      <t>ケンシュウセイ</t>
    </rPh>
    <rPh sb="12" eb="14">
      <t>センコウ</t>
    </rPh>
    <rPh sb="14" eb="16">
      <t>シケン</t>
    </rPh>
    <phoneticPr fontId="1"/>
  </si>
  <si>
    <t>熊本県育休等代替臨時職員採用試験</t>
    <rPh sb="3" eb="16">
      <t>イクキュウトウダイタイリンジショクインサイヨウシケン</t>
    </rPh>
    <phoneticPr fontId="1"/>
  </si>
  <si>
    <t>高等技術専門校訓練生入校選考</t>
    <rPh sb="0" eb="4">
      <t>コウトウギジュツ</t>
    </rPh>
    <rPh sb="4" eb="7">
      <t>センモンコウ</t>
    </rPh>
    <rPh sb="7" eb="10">
      <t>クンレンセイ</t>
    </rPh>
    <rPh sb="10" eb="14">
      <t>ニュウコウセンコウ</t>
    </rPh>
    <phoneticPr fontId="1"/>
  </si>
  <si>
    <t>請求に対する決定等の件数</t>
    <rPh sb="0" eb="2">
      <t>セイキュウ</t>
    </rPh>
    <rPh sb="3" eb="4">
      <t>タイ</t>
    </rPh>
    <rPh sb="6" eb="9">
      <t>ケッテイトウ</t>
    </rPh>
    <rPh sb="10" eb="12">
      <t>ケンスウ</t>
    </rPh>
    <phoneticPr fontId="1"/>
  </si>
  <si>
    <t>(198)</t>
    <phoneticPr fontId="1"/>
  </si>
  <si>
    <t>(332)</t>
    <phoneticPr fontId="1"/>
  </si>
  <si>
    <t>(45)</t>
    <phoneticPr fontId="1"/>
  </si>
  <si>
    <t>(253)</t>
    <phoneticPr fontId="1"/>
  </si>
  <si>
    <t>(8)</t>
    <phoneticPr fontId="1"/>
  </si>
  <si>
    <t>(23)</t>
    <phoneticPr fontId="1"/>
  </si>
  <si>
    <t>※　（　）内は、令和２年度（２０２０年度）の状況を示す。</t>
    <rPh sb="5" eb="6">
      <t>ナイ</t>
    </rPh>
    <rPh sb="8" eb="10">
      <t>レイワ</t>
    </rPh>
    <rPh sb="11" eb="13">
      <t>ネンド</t>
    </rPh>
    <rPh sb="18" eb="20">
      <t>ネンド</t>
    </rPh>
    <rPh sb="22" eb="24">
      <t>ジョウキョウ</t>
    </rPh>
    <rPh sb="25" eb="26">
      <t>シメ</t>
    </rPh>
    <phoneticPr fontId="1"/>
  </si>
  <si>
    <t>商工労働部</t>
    <phoneticPr fontId="1"/>
  </si>
  <si>
    <t>観光戦略部</t>
    <rPh sb="0" eb="5">
      <t>カンコウセンリャクブ</t>
    </rPh>
    <phoneticPr fontId="1"/>
  </si>
  <si>
    <t>令和２年度（２０２０年度）末現在審理継続中のもの</t>
    <rPh sb="0" eb="2">
      <t>レイワ</t>
    </rPh>
    <rPh sb="3" eb="5">
      <t>ネンド</t>
    </rPh>
    <rPh sb="4" eb="5">
      <t>ド</t>
    </rPh>
    <rPh sb="10" eb="12">
      <t>ネンド</t>
    </rPh>
    <rPh sb="13" eb="14">
      <t>マツ</t>
    </rPh>
    <rPh sb="14" eb="16">
      <t>ゲンザイ</t>
    </rPh>
    <rPh sb="16" eb="21">
      <t>シンリケイゾクチュウ</t>
    </rPh>
    <phoneticPr fontId="1"/>
  </si>
  <si>
    <t>令和３年度（２０２１年度）中の申立て</t>
    <rPh sb="0" eb="2">
      <t>レイワ</t>
    </rPh>
    <rPh sb="3" eb="5">
      <t>ネンド</t>
    </rPh>
    <rPh sb="10" eb="12">
      <t>ネンド</t>
    </rPh>
    <rPh sb="13" eb="14">
      <t>チュウ</t>
    </rPh>
    <rPh sb="15" eb="17">
      <t>モウシタ</t>
    </rPh>
    <phoneticPr fontId="1"/>
  </si>
  <si>
    <t>令和３年度（２０２１年度）末現在審理継続中のもの</t>
    <rPh sb="0" eb="2">
      <t>レイワ</t>
    </rPh>
    <rPh sb="3" eb="5">
      <t>ネンド</t>
    </rPh>
    <rPh sb="10" eb="12">
      <t>ネンド</t>
    </rPh>
    <rPh sb="13" eb="16">
      <t>マツゲンザイ</t>
    </rPh>
    <rPh sb="16" eb="21">
      <t>シンリケイゾクチュウ</t>
    </rPh>
    <phoneticPr fontId="1"/>
  </si>
  <si>
    <t xml:space="preserve">  令和３年度（2021年度）個人情報保護条例の運用状況</t>
    <rPh sb="2" eb="4">
      <t>レイワ</t>
    </rPh>
    <rPh sb="5" eb="7">
      <t>ネンド</t>
    </rPh>
    <rPh sb="6" eb="7">
      <t>ド</t>
    </rPh>
    <rPh sb="7" eb="9">
      <t>ヘイネンド</t>
    </rPh>
    <rPh sb="12" eb="13">
      <t>ネン</t>
    </rPh>
    <rPh sb="13" eb="14">
      <t>ド</t>
    </rPh>
    <rPh sb="15" eb="17">
      <t>コジン</t>
    </rPh>
    <rPh sb="17" eb="19">
      <t>ジョウホウ</t>
    </rPh>
    <rPh sb="19" eb="21">
      <t>ホゴ</t>
    </rPh>
    <rPh sb="21" eb="23">
      <t>ジョウレイ</t>
    </rPh>
    <rPh sb="24" eb="26">
      <t>ウンヨウ</t>
    </rPh>
    <rPh sb="26" eb="28">
      <t>ジョウキョウ</t>
    </rPh>
    <phoneticPr fontId="1"/>
  </si>
  <si>
    <t>　・本表は、令和３年度(２０２１年度）中に実施した試験についての開示の実績である。
　　したがって、開示を行っ　　　　　　　　　　　　　　</t>
    <rPh sb="2" eb="3">
      <t>ホン</t>
    </rPh>
    <rPh sb="3" eb="4">
      <t>ヒョウ</t>
    </rPh>
    <rPh sb="6" eb="8">
      <t>レイワ</t>
    </rPh>
    <rPh sb="9" eb="11">
      <t>ネンド</t>
    </rPh>
    <rPh sb="16" eb="18">
      <t>ネンド</t>
    </rPh>
    <rPh sb="19" eb="20">
      <t>チュウ</t>
    </rPh>
    <rPh sb="21" eb="23">
      <t>ジッシ</t>
    </rPh>
    <rPh sb="25" eb="27">
      <t>シケン</t>
    </rPh>
    <rPh sb="32" eb="34">
      <t>カイジ</t>
    </rPh>
    <rPh sb="35" eb="37">
      <t>ジッセキ</t>
    </rPh>
    <rPh sb="50" eb="52">
      <t>カイジ</t>
    </rPh>
    <rPh sb="53" eb="54">
      <t>オコナ</t>
    </rPh>
    <phoneticPr fontId="1"/>
  </si>
  <si>
    <t>　　したがって、開示を行った期間が令和４年度（２０２２年度）にまたがったものも含む。</t>
    <rPh sb="8" eb="10">
      <t>カイジ</t>
    </rPh>
    <rPh sb="11" eb="12">
      <t>オコナ</t>
    </rPh>
    <rPh sb="14" eb="16">
      <t>キカン</t>
    </rPh>
    <rPh sb="17" eb="19">
      <t>レイワ</t>
    </rPh>
    <rPh sb="20" eb="22">
      <t>ネンド</t>
    </rPh>
    <rPh sb="27" eb="29">
      <t>ネンド</t>
    </rPh>
    <rPh sb="30" eb="32">
      <t>ヘイネンド</t>
    </rPh>
    <rPh sb="39" eb="40">
      <t>フク</t>
    </rPh>
    <phoneticPr fontId="1"/>
  </si>
  <si>
    <t>職員採用試験（１次～３次）</t>
    <rPh sb="0" eb="2">
      <t>ショクイン</t>
    </rPh>
    <rPh sb="2" eb="4">
      <t>サイヨウ</t>
    </rPh>
    <rPh sb="4" eb="6">
      <t>シケン</t>
    </rPh>
    <rPh sb="8" eb="9">
      <t>ジ</t>
    </rPh>
    <rPh sb="11" eb="12">
      <t>ジ</t>
    </rPh>
    <phoneticPr fontId="9"/>
  </si>
  <si>
    <t>非常勤嘱託採用試験</t>
    <rPh sb="0" eb="5">
      <t>ヒジョウキンショクタク</t>
    </rPh>
    <rPh sb="5" eb="9">
      <t>サイヨウシケン</t>
    </rPh>
    <phoneticPr fontId="1"/>
  </si>
  <si>
    <t>熊本県警察職員選考採用試験</t>
    <rPh sb="5" eb="7">
      <t>ショクイン</t>
    </rPh>
    <rPh sb="7" eb="9">
      <t>センコウ</t>
    </rPh>
    <phoneticPr fontId="1"/>
  </si>
  <si>
    <t>熊本県警察非常勤職員採用試験「カラーガード」</t>
    <phoneticPr fontId="1"/>
  </si>
  <si>
    <t>熊本県警察非常勤職員採用試験「安全運転相談員」</t>
    <rPh sb="0" eb="3">
      <t>クマモトケン</t>
    </rPh>
    <rPh sb="3" eb="5">
      <t>ケイサツ</t>
    </rPh>
    <rPh sb="5" eb="8">
      <t>ヒジョウキン</t>
    </rPh>
    <rPh sb="8" eb="10">
      <t>ショクイン</t>
    </rPh>
    <rPh sb="10" eb="12">
      <t>サイヨウ</t>
    </rPh>
    <rPh sb="12" eb="14">
      <t>シケン</t>
    </rPh>
    <rPh sb="15" eb="17">
      <t>アンゼン</t>
    </rPh>
    <rPh sb="17" eb="19">
      <t>ウンテン</t>
    </rPh>
    <rPh sb="19" eb="22">
      <t>ソウダンイン</t>
    </rPh>
    <phoneticPr fontId="1"/>
  </si>
  <si>
    <t>猟銃等初心者講習修了考査</t>
    <rPh sb="0" eb="3">
      <t>リョウジュウトウ</t>
    </rPh>
    <rPh sb="3" eb="6">
      <t>ショシンシャ</t>
    </rPh>
    <rPh sb="6" eb="8">
      <t>コウシュウ</t>
    </rPh>
    <rPh sb="8" eb="10">
      <t>シュウリョウ</t>
    </rPh>
    <rPh sb="10" eb="12">
      <t>コウサ</t>
    </rPh>
    <phoneticPr fontId="1"/>
  </si>
  <si>
    <t>機械警備業務管理者講習修了考査</t>
    <rPh sb="0" eb="4">
      <t>キカイケイビ</t>
    </rPh>
    <rPh sb="4" eb="6">
      <t>ギョウム</t>
    </rPh>
    <rPh sb="6" eb="9">
      <t>カンリシャ</t>
    </rPh>
    <rPh sb="9" eb="11">
      <t>コウシュウ</t>
    </rPh>
    <rPh sb="11" eb="15">
      <t>シュウリョウコウサ</t>
    </rPh>
    <phoneticPr fontId="1"/>
  </si>
  <si>
    <t>警備検定員</t>
    <rPh sb="0" eb="2">
      <t>ケイビ</t>
    </rPh>
    <rPh sb="2" eb="5">
      <t>ケンテイイン</t>
    </rPh>
    <phoneticPr fontId="1"/>
  </si>
  <si>
    <t>改正警備業法附則第５条の規定による審査</t>
    <rPh sb="0" eb="2">
      <t>カイセイ</t>
    </rPh>
    <rPh sb="2" eb="6">
      <t>ケイビギョウホウ</t>
    </rPh>
    <rPh sb="6" eb="8">
      <t>フソク</t>
    </rPh>
    <rPh sb="8" eb="9">
      <t>ダイ</t>
    </rPh>
    <rPh sb="10" eb="11">
      <t>ジョウ</t>
    </rPh>
    <rPh sb="12" eb="14">
      <t>キテイ</t>
    </rPh>
    <rPh sb="17" eb="19">
      <t>シンサ</t>
    </rPh>
    <phoneticPr fontId="1"/>
  </si>
  <si>
    <t>商工労働部</t>
    <rPh sb="0" eb="2">
      <t>ショウコウ</t>
    </rPh>
    <rPh sb="2" eb="4">
      <t>ロウドウ</t>
    </rPh>
    <rPh sb="4" eb="5">
      <t>ブ</t>
    </rPh>
    <phoneticPr fontId="1"/>
  </si>
  <si>
    <t>農林水産部</t>
    <rPh sb="0" eb="2">
      <t>ノウリン</t>
    </rPh>
    <rPh sb="2" eb="5">
      <t>スイサンブ</t>
    </rPh>
    <phoneticPr fontId="1"/>
  </si>
  <si>
    <t>企業局</t>
    <rPh sb="0" eb="2">
      <t>キギョウ</t>
    </rPh>
    <rPh sb="2" eb="3">
      <t>キョク</t>
    </rPh>
    <phoneticPr fontId="1"/>
  </si>
  <si>
    <t>３　自己情報開示請求に対する実施機関別の決定等の状況　</t>
    <phoneticPr fontId="1"/>
  </si>
  <si>
    <t>１件</t>
    <rPh sb="1" eb="2">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</si>
</sst>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0_);[Red]\(0\)"/>
  </numFmts>
  <fonts count="12" x14ac:knownFonts="1">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6"/>
      <name val="ＭＳ ゴシック"/>
      <family val="3"/>
      <charset val="128"/>
    </font>
    <font>
      <sz val="11"/>
      <name val="ＭＳ Ｐゴシック"/>
      <family val="3"/>
      <charset val="128"/>
    </font>
    <font>
      <sz val="12"/>
      <name val="ＭＳ Ｐゴシック"/>
      <family val="3"/>
      <charset val="128"/>
    </font>
    <font>
      <sz val="16"/>
      <name val="ＭＳ Ｐゴシック"/>
      <family val="3"/>
      <charset val="128"/>
    </font>
    <font>
      <b/>
      <sz val="16"/>
      <name val="ＭＳ Ｐゴシック"/>
      <family val="3"/>
      <charset val="128"/>
    </font>
    <font>
      <sz val="12"/>
      <name val="ＭＳ ゴシック"/>
      <family val="3"/>
      <charset val="128"/>
    </font>
    <font>
      <sz val="11"/>
      <name val="ＭＳ ゴシック"/>
      <family val="3"/>
      <charset val="128"/>
    </font>
    <font>
      <sz val="11"/>
      <color theme="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73">
    <border>
      <left/>
      <right/>
      <top/>
      <bottom/>
      <diagonal/>
    </border>
    <border>
      <left/>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diagonalDown="1">
      <left/>
      <right/>
      <top/>
      <bottom style="medium">
        <color indexed="64"/>
      </bottom>
      <diagonal style="thin">
        <color indexed="64"/>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1">
    <xf numFmtId="0" fontId="0" fillId="0" borderId="0"/>
  </cellStyleXfs>
  <cellXfs count="285">
    <xf numFmtId="0" fontId="0" fillId="0" borderId="0" xfId="0"/>
    <xf numFmtId="0" fontId="3" fillId="0" borderId="0" xfId="0" applyFont="1"/>
    <xf numFmtId="0" fontId="5" fillId="0" borderId="0" xfId="0" applyFont="1"/>
    <xf numFmtId="0" fontId="4" fillId="0" borderId="0" xfId="0" applyFont="1" applyAlignment="1">
      <alignment horizontal="left"/>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xf>
    <xf numFmtId="0" fontId="5" fillId="0" borderId="6" xfId="0" applyFont="1" applyFill="1" applyBorder="1" applyAlignment="1">
      <alignment vertical="center"/>
    </xf>
    <xf numFmtId="0" fontId="5" fillId="0" borderId="1" xfId="0" applyFont="1" applyFill="1" applyBorder="1"/>
    <xf numFmtId="0" fontId="5" fillId="0" borderId="7" xfId="0" applyFont="1" applyFill="1" applyBorder="1"/>
    <xf numFmtId="0" fontId="5" fillId="0" borderId="8" xfId="0" applyFont="1" applyFill="1" applyBorder="1"/>
    <xf numFmtId="0" fontId="5" fillId="0" borderId="9" xfId="0" applyFont="1" applyFill="1" applyBorder="1"/>
    <xf numFmtId="0" fontId="5" fillId="0" borderId="10" xfId="0" applyFont="1" applyFill="1" applyBorder="1"/>
    <xf numFmtId="0" fontId="5" fillId="0" borderId="11" xfId="0" applyFont="1" applyFill="1" applyBorder="1" applyAlignment="1">
      <alignment horizontal="center"/>
    </xf>
    <xf numFmtId="0" fontId="5" fillId="0" borderId="12" xfId="0" applyFont="1" applyFill="1" applyBorder="1" applyAlignment="1">
      <alignment vertical="center"/>
    </xf>
    <xf numFmtId="0" fontId="5" fillId="0" borderId="13" xfId="0" applyFont="1" applyFill="1" applyBorder="1"/>
    <xf numFmtId="0" fontId="5" fillId="0" borderId="14" xfId="0" applyFont="1" applyFill="1" applyBorder="1"/>
    <xf numFmtId="0" fontId="5" fillId="0" borderId="15" xfId="0" applyFont="1" applyFill="1" applyBorder="1"/>
    <xf numFmtId="0" fontId="5" fillId="0" borderId="16" xfId="0" applyFont="1" applyFill="1" applyBorder="1"/>
    <xf numFmtId="0" fontId="5" fillId="0" borderId="17" xfId="0" applyFont="1" applyFill="1" applyBorder="1"/>
    <xf numFmtId="0" fontId="5" fillId="0" borderId="18" xfId="0" applyFont="1" applyFill="1" applyBorder="1" applyAlignment="1">
      <alignment vertical="center"/>
    </xf>
    <xf numFmtId="0" fontId="5" fillId="0" borderId="19" xfId="0" applyFont="1" applyFill="1" applyBorder="1"/>
    <xf numFmtId="0" fontId="5" fillId="0" borderId="20" xfId="0" applyFont="1" applyFill="1" applyBorder="1"/>
    <xf numFmtId="0" fontId="5" fillId="0" borderId="21" xfId="0" applyFont="1" applyFill="1" applyBorder="1"/>
    <xf numFmtId="0" fontId="5" fillId="0" borderId="22" xfId="0" applyFont="1" applyFill="1" applyBorder="1"/>
    <xf numFmtId="0" fontId="5" fillId="0" borderId="23" xfId="0" applyFont="1" applyFill="1" applyBorder="1"/>
    <xf numFmtId="0" fontId="5" fillId="0" borderId="24" xfId="0" applyFont="1" applyFill="1" applyBorder="1"/>
    <xf numFmtId="0" fontId="5" fillId="0" borderId="25" xfId="0" applyFont="1" applyFill="1" applyBorder="1"/>
    <xf numFmtId="0" fontId="5" fillId="0" borderId="4" xfId="0" applyFont="1" applyFill="1" applyBorder="1"/>
    <xf numFmtId="0" fontId="5" fillId="0" borderId="26" xfId="0" applyFont="1" applyFill="1" applyBorder="1" applyAlignment="1">
      <alignment horizontal="left" vertical="center"/>
    </xf>
    <xf numFmtId="0" fontId="5" fillId="0" borderId="27" xfId="0" applyFont="1" applyFill="1" applyBorder="1" applyAlignment="1" applyProtection="1">
      <alignment vertical="center"/>
      <protection locked="0"/>
    </xf>
    <xf numFmtId="0" fontId="5" fillId="0" borderId="19" xfId="0" applyFont="1" applyFill="1" applyBorder="1" applyProtection="1">
      <protection locked="0"/>
    </xf>
    <xf numFmtId="0" fontId="5" fillId="0" borderId="27" xfId="0" applyFont="1" applyFill="1" applyBorder="1" applyAlignment="1">
      <alignment vertical="center"/>
    </xf>
    <xf numFmtId="0" fontId="2" fillId="0" borderId="19" xfId="0" applyFont="1" applyFill="1" applyBorder="1"/>
    <xf numFmtId="0" fontId="3" fillId="0" borderId="14" xfId="0" applyFont="1" applyFill="1" applyBorder="1"/>
    <xf numFmtId="0" fontId="3" fillId="0" borderId="20" xfId="0" applyFont="1" applyFill="1" applyBorder="1"/>
    <xf numFmtId="0" fontId="3" fillId="0" borderId="21" xfId="0" applyFont="1" applyFill="1" applyBorder="1"/>
    <xf numFmtId="0" fontId="3" fillId="0" borderId="22" xfId="0" applyFont="1" applyFill="1" applyBorder="1"/>
    <xf numFmtId="0" fontId="3" fillId="0" borderId="27" xfId="0" applyFont="1" applyFill="1" applyBorder="1" applyAlignment="1">
      <alignment vertical="center"/>
    </xf>
    <xf numFmtId="0" fontId="3" fillId="0" borderId="19" xfId="0" applyFont="1" applyFill="1" applyBorder="1"/>
    <xf numFmtId="0" fontId="3" fillId="0" borderId="28" xfId="0" applyFont="1" applyFill="1" applyBorder="1" applyAlignment="1">
      <alignment vertical="center"/>
    </xf>
    <xf numFmtId="0" fontId="3" fillId="0" borderId="29" xfId="0" applyFont="1" applyFill="1" applyBorder="1"/>
    <xf numFmtId="0" fontId="3" fillId="0" borderId="30" xfId="0" applyFont="1" applyFill="1" applyBorder="1"/>
    <xf numFmtId="0" fontId="3" fillId="0" borderId="31" xfId="0" applyFont="1" applyFill="1" applyBorder="1"/>
    <xf numFmtId="0" fontId="3" fillId="0" borderId="32" xfId="0" applyFont="1" applyFill="1" applyBorder="1"/>
    <xf numFmtId="0" fontId="3" fillId="0" borderId="33" xfId="0" applyFont="1" applyFill="1" applyBorder="1"/>
    <xf numFmtId="0" fontId="3" fillId="0" borderId="34" xfId="0" applyFont="1" applyFill="1" applyBorder="1"/>
    <xf numFmtId="0" fontId="3" fillId="0" borderId="35" xfId="0" applyFont="1" applyFill="1" applyBorder="1"/>
    <xf numFmtId="0" fontId="3" fillId="0" borderId="36" xfId="0" applyFont="1" applyFill="1" applyBorder="1"/>
    <xf numFmtId="0" fontId="3" fillId="0" borderId="37" xfId="0" applyFont="1" applyFill="1" applyBorder="1"/>
    <xf numFmtId="0" fontId="5" fillId="0" borderId="0" xfId="0" applyFont="1" applyFill="1"/>
    <xf numFmtId="0" fontId="5" fillId="0" borderId="0" xfId="0" applyFont="1" applyFill="1" applyAlignment="1"/>
    <xf numFmtId="176" fontId="5" fillId="0" borderId="7" xfId="0" applyNumberFormat="1" applyFont="1" applyFill="1" applyBorder="1"/>
    <xf numFmtId="176" fontId="5" fillId="0" borderId="38" xfId="0" applyNumberFormat="1" applyFont="1" applyFill="1" applyBorder="1"/>
    <xf numFmtId="176" fontId="5" fillId="0" borderId="14" xfId="0" applyNumberFormat="1" applyFont="1" applyFill="1" applyBorder="1"/>
    <xf numFmtId="0" fontId="5" fillId="0" borderId="39" xfId="0" applyFont="1" applyFill="1" applyBorder="1"/>
    <xf numFmtId="0" fontId="5" fillId="0" borderId="40" xfId="0" applyFont="1" applyFill="1" applyBorder="1" applyAlignment="1">
      <alignment horizontal="center"/>
    </xf>
    <xf numFmtId="0" fontId="5" fillId="0" borderId="41" xfId="0" applyFont="1" applyFill="1" applyBorder="1" applyAlignment="1">
      <alignment horizontal="center"/>
    </xf>
    <xf numFmtId="176" fontId="5" fillId="0" borderId="30" xfId="0" applyNumberFormat="1" applyFont="1" applyFill="1" applyBorder="1"/>
    <xf numFmtId="0" fontId="5" fillId="0" borderId="26" xfId="0" applyFont="1" applyFill="1" applyBorder="1" applyAlignment="1" applyProtection="1">
      <alignment vertical="center"/>
      <protection locked="0"/>
    </xf>
    <xf numFmtId="0" fontId="5" fillId="0" borderId="1" xfId="0" applyFont="1" applyFill="1" applyBorder="1" applyProtection="1">
      <protection locked="0"/>
    </xf>
    <xf numFmtId="176" fontId="3" fillId="0" borderId="14" xfId="0" applyNumberFormat="1" applyFont="1" applyFill="1" applyBorder="1"/>
    <xf numFmtId="0" fontId="3" fillId="0" borderId="0" xfId="0" applyFont="1" applyFill="1"/>
    <xf numFmtId="176" fontId="3" fillId="0" borderId="42" xfId="0" applyNumberFormat="1" applyFont="1" applyFill="1" applyBorder="1"/>
    <xf numFmtId="176" fontId="3" fillId="0" borderId="30" xfId="0" applyNumberFormat="1" applyFont="1" applyFill="1" applyBorder="1"/>
    <xf numFmtId="176" fontId="3" fillId="0" borderId="34" xfId="0" applyNumberFormat="1" applyFont="1" applyFill="1" applyBorder="1"/>
    <xf numFmtId="0" fontId="3" fillId="0" borderId="0" xfId="0" applyFont="1" applyFill="1" applyAlignment="1"/>
    <xf numFmtId="0" fontId="3" fillId="0" borderId="0" xfId="0" applyFont="1" applyFill="1" applyAlignment="1">
      <alignment vertical="top" wrapText="1"/>
    </xf>
    <xf numFmtId="0" fontId="0" fillId="0" borderId="0" xfId="0" applyFont="1" applyFill="1" applyAlignment="1"/>
    <xf numFmtId="0" fontId="3" fillId="0" borderId="0" xfId="0"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176" fontId="3" fillId="0" borderId="0" xfId="0" applyNumberFormat="1" applyFont="1" applyFill="1" applyBorder="1"/>
    <xf numFmtId="0" fontId="5" fillId="0" borderId="38" xfId="0" applyFont="1" applyFill="1" applyBorder="1"/>
    <xf numFmtId="0" fontId="5" fillId="0" borderId="30" xfId="0" applyFont="1" applyFill="1" applyBorder="1" applyAlignment="1">
      <alignment horizontal="right"/>
    </xf>
    <xf numFmtId="0" fontId="5" fillId="0" borderId="7" xfId="0" applyFont="1" applyFill="1" applyBorder="1" applyAlignment="1">
      <alignment horizontal="right"/>
    </xf>
    <xf numFmtId="0" fontId="5" fillId="0" borderId="14" xfId="0" applyFont="1" applyFill="1" applyBorder="1" applyAlignment="1" applyProtection="1">
      <alignment horizontal="right"/>
      <protection locked="0"/>
    </xf>
    <xf numFmtId="0" fontId="5" fillId="0" borderId="14" xfId="0" applyFont="1" applyFill="1" applyBorder="1" applyAlignment="1">
      <alignment horizontal="right"/>
    </xf>
    <xf numFmtId="0" fontId="3" fillId="0" borderId="14" xfId="0" applyFont="1" applyFill="1" applyBorder="1" applyAlignment="1">
      <alignment horizontal="right"/>
    </xf>
    <xf numFmtId="0" fontId="3" fillId="0" borderId="30" xfId="0" applyFont="1" applyFill="1" applyBorder="1" applyAlignment="1">
      <alignment horizontal="right"/>
    </xf>
    <xf numFmtId="0" fontId="3" fillId="0" borderId="45" xfId="0" applyFont="1" applyFill="1" applyBorder="1" applyAlignment="1" applyProtection="1">
      <alignment horizontal="right"/>
      <protection locked="0"/>
    </xf>
    <xf numFmtId="0" fontId="5" fillId="0" borderId="1" xfId="0" applyFont="1" applyFill="1" applyBorder="1" applyAlignment="1">
      <alignment horizontal="center" vertical="center"/>
    </xf>
    <xf numFmtId="0" fontId="0" fillId="0" borderId="38" xfId="0" applyFont="1" applyFill="1" applyBorder="1" applyAlignment="1">
      <alignment horizontal="right"/>
    </xf>
    <xf numFmtId="0" fontId="0" fillId="0" borderId="14" xfId="0" applyFont="1" applyFill="1" applyBorder="1" applyAlignment="1">
      <alignment horizontal="right"/>
    </xf>
    <xf numFmtId="0" fontId="5" fillId="2" borderId="27" xfId="0" applyFont="1" applyFill="1" applyBorder="1" applyAlignment="1">
      <alignment vertical="center"/>
    </xf>
    <xf numFmtId="0" fontId="5" fillId="2" borderId="19" xfId="0" applyFont="1" applyFill="1" applyBorder="1"/>
    <xf numFmtId="0" fontId="2" fillId="2" borderId="19" xfId="0" applyFont="1" applyFill="1" applyBorder="1"/>
    <xf numFmtId="0" fontId="4" fillId="0" borderId="0" xfId="0" applyFont="1" applyFill="1" applyAlignment="1">
      <alignment horizontal="left"/>
    </xf>
    <xf numFmtId="0" fontId="3" fillId="0" borderId="0" xfId="0" applyFont="1" applyFill="1" applyAlignment="1">
      <alignment horizontal="left" vertical="top" wrapText="1"/>
    </xf>
    <xf numFmtId="0" fontId="4" fillId="0" borderId="0" xfId="0" applyFont="1" applyFill="1" applyAlignment="1">
      <alignment horizontal="left"/>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176" fontId="5" fillId="0" borderId="0" xfId="0" applyNumberFormat="1" applyFont="1" applyFill="1" applyBorder="1"/>
    <xf numFmtId="0" fontId="7" fillId="0" borderId="0" xfId="0" applyFont="1"/>
    <xf numFmtId="0" fontId="8" fillId="0" borderId="0" xfId="0" applyFont="1"/>
    <xf numFmtId="0" fontId="0" fillId="0" borderId="0" xfId="0" applyBorder="1"/>
    <xf numFmtId="0" fontId="0" fillId="0" borderId="0" xfId="0" applyAlignment="1">
      <alignment horizontal="right"/>
    </xf>
    <xf numFmtId="0" fontId="0" fillId="0" borderId="21" xfId="0" applyBorder="1" applyAlignment="1">
      <alignment horizontal="center" vertical="center"/>
    </xf>
    <xf numFmtId="0" fontId="7" fillId="0" borderId="0" xfId="0" applyFont="1" applyAlignment="1">
      <alignment horizontal="right"/>
    </xf>
    <xf numFmtId="0" fontId="0" fillId="0" borderId="64"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20" xfId="0" applyBorder="1" applyAlignment="1">
      <alignment horizontal="center" vertical="center"/>
    </xf>
    <xf numFmtId="0" fontId="0" fillId="0" borderId="31" xfId="0" applyBorder="1" applyAlignment="1">
      <alignment horizontal="center" vertical="center"/>
    </xf>
    <xf numFmtId="0" fontId="3" fillId="0" borderId="0" xfId="0" applyFont="1" applyAlignment="1">
      <alignmen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9" fillId="0" borderId="0" xfId="0" applyFont="1" applyAlignment="1">
      <alignment vertical="center"/>
    </xf>
    <xf numFmtId="0" fontId="3" fillId="0" borderId="65" xfId="0" applyFont="1" applyBorder="1" applyAlignment="1">
      <alignment vertical="center"/>
    </xf>
    <xf numFmtId="0" fontId="3" fillId="0" borderId="34" xfId="0" applyFont="1" applyBorder="1" applyAlignment="1">
      <alignment horizontal="center" vertical="center"/>
    </xf>
    <xf numFmtId="0" fontId="0" fillId="0" borderId="45" xfId="0" applyFont="1" applyBorder="1" applyAlignment="1">
      <alignment horizontal="center" vertical="center" wrapText="1"/>
    </xf>
    <xf numFmtId="0" fontId="3" fillId="0" borderId="52" xfId="0" applyFont="1" applyBorder="1" applyAlignment="1">
      <alignment horizontal="center" vertical="center"/>
    </xf>
    <xf numFmtId="0" fontId="0" fillId="0" borderId="7" xfId="0" applyFont="1" applyFill="1" applyBorder="1" applyAlignment="1">
      <alignment horizontal="left" vertical="center" wrapText="1"/>
    </xf>
    <xf numFmtId="0" fontId="0" fillId="0" borderId="7" xfId="0" applyFont="1" applyFill="1" applyBorder="1" applyAlignment="1">
      <alignment vertical="center"/>
    </xf>
    <xf numFmtId="0" fontId="0" fillId="0" borderId="14" xfId="0" applyFont="1" applyFill="1" applyBorder="1" applyAlignment="1">
      <alignment horizontal="left" vertical="center" wrapText="1"/>
    </xf>
    <xf numFmtId="0" fontId="0" fillId="0" borderId="38" xfId="0" applyFont="1" applyFill="1" applyBorder="1" applyAlignment="1">
      <alignment vertical="center"/>
    </xf>
    <xf numFmtId="0" fontId="3" fillId="0" borderId="14" xfId="0" applyFont="1" applyFill="1" applyBorder="1" applyAlignment="1">
      <alignment vertical="center"/>
    </xf>
    <xf numFmtId="0" fontId="3" fillId="0" borderId="65" xfId="0" applyFont="1" applyFill="1" applyBorder="1" applyAlignment="1">
      <alignment vertical="center"/>
    </xf>
    <xf numFmtId="0" fontId="3" fillId="0" borderId="0" xfId="0" applyFont="1" applyFill="1" applyAlignment="1">
      <alignment vertical="center"/>
    </xf>
    <xf numFmtId="0" fontId="0" fillId="0" borderId="14" xfId="0" applyFont="1" applyBorder="1" applyAlignment="1">
      <alignment vertical="center"/>
    </xf>
    <xf numFmtId="0" fontId="3" fillId="3" borderId="65" xfId="0" applyFont="1" applyFill="1" applyBorder="1" applyAlignment="1">
      <alignment vertical="center"/>
    </xf>
    <xf numFmtId="0" fontId="3" fillId="3" borderId="0" xfId="0" applyFont="1" applyFill="1" applyAlignment="1">
      <alignment vertical="center"/>
    </xf>
    <xf numFmtId="0" fontId="0" fillId="0" borderId="23" xfId="0" applyFont="1" applyFill="1" applyBorder="1" applyAlignment="1">
      <alignment horizontal="left" vertical="center" wrapText="1"/>
    </xf>
    <xf numFmtId="0" fontId="3" fillId="0" borderId="23" xfId="0" applyFont="1" applyFill="1" applyBorder="1" applyAlignment="1">
      <alignment vertical="center"/>
    </xf>
    <xf numFmtId="0" fontId="3" fillId="0" borderId="0" xfId="0" applyFont="1" applyBorder="1" applyAlignment="1">
      <alignment vertical="center"/>
    </xf>
    <xf numFmtId="0" fontId="3" fillId="0" borderId="47" xfId="0" applyFont="1" applyFill="1" applyBorder="1" applyAlignment="1">
      <alignment horizontal="right" vertical="center"/>
    </xf>
    <xf numFmtId="176" fontId="3" fillId="0" borderId="44" xfId="0" applyNumberFormat="1" applyFont="1" applyFill="1" applyBorder="1" applyAlignment="1">
      <alignment vertical="center" wrapText="1"/>
    </xf>
    <xf numFmtId="176" fontId="3" fillId="0" borderId="34" xfId="0" applyNumberFormat="1" applyFont="1" applyFill="1" applyBorder="1" applyAlignment="1">
      <alignment vertical="center" wrapText="1"/>
    </xf>
    <xf numFmtId="0" fontId="2" fillId="0" borderId="34" xfId="0" applyFont="1" applyFill="1" applyBorder="1" applyAlignment="1">
      <alignment horizontal="left" vertical="center"/>
    </xf>
    <xf numFmtId="0" fontId="2" fillId="0" borderId="0" xfId="0" applyFont="1" applyBorder="1" applyAlignment="1">
      <alignment horizontal="left" vertical="center"/>
    </xf>
    <xf numFmtId="0" fontId="3" fillId="0" borderId="0" xfId="0" applyFont="1" applyBorder="1" applyAlignment="1">
      <alignment horizontal="center" vertical="center"/>
    </xf>
    <xf numFmtId="177" fontId="3" fillId="0" borderId="0" xfId="0" applyNumberFormat="1" applyFont="1" applyFill="1" applyBorder="1" applyAlignment="1">
      <alignment vertical="center"/>
    </xf>
    <xf numFmtId="0" fontId="6" fillId="0" borderId="0" xfId="0" applyFont="1" applyBorder="1" applyAlignment="1">
      <alignment vertical="center"/>
    </xf>
    <xf numFmtId="0" fontId="3" fillId="0" borderId="34" xfId="0" applyFont="1" applyBorder="1" applyAlignment="1">
      <alignment horizontal="center" vertical="center" wrapText="1"/>
    </xf>
    <xf numFmtId="0" fontId="3" fillId="0" borderId="45" xfId="0" applyFont="1" applyBorder="1" applyAlignment="1">
      <alignment horizontal="center" vertical="center"/>
    </xf>
    <xf numFmtId="176" fontId="3" fillId="0" borderId="34" xfId="0" applyNumberFormat="1" applyFont="1" applyFill="1" applyBorder="1" applyAlignment="1">
      <alignment vertical="center"/>
    </xf>
    <xf numFmtId="0" fontId="3" fillId="0" borderId="45" xfId="0" applyFont="1" applyBorder="1" applyAlignment="1">
      <alignment vertical="center"/>
    </xf>
    <xf numFmtId="0" fontId="3" fillId="0" borderId="45" xfId="0" applyFont="1" applyBorder="1" applyAlignment="1">
      <alignment horizontal="center" vertical="center" wrapText="1"/>
    </xf>
    <xf numFmtId="0" fontId="0" fillId="0" borderId="7" xfId="0" applyFont="1" applyBorder="1" applyAlignment="1">
      <alignment horizontal="left" vertical="center" wrapText="1"/>
    </xf>
    <xf numFmtId="178" fontId="3" fillId="0" borderId="7" xfId="0" applyNumberFormat="1" applyFont="1" applyBorder="1" applyAlignment="1">
      <alignment horizontal="right" vertical="center"/>
    </xf>
    <xf numFmtId="176" fontId="3" fillId="0" borderId="45" xfId="0" applyNumberFormat="1" applyFont="1" applyFill="1" applyBorder="1" applyAlignment="1">
      <alignment vertical="center"/>
    </xf>
    <xf numFmtId="0" fontId="3" fillId="0" borderId="56" xfId="0" applyFont="1" applyBorder="1" applyAlignment="1">
      <alignment horizontal="center" vertical="center"/>
    </xf>
    <xf numFmtId="0" fontId="0" fillId="0" borderId="38" xfId="0" applyFont="1" applyBorder="1" applyAlignment="1">
      <alignment horizontal="left" vertical="center" wrapText="1"/>
    </xf>
    <xf numFmtId="178" fontId="3" fillId="0" borderId="38" xfId="0" applyNumberFormat="1" applyFont="1" applyBorder="1" applyAlignment="1">
      <alignment horizontal="right" vertical="center"/>
    </xf>
    <xf numFmtId="0" fontId="3" fillId="0" borderId="66" xfId="0" applyFont="1" applyBorder="1" applyAlignment="1">
      <alignment horizontal="center" vertical="center"/>
    </xf>
    <xf numFmtId="177" fontId="3" fillId="0" borderId="0" xfId="0" applyNumberFormat="1" applyFont="1" applyBorder="1" applyAlignment="1">
      <alignment vertical="center"/>
    </xf>
    <xf numFmtId="0" fontId="3" fillId="0" borderId="38" xfId="0" applyFont="1" applyBorder="1" applyAlignment="1">
      <alignment vertical="center"/>
    </xf>
    <xf numFmtId="176" fontId="3" fillId="0" borderId="38" xfId="0" applyNumberFormat="1" applyFont="1" applyBorder="1" applyAlignment="1">
      <alignment vertical="center"/>
    </xf>
    <xf numFmtId="0" fontId="3" fillId="0" borderId="66" xfId="0" applyFont="1" applyBorder="1" applyAlignment="1">
      <alignment vertical="center"/>
    </xf>
    <xf numFmtId="0" fontId="0" fillId="0" borderId="38" xfId="0" applyFont="1" applyBorder="1" applyAlignment="1">
      <alignment vertical="center"/>
    </xf>
    <xf numFmtId="176" fontId="3" fillId="0" borderId="14" xfId="0" applyNumberFormat="1" applyFont="1" applyBorder="1" applyAlignment="1">
      <alignment vertical="center"/>
    </xf>
    <xf numFmtId="0" fontId="3" fillId="0" borderId="39" xfId="0" applyFont="1" applyBorder="1" applyAlignment="1">
      <alignment vertical="center"/>
    </xf>
    <xf numFmtId="0" fontId="3" fillId="0" borderId="14" xfId="0" applyFont="1" applyBorder="1" applyAlignment="1">
      <alignment vertical="center"/>
    </xf>
    <xf numFmtId="176" fontId="3" fillId="0" borderId="34" xfId="0" applyNumberFormat="1" applyFont="1" applyBorder="1" applyAlignment="1">
      <alignment vertical="center"/>
    </xf>
    <xf numFmtId="0" fontId="3" fillId="0" borderId="43" xfId="0" applyFont="1" applyBorder="1" applyAlignment="1">
      <alignment horizontal="center" vertical="center"/>
    </xf>
    <xf numFmtId="0" fontId="3" fillId="0" borderId="46" xfId="0" applyFont="1" applyBorder="1" applyAlignment="1">
      <alignment horizontal="center" vertical="center"/>
    </xf>
    <xf numFmtId="0" fontId="0" fillId="0" borderId="67" xfId="0" applyFont="1" applyBorder="1" applyAlignment="1">
      <alignment vertical="center"/>
    </xf>
    <xf numFmtId="176" fontId="3" fillId="0" borderId="38" xfId="0" applyNumberFormat="1" applyFont="1" applyFill="1" applyBorder="1" applyAlignment="1">
      <alignment horizontal="right" vertical="center"/>
    </xf>
    <xf numFmtId="177" fontId="3" fillId="0" borderId="27" xfId="0" applyNumberFormat="1" applyFont="1" applyBorder="1" applyAlignment="1">
      <alignment horizontal="left" vertical="center" wrapText="1"/>
    </xf>
    <xf numFmtId="176" fontId="3" fillId="0" borderId="14" xfId="0" applyNumberFormat="1" applyFont="1" applyFill="1" applyBorder="1" applyAlignment="1">
      <alignment horizontal="right" vertical="center"/>
    </xf>
    <xf numFmtId="177" fontId="3" fillId="0" borderId="14" xfId="0" applyNumberFormat="1" applyFont="1" applyBorder="1" applyAlignment="1">
      <alignment horizontal="left" vertical="center" wrapText="1"/>
    </xf>
    <xf numFmtId="177" fontId="3" fillId="0" borderId="0" xfId="0" applyNumberFormat="1" applyFont="1" applyAlignment="1">
      <alignment horizontal="right" vertical="center" wrapText="1"/>
    </xf>
    <xf numFmtId="177" fontId="3" fillId="0" borderId="0" xfId="0" applyNumberFormat="1" applyFont="1" applyAlignment="1">
      <alignment horizontal="left" vertical="center" wrapText="1"/>
    </xf>
    <xf numFmtId="177" fontId="0" fillId="0" borderId="27" xfId="0" applyNumberFormat="1" applyFont="1" applyBorder="1" applyAlignment="1">
      <alignment horizontal="left" vertical="center" wrapText="1"/>
    </xf>
    <xf numFmtId="0" fontId="3" fillId="0" borderId="43" xfId="0" applyFont="1" applyFill="1" applyBorder="1" applyAlignment="1">
      <alignment horizontal="center" vertical="center"/>
    </xf>
    <xf numFmtId="176" fontId="3" fillId="0" borderId="34" xfId="0" applyNumberFormat="1" applyFont="1" applyBorder="1" applyAlignment="1">
      <alignment horizontal="right" vertical="center"/>
    </xf>
    <xf numFmtId="0" fontId="3" fillId="0" borderId="34" xfId="0" applyFont="1" applyFill="1" applyBorder="1" applyAlignment="1">
      <alignment vertical="center"/>
    </xf>
    <xf numFmtId="176" fontId="3" fillId="0" borderId="0" xfId="0" applyNumberFormat="1" applyFont="1" applyBorder="1" applyAlignment="1">
      <alignment horizontal="right" vertical="center"/>
    </xf>
    <xf numFmtId="0" fontId="3" fillId="0" borderId="0" xfId="0" applyFont="1" applyFill="1" applyBorder="1" applyAlignment="1">
      <alignment vertical="center"/>
    </xf>
    <xf numFmtId="0" fontId="0" fillId="0" borderId="7" xfId="0" applyFont="1" applyBorder="1" applyAlignment="1">
      <alignment horizontal="left" vertical="center"/>
    </xf>
    <xf numFmtId="176" fontId="3" fillId="0" borderId="7" xfId="0" applyNumberFormat="1" applyFont="1" applyBorder="1" applyAlignment="1">
      <alignment horizontal="right" vertical="center"/>
    </xf>
    <xf numFmtId="0" fontId="0" fillId="0" borderId="38" xfId="0" applyFont="1" applyBorder="1" applyAlignment="1">
      <alignment horizontal="left" vertical="center"/>
    </xf>
    <xf numFmtId="176" fontId="3" fillId="0" borderId="38" xfId="0" applyNumberFormat="1" applyFont="1" applyBorder="1" applyAlignment="1">
      <alignment horizontal="right" vertical="center"/>
    </xf>
    <xf numFmtId="0" fontId="0" fillId="0" borderId="14" xfId="0" applyFont="1" applyBorder="1" applyAlignment="1">
      <alignment horizontal="left" vertical="center"/>
    </xf>
    <xf numFmtId="176" fontId="3" fillId="0" borderId="14" xfId="0" applyNumberFormat="1" applyFont="1" applyBorder="1" applyAlignment="1">
      <alignment horizontal="right" vertical="center"/>
    </xf>
    <xf numFmtId="0" fontId="3" fillId="0" borderId="39" xfId="0" applyFont="1" applyBorder="1" applyAlignment="1">
      <alignment horizontal="center" vertical="center"/>
    </xf>
    <xf numFmtId="0" fontId="3" fillId="0" borderId="34" xfId="0" applyFont="1" applyFill="1" applyBorder="1" applyAlignment="1">
      <alignment horizontal="center" vertical="center"/>
    </xf>
    <xf numFmtId="0" fontId="3" fillId="0" borderId="45" xfId="0" applyFont="1" applyFill="1" applyBorder="1" applyAlignment="1">
      <alignment vertical="center"/>
    </xf>
    <xf numFmtId="0" fontId="3" fillId="0" borderId="7" xfId="0" applyFont="1" applyBorder="1" applyAlignment="1">
      <alignment horizontal="left" vertical="center"/>
    </xf>
    <xf numFmtId="0" fontId="3" fillId="0" borderId="14" xfId="0" applyFont="1" applyBorder="1" applyAlignment="1">
      <alignment horizontal="left" vertical="center"/>
    </xf>
    <xf numFmtId="0" fontId="0" fillId="0" borderId="42" xfId="0" applyFont="1" applyBorder="1" applyAlignment="1">
      <alignment horizontal="left" vertical="center"/>
    </xf>
    <xf numFmtId="176" fontId="3" fillId="0" borderId="42" xfId="0" applyNumberFormat="1" applyFont="1" applyBorder="1" applyAlignment="1">
      <alignment horizontal="right" vertical="center"/>
    </xf>
    <xf numFmtId="0" fontId="3" fillId="0" borderId="65" xfId="0" applyFont="1" applyBorder="1" applyAlignment="1">
      <alignment horizontal="center" vertical="center"/>
    </xf>
    <xf numFmtId="0" fontId="10" fillId="0" borderId="0" xfId="0" applyFont="1" applyAlignment="1">
      <alignment vertical="center"/>
    </xf>
    <xf numFmtId="0" fontId="0" fillId="0" borderId="30"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3" fillId="2" borderId="14" xfId="0" applyFont="1" applyFill="1" applyBorder="1" applyAlignment="1">
      <alignment vertical="center"/>
    </xf>
    <xf numFmtId="0" fontId="3" fillId="2" borderId="65" xfId="0" applyFont="1" applyFill="1" applyBorder="1" applyAlignment="1">
      <alignment vertical="center"/>
    </xf>
    <xf numFmtId="0" fontId="0" fillId="2" borderId="14" xfId="0" applyFont="1" applyFill="1" applyBorder="1" applyAlignment="1">
      <alignment horizontal="left" vertical="center" shrinkToFit="1"/>
    </xf>
    <xf numFmtId="0" fontId="3" fillId="2" borderId="38" xfId="0" applyFont="1" applyFill="1" applyBorder="1" applyAlignment="1">
      <alignment vertical="center"/>
    </xf>
    <xf numFmtId="0" fontId="3" fillId="2" borderId="0" xfId="0" applyFont="1" applyFill="1" applyAlignment="1">
      <alignment vertical="center"/>
    </xf>
    <xf numFmtId="176" fontId="3" fillId="0" borderId="52" xfId="0" applyNumberFormat="1" applyFont="1" applyFill="1" applyBorder="1" applyAlignment="1">
      <alignment vertical="center"/>
    </xf>
    <xf numFmtId="176" fontId="3" fillId="0" borderId="14" xfId="0" applyNumberFormat="1" applyFont="1" applyFill="1" applyBorder="1" applyAlignment="1">
      <alignment vertical="center"/>
    </xf>
    <xf numFmtId="176" fontId="3" fillId="0" borderId="7" xfId="0" applyNumberFormat="1" applyFont="1" applyFill="1" applyBorder="1" applyAlignment="1">
      <alignment vertical="center"/>
    </xf>
    <xf numFmtId="0" fontId="3" fillId="0" borderId="56" xfId="0" applyFont="1" applyFill="1" applyBorder="1" applyAlignment="1">
      <alignment vertical="center"/>
    </xf>
    <xf numFmtId="0" fontId="4" fillId="0" borderId="0" xfId="0" applyFont="1" applyFill="1" applyAlignment="1">
      <alignment horizontal="left"/>
    </xf>
    <xf numFmtId="0" fontId="10" fillId="0" borderId="0" xfId="0" applyFont="1" applyFill="1" applyAlignment="1">
      <alignment horizontal="left"/>
    </xf>
    <xf numFmtId="49" fontId="0" fillId="0" borderId="68" xfId="0" applyNumberFormat="1" applyBorder="1" applyAlignment="1">
      <alignment horizontal="center" vertical="top"/>
    </xf>
    <xf numFmtId="49" fontId="0" fillId="0" borderId="69" xfId="0" applyNumberFormat="1" applyBorder="1" applyAlignment="1">
      <alignment horizontal="center" vertical="top"/>
    </xf>
    <xf numFmtId="0" fontId="0" fillId="0" borderId="3" xfId="0" applyBorder="1" applyAlignment="1">
      <alignment horizontal="center"/>
    </xf>
    <xf numFmtId="0" fontId="0" fillId="0" borderId="70" xfId="0" applyBorder="1" applyAlignment="1">
      <alignment horizontal="center"/>
    </xf>
    <xf numFmtId="0" fontId="0" fillId="0" borderId="18" xfId="0" applyFont="1" applyFill="1" applyBorder="1" applyAlignment="1">
      <alignment vertical="center"/>
    </xf>
    <xf numFmtId="176" fontId="11" fillId="0" borderId="7" xfId="0" applyNumberFormat="1" applyFont="1" applyFill="1" applyBorder="1" applyAlignment="1">
      <alignment horizontal="right" vertical="center" wrapText="1"/>
    </xf>
    <xf numFmtId="176" fontId="11" fillId="0" borderId="20" xfId="0" applyNumberFormat="1" applyFont="1" applyFill="1" applyBorder="1" applyAlignment="1">
      <alignment horizontal="right" vertical="center" wrapText="1"/>
    </xf>
    <xf numFmtId="176" fontId="11" fillId="0" borderId="14" xfId="0" applyNumberFormat="1" applyFont="1" applyFill="1" applyBorder="1" applyAlignment="1">
      <alignment horizontal="right" vertical="center" wrapText="1"/>
    </xf>
    <xf numFmtId="176" fontId="11" fillId="0" borderId="20" xfId="0" quotePrefix="1" applyNumberFormat="1" applyFont="1" applyFill="1" applyBorder="1" applyAlignment="1">
      <alignment horizontal="right" vertical="center" wrapText="1"/>
    </xf>
    <xf numFmtId="176" fontId="11" fillId="0" borderId="19" xfId="0" applyNumberFormat="1" applyFont="1" applyFill="1" applyBorder="1" applyAlignment="1">
      <alignment horizontal="right" vertical="center" wrapText="1"/>
    </xf>
    <xf numFmtId="0" fontId="3" fillId="0" borderId="0" xfId="0" applyFont="1" applyFill="1" applyAlignment="1">
      <alignment horizontal="left" vertical="top" wrapText="1"/>
    </xf>
    <xf numFmtId="0" fontId="4" fillId="0" borderId="0" xfId="0" applyFont="1" applyFill="1" applyAlignment="1">
      <alignment horizontal="left"/>
    </xf>
    <xf numFmtId="0" fontId="3" fillId="0" borderId="43" xfId="0" applyFont="1" applyFill="1" applyBorder="1" applyAlignment="1" applyProtection="1">
      <alignment horizontal="center" vertical="center"/>
      <protection locked="0"/>
    </xf>
    <xf numFmtId="0" fontId="3" fillId="0" borderId="44" xfId="0" applyFont="1" applyFill="1" applyBorder="1" applyAlignment="1">
      <alignment horizontal="center" vertical="center"/>
    </xf>
    <xf numFmtId="0" fontId="3" fillId="0" borderId="45" xfId="0" applyFont="1" applyFill="1" applyBorder="1" applyAlignment="1">
      <alignment horizontal="center" vertical="center"/>
    </xf>
    <xf numFmtId="0" fontId="5" fillId="0" borderId="46" xfId="0" applyFont="1" applyFill="1" applyBorder="1" applyAlignment="1">
      <alignment horizontal="center" vertical="center"/>
    </xf>
    <xf numFmtId="0" fontId="5" fillId="0" borderId="47" xfId="0" applyFont="1" applyFill="1" applyBorder="1" applyAlignment="1">
      <alignment horizontal="center" vertical="center"/>
    </xf>
    <xf numFmtId="0" fontId="5" fillId="0" borderId="4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3" fillId="0" borderId="27" xfId="0" applyFont="1" applyFill="1" applyBorder="1" applyAlignment="1">
      <alignment horizontal="left" vertical="center"/>
    </xf>
    <xf numFmtId="0" fontId="3" fillId="0" borderId="19" xfId="0" applyFont="1" applyFill="1" applyBorder="1" applyAlignment="1">
      <alignment horizontal="left" vertical="center"/>
    </xf>
    <xf numFmtId="0" fontId="3" fillId="0" borderId="39" xfId="0" applyFont="1" applyFill="1" applyBorder="1" applyAlignment="1">
      <alignment horizontal="left" vertical="center"/>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45" xfId="0" applyFont="1" applyFill="1" applyBorder="1" applyAlignment="1">
      <alignment horizontal="center" vertical="center"/>
    </xf>
    <xf numFmtId="0" fontId="0" fillId="0" borderId="51"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26"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3" xfId="0" applyFont="1" applyFill="1" applyBorder="1" applyAlignment="1">
      <alignment horizontal="center"/>
    </xf>
    <xf numFmtId="0" fontId="5" fillId="0" borderId="54" xfId="0" applyFont="1" applyFill="1" applyBorder="1" applyAlignment="1">
      <alignment horizontal="center"/>
    </xf>
    <xf numFmtId="0" fontId="5" fillId="0" borderId="59" xfId="0" applyFont="1" applyFill="1" applyBorder="1" applyAlignment="1"/>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3" fillId="0" borderId="44" xfId="0" applyFont="1" applyFill="1" applyBorder="1" applyAlignment="1" applyProtection="1">
      <alignment horizontal="center" vertical="center"/>
      <protection locked="0"/>
    </xf>
    <xf numFmtId="0" fontId="3" fillId="0" borderId="45" xfId="0" applyFont="1" applyFill="1" applyBorder="1" applyAlignment="1" applyProtection="1">
      <alignment horizontal="center" vertical="center"/>
      <protection locked="0"/>
    </xf>
    <xf numFmtId="0" fontId="5" fillId="0" borderId="60" xfId="0" applyFont="1" applyFill="1" applyBorder="1" applyAlignment="1"/>
    <xf numFmtId="0" fontId="5" fillId="0" borderId="61" xfId="0" applyFont="1" applyFill="1" applyBorder="1" applyAlignment="1"/>
    <xf numFmtId="0" fontId="5" fillId="0" borderId="51" xfId="0" applyFont="1" applyFill="1" applyBorder="1" applyAlignment="1">
      <alignment horizontal="center"/>
    </xf>
    <xf numFmtId="0" fontId="0" fillId="0" borderId="46"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0" fillId="0" borderId="50"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0" fillId="0" borderId="55" xfId="0" applyBorder="1" applyAlignment="1">
      <alignment horizontal="center" vertical="center" wrapText="1"/>
    </xf>
    <xf numFmtId="0" fontId="0" fillId="0" borderId="7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8" xfId="0" applyBorder="1" applyAlignment="1">
      <alignment horizontal="center" vertical="center"/>
    </xf>
    <xf numFmtId="0" fontId="0" fillId="0" borderId="40" xfId="0" applyBorder="1" applyAlignment="1">
      <alignment horizontal="center"/>
    </xf>
    <xf numFmtId="0" fontId="0" fillId="0" borderId="65" xfId="0" applyBorder="1" applyAlignment="1">
      <alignment horizontal="center"/>
    </xf>
    <xf numFmtId="0" fontId="0" fillId="0" borderId="3" xfId="0" applyBorder="1" applyAlignment="1">
      <alignment horizontal="center"/>
    </xf>
    <xf numFmtId="0" fontId="0" fillId="0" borderId="53" xfId="0" applyBorder="1" applyAlignment="1">
      <alignment horizontal="center" vertical="center"/>
    </xf>
    <xf numFmtId="0" fontId="0" fillId="0" borderId="71" xfId="0" applyBorder="1" applyAlignment="1">
      <alignment horizontal="center" vertical="center"/>
    </xf>
    <xf numFmtId="49" fontId="0" fillId="0" borderId="41" xfId="0" applyNumberFormat="1" applyBorder="1" applyAlignment="1">
      <alignment horizontal="center" vertical="top"/>
    </xf>
    <xf numFmtId="49" fontId="0" fillId="0" borderId="69" xfId="0" applyNumberFormat="1" applyBorder="1" applyAlignment="1">
      <alignment horizontal="center" vertical="top"/>
    </xf>
    <xf numFmtId="49" fontId="0" fillId="0" borderId="68" xfId="0" applyNumberFormat="1" applyBorder="1" applyAlignment="1">
      <alignment horizontal="center" vertical="top"/>
    </xf>
    <xf numFmtId="0" fontId="0" fillId="0" borderId="2" xfId="0" applyBorder="1" applyAlignment="1">
      <alignment horizontal="center"/>
    </xf>
    <xf numFmtId="0" fontId="0" fillId="0" borderId="26" xfId="0" applyBorder="1" applyAlignment="1">
      <alignment horizontal="center" vertical="center"/>
    </xf>
    <xf numFmtId="0" fontId="0" fillId="0" borderId="56" xfId="0" applyBorder="1" applyAlignment="1">
      <alignment horizontal="center" vertical="center"/>
    </xf>
    <xf numFmtId="0" fontId="0" fillId="0" borderId="62" xfId="0" applyBorder="1" applyAlignment="1">
      <alignment vertical="center" wrapText="1"/>
    </xf>
    <xf numFmtId="0" fontId="0" fillId="0" borderId="63" xfId="0" applyBorder="1" applyAlignment="1">
      <alignment vertical="center" wrapText="1"/>
    </xf>
    <xf numFmtId="0" fontId="0" fillId="0" borderId="4" xfId="0" applyBorder="1" applyAlignment="1">
      <alignment horizontal="center" vertical="center" wrapText="1"/>
    </xf>
    <xf numFmtId="0" fontId="0" fillId="0" borderId="17" xfId="0" applyBorder="1" applyAlignment="1">
      <alignment horizontal="center" vertical="center" wrapText="1"/>
    </xf>
    <xf numFmtId="0" fontId="0" fillId="0" borderId="1"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4" xfId="0" applyBorder="1" applyAlignment="1">
      <alignment vertical="center" wrapText="1"/>
    </xf>
    <xf numFmtId="0" fontId="0" fillId="0" borderId="17" xfId="0" applyBorder="1" applyAlignment="1">
      <alignment vertical="center" wrapText="1"/>
    </xf>
    <xf numFmtId="0" fontId="0" fillId="0" borderId="25" xfId="0" applyBorder="1" applyAlignment="1">
      <alignment horizontal="center" vertical="center"/>
    </xf>
    <xf numFmtId="0" fontId="0" fillId="0" borderId="16" xfId="0" applyBorder="1" applyAlignment="1">
      <alignment horizontal="center" vertical="center"/>
    </xf>
    <xf numFmtId="0" fontId="10" fillId="0" borderId="0" xfId="0" applyFont="1" applyBorder="1" applyAlignment="1">
      <alignment horizontal="left" vertical="center"/>
    </xf>
    <xf numFmtId="0" fontId="4" fillId="0" borderId="0" xfId="0" applyFont="1" applyAlignment="1">
      <alignment horizontal="left" vertical="center" wrapText="1"/>
    </xf>
    <xf numFmtId="0" fontId="3"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0" fillId="0" borderId="0" xfId="0" applyFont="1" applyAlignment="1">
      <alignment vertical="center"/>
    </xf>
    <xf numFmtId="0" fontId="7" fillId="0" borderId="0" xfId="0" applyFont="1" applyFill="1" applyAlignment="1">
      <alignment horizontal="righ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view="pageBreakPreview" topLeftCell="A7" zoomScale="70" zoomScaleNormal="100" zoomScaleSheetLayoutView="70" workbookViewId="0">
      <selection activeCell="P21" sqref="P21"/>
    </sheetView>
  </sheetViews>
  <sheetFormatPr defaultColWidth="9" defaultRowHeight="13.5" x14ac:dyDescent="0.15"/>
  <cols>
    <col min="1" max="1" width="4.75" style="63" customWidth="1"/>
    <col min="2" max="2" width="1.875" style="63" customWidth="1"/>
    <col min="3" max="3" width="13" style="67" customWidth="1"/>
    <col min="4" max="6" width="16" style="63" customWidth="1"/>
    <col min="7" max="7" width="29.375" style="63" customWidth="1"/>
    <col min="8" max="8" width="9.875" style="63" customWidth="1"/>
    <col min="9" max="9" width="4.75" style="63" customWidth="1"/>
    <col min="10" max="16384" width="9" style="63"/>
  </cols>
  <sheetData>
    <row r="1" spans="1:10" s="51" customFormat="1" ht="10.5" customHeight="1" thickBot="1" x14ac:dyDescent="0.25">
      <c r="A1" s="52"/>
      <c r="B1" s="52"/>
      <c r="C1" s="208"/>
      <c r="D1" s="208"/>
      <c r="E1" s="208"/>
      <c r="F1" s="208"/>
      <c r="G1" s="208"/>
      <c r="H1" s="89"/>
      <c r="I1" s="69"/>
      <c r="J1" s="52"/>
    </row>
    <row r="2" spans="1:10" s="51" customFormat="1" ht="33" customHeight="1" thickBot="1" x14ac:dyDescent="0.2">
      <c r="A2" s="52"/>
      <c r="B2" s="52"/>
      <c r="C2" s="226" t="s">
        <v>169</v>
      </c>
      <c r="D2" s="227"/>
      <c r="E2" s="227"/>
      <c r="F2" s="227"/>
      <c r="G2" s="228"/>
      <c r="H2" s="90"/>
      <c r="I2" s="69"/>
      <c r="J2" s="52"/>
    </row>
    <row r="3" spans="1:10" s="51" customFormat="1" ht="7.5" customHeight="1" x14ac:dyDescent="0.2">
      <c r="A3" s="52"/>
      <c r="B3" s="52"/>
      <c r="C3" s="87"/>
      <c r="D3" s="87"/>
      <c r="E3" s="87"/>
      <c r="F3" s="87"/>
      <c r="G3" s="87"/>
      <c r="H3" s="89"/>
      <c r="I3" s="69"/>
      <c r="J3" s="52"/>
    </row>
    <row r="4" spans="1:10" s="51" customFormat="1" ht="20.100000000000001" customHeight="1" x14ac:dyDescent="0.2">
      <c r="A4" s="52"/>
      <c r="B4" s="52"/>
      <c r="C4" s="195"/>
      <c r="D4" s="195"/>
      <c r="E4" s="195"/>
      <c r="F4" s="195"/>
      <c r="G4" s="196"/>
      <c r="H4" s="195"/>
      <c r="I4" s="69"/>
      <c r="J4" s="52"/>
    </row>
    <row r="5" spans="1:10" s="51" customFormat="1" ht="20.100000000000001" customHeight="1" x14ac:dyDescent="0.2">
      <c r="C5" s="208" t="s">
        <v>17</v>
      </c>
      <c r="D5" s="208"/>
      <c r="E5" s="208"/>
      <c r="F5" s="208"/>
      <c r="G5" s="208"/>
      <c r="H5" s="89"/>
    </row>
    <row r="6" spans="1:10" s="51" customFormat="1" ht="20.100000000000001" customHeight="1" thickBot="1" x14ac:dyDescent="0.2">
      <c r="C6" s="52"/>
    </row>
    <row r="7" spans="1:10" s="51" customFormat="1" ht="20.100000000000001" customHeight="1" x14ac:dyDescent="0.15">
      <c r="C7" s="217" t="s">
        <v>19</v>
      </c>
      <c r="D7" s="218"/>
      <c r="E7" s="218"/>
      <c r="F7" s="219"/>
      <c r="G7" s="212" t="s">
        <v>18</v>
      </c>
      <c r="H7" s="91"/>
    </row>
    <row r="8" spans="1:10" s="51" customFormat="1" ht="20.100000000000001" customHeight="1" thickBot="1" x14ac:dyDescent="0.2">
      <c r="C8" s="220"/>
      <c r="D8" s="221"/>
      <c r="E8" s="221"/>
      <c r="F8" s="222"/>
      <c r="G8" s="213"/>
      <c r="H8" s="91"/>
    </row>
    <row r="9" spans="1:10" s="51" customFormat="1" ht="20.100000000000001" customHeight="1" x14ac:dyDescent="0.15">
      <c r="C9" s="7"/>
      <c r="D9" s="8" t="s">
        <v>46</v>
      </c>
      <c r="E9" s="9"/>
      <c r="F9" s="9"/>
      <c r="G9" s="53">
        <v>20</v>
      </c>
      <c r="H9" s="92"/>
    </row>
    <row r="10" spans="1:10" s="51" customFormat="1" ht="20.100000000000001" customHeight="1" x14ac:dyDescent="0.15">
      <c r="C10" s="14"/>
      <c r="D10" s="15" t="s">
        <v>20</v>
      </c>
      <c r="E10" s="16"/>
      <c r="F10" s="16"/>
      <c r="G10" s="54">
        <v>142</v>
      </c>
      <c r="H10" s="92"/>
    </row>
    <row r="11" spans="1:10" s="51" customFormat="1" ht="20.100000000000001" customHeight="1" x14ac:dyDescent="0.15">
      <c r="C11" s="14"/>
      <c r="D11" s="21" t="s">
        <v>48</v>
      </c>
      <c r="E11" s="22"/>
      <c r="F11" s="22"/>
      <c r="G11" s="55">
        <v>69</v>
      </c>
      <c r="H11" s="92"/>
    </row>
    <row r="12" spans="1:10" s="51" customFormat="1" ht="20.100000000000001" customHeight="1" x14ac:dyDescent="0.15">
      <c r="C12" s="14" t="s">
        <v>21</v>
      </c>
      <c r="D12" s="21" t="s">
        <v>22</v>
      </c>
      <c r="E12" s="22"/>
      <c r="F12" s="22"/>
      <c r="G12" s="55">
        <v>482</v>
      </c>
      <c r="H12" s="92"/>
    </row>
    <row r="13" spans="1:10" s="51" customFormat="1" ht="20.100000000000001" customHeight="1" x14ac:dyDescent="0.15">
      <c r="C13" s="14"/>
      <c r="D13" s="21" t="s">
        <v>23</v>
      </c>
      <c r="E13" s="22"/>
      <c r="F13" s="22"/>
      <c r="G13" s="55">
        <v>163</v>
      </c>
      <c r="H13" s="92"/>
    </row>
    <row r="14" spans="1:10" s="51" customFormat="1" ht="20.100000000000001" customHeight="1" x14ac:dyDescent="0.15">
      <c r="C14" s="14"/>
      <c r="D14" s="21" t="s">
        <v>181</v>
      </c>
      <c r="E14" s="22"/>
      <c r="F14" s="22"/>
      <c r="G14" s="55">
        <v>98</v>
      </c>
      <c r="H14" s="92"/>
    </row>
    <row r="15" spans="1:10" s="51" customFormat="1" ht="20.100000000000001" customHeight="1" x14ac:dyDescent="0.15">
      <c r="C15" s="14"/>
      <c r="D15" s="21" t="s">
        <v>165</v>
      </c>
      <c r="E15" s="22"/>
      <c r="F15" s="22"/>
      <c r="G15" s="55">
        <v>20</v>
      </c>
      <c r="H15" s="92"/>
    </row>
    <row r="16" spans="1:10" s="51" customFormat="1" ht="20.100000000000001" customHeight="1" x14ac:dyDescent="0.15">
      <c r="C16" s="14"/>
      <c r="D16" s="21" t="s">
        <v>182</v>
      </c>
      <c r="E16" s="22"/>
      <c r="F16" s="22"/>
      <c r="G16" s="55">
        <v>267</v>
      </c>
      <c r="H16" s="92"/>
    </row>
    <row r="17" spans="3:8" s="51" customFormat="1" ht="20.100000000000001" customHeight="1" x14ac:dyDescent="0.15">
      <c r="C17" s="14"/>
      <c r="D17" s="21" t="s">
        <v>24</v>
      </c>
      <c r="E17" s="22"/>
      <c r="F17" s="22"/>
      <c r="G17" s="55">
        <v>149</v>
      </c>
      <c r="H17" s="92"/>
    </row>
    <row r="18" spans="3:8" s="51" customFormat="1" ht="20.100000000000001" customHeight="1" x14ac:dyDescent="0.15">
      <c r="C18" s="14" t="s">
        <v>25</v>
      </c>
      <c r="D18" s="21" t="s">
        <v>26</v>
      </c>
      <c r="E18" s="22"/>
      <c r="F18" s="22"/>
      <c r="G18" s="55">
        <v>4</v>
      </c>
      <c r="H18" s="92"/>
    </row>
    <row r="19" spans="3:8" s="51" customFormat="1" ht="20.100000000000001" customHeight="1" x14ac:dyDescent="0.15">
      <c r="C19" s="14"/>
      <c r="D19" s="21" t="s">
        <v>183</v>
      </c>
      <c r="E19" s="22"/>
      <c r="F19" s="56"/>
      <c r="G19" s="55">
        <v>12</v>
      </c>
      <c r="H19" s="92"/>
    </row>
    <row r="20" spans="3:8" s="51" customFormat="1" ht="20.100000000000001" customHeight="1" x14ac:dyDescent="0.15">
      <c r="C20" s="57"/>
      <c r="D20" s="15" t="s">
        <v>27</v>
      </c>
      <c r="E20" s="16"/>
      <c r="F20" s="16"/>
      <c r="G20" s="55">
        <v>8</v>
      </c>
      <c r="H20" s="92"/>
    </row>
    <row r="21" spans="3:8" s="51" customFormat="1" ht="20.100000000000001" customHeight="1" thickBot="1" x14ac:dyDescent="0.2">
      <c r="C21" s="58"/>
      <c r="D21" s="214" t="s">
        <v>28</v>
      </c>
      <c r="E21" s="215"/>
      <c r="F21" s="216"/>
      <c r="G21" s="59">
        <v>1434</v>
      </c>
      <c r="H21" s="92"/>
    </row>
    <row r="22" spans="3:8" s="51" customFormat="1" ht="20.100000000000001" customHeight="1" x14ac:dyDescent="0.15">
      <c r="C22" s="60" t="s">
        <v>31</v>
      </c>
      <c r="D22" s="61"/>
      <c r="E22" s="61"/>
      <c r="F22" s="61"/>
      <c r="G22" s="53">
        <v>12</v>
      </c>
      <c r="H22" s="92"/>
    </row>
    <row r="23" spans="3:8" s="51" customFormat="1" ht="20.100000000000001" customHeight="1" x14ac:dyDescent="0.15">
      <c r="C23" s="31" t="s">
        <v>37</v>
      </c>
      <c r="D23" s="32"/>
      <c r="E23" s="32"/>
      <c r="F23" s="32"/>
      <c r="G23" s="55">
        <v>160</v>
      </c>
      <c r="H23" s="92"/>
    </row>
    <row r="24" spans="3:8" s="51" customFormat="1" ht="20.100000000000001" customHeight="1" x14ac:dyDescent="0.15">
      <c r="C24" s="33" t="s">
        <v>38</v>
      </c>
      <c r="D24" s="22"/>
      <c r="E24" s="22"/>
      <c r="F24" s="22"/>
      <c r="G24" s="55">
        <v>5</v>
      </c>
      <c r="H24" s="92"/>
    </row>
    <row r="25" spans="3:8" s="51" customFormat="1" ht="20.100000000000001" customHeight="1" x14ac:dyDescent="0.15">
      <c r="C25" s="33" t="s">
        <v>39</v>
      </c>
      <c r="D25" s="22"/>
      <c r="E25" s="22"/>
      <c r="F25" s="22"/>
      <c r="G25" s="55">
        <v>11</v>
      </c>
      <c r="H25" s="92"/>
    </row>
    <row r="26" spans="3:8" s="51" customFormat="1" ht="20.100000000000001" customHeight="1" x14ac:dyDescent="0.15">
      <c r="C26" s="33" t="s">
        <v>40</v>
      </c>
      <c r="D26" s="22"/>
      <c r="E26" s="22"/>
      <c r="F26" s="22"/>
      <c r="G26" s="55">
        <v>4</v>
      </c>
      <c r="H26" s="92"/>
    </row>
    <row r="27" spans="3:8" s="51" customFormat="1" ht="20.100000000000001" customHeight="1" x14ac:dyDescent="0.15">
      <c r="C27" s="84" t="s">
        <v>32</v>
      </c>
      <c r="D27" s="85"/>
      <c r="E27" s="85"/>
      <c r="F27" s="85"/>
      <c r="G27" s="55">
        <v>4</v>
      </c>
      <c r="H27" s="92"/>
    </row>
    <row r="28" spans="3:8" s="51" customFormat="1" ht="20.100000000000001" customHeight="1" x14ac:dyDescent="0.15">
      <c r="C28" s="84" t="s">
        <v>36</v>
      </c>
      <c r="D28" s="85"/>
      <c r="E28" s="85"/>
      <c r="F28" s="85"/>
      <c r="G28" s="55">
        <v>120</v>
      </c>
      <c r="H28" s="92"/>
    </row>
    <row r="29" spans="3:8" s="51" customFormat="1" ht="20.100000000000001" customHeight="1" x14ac:dyDescent="0.15">
      <c r="C29" s="33" t="s">
        <v>16</v>
      </c>
      <c r="D29" s="22"/>
      <c r="E29" s="22"/>
      <c r="F29" s="22"/>
      <c r="G29" s="55">
        <v>5</v>
      </c>
      <c r="H29" s="92"/>
    </row>
    <row r="30" spans="3:8" s="51" customFormat="1" ht="20.100000000000001" customHeight="1" x14ac:dyDescent="0.15">
      <c r="C30" s="33" t="s">
        <v>41</v>
      </c>
      <c r="D30" s="22"/>
      <c r="E30" s="22"/>
      <c r="F30" s="22"/>
      <c r="G30" s="55">
        <v>3</v>
      </c>
      <c r="H30" s="92"/>
    </row>
    <row r="31" spans="3:8" s="51" customFormat="1" ht="20.100000000000001" customHeight="1" x14ac:dyDescent="0.15">
      <c r="C31" s="33" t="s">
        <v>42</v>
      </c>
      <c r="D31" s="22"/>
      <c r="E31" s="22"/>
      <c r="F31" s="22"/>
      <c r="G31" s="55">
        <v>2</v>
      </c>
      <c r="H31" s="92"/>
    </row>
    <row r="32" spans="3:8" s="51" customFormat="1" ht="20.100000000000001" customHeight="1" x14ac:dyDescent="0.15">
      <c r="C32" s="33" t="s">
        <v>43</v>
      </c>
      <c r="D32" s="22"/>
      <c r="E32" s="22"/>
      <c r="F32" s="22"/>
      <c r="G32" s="55">
        <v>2</v>
      </c>
      <c r="H32" s="92"/>
    </row>
    <row r="33" spans="2:9" ht="20.100000000000001" customHeight="1" x14ac:dyDescent="0.15">
      <c r="C33" s="33" t="s">
        <v>44</v>
      </c>
      <c r="D33" s="34"/>
      <c r="E33" s="34"/>
      <c r="F33" s="34"/>
      <c r="G33" s="62">
        <v>2</v>
      </c>
      <c r="H33" s="72"/>
      <c r="I33" s="51"/>
    </row>
    <row r="34" spans="2:9" ht="20.100000000000001" customHeight="1" x14ac:dyDescent="0.15">
      <c r="C34" s="223" t="s">
        <v>49</v>
      </c>
      <c r="D34" s="224"/>
      <c r="E34" s="224"/>
      <c r="F34" s="225"/>
      <c r="G34" s="64">
        <v>5</v>
      </c>
      <c r="H34" s="72"/>
      <c r="I34" s="51"/>
    </row>
    <row r="35" spans="2:9" ht="20.100000000000001" customHeight="1" thickBot="1" x14ac:dyDescent="0.2">
      <c r="C35" s="41" t="s">
        <v>35</v>
      </c>
      <c r="D35" s="42"/>
      <c r="E35" s="42"/>
      <c r="F35" s="42"/>
      <c r="G35" s="65">
        <v>20</v>
      </c>
      <c r="H35" s="72"/>
      <c r="I35" s="51"/>
    </row>
    <row r="36" spans="2:9" ht="20.100000000000001" customHeight="1" thickBot="1" x14ac:dyDescent="0.2">
      <c r="C36" s="209" t="s">
        <v>29</v>
      </c>
      <c r="D36" s="210"/>
      <c r="E36" s="210"/>
      <c r="F36" s="211"/>
      <c r="G36" s="66">
        <v>1789</v>
      </c>
      <c r="H36" s="72"/>
    </row>
    <row r="37" spans="2:9" ht="9.75" customHeight="1" x14ac:dyDescent="0.15">
      <c r="C37" s="70"/>
      <c r="D37" s="71"/>
      <c r="E37" s="71"/>
      <c r="F37" s="71"/>
      <c r="G37" s="72"/>
      <c r="H37" s="72"/>
    </row>
    <row r="38" spans="2:9" ht="13.5" customHeight="1" x14ac:dyDescent="0.15">
      <c r="B38" s="207" t="s">
        <v>50</v>
      </c>
      <c r="C38" s="207"/>
      <c r="D38" s="207"/>
      <c r="E38" s="207"/>
      <c r="F38" s="207"/>
      <c r="G38" s="207"/>
      <c r="H38" s="88"/>
    </row>
    <row r="39" spans="2:9" x14ac:dyDescent="0.15">
      <c r="B39" s="207" t="s">
        <v>51</v>
      </c>
      <c r="C39" s="207"/>
      <c r="D39" s="207"/>
      <c r="E39" s="207"/>
      <c r="F39" s="207"/>
      <c r="G39" s="207"/>
      <c r="H39" s="88"/>
    </row>
    <row r="40" spans="2:9" x14ac:dyDescent="0.15">
      <c r="B40" s="68"/>
      <c r="C40" s="68"/>
      <c r="D40" s="68"/>
      <c r="E40" s="68"/>
      <c r="F40" s="68"/>
      <c r="G40" s="68"/>
      <c r="H40" s="68"/>
    </row>
  </sheetData>
  <mergeCells count="10">
    <mergeCell ref="B38:G38"/>
    <mergeCell ref="B39:G39"/>
    <mergeCell ref="C1:G1"/>
    <mergeCell ref="C36:F36"/>
    <mergeCell ref="G7:G8"/>
    <mergeCell ref="D21:F21"/>
    <mergeCell ref="C7:F8"/>
    <mergeCell ref="C34:F34"/>
    <mergeCell ref="C5:G5"/>
    <mergeCell ref="C2:G2"/>
  </mergeCells>
  <phoneticPr fontId="1"/>
  <printOptions horizontalCentered="1"/>
  <pageMargins left="0.78740157480314965" right="0.78740157480314965" top="0.98425196850393704" bottom="0.98425196850393704" header="0.51181102362204722" footer="0.51181102362204722"/>
  <pageSetup paperSize="9" scale="8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5"/>
  <sheetViews>
    <sheetView showGridLines="0" view="pageBreakPreview" topLeftCell="A4" zoomScale="90" zoomScaleNormal="80" zoomScaleSheetLayoutView="90" workbookViewId="0">
      <selection activeCell="B12" sqref="B12"/>
    </sheetView>
  </sheetViews>
  <sheetFormatPr defaultColWidth="9" defaultRowHeight="19.5" customHeight="1" x14ac:dyDescent="0.15"/>
  <cols>
    <col min="1" max="1" width="1.875" style="1" customWidth="1"/>
    <col min="2" max="2" width="8.375" style="1" customWidth="1"/>
    <col min="3" max="3" width="7.25" style="1" customWidth="1"/>
    <col min="4" max="4" width="8.375" style="1" customWidth="1"/>
    <col min="5" max="5" width="7" style="1" customWidth="1"/>
    <col min="6" max="6" width="10.375" style="1" customWidth="1"/>
    <col min="7" max="7" width="9.75" style="1" customWidth="1"/>
    <col min="8" max="12" width="8.375" style="1" customWidth="1"/>
    <col min="13" max="13" width="1.375" style="1" customWidth="1"/>
    <col min="14" max="16384" width="9" style="1"/>
  </cols>
  <sheetData>
    <row r="1" spans="1:12" customFormat="1" ht="18.75" x14ac:dyDescent="0.2">
      <c r="A1" s="1"/>
      <c r="B1" s="94" t="s">
        <v>54</v>
      </c>
    </row>
    <row r="2" spans="1:12" customFormat="1" ht="18.75" x14ac:dyDescent="0.2">
      <c r="A2" s="94"/>
    </row>
    <row r="3" spans="1:12" customFormat="1" ht="14.25" thickBot="1" x14ac:dyDescent="0.2">
      <c r="L3" s="96" t="s">
        <v>78</v>
      </c>
    </row>
    <row r="4" spans="1:12" customFormat="1" ht="29.25" customHeight="1" x14ac:dyDescent="0.15">
      <c r="B4" s="248" t="s">
        <v>58</v>
      </c>
      <c r="C4" s="249"/>
      <c r="D4" s="248" t="s">
        <v>156</v>
      </c>
      <c r="E4" s="249"/>
      <c r="F4" s="252" t="s">
        <v>62</v>
      </c>
      <c r="G4" s="253"/>
      <c r="H4" s="253"/>
      <c r="I4" s="253"/>
      <c r="J4" s="253"/>
      <c r="K4" s="253"/>
      <c r="L4" s="254"/>
    </row>
    <row r="5" spans="1:12" customFormat="1" ht="31.5" customHeight="1" thickBot="1" x14ac:dyDescent="0.2">
      <c r="B5" s="250"/>
      <c r="C5" s="251"/>
      <c r="D5" s="250"/>
      <c r="E5" s="251"/>
      <c r="F5" s="259" t="s">
        <v>55</v>
      </c>
      <c r="G5" s="260"/>
      <c r="H5" s="255" t="s">
        <v>56</v>
      </c>
      <c r="I5" s="255"/>
      <c r="J5" s="100" t="s">
        <v>61</v>
      </c>
      <c r="K5" s="100" t="s">
        <v>59</v>
      </c>
      <c r="L5" s="101" t="s">
        <v>60</v>
      </c>
    </row>
    <row r="6" spans="1:12" customFormat="1" ht="33" customHeight="1" x14ac:dyDescent="0.15">
      <c r="B6" s="256">
        <f>F43</f>
        <v>161</v>
      </c>
      <c r="C6" s="257"/>
      <c r="D6" s="256">
        <f>G43</f>
        <v>249</v>
      </c>
      <c r="E6" s="257"/>
      <c r="F6" s="256">
        <f>H43</f>
        <v>35</v>
      </c>
      <c r="G6" s="264"/>
      <c r="H6" s="258">
        <f>I43</f>
        <v>200</v>
      </c>
      <c r="I6" s="258"/>
      <c r="J6" s="199">
        <f>J43</f>
        <v>4</v>
      </c>
      <c r="K6" s="199">
        <f>K43</f>
        <v>8</v>
      </c>
      <c r="L6" s="200">
        <f>L43</f>
        <v>2</v>
      </c>
    </row>
    <row r="7" spans="1:12" customFormat="1" ht="28.5" customHeight="1" thickBot="1" x14ac:dyDescent="0.2">
      <c r="B7" s="261" t="s">
        <v>157</v>
      </c>
      <c r="C7" s="262"/>
      <c r="D7" s="261" t="s">
        <v>158</v>
      </c>
      <c r="E7" s="262"/>
      <c r="F7" s="261" t="s">
        <v>159</v>
      </c>
      <c r="G7" s="263"/>
      <c r="H7" s="263" t="s">
        <v>160</v>
      </c>
      <c r="I7" s="263"/>
      <c r="J7" s="197" t="s">
        <v>161</v>
      </c>
      <c r="K7" s="197" t="s">
        <v>162</v>
      </c>
      <c r="L7" s="198" t="s">
        <v>64</v>
      </c>
    </row>
    <row r="8" spans="1:12" customFormat="1" ht="13.5" x14ac:dyDescent="0.15">
      <c r="B8" s="95" t="s">
        <v>163</v>
      </c>
      <c r="C8" s="95"/>
      <c r="D8" s="95"/>
      <c r="E8" s="95"/>
      <c r="F8" s="95"/>
      <c r="G8" s="95"/>
      <c r="H8" s="95"/>
    </row>
    <row r="9" spans="1:12" customFormat="1" ht="13.5" x14ac:dyDescent="0.15">
      <c r="B9" s="95" t="s">
        <v>63</v>
      </c>
      <c r="C9" s="95"/>
      <c r="D9" s="95"/>
      <c r="E9" s="95"/>
      <c r="F9" s="95"/>
      <c r="G9" s="95"/>
      <c r="H9" s="95"/>
    </row>
    <row r="10" spans="1:12" customFormat="1" ht="13.5" x14ac:dyDescent="0.15">
      <c r="B10" s="95"/>
      <c r="C10" s="95"/>
      <c r="D10" s="95"/>
      <c r="E10" s="95"/>
      <c r="F10" s="95"/>
      <c r="G10" s="95"/>
      <c r="H10" s="95"/>
    </row>
    <row r="11" spans="1:12" customFormat="1" ht="13.5" x14ac:dyDescent="0.15">
      <c r="B11" s="95"/>
      <c r="C11" s="95"/>
      <c r="D11" s="95"/>
      <c r="E11" s="95"/>
      <c r="F11" s="95"/>
      <c r="G11" s="95"/>
      <c r="H11" s="95"/>
    </row>
    <row r="12" spans="1:12" s="2" customFormat="1" ht="19.5" customHeight="1" x14ac:dyDescent="0.2">
      <c r="B12" s="3" t="s">
        <v>184</v>
      </c>
    </row>
    <row r="13" spans="1:12" s="2" customFormat="1" ht="19.5" customHeight="1" thickBot="1" x14ac:dyDescent="0.2">
      <c r="L13" s="2" t="s">
        <v>0</v>
      </c>
    </row>
    <row r="14" spans="1:12" s="2" customFormat="1" ht="19.5" customHeight="1" x14ac:dyDescent="0.15">
      <c r="B14" s="241"/>
      <c r="C14" s="242"/>
      <c r="D14" s="243" t="s">
        <v>1</v>
      </c>
      <c r="E14" s="243"/>
      <c r="F14" s="244" t="s">
        <v>52</v>
      </c>
      <c r="G14" s="246" t="s">
        <v>45</v>
      </c>
      <c r="H14" s="231" t="s">
        <v>53</v>
      </c>
      <c r="I14" s="232"/>
      <c r="J14" s="232"/>
      <c r="K14" s="232"/>
      <c r="L14" s="233"/>
    </row>
    <row r="15" spans="1:12" s="2" customFormat="1" ht="25.5" customHeight="1" thickBot="1" x14ac:dyDescent="0.2">
      <c r="B15" s="234" t="s">
        <v>2</v>
      </c>
      <c r="C15" s="235"/>
      <c r="D15" s="236"/>
      <c r="E15" s="236"/>
      <c r="F15" s="245"/>
      <c r="G15" s="247"/>
      <c r="H15" s="4" t="s">
        <v>3</v>
      </c>
      <c r="I15" s="5" t="s">
        <v>4</v>
      </c>
      <c r="J15" s="5" t="s">
        <v>5</v>
      </c>
      <c r="K15" s="5" t="s">
        <v>6</v>
      </c>
      <c r="L15" s="6" t="s">
        <v>7</v>
      </c>
    </row>
    <row r="16" spans="1:12" s="2" customFormat="1" ht="19.5" customHeight="1" x14ac:dyDescent="0.15">
      <c r="B16" s="7"/>
      <c r="C16" s="8" t="s">
        <v>47</v>
      </c>
      <c r="D16" s="9"/>
      <c r="E16" s="9"/>
      <c r="F16" s="10"/>
      <c r="G16" s="10"/>
      <c r="H16" s="11"/>
      <c r="I16" s="12"/>
      <c r="J16" s="12"/>
      <c r="K16" s="12"/>
      <c r="L16" s="13"/>
    </row>
    <row r="17" spans="2:12" s="2" customFormat="1" ht="19.5" customHeight="1" x14ac:dyDescent="0.15">
      <c r="B17" s="14"/>
      <c r="C17" s="15" t="s">
        <v>8</v>
      </c>
      <c r="D17" s="16"/>
      <c r="E17" s="16"/>
      <c r="F17" s="82"/>
      <c r="G17" s="17"/>
      <c r="H17" s="18"/>
      <c r="I17" s="19"/>
      <c r="J17" s="19"/>
      <c r="K17" s="19"/>
      <c r="L17" s="20"/>
    </row>
    <row r="18" spans="2:12" s="2" customFormat="1" ht="19.5" customHeight="1" x14ac:dyDescent="0.15">
      <c r="B18" s="14" t="s">
        <v>30</v>
      </c>
      <c r="C18" s="21" t="s">
        <v>48</v>
      </c>
      <c r="D18" s="22"/>
      <c r="E18" s="22"/>
      <c r="F18" s="17"/>
      <c r="G18" s="17"/>
      <c r="H18" s="23"/>
      <c r="I18" s="24"/>
      <c r="J18" s="24"/>
      <c r="K18" s="24"/>
      <c r="L18" s="25"/>
    </row>
    <row r="19" spans="2:12" s="2" customFormat="1" ht="19.5" customHeight="1" x14ac:dyDescent="0.15">
      <c r="B19" s="14"/>
      <c r="C19" s="21" t="s">
        <v>9</v>
      </c>
      <c r="D19" s="22"/>
      <c r="E19" s="22"/>
      <c r="F19" s="17">
        <v>6</v>
      </c>
      <c r="G19" s="17">
        <v>6</v>
      </c>
      <c r="H19" s="23">
        <v>1</v>
      </c>
      <c r="I19" s="24">
        <v>5</v>
      </c>
      <c r="J19" s="24"/>
      <c r="K19" s="24"/>
      <c r="L19" s="25"/>
    </row>
    <row r="20" spans="2:12" s="2" customFormat="1" ht="19.5" customHeight="1" x14ac:dyDescent="0.15">
      <c r="B20" s="14"/>
      <c r="C20" s="21" t="s">
        <v>10</v>
      </c>
      <c r="D20" s="22"/>
      <c r="E20" s="22"/>
      <c r="F20" s="17">
        <v>3</v>
      </c>
      <c r="G20" s="17">
        <v>3</v>
      </c>
      <c r="H20" s="23"/>
      <c r="I20" s="24">
        <v>3</v>
      </c>
      <c r="J20" s="24"/>
      <c r="K20" s="24"/>
      <c r="L20" s="25"/>
    </row>
    <row r="21" spans="2:12" s="2" customFormat="1" ht="19.5" customHeight="1" x14ac:dyDescent="0.15">
      <c r="B21" s="14"/>
      <c r="C21" s="201" t="s">
        <v>164</v>
      </c>
      <c r="D21" s="22"/>
      <c r="E21" s="22"/>
      <c r="F21" s="17"/>
      <c r="G21" s="17"/>
      <c r="H21" s="23"/>
      <c r="I21" s="24"/>
      <c r="J21" s="24"/>
      <c r="K21" s="24"/>
      <c r="L21" s="25"/>
    </row>
    <row r="22" spans="2:12" s="2" customFormat="1" ht="19.5" customHeight="1" x14ac:dyDescent="0.15">
      <c r="B22" s="14"/>
      <c r="C22" s="201" t="s">
        <v>165</v>
      </c>
      <c r="D22" s="22"/>
      <c r="E22" s="22"/>
      <c r="F22" s="17"/>
      <c r="G22" s="17"/>
      <c r="H22" s="23"/>
      <c r="I22" s="24"/>
      <c r="J22" s="24"/>
      <c r="K22" s="24"/>
      <c r="L22" s="25"/>
    </row>
    <row r="23" spans="2:12" s="2" customFormat="1" ht="19.5" customHeight="1" x14ac:dyDescent="0.15">
      <c r="B23" s="14"/>
      <c r="C23" s="21" t="s">
        <v>33</v>
      </c>
      <c r="D23" s="22"/>
      <c r="E23" s="22"/>
      <c r="F23" s="83"/>
      <c r="G23" s="17"/>
      <c r="H23" s="23"/>
      <c r="I23" s="24"/>
      <c r="J23" s="24"/>
      <c r="K23" s="24"/>
      <c r="L23" s="25"/>
    </row>
    <row r="24" spans="2:12" s="2" customFormat="1" ht="19.5" customHeight="1" x14ac:dyDescent="0.15">
      <c r="B24" s="14"/>
      <c r="C24" s="21" t="s">
        <v>11</v>
      </c>
      <c r="D24" s="22"/>
      <c r="E24" s="22"/>
      <c r="F24" s="17"/>
      <c r="G24" s="17"/>
      <c r="H24" s="23"/>
      <c r="I24" s="24"/>
      <c r="J24" s="24"/>
      <c r="K24" s="24"/>
      <c r="L24" s="25"/>
    </row>
    <row r="25" spans="2:12" s="2" customFormat="1" ht="19.5" customHeight="1" x14ac:dyDescent="0.15">
      <c r="B25" s="14" t="s">
        <v>12</v>
      </c>
      <c r="C25" s="21" t="s">
        <v>13</v>
      </c>
      <c r="D25" s="22"/>
      <c r="E25" s="22"/>
      <c r="F25" s="17"/>
      <c r="G25" s="17"/>
      <c r="H25" s="23"/>
      <c r="I25" s="24"/>
      <c r="J25" s="24"/>
      <c r="K25" s="24"/>
      <c r="L25" s="25"/>
    </row>
    <row r="26" spans="2:12" s="2" customFormat="1" ht="19.5" customHeight="1" x14ac:dyDescent="0.15">
      <c r="B26" s="14"/>
      <c r="C26" s="15" t="s">
        <v>34</v>
      </c>
      <c r="D26" s="16"/>
      <c r="E26" s="16"/>
      <c r="F26" s="73"/>
      <c r="G26" s="17"/>
      <c r="H26" s="18"/>
      <c r="I26" s="19"/>
      <c r="J26" s="19"/>
      <c r="K26" s="19"/>
      <c r="L26" s="20"/>
    </row>
    <row r="27" spans="2:12" s="2" customFormat="1" ht="19.5" customHeight="1" x14ac:dyDescent="0.15">
      <c r="B27" s="14"/>
      <c r="C27" s="15" t="s">
        <v>14</v>
      </c>
      <c r="D27" s="16"/>
      <c r="E27" s="16"/>
      <c r="F27" s="82">
        <v>3</v>
      </c>
      <c r="G27" s="17">
        <v>3</v>
      </c>
      <c r="H27" s="18"/>
      <c r="I27" s="19">
        <v>3</v>
      </c>
      <c r="J27" s="19"/>
      <c r="K27" s="19"/>
      <c r="L27" s="20"/>
    </row>
    <row r="28" spans="2:12" s="2" customFormat="1" ht="19.5" customHeight="1" thickBot="1" x14ac:dyDescent="0.2">
      <c r="B28" s="14"/>
      <c r="C28" s="237" t="s">
        <v>15</v>
      </c>
      <c r="D28" s="238"/>
      <c r="E28" s="238"/>
      <c r="F28" s="74">
        <f t="shared" ref="F28:L28" si="0">SUM(F16:F27)</f>
        <v>12</v>
      </c>
      <c r="G28" s="26">
        <f t="shared" si="0"/>
        <v>12</v>
      </c>
      <c r="H28" s="27">
        <f t="shared" si="0"/>
        <v>1</v>
      </c>
      <c r="I28" s="28">
        <f t="shared" si="0"/>
        <v>11</v>
      </c>
      <c r="J28" s="28">
        <f t="shared" si="0"/>
        <v>0</v>
      </c>
      <c r="K28" s="28">
        <f t="shared" si="0"/>
        <v>0</v>
      </c>
      <c r="L28" s="29">
        <f t="shared" si="0"/>
        <v>0</v>
      </c>
    </row>
    <row r="29" spans="2:12" s="2" customFormat="1" ht="19.5" customHeight="1" x14ac:dyDescent="0.15">
      <c r="B29" s="30" t="s">
        <v>31</v>
      </c>
      <c r="C29" s="81"/>
      <c r="D29" s="81"/>
      <c r="E29" s="81"/>
      <c r="F29" s="75"/>
      <c r="G29" s="10"/>
      <c r="H29" s="11"/>
      <c r="I29" s="12"/>
      <c r="J29" s="12"/>
      <c r="K29" s="12"/>
      <c r="L29" s="13"/>
    </row>
    <row r="30" spans="2:12" s="2" customFormat="1" ht="19.5" customHeight="1" x14ac:dyDescent="0.15">
      <c r="B30" s="31" t="s">
        <v>37</v>
      </c>
      <c r="C30" s="32"/>
      <c r="D30" s="32"/>
      <c r="E30" s="32"/>
      <c r="F30" s="76">
        <v>12</v>
      </c>
      <c r="G30" s="17">
        <v>15</v>
      </c>
      <c r="H30" s="23">
        <v>5</v>
      </c>
      <c r="I30" s="24">
        <v>6</v>
      </c>
      <c r="J30" s="24">
        <v>2</v>
      </c>
      <c r="K30" s="24">
        <v>1</v>
      </c>
      <c r="L30" s="25">
        <v>1</v>
      </c>
    </row>
    <row r="31" spans="2:12" s="2" customFormat="1" ht="19.5" customHeight="1" x14ac:dyDescent="0.15">
      <c r="B31" s="33" t="s">
        <v>38</v>
      </c>
      <c r="C31" s="22"/>
      <c r="D31" s="22"/>
      <c r="E31" s="22"/>
      <c r="F31" s="77"/>
      <c r="G31" s="17"/>
      <c r="H31" s="23"/>
      <c r="I31" s="24"/>
      <c r="J31" s="24"/>
      <c r="K31" s="24"/>
      <c r="L31" s="25"/>
    </row>
    <row r="32" spans="2:12" s="2" customFormat="1" ht="19.5" customHeight="1" x14ac:dyDescent="0.15">
      <c r="B32" s="33" t="s">
        <v>39</v>
      </c>
      <c r="C32" s="22"/>
      <c r="D32" s="22"/>
      <c r="E32" s="22"/>
      <c r="F32" s="77">
        <v>8</v>
      </c>
      <c r="G32" s="17">
        <v>8</v>
      </c>
      <c r="H32" s="23">
        <v>8</v>
      </c>
      <c r="I32" s="24"/>
      <c r="J32" s="24"/>
      <c r="K32" s="24"/>
      <c r="L32" s="25"/>
    </row>
    <row r="33" spans="2:14" s="2" customFormat="1" ht="19.5" customHeight="1" x14ac:dyDescent="0.15">
      <c r="B33" s="33" t="s">
        <v>40</v>
      </c>
      <c r="C33" s="22"/>
      <c r="D33" s="22"/>
      <c r="E33" s="22"/>
      <c r="F33" s="77"/>
      <c r="G33" s="17"/>
      <c r="H33" s="23"/>
      <c r="I33" s="24"/>
      <c r="J33" s="24"/>
      <c r="K33" s="24"/>
      <c r="L33" s="25"/>
    </row>
    <row r="34" spans="2:14" s="2" customFormat="1" ht="19.5" customHeight="1" x14ac:dyDescent="0.15">
      <c r="B34" s="33" t="s">
        <v>32</v>
      </c>
      <c r="C34" s="22"/>
      <c r="D34" s="22"/>
      <c r="E34" s="22"/>
      <c r="F34" s="77">
        <v>2</v>
      </c>
      <c r="G34" s="17">
        <v>2</v>
      </c>
      <c r="H34" s="23"/>
      <c r="I34" s="24">
        <v>2</v>
      </c>
      <c r="J34" s="24"/>
      <c r="K34" s="24"/>
      <c r="L34" s="25"/>
    </row>
    <row r="35" spans="2:14" s="2" customFormat="1" ht="19.5" customHeight="1" x14ac:dyDescent="0.15">
      <c r="B35" s="33" t="s">
        <v>36</v>
      </c>
      <c r="C35" s="22"/>
      <c r="D35" s="22"/>
      <c r="E35" s="22"/>
      <c r="F35" s="77">
        <v>121</v>
      </c>
      <c r="G35" s="17">
        <v>206</v>
      </c>
      <c r="H35" s="23">
        <v>19</v>
      </c>
      <c r="I35" s="24">
        <v>177</v>
      </c>
      <c r="J35" s="24">
        <v>2</v>
      </c>
      <c r="K35" s="24">
        <v>7</v>
      </c>
      <c r="L35" s="25">
        <v>1</v>
      </c>
    </row>
    <row r="36" spans="2:14" s="2" customFormat="1" ht="19.5" customHeight="1" x14ac:dyDescent="0.15">
      <c r="B36" s="33" t="s">
        <v>16</v>
      </c>
      <c r="C36" s="22"/>
      <c r="D36" s="22"/>
      <c r="E36" s="22"/>
      <c r="F36" s="77"/>
      <c r="G36" s="17"/>
      <c r="H36" s="23"/>
      <c r="I36" s="24"/>
      <c r="J36" s="24"/>
      <c r="K36" s="24"/>
      <c r="L36" s="25"/>
    </row>
    <row r="37" spans="2:14" s="2" customFormat="1" ht="19.5" customHeight="1" x14ac:dyDescent="0.15">
      <c r="B37" s="33" t="s">
        <v>41</v>
      </c>
      <c r="C37" s="22"/>
      <c r="D37" s="22"/>
      <c r="E37" s="22"/>
      <c r="F37" s="77"/>
      <c r="G37" s="17"/>
      <c r="H37" s="23"/>
      <c r="I37" s="24"/>
      <c r="J37" s="24"/>
      <c r="K37" s="24"/>
      <c r="L37" s="25"/>
    </row>
    <row r="38" spans="2:14" s="2" customFormat="1" ht="19.5" customHeight="1" x14ac:dyDescent="0.15">
      <c r="B38" s="84" t="s">
        <v>42</v>
      </c>
      <c r="C38" s="85"/>
      <c r="D38" s="85"/>
      <c r="E38" s="85"/>
      <c r="F38" s="77"/>
      <c r="G38" s="17"/>
      <c r="H38" s="23"/>
      <c r="I38" s="24"/>
      <c r="J38" s="24"/>
      <c r="K38" s="24"/>
      <c r="L38" s="25"/>
      <c r="N38" s="1"/>
    </row>
    <row r="39" spans="2:14" s="2" customFormat="1" ht="19.5" customHeight="1" x14ac:dyDescent="0.15">
      <c r="B39" s="84" t="s">
        <v>43</v>
      </c>
      <c r="C39" s="85"/>
      <c r="D39" s="85"/>
      <c r="E39" s="85"/>
      <c r="F39" s="77"/>
      <c r="G39" s="17"/>
      <c r="H39" s="23"/>
      <c r="I39" s="24"/>
      <c r="J39" s="24"/>
      <c r="K39" s="24"/>
      <c r="L39" s="25"/>
      <c r="N39" s="1"/>
    </row>
    <row r="40" spans="2:14" ht="19.5" customHeight="1" x14ac:dyDescent="0.15">
      <c r="B40" s="84" t="s">
        <v>44</v>
      </c>
      <c r="C40" s="86"/>
      <c r="D40" s="86"/>
      <c r="E40" s="86"/>
      <c r="F40" s="77"/>
      <c r="G40" s="35"/>
      <c r="H40" s="36"/>
      <c r="I40" s="37"/>
      <c r="J40" s="37"/>
      <c r="K40" s="37"/>
      <c r="L40" s="38"/>
    </row>
    <row r="41" spans="2:14" ht="19.5" customHeight="1" x14ac:dyDescent="0.15">
      <c r="B41" s="39" t="s">
        <v>49</v>
      </c>
      <c r="C41" s="40"/>
      <c r="D41" s="40"/>
      <c r="E41" s="40"/>
      <c r="F41" s="78">
        <v>4</v>
      </c>
      <c r="G41" s="35">
        <v>4</v>
      </c>
      <c r="H41" s="36">
        <v>1</v>
      </c>
      <c r="I41" s="37">
        <v>3</v>
      </c>
      <c r="J41" s="37"/>
      <c r="K41" s="37"/>
      <c r="L41" s="38"/>
    </row>
    <row r="42" spans="2:14" ht="19.5" customHeight="1" thickBot="1" x14ac:dyDescent="0.2">
      <c r="B42" s="41" t="s">
        <v>35</v>
      </c>
      <c r="C42" s="42"/>
      <c r="D42" s="42"/>
      <c r="E42" s="42"/>
      <c r="F42" s="79">
        <v>2</v>
      </c>
      <c r="G42" s="43">
        <v>2</v>
      </c>
      <c r="H42" s="44">
        <v>1</v>
      </c>
      <c r="I42" s="45">
        <v>1</v>
      </c>
      <c r="J42" s="45"/>
      <c r="K42" s="45"/>
      <c r="L42" s="46"/>
    </row>
    <row r="43" spans="2:14" ht="19.5" customHeight="1" thickBot="1" x14ac:dyDescent="0.2">
      <c r="B43" s="209" t="s">
        <v>29</v>
      </c>
      <c r="C43" s="239"/>
      <c r="D43" s="239"/>
      <c r="E43" s="240"/>
      <c r="F43" s="80">
        <f t="shared" ref="F43:L43" si="1">SUM(F28:F42)</f>
        <v>161</v>
      </c>
      <c r="G43" s="47">
        <f>SUM(G28:G42)</f>
        <v>249</v>
      </c>
      <c r="H43" s="48">
        <f t="shared" si="1"/>
        <v>35</v>
      </c>
      <c r="I43" s="49">
        <f>SUM(I28:I42)</f>
        <v>200</v>
      </c>
      <c r="J43" s="49">
        <f>SUM(J28:J42)</f>
        <v>4</v>
      </c>
      <c r="K43" s="49">
        <f t="shared" si="1"/>
        <v>8</v>
      </c>
      <c r="L43" s="50">
        <f t="shared" si="1"/>
        <v>2</v>
      </c>
    </row>
    <row r="44" spans="2:14" ht="19.5" customHeight="1" x14ac:dyDescent="0.15">
      <c r="B44" s="229"/>
      <c r="C44" s="229"/>
      <c r="D44" s="229"/>
      <c r="E44" s="229"/>
      <c r="F44" s="229"/>
      <c r="G44" s="229"/>
      <c r="H44" s="229"/>
      <c r="I44" s="229"/>
      <c r="J44" s="229"/>
      <c r="K44" s="229"/>
      <c r="L44" s="229"/>
    </row>
    <row r="45" spans="2:14" ht="19.5" customHeight="1" x14ac:dyDescent="0.15">
      <c r="B45" s="230"/>
      <c r="C45" s="230"/>
      <c r="D45" s="230"/>
      <c r="E45" s="230"/>
      <c r="F45" s="230"/>
      <c r="G45" s="230"/>
      <c r="H45" s="230"/>
      <c r="I45" s="230"/>
      <c r="J45" s="230"/>
      <c r="K45" s="230"/>
      <c r="L45" s="230"/>
    </row>
  </sheetData>
  <mergeCells count="23">
    <mergeCell ref="B7:C7"/>
    <mergeCell ref="D7:E7"/>
    <mergeCell ref="F7:G7"/>
    <mergeCell ref="H7:I7"/>
    <mergeCell ref="D6:E6"/>
    <mergeCell ref="F6:G6"/>
    <mergeCell ref="B4:C5"/>
    <mergeCell ref="D4:E5"/>
    <mergeCell ref="F4:L4"/>
    <mergeCell ref="H5:I5"/>
    <mergeCell ref="B6:C6"/>
    <mergeCell ref="H6:I6"/>
    <mergeCell ref="F5:G5"/>
    <mergeCell ref="B44:L45"/>
    <mergeCell ref="H14:L14"/>
    <mergeCell ref="B15:C15"/>
    <mergeCell ref="D15:E15"/>
    <mergeCell ref="C28:E28"/>
    <mergeCell ref="B43:E43"/>
    <mergeCell ref="B14:C14"/>
    <mergeCell ref="D14:E14"/>
    <mergeCell ref="F14:F15"/>
    <mergeCell ref="G14:G15"/>
  </mergeCells>
  <phoneticPr fontId="1"/>
  <pageMargins left="0.87" right="0.59055118110236227" top="0.98425196850393704" bottom="0.98425196850393704" header="0.51181102362204722" footer="0.51181102362204722"/>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workbookViewId="0">
      <selection activeCell="G12" sqref="G12"/>
    </sheetView>
  </sheetViews>
  <sheetFormatPr defaultRowHeight="13.5" x14ac:dyDescent="0.15"/>
  <cols>
    <col min="1" max="1" width="3.375" customWidth="1"/>
    <col min="2" max="2" width="12.5" customWidth="1"/>
    <col min="3" max="3" width="11.125" customWidth="1"/>
    <col min="9" max="9" width="10.25" customWidth="1"/>
  </cols>
  <sheetData>
    <row r="1" spans="1:9" ht="18.75" x14ac:dyDescent="0.2">
      <c r="A1" s="93" t="s">
        <v>73</v>
      </c>
    </row>
    <row r="2" spans="1:9" ht="18.75" x14ac:dyDescent="0.2">
      <c r="A2" s="93" t="s">
        <v>74</v>
      </c>
    </row>
    <row r="3" spans="1:9" ht="18.75" x14ac:dyDescent="0.2">
      <c r="A3" s="93"/>
    </row>
    <row r="4" spans="1:9" ht="19.5" thickBot="1" x14ac:dyDescent="0.25">
      <c r="A4" s="93"/>
      <c r="I4" s="96" t="s">
        <v>78</v>
      </c>
    </row>
    <row r="5" spans="1:9" ht="42.75" customHeight="1" x14ac:dyDescent="0.15">
      <c r="B5" s="265" t="s">
        <v>75</v>
      </c>
      <c r="C5" s="266"/>
      <c r="D5" s="271" t="s">
        <v>76</v>
      </c>
      <c r="E5" s="271"/>
      <c r="F5" s="271"/>
      <c r="G5" s="271"/>
      <c r="H5" s="271"/>
      <c r="I5" s="266"/>
    </row>
    <row r="6" spans="1:9" ht="21.75" customHeight="1" x14ac:dyDescent="0.15">
      <c r="B6" s="267" t="s">
        <v>166</v>
      </c>
      <c r="C6" s="269" t="s">
        <v>167</v>
      </c>
      <c r="D6" s="272" t="s">
        <v>77</v>
      </c>
      <c r="E6" s="272"/>
      <c r="F6" s="272"/>
      <c r="G6" s="273"/>
      <c r="H6" s="276" t="s">
        <v>57</v>
      </c>
      <c r="I6" s="274" t="s">
        <v>168</v>
      </c>
    </row>
    <row r="7" spans="1:9" ht="67.5" customHeight="1" x14ac:dyDescent="0.15">
      <c r="B7" s="268"/>
      <c r="C7" s="270"/>
      <c r="D7" s="102" t="s">
        <v>80</v>
      </c>
      <c r="E7" s="97" t="s">
        <v>81</v>
      </c>
      <c r="F7" s="97" t="s">
        <v>79</v>
      </c>
      <c r="G7" s="97" t="s">
        <v>82</v>
      </c>
      <c r="H7" s="277"/>
      <c r="I7" s="275"/>
    </row>
    <row r="8" spans="1:9" ht="37.5" customHeight="1" thickBot="1" x14ac:dyDescent="0.2">
      <c r="B8" s="99">
        <v>1</v>
      </c>
      <c r="C8" s="101">
        <v>1</v>
      </c>
      <c r="D8" s="103">
        <v>0</v>
      </c>
      <c r="E8" s="100">
        <v>1</v>
      </c>
      <c r="F8" s="100">
        <v>0</v>
      </c>
      <c r="G8" s="100">
        <v>0</v>
      </c>
      <c r="H8" s="100">
        <v>0</v>
      </c>
      <c r="I8" s="101">
        <v>1</v>
      </c>
    </row>
  </sheetData>
  <mergeCells count="7">
    <mergeCell ref="B5:C5"/>
    <mergeCell ref="B6:B7"/>
    <mergeCell ref="C6:C7"/>
    <mergeCell ref="D5:I5"/>
    <mergeCell ref="D6:G6"/>
    <mergeCell ref="I6:I7"/>
    <mergeCell ref="H6:H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09"/>
  <sheetViews>
    <sheetView showGridLines="0" view="pageBreakPreview" topLeftCell="A19" zoomScale="85" zoomScaleNormal="75" zoomScaleSheetLayoutView="85" workbookViewId="0">
      <selection activeCell="D33" sqref="D33"/>
    </sheetView>
  </sheetViews>
  <sheetFormatPr defaultRowHeight="13.5" x14ac:dyDescent="0.15"/>
  <cols>
    <col min="1" max="1" width="3" style="104" customWidth="1"/>
    <col min="2" max="2" width="54.25" style="104" customWidth="1"/>
    <col min="3" max="3" width="9" style="104"/>
    <col min="4" max="4" width="15.625" style="104" customWidth="1"/>
    <col min="5" max="5" width="24.875" style="104" customWidth="1"/>
    <col min="6" max="6" width="4.125" style="104" bestFit="1" customWidth="1"/>
    <col min="7" max="256" width="9" style="104"/>
    <col min="257" max="257" width="3" style="104" customWidth="1"/>
    <col min="258" max="258" width="54.25" style="104" customWidth="1"/>
    <col min="259" max="259" width="9" style="104"/>
    <col min="260" max="260" width="15.625" style="104" customWidth="1"/>
    <col min="261" max="261" width="24.875" style="104" customWidth="1"/>
    <col min="262" max="262" width="4.125" style="104" bestFit="1" customWidth="1"/>
    <col min="263" max="512" width="9" style="104"/>
    <col min="513" max="513" width="3" style="104" customWidth="1"/>
    <col min="514" max="514" width="54.25" style="104" customWidth="1"/>
    <col min="515" max="515" width="9" style="104"/>
    <col min="516" max="516" width="15.625" style="104" customWidth="1"/>
    <col min="517" max="517" width="24.875" style="104" customWidth="1"/>
    <col min="518" max="518" width="4.125" style="104" bestFit="1" customWidth="1"/>
    <col min="519" max="768" width="9" style="104"/>
    <col min="769" max="769" width="3" style="104" customWidth="1"/>
    <col min="770" max="770" width="54.25" style="104" customWidth="1"/>
    <col min="771" max="771" width="9" style="104"/>
    <col min="772" max="772" width="15.625" style="104" customWidth="1"/>
    <col min="773" max="773" width="24.875" style="104" customWidth="1"/>
    <col min="774" max="774" width="4.125" style="104" bestFit="1" customWidth="1"/>
    <col min="775" max="1024" width="9" style="104"/>
    <col min="1025" max="1025" width="3" style="104" customWidth="1"/>
    <col min="1026" max="1026" width="54.25" style="104" customWidth="1"/>
    <col min="1027" max="1027" width="9" style="104"/>
    <col min="1028" max="1028" width="15.625" style="104" customWidth="1"/>
    <col min="1029" max="1029" width="24.875" style="104" customWidth="1"/>
    <col min="1030" max="1030" width="4.125" style="104" bestFit="1" customWidth="1"/>
    <col min="1031" max="1280" width="9" style="104"/>
    <col min="1281" max="1281" width="3" style="104" customWidth="1"/>
    <col min="1282" max="1282" width="54.25" style="104" customWidth="1"/>
    <col min="1283" max="1283" width="9" style="104"/>
    <col min="1284" max="1284" width="15.625" style="104" customWidth="1"/>
    <col min="1285" max="1285" width="24.875" style="104" customWidth="1"/>
    <col min="1286" max="1286" width="4.125" style="104" bestFit="1" customWidth="1"/>
    <col min="1287" max="1536" width="9" style="104"/>
    <col min="1537" max="1537" width="3" style="104" customWidth="1"/>
    <col min="1538" max="1538" width="54.25" style="104" customWidth="1"/>
    <col min="1539" max="1539" width="9" style="104"/>
    <col min="1540" max="1540" width="15.625" style="104" customWidth="1"/>
    <col min="1541" max="1541" width="24.875" style="104" customWidth="1"/>
    <col min="1542" max="1542" width="4.125" style="104" bestFit="1" customWidth="1"/>
    <col min="1543" max="1792" width="9" style="104"/>
    <col min="1793" max="1793" width="3" style="104" customWidth="1"/>
    <col min="1794" max="1794" width="54.25" style="104" customWidth="1"/>
    <col min="1795" max="1795" width="9" style="104"/>
    <col min="1796" max="1796" width="15.625" style="104" customWidth="1"/>
    <col min="1797" max="1797" width="24.875" style="104" customWidth="1"/>
    <col min="1798" max="1798" width="4.125" style="104" bestFit="1" customWidth="1"/>
    <col min="1799" max="2048" width="9" style="104"/>
    <col min="2049" max="2049" width="3" style="104" customWidth="1"/>
    <col min="2050" max="2050" width="54.25" style="104" customWidth="1"/>
    <col min="2051" max="2051" width="9" style="104"/>
    <col min="2052" max="2052" width="15.625" style="104" customWidth="1"/>
    <col min="2053" max="2053" width="24.875" style="104" customWidth="1"/>
    <col min="2054" max="2054" width="4.125" style="104" bestFit="1" customWidth="1"/>
    <col min="2055" max="2304" width="9" style="104"/>
    <col min="2305" max="2305" width="3" style="104" customWidth="1"/>
    <col min="2306" max="2306" width="54.25" style="104" customWidth="1"/>
    <col min="2307" max="2307" width="9" style="104"/>
    <col min="2308" max="2308" width="15.625" style="104" customWidth="1"/>
    <col min="2309" max="2309" width="24.875" style="104" customWidth="1"/>
    <col min="2310" max="2310" width="4.125" style="104" bestFit="1" customWidth="1"/>
    <col min="2311" max="2560" width="9" style="104"/>
    <col min="2561" max="2561" width="3" style="104" customWidth="1"/>
    <col min="2562" max="2562" width="54.25" style="104" customWidth="1"/>
    <col min="2563" max="2563" width="9" style="104"/>
    <col min="2564" max="2564" width="15.625" style="104" customWidth="1"/>
    <col min="2565" max="2565" width="24.875" style="104" customWidth="1"/>
    <col min="2566" max="2566" width="4.125" style="104" bestFit="1" customWidth="1"/>
    <col min="2567" max="2816" width="9" style="104"/>
    <col min="2817" max="2817" width="3" style="104" customWidth="1"/>
    <col min="2818" max="2818" width="54.25" style="104" customWidth="1"/>
    <col min="2819" max="2819" width="9" style="104"/>
    <col min="2820" max="2820" width="15.625" style="104" customWidth="1"/>
    <col min="2821" max="2821" width="24.875" style="104" customWidth="1"/>
    <col min="2822" max="2822" width="4.125" style="104" bestFit="1" customWidth="1"/>
    <col min="2823" max="3072" width="9" style="104"/>
    <col min="3073" max="3073" width="3" style="104" customWidth="1"/>
    <col min="3074" max="3074" width="54.25" style="104" customWidth="1"/>
    <col min="3075" max="3075" width="9" style="104"/>
    <col min="3076" max="3076" width="15.625" style="104" customWidth="1"/>
    <col min="3077" max="3077" width="24.875" style="104" customWidth="1"/>
    <col min="3078" max="3078" width="4.125" style="104" bestFit="1" customWidth="1"/>
    <col min="3079" max="3328" width="9" style="104"/>
    <col min="3329" max="3329" width="3" style="104" customWidth="1"/>
    <col min="3330" max="3330" width="54.25" style="104" customWidth="1"/>
    <col min="3331" max="3331" width="9" style="104"/>
    <col min="3332" max="3332" width="15.625" style="104" customWidth="1"/>
    <col min="3333" max="3333" width="24.875" style="104" customWidth="1"/>
    <col min="3334" max="3334" width="4.125" style="104" bestFit="1" customWidth="1"/>
    <col min="3335" max="3584" width="9" style="104"/>
    <col min="3585" max="3585" width="3" style="104" customWidth="1"/>
    <col min="3586" max="3586" width="54.25" style="104" customWidth="1"/>
    <col min="3587" max="3587" width="9" style="104"/>
    <col min="3588" max="3588" width="15.625" style="104" customWidth="1"/>
    <col min="3589" max="3589" width="24.875" style="104" customWidth="1"/>
    <col min="3590" max="3590" width="4.125" style="104" bestFit="1" customWidth="1"/>
    <col min="3591" max="3840" width="9" style="104"/>
    <col min="3841" max="3841" width="3" style="104" customWidth="1"/>
    <col min="3842" max="3842" width="54.25" style="104" customWidth="1"/>
    <col min="3843" max="3843" width="9" style="104"/>
    <col min="3844" max="3844" width="15.625" style="104" customWidth="1"/>
    <col min="3845" max="3845" width="24.875" style="104" customWidth="1"/>
    <col min="3846" max="3846" width="4.125" style="104" bestFit="1" customWidth="1"/>
    <col min="3847" max="4096" width="9" style="104"/>
    <col min="4097" max="4097" width="3" style="104" customWidth="1"/>
    <col min="4098" max="4098" width="54.25" style="104" customWidth="1"/>
    <col min="4099" max="4099" width="9" style="104"/>
    <col min="4100" max="4100" width="15.625" style="104" customWidth="1"/>
    <col min="4101" max="4101" width="24.875" style="104" customWidth="1"/>
    <col min="4102" max="4102" width="4.125" style="104" bestFit="1" customWidth="1"/>
    <col min="4103" max="4352" width="9" style="104"/>
    <col min="4353" max="4353" width="3" style="104" customWidth="1"/>
    <col min="4354" max="4354" width="54.25" style="104" customWidth="1"/>
    <col min="4355" max="4355" width="9" style="104"/>
    <col min="4356" max="4356" width="15.625" style="104" customWidth="1"/>
    <col min="4357" max="4357" width="24.875" style="104" customWidth="1"/>
    <col min="4358" max="4358" width="4.125" style="104" bestFit="1" customWidth="1"/>
    <col min="4359" max="4608" width="9" style="104"/>
    <col min="4609" max="4609" width="3" style="104" customWidth="1"/>
    <col min="4610" max="4610" width="54.25" style="104" customWidth="1"/>
    <col min="4611" max="4611" width="9" style="104"/>
    <col min="4612" max="4612" width="15.625" style="104" customWidth="1"/>
    <col min="4613" max="4613" width="24.875" style="104" customWidth="1"/>
    <col min="4614" max="4614" width="4.125" style="104" bestFit="1" customWidth="1"/>
    <col min="4615" max="4864" width="9" style="104"/>
    <col min="4865" max="4865" width="3" style="104" customWidth="1"/>
    <col min="4866" max="4866" width="54.25" style="104" customWidth="1"/>
    <col min="4867" max="4867" width="9" style="104"/>
    <col min="4868" max="4868" width="15.625" style="104" customWidth="1"/>
    <col min="4869" max="4869" width="24.875" style="104" customWidth="1"/>
    <col min="4870" max="4870" width="4.125" style="104" bestFit="1" customWidth="1"/>
    <col min="4871" max="5120" width="9" style="104"/>
    <col min="5121" max="5121" width="3" style="104" customWidth="1"/>
    <col min="5122" max="5122" width="54.25" style="104" customWidth="1"/>
    <col min="5123" max="5123" width="9" style="104"/>
    <col min="5124" max="5124" width="15.625" style="104" customWidth="1"/>
    <col min="5125" max="5125" width="24.875" style="104" customWidth="1"/>
    <col min="5126" max="5126" width="4.125" style="104" bestFit="1" customWidth="1"/>
    <col min="5127" max="5376" width="9" style="104"/>
    <col min="5377" max="5377" width="3" style="104" customWidth="1"/>
    <col min="5378" max="5378" width="54.25" style="104" customWidth="1"/>
    <col min="5379" max="5379" width="9" style="104"/>
    <col min="5380" max="5380" width="15.625" style="104" customWidth="1"/>
    <col min="5381" max="5381" width="24.875" style="104" customWidth="1"/>
    <col min="5382" max="5382" width="4.125" style="104" bestFit="1" customWidth="1"/>
    <col min="5383" max="5632" width="9" style="104"/>
    <col min="5633" max="5633" width="3" style="104" customWidth="1"/>
    <col min="5634" max="5634" width="54.25" style="104" customWidth="1"/>
    <col min="5635" max="5635" width="9" style="104"/>
    <col min="5636" max="5636" width="15.625" style="104" customWidth="1"/>
    <col min="5637" max="5637" width="24.875" style="104" customWidth="1"/>
    <col min="5638" max="5638" width="4.125" style="104" bestFit="1" customWidth="1"/>
    <col min="5639" max="5888" width="9" style="104"/>
    <col min="5889" max="5889" width="3" style="104" customWidth="1"/>
    <col min="5890" max="5890" width="54.25" style="104" customWidth="1"/>
    <col min="5891" max="5891" width="9" style="104"/>
    <col min="5892" max="5892" width="15.625" style="104" customWidth="1"/>
    <col min="5893" max="5893" width="24.875" style="104" customWidth="1"/>
    <col min="5894" max="5894" width="4.125" style="104" bestFit="1" customWidth="1"/>
    <col min="5895" max="6144" width="9" style="104"/>
    <col min="6145" max="6145" width="3" style="104" customWidth="1"/>
    <col min="6146" max="6146" width="54.25" style="104" customWidth="1"/>
    <col min="6147" max="6147" width="9" style="104"/>
    <col min="6148" max="6148" width="15.625" style="104" customWidth="1"/>
    <col min="6149" max="6149" width="24.875" style="104" customWidth="1"/>
    <col min="6150" max="6150" width="4.125" style="104" bestFit="1" customWidth="1"/>
    <col min="6151" max="6400" width="9" style="104"/>
    <col min="6401" max="6401" width="3" style="104" customWidth="1"/>
    <col min="6402" max="6402" width="54.25" style="104" customWidth="1"/>
    <col min="6403" max="6403" width="9" style="104"/>
    <col min="6404" max="6404" width="15.625" style="104" customWidth="1"/>
    <col min="6405" max="6405" width="24.875" style="104" customWidth="1"/>
    <col min="6406" max="6406" width="4.125" style="104" bestFit="1" customWidth="1"/>
    <col min="6407" max="6656" width="9" style="104"/>
    <col min="6657" max="6657" width="3" style="104" customWidth="1"/>
    <col min="6658" max="6658" width="54.25" style="104" customWidth="1"/>
    <col min="6659" max="6659" width="9" style="104"/>
    <col min="6660" max="6660" width="15.625" style="104" customWidth="1"/>
    <col min="6661" max="6661" width="24.875" style="104" customWidth="1"/>
    <col min="6662" max="6662" width="4.125" style="104" bestFit="1" customWidth="1"/>
    <col min="6663" max="6912" width="9" style="104"/>
    <col min="6913" max="6913" width="3" style="104" customWidth="1"/>
    <col min="6914" max="6914" width="54.25" style="104" customWidth="1"/>
    <col min="6915" max="6915" width="9" style="104"/>
    <col min="6916" max="6916" width="15.625" style="104" customWidth="1"/>
    <col min="6917" max="6917" width="24.875" style="104" customWidth="1"/>
    <col min="6918" max="6918" width="4.125" style="104" bestFit="1" customWidth="1"/>
    <col min="6919" max="7168" width="9" style="104"/>
    <col min="7169" max="7169" width="3" style="104" customWidth="1"/>
    <col min="7170" max="7170" width="54.25" style="104" customWidth="1"/>
    <col min="7171" max="7171" width="9" style="104"/>
    <col min="7172" max="7172" width="15.625" style="104" customWidth="1"/>
    <col min="7173" max="7173" width="24.875" style="104" customWidth="1"/>
    <col min="7174" max="7174" width="4.125" style="104" bestFit="1" customWidth="1"/>
    <col min="7175" max="7424" width="9" style="104"/>
    <col min="7425" max="7425" width="3" style="104" customWidth="1"/>
    <col min="7426" max="7426" width="54.25" style="104" customWidth="1"/>
    <col min="7427" max="7427" width="9" style="104"/>
    <col min="7428" max="7428" width="15.625" style="104" customWidth="1"/>
    <col min="7429" max="7429" width="24.875" style="104" customWidth="1"/>
    <col min="7430" max="7430" width="4.125" style="104" bestFit="1" customWidth="1"/>
    <col min="7431" max="7680" width="9" style="104"/>
    <col min="7681" max="7681" width="3" style="104" customWidth="1"/>
    <col min="7682" max="7682" width="54.25" style="104" customWidth="1"/>
    <col min="7683" max="7683" width="9" style="104"/>
    <col min="7684" max="7684" width="15.625" style="104" customWidth="1"/>
    <col min="7685" max="7685" width="24.875" style="104" customWidth="1"/>
    <col min="7686" max="7686" width="4.125" style="104" bestFit="1" customWidth="1"/>
    <col min="7687" max="7936" width="9" style="104"/>
    <col min="7937" max="7937" width="3" style="104" customWidth="1"/>
    <col min="7938" max="7938" width="54.25" style="104" customWidth="1"/>
    <col min="7939" max="7939" width="9" style="104"/>
    <col min="7940" max="7940" width="15.625" style="104" customWidth="1"/>
    <col min="7941" max="7941" width="24.875" style="104" customWidth="1"/>
    <col min="7942" max="7942" width="4.125" style="104" bestFit="1" customWidth="1"/>
    <col min="7943" max="8192" width="9" style="104"/>
    <col min="8193" max="8193" width="3" style="104" customWidth="1"/>
    <col min="8194" max="8194" width="54.25" style="104" customWidth="1"/>
    <col min="8195" max="8195" width="9" style="104"/>
    <col min="8196" max="8196" width="15.625" style="104" customWidth="1"/>
    <col min="8197" max="8197" width="24.875" style="104" customWidth="1"/>
    <col min="8198" max="8198" width="4.125" style="104" bestFit="1" customWidth="1"/>
    <col min="8199" max="8448" width="9" style="104"/>
    <col min="8449" max="8449" width="3" style="104" customWidth="1"/>
    <col min="8450" max="8450" width="54.25" style="104" customWidth="1"/>
    <col min="8451" max="8451" width="9" style="104"/>
    <col min="8452" max="8452" width="15.625" style="104" customWidth="1"/>
    <col min="8453" max="8453" width="24.875" style="104" customWidth="1"/>
    <col min="8454" max="8454" width="4.125" style="104" bestFit="1" customWidth="1"/>
    <col min="8455" max="8704" width="9" style="104"/>
    <col min="8705" max="8705" width="3" style="104" customWidth="1"/>
    <col min="8706" max="8706" width="54.25" style="104" customWidth="1"/>
    <col min="8707" max="8707" width="9" style="104"/>
    <col min="8708" max="8708" width="15.625" style="104" customWidth="1"/>
    <col min="8709" max="8709" width="24.875" style="104" customWidth="1"/>
    <col min="8710" max="8710" width="4.125" style="104" bestFit="1" customWidth="1"/>
    <col min="8711" max="8960" width="9" style="104"/>
    <col min="8961" max="8961" width="3" style="104" customWidth="1"/>
    <col min="8962" max="8962" width="54.25" style="104" customWidth="1"/>
    <col min="8963" max="8963" width="9" style="104"/>
    <col min="8964" max="8964" width="15.625" style="104" customWidth="1"/>
    <col min="8965" max="8965" width="24.875" style="104" customWidth="1"/>
    <col min="8966" max="8966" width="4.125" style="104" bestFit="1" customWidth="1"/>
    <col min="8967" max="9216" width="9" style="104"/>
    <col min="9217" max="9217" width="3" style="104" customWidth="1"/>
    <col min="9218" max="9218" width="54.25" style="104" customWidth="1"/>
    <col min="9219" max="9219" width="9" style="104"/>
    <col min="9220" max="9220" width="15.625" style="104" customWidth="1"/>
    <col min="9221" max="9221" width="24.875" style="104" customWidth="1"/>
    <col min="9222" max="9222" width="4.125" style="104" bestFit="1" customWidth="1"/>
    <col min="9223" max="9472" width="9" style="104"/>
    <col min="9473" max="9473" width="3" style="104" customWidth="1"/>
    <col min="9474" max="9474" width="54.25" style="104" customWidth="1"/>
    <col min="9475" max="9475" width="9" style="104"/>
    <col min="9476" max="9476" width="15.625" style="104" customWidth="1"/>
    <col min="9477" max="9477" width="24.875" style="104" customWidth="1"/>
    <col min="9478" max="9478" width="4.125" style="104" bestFit="1" customWidth="1"/>
    <col min="9479" max="9728" width="9" style="104"/>
    <col min="9729" max="9729" width="3" style="104" customWidth="1"/>
    <col min="9730" max="9730" width="54.25" style="104" customWidth="1"/>
    <col min="9731" max="9731" width="9" style="104"/>
    <col min="9732" max="9732" width="15.625" style="104" customWidth="1"/>
    <col min="9733" max="9733" width="24.875" style="104" customWidth="1"/>
    <col min="9734" max="9734" width="4.125" style="104" bestFit="1" customWidth="1"/>
    <col min="9735" max="9984" width="9" style="104"/>
    <col min="9985" max="9985" width="3" style="104" customWidth="1"/>
    <col min="9986" max="9986" width="54.25" style="104" customWidth="1"/>
    <col min="9987" max="9987" width="9" style="104"/>
    <col min="9988" max="9988" width="15.625" style="104" customWidth="1"/>
    <col min="9989" max="9989" width="24.875" style="104" customWidth="1"/>
    <col min="9990" max="9990" width="4.125" style="104" bestFit="1" customWidth="1"/>
    <col min="9991" max="10240" width="9" style="104"/>
    <col min="10241" max="10241" width="3" style="104" customWidth="1"/>
    <col min="10242" max="10242" width="54.25" style="104" customWidth="1"/>
    <col min="10243" max="10243" width="9" style="104"/>
    <col min="10244" max="10244" width="15.625" style="104" customWidth="1"/>
    <col min="10245" max="10245" width="24.875" style="104" customWidth="1"/>
    <col min="10246" max="10246" width="4.125" style="104" bestFit="1" customWidth="1"/>
    <col min="10247" max="10496" width="9" style="104"/>
    <col min="10497" max="10497" width="3" style="104" customWidth="1"/>
    <col min="10498" max="10498" width="54.25" style="104" customWidth="1"/>
    <col min="10499" max="10499" width="9" style="104"/>
    <col min="10500" max="10500" width="15.625" style="104" customWidth="1"/>
    <col min="10501" max="10501" width="24.875" style="104" customWidth="1"/>
    <col min="10502" max="10502" width="4.125" style="104" bestFit="1" customWidth="1"/>
    <col min="10503" max="10752" width="9" style="104"/>
    <col min="10753" max="10753" width="3" style="104" customWidth="1"/>
    <col min="10754" max="10754" width="54.25" style="104" customWidth="1"/>
    <col min="10755" max="10755" width="9" style="104"/>
    <col min="10756" max="10756" width="15.625" style="104" customWidth="1"/>
    <col min="10757" max="10757" width="24.875" style="104" customWidth="1"/>
    <col min="10758" max="10758" width="4.125" style="104" bestFit="1" customWidth="1"/>
    <col min="10759" max="11008" width="9" style="104"/>
    <col min="11009" max="11009" width="3" style="104" customWidth="1"/>
    <col min="11010" max="11010" width="54.25" style="104" customWidth="1"/>
    <col min="11011" max="11011" width="9" style="104"/>
    <col min="11012" max="11012" width="15.625" style="104" customWidth="1"/>
    <col min="11013" max="11013" width="24.875" style="104" customWidth="1"/>
    <col min="11014" max="11014" width="4.125" style="104" bestFit="1" customWidth="1"/>
    <col min="11015" max="11264" width="9" style="104"/>
    <col min="11265" max="11265" width="3" style="104" customWidth="1"/>
    <col min="11266" max="11266" width="54.25" style="104" customWidth="1"/>
    <col min="11267" max="11267" width="9" style="104"/>
    <col min="11268" max="11268" width="15.625" style="104" customWidth="1"/>
    <col min="11269" max="11269" width="24.875" style="104" customWidth="1"/>
    <col min="11270" max="11270" width="4.125" style="104" bestFit="1" customWidth="1"/>
    <col min="11271" max="11520" width="9" style="104"/>
    <col min="11521" max="11521" width="3" style="104" customWidth="1"/>
    <col min="11522" max="11522" width="54.25" style="104" customWidth="1"/>
    <col min="11523" max="11523" width="9" style="104"/>
    <col min="11524" max="11524" width="15.625" style="104" customWidth="1"/>
    <col min="11525" max="11525" width="24.875" style="104" customWidth="1"/>
    <col min="11526" max="11526" width="4.125" style="104" bestFit="1" customWidth="1"/>
    <col min="11527" max="11776" width="9" style="104"/>
    <col min="11777" max="11777" width="3" style="104" customWidth="1"/>
    <col min="11778" max="11778" width="54.25" style="104" customWidth="1"/>
    <col min="11779" max="11779" width="9" style="104"/>
    <col min="11780" max="11780" width="15.625" style="104" customWidth="1"/>
    <col min="11781" max="11781" width="24.875" style="104" customWidth="1"/>
    <col min="11782" max="11782" width="4.125" style="104" bestFit="1" customWidth="1"/>
    <col min="11783" max="12032" width="9" style="104"/>
    <col min="12033" max="12033" width="3" style="104" customWidth="1"/>
    <col min="12034" max="12034" width="54.25" style="104" customWidth="1"/>
    <col min="12035" max="12035" width="9" style="104"/>
    <col min="12036" max="12036" width="15.625" style="104" customWidth="1"/>
    <col min="12037" max="12037" width="24.875" style="104" customWidth="1"/>
    <col min="12038" max="12038" width="4.125" style="104" bestFit="1" customWidth="1"/>
    <col min="12039" max="12288" width="9" style="104"/>
    <col min="12289" max="12289" width="3" style="104" customWidth="1"/>
    <col min="12290" max="12290" width="54.25" style="104" customWidth="1"/>
    <col min="12291" max="12291" width="9" style="104"/>
    <col min="12292" max="12292" width="15.625" style="104" customWidth="1"/>
    <col min="12293" max="12293" width="24.875" style="104" customWidth="1"/>
    <col min="12294" max="12294" width="4.125" style="104" bestFit="1" customWidth="1"/>
    <col min="12295" max="12544" width="9" style="104"/>
    <col min="12545" max="12545" width="3" style="104" customWidth="1"/>
    <col min="12546" max="12546" width="54.25" style="104" customWidth="1"/>
    <col min="12547" max="12547" width="9" style="104"/>
    <col min="12548" max="12548" width="15.625" style="104" customWidth="1"/>
    <col min="12549" max="12549" width="24.875" style="104" customWidth="1"/>
    <col min="12550" max="12550" width="4.125" style="104" bestFit="1" customWidth="1"/>
    <col min="12551" max="12800" width="9" style="104"/>
    <col min="12801" max="12801" width="3" style="104" customWidth="1"/>
    <col min="12802" max="12802" width="54.25" style="104" customWidth="1"/>
    <col min="12803" max="12803" width="9" style="104"/>
    <col min="12804" max="12804" width="15.625" style="104" customWidth="1"/>
    <col min="12805" max="12805" width="24.875" style="104" customWidth="1"/>
    <col min="12806" max="12806" width="4.125" style="104" bestFit="1" customWidth="1"/>
    <col min="12807" max="13056" width="9" style="104"/>
    <col min="13057" max="13057" width="3" style="104" customWidth="1"/>
    <col min="13058" max="13058" width="54.25" style="104" customWidth="1"/>
    <col min="13059" max="13059" width="9" style="104"/>
    <col min="13060" max="13060" width="15.625" style="104" customWidth="1"/>
    <col min="13061" max="13061" width="24.875" style="104" customWidth="1"/>
    <col min="13062" max="13062" width="4.125" style="104" bestFit="1" customWidth="1"/>
    <col min="13063" max="13312" width="9" style="104"/>
    <col min="13313" max="13313" width="3" style="104" customWidth="1"/>
    <col min="13314" max="13314" width="54.25" style="104" customWidth="1"/>
    <col min="13315" max="13315" width="9" style="104"/>
    <col min="13316" max="13316" width="15.625" style="104" customWidth="1"/>
    <col min="13317" max="13317" width="24.875" style="104" customWidth="1"/>
    <col min="13318" max="13318" width="4.125" style="104" bestFit="1" customWidth="1"/>
    <col min="13319" max="13568" width="9" style="104"/>
    <col min="13569" max="13569" width="3" style="104" customWidth="1"/>
    <col min="13570" max="13570" width="54.25" style="104" customWidth="1"/>
    <col min="13571" max="13571" width="9" style="104"/>
    <col min="13572" max="13572" width="15.625" style="104" customWidth="1"/>
    <col min="13573" max="13573" width="24.875" style="104" customWidth="1"/>
    <col min="13574" max="13574" width="4.125" style="104" bestFit="1" customWidth="1"/>
    <col min="13575" max="13824" width="9" style="104"/>
    <col min="13825" max="13825" width="3" style="104" customWidth="1"/>
    <col min="13826" max="13826" width="54.25" style="104" customWidth="1"/>
    <col min="13827" max="13827" width="9" style="104"/>
    <col min="13828" max="13828" width="15.625" style="104" customWidth="1"/>
    <col min="13829" max="13829" width="24.875" style="104" customWidth="1"/>
    <col min="13830" max="13830" width="4.125" style="104" bestFit="1" customWidth="1"/>
    <col min="13831" max="14080" width="9" style="104"/>
    <col min="14081" max="14081" width="3" style="104" customWidth="1"/>
    <col min="14082" max="14082" width="54.25" style="104" customWidth="1"/>
    <col min="14083" max="14083" width="9" style="104"/>
    <col min="14084" max="14084" width="15.625" style="104" customWidth="1"/>
    <col min="14085" max="14085" width="24.875" style="104" customWidth="1"/>
    <col min="14086" max="14086" width="4.125" style="104" bestFit="1" customWidth="1"/>
    <col min="14087" max="14336" width="9" style="104"/>
    <col min="14337" max="14337" width="3" style="104" customWidth="1"/>
    <col min="14338" max="14338" width="54.25" style="104" customWidth="1"/>
    <col min="14339" max="14339" width="9" style="104"/>
    <col min="14340" max="14340" width="15.625" style="104" customWidth="1"/>
    <col min="14341" max="14341" width="24.875" style="104" customWidth="1"/>
    <col min="14342" max="14342" width="4.125" style="104" bestFit="1" customWidth="1"/>
    <col min="14343" max="14592" width="9" style="104"/>
    <col min="14593" max="14593" width="3" style="104" customWidth="1"/>
    <col min="14594" max="14594" width="54.25" style="104" customWidth="1"/>
    <col min="14595" max="14595" width="9" style="104"/>
    <col min="14596" max="14596" width="15.625" style="104" customWidth="1"/>
    <col min="14597" max="14597" width="24.875" style="104" customWidth="1"/>
    <col min="14598" max="14598" width="4.125" style="104" bestFit="1" customWidth="1"/>
    <col min="14599" max="14848" width="9" style="104"/>
    <col min="14849" max="14849" width="3" style="104" customWidth="1"/>
    <col min="14850" max="14850" width="54.25" style="104" customWidth="1"/>
    <col min="14851" max="14851" width="9" style="104"/>
    <col min="14852" max="14852" width="15.625" style="104" customWidth="1"/>
    <col min="14853" max="14853" width="24.875" style="104" customWidth="1"/>
    <col min="14854" max="14854" width="4.125" style="104" bestFit="1" customWidth="1"/>
    <col min="14855" max="15104" width="9" style="104"/>
    <col min="15105" max="15105" width="3" style="104" customWidth="1"/>
    <col min="15106" max="15106" width="54.25" style="104" customWidth="1"/>
    <col min="15107" max="15107" width="9" style="104"/>
    <col min="15108" max="15108" width="15.625" style="104" customWidth="1"/>
    <col min="15109" max="15109" width="24.875" style="104" customWidth="1"/>
    <col min="15110" max="15110" width="4.125" style="104" bestFit="1" customWidth="1"/>
    <col min="15111" max="15360" width="9" style="104"/>
    <col min="15361" max="15361" width="3" style="104" customWidth="1"/>
    <col min="15362" max="15362" width="54.25" style="104" customWidth="1"/>
    <col min="15363" max="15363" width="9" style="104"/>
    <col min="15364" max="15364" width="15.625" style="104" customWidth="1"/>
    <col min="15365" max="15365" width="24.875" style="104" customWidth="1"/>
    <col min="15366" max="15366" width="4.125" style="104" bestFit="1" customWidth="1"/>
    <col min="15367" max="15616" width="9" style="104"/>
    <col min="15617" max="15617" width="3" style="104" customWidth="1"/>
    <col min="15618" max="15618" width="54.25" style="104" customWidth="1"/>
    <col min="15619" max="15619" width="9" style="104"/>
    <col min="15620" max="15620" width="15.625" style="104" customWidth="1"/>
    <col min="15621" max="15621" width="24.875" style="104" customWidth="1"/>
    <col min="15622" max="15622" width="4.125" style="104" bestFit="1" customWidth="1"/>
    <col min="15623" max="15872" width="9" style="104"/>
    <col min="15873" max="15873" width="3" style="104" customWidth="1"/>
    <col min="15874" max="15874" width="54.25" style="104" customWidth="1"/>
    <col min="15875" max="15875" width="9" style="104"/>
    <col min="15876" max="15876" width="15.625" style="104" customWidth="1"/>
    <col min="15877" max="15877" width="24.875" style="104" customWidth="1"/>
    <col min="15878" max="15878" width="4.125" style="104" bestFit="1" customWidth="1"/>
    <col min="15879" max="16128" width="9" style="104"/>
    <col min="16129" max="16129" width="3" style="104" customWidth="1"/>
    <col min="16130" max="16130" width="54.25" style="104" customWidth="1"/>
    <col min="16131" max="16131" width="9" style="104"/>
    <col min="16132" max="16132" width="15.625" style="104" customWidth="1"/>
    <col min="16133" max="16133" width="24.875" style="104" customWidth="1"/>
    <col min="16134" max="16134" width="4.125" style="104" bestFit="1" customWidth="1"/>
    <col min="16135" max="16384" width="9" style="104"/>
  </cols>
  <sheetData>
    <row r="1" spans="1:5" ht="19.5" customHeight="1" x14ac:dyDescent="0.15">
      <c r="B1" s="279" t="s">
        <v>83</v>
      </c>
      <c r="C1" s="280"/>
      <c r="D1" s="280"/>
      <c r="E1" s="280"/>
    </row>
    <row r="2" spans="1:5" ht="19.5" customHeight="1" x14ac:dyDescent="0.15">
      <c r="B2" s="105"/>
      <c r="C2" s="106"/>
      <c r="D2" s="106"/>
      <c r="E2" s="106"/>
    </row>
    <row r="3" spans="1:5" ht="19.5" customHeight="1" thickBot="1" x14ac:dyDescent="0.2">
      <c r="B3" s="107" t="s">
        <v>84</v>
      </c>
    </row>
    <row r="4" spans="1:5" ht="33.75" customHeight="1" thickBot="1" x14ac:dyDescent="0.2">
      <c r="A4" s="108"/>
      <c r="B4" s="109" t="s">
        <v>85</v>
      </c>
      <c r="C4" s="109" t="s">
        <v>86</v>
      </c>
      <c r="D4" s="110" t="s">
        <v>87</v>
      </c>
      <c r="E4" s="111" t="s">
        <v>88</v>
      </c>
    </row>
    <row r="5" spans="1:5" ht="19.5" customHeight="1" x14ac:dyDescent="0.15">
      <c r="A5" s="108"/>
      <c r="B5" s="112" t="s">
        <v>89</v>
      </c>
      <c r="C5" s="202">
        <v>7</v>
      </c>
      <c r="D5" s="203">
        <v>230</v>
      </c>
      <c r="E5" s="113"/>
    </row>
    <row r="6" spans="1:5" ht="19.5" customHeight="1" x14ac:dyDescent="0.15">
      <c r="A6" s="108"/>
      <c r="B6" s="114" t="s">
        <v>90</v>
      </c>
      <c r="C6" s="204">
        <v>0</v>
      </c>
      <c r="D6" s="203">
        <v>0</v>
      </c>
      <c r="E6" s="115"/>
    </row>
    <row r="7" spans="1:5" s="190" customFormat="1" ht="19.5" customHeight="1" x14ac:dyDescent="0.15">
      <c r="A7" s="187"/>
      <c r="B7" s="188" t="s">
        <v>91</v>
      </c>
      <c r="C7" s="204">
        <v>0</v>
      </c>
      <c r="D7" s="203">
        <v>0</v>
      </c>
      <c r="E7" s="189"/>
    </row>
    <row r="8" spans="1:5" ht="19.5" customHeight="1" x14ac:dyDescent="0.15">
      <c r="A8" s="108"/>
      <c r="B8" s="114" t="s">
        <v>92</v>
      </c>
      <c r="C8" s="204">
        <v>0</v>
      </c>
      <c r="D8" s="203">
        <v>41</v>
      </c>
      <c r="E8" s="116"/>
    </row>
    <row r="9" spans="1:5" ht="19.5" customHeight="1" x14ac:dyDescent="0.15">
      <c r="A9" s="108"/>
      <c r="B9" s="114" t="s">
        <v>93</v>
      </c>
      <c r="C9" s="204">
        <v>1</v>
      </c>
      <c r="D9" s="203">
        <v>15</v>
      </c>
      <c r="E9" s="116"/>
    </row>
    <row r="10" spans="1:5" ht="19.5" customHeight="1" x14ac:dyDescent="0.15">
      <c r="A10" s="108"/>
      <c r="B10" s="114" t="s">
        <v>94</v>
      </c>
      <c r="C10" s="204">
        <v>1</v>
      </c>
      <c r="D10" s="203">
        <v>406</v>
      </c>
      <c r="E10" s="116"/>
    </row>
    <row r="11" spans="1:5" ht="19.5" customHeight="1" x14ac:dyDescent="0.15">
      <c r="A11" s="108"/>
      <c r="B11" s="114" t="s">
        <v>95</v>
      </c>
      <c r="C11" s="204">
        <v>18</v>
      </c>
      <c r="D11" s="203">
        <v>924</v>
      </c>
      <c r="E11" s="116"/>
    </row>
    <row r="12" spans="1:5" ht="19.5" customHeight="1" x14ac:dyDescent="0.15">
      <c r="A12" s="108"/>
      <c r="B12" s="114" t="s">
        <v>96</v>
      </c>
      <c r="C12" s="204">
        <v>15</v>
      </c>
      <c r="D12" s="203">
        <v>351</v>
      </c>
      <c r="E12" s="116"/>
    </row>
    <row r="13" spans="1:5" ht="19.5" customHeight="1" x14ac:dyDescent="0.15">
      <c r="A13" s="108"/>
      <c r="B13" s="114" t="s">
        <v>97</v>
      </c>
      <c r="C13" s="204">
        <v>1</v>
      </c>
      <c r="D13" s="203">
        <v>19</v>
      </c>
      <c r="E13" s="116"/>
    </row>
    <row r="14" spans="1:5" s="118" customFormat="1" ht="19.5" customHeight="1" x14ac:dyDescent="0.15">
      <c r="A14" s="117"/>
      <c r="B14" s="114" t="s">
        <v>98</v>
      </c>
      <c r="C14" s="204">
        <v>5</v>
      </c>
      <c r="D14" s="203">
        <v>518</v>
      </c>
      <c r="E14" s="116"/>
    </row>
    <row r="15" spans="1:5" s="121" customFormat="1" ht="19.5" customHeight="1" x14ac:dyDescent="0.15">
      <c r="A15" s="120"/>
      <c r="B15" s="185" t="s">
        <v>99</v>
      </c>
      <c r="C15" s="204">
        <v>0</v>
      </c>
      <c r="D15" s="203">
        <v>0</v>
      </c>
      <c r="E15" s="186"/>
    </row>
    <row r="16" spans="1:5" s="121" customFormat="1" ht="19.5" customHeight="1" x14ac:dyDescent="0.15">
      <c r="A16" s="120"/>
      <c r="B16" s="185" t="s">
        <v>100</v>
      </c>
      <c r="C16" s="204">
        <v>0</v>
      </c>
      <c r="D16" s="203">
        <v>0</v>
      </c>
      <c r="E16" s="186"/>
    </row>
    <row r="17" spans="1:5" s="121" customFormat="1" ht="19.5" customHeight="1" x14ac:dyDescent="0.15">
      <c r="A17" s="120"/>
      <c r="B17" s="185" t="s">
        <v>101</v>
      </c>
      <c r="C17" s="204">
        <v>0</v>
      </c>
      <c r="D17" s="203">
        <v>31</v>
      </c>
      <c r="E17" s="186"/>
    </row>
    <row r="18" spans="1:5" s="190" customFormat="1" ht="19.5" customHeight="1" x14ac:dyDescent="0.15">
      <c r="A18" s="187"/>
      <c r="B18" s="185" t="s">
        <v>102</v>
      </c>
      <c r="C18" s="204">
        <v>0</v>
      </c>
      <c r="D18" s="203">
        <v>4</v>
      </c>
      <c r="E18" s="186"/>
    </row>
    <row r="19" spans="1:5" ht="19.5" customHeight="1" x14ac:dyDescent="0.15">
      <c r="A19" s="108"/>
      <c r="B19" s="114" t="s">
        <v>103</v>
      </c>
      <c r="C19" s="204">
        <v>1</v>
      </c>
      <c r="D19" s="203">
        <v>18</v>
      </c>
      <c r="E19" s="116"/>
    </row>
    <row r="20" spans="1:5" s="118" customFormat="1" ht="19.5" customHeight="1" x14ac:dyDescent="0.15">
      <c r="A20" s="117"/>
      <c r="B20" s="114" t="s">
        <v>104</v>
      </c>
      <c r="C20" s="204">
        <v>17</v>
      </c>
      <c r="D20" s="205">
        <v>4410</v>
      </c>
      <c r="E20" s="116"/>
    </row>
    <row r="21" spans="1:5" s="121" customFormat="1" ht="19.5" customHeight="1" x14ac:dyDescent="0.15">
      <c r="A21" s="120"/>
      <c r="B21" s="185" t="s">
        <v>105</v>
      </c>
      <c r="C21" s="204">
        <v>1</v>
      </c>
      <c r="D21" s="203">
        <v>52</v>
      </c>
      <c r="E21" s="186"/>
    </row>
    <row r="22" spans="1:5" s="121" customFormat="1" ht="19.5" customHeight="1" x14ac:dyDescent="0.15">
      <c r="A22" s="120"/>
      <c r="B22" s="185" t="s">
        <v>106</v>
      </c>
      <c r="C22" s="204">
        <v>0</v>
      </c>
      <c r="D22" s="203">
        <v>3</v>
      </c>
      <c r="E22" s="186"/>
    </row>
    <row r="23" spans="1:5" s="121" customFormat="1" ht="19.5" customHeight="1" x14ac:dyDescent="0.15">
      <c r="A23" s="120"/>
      <c r="B23" s="114" t="s">
        <v>155</v>
      </c>
      <c r="C23" s="204">
        <v>9</v>
      </c>
      <c r="D23" s="203">
        <v>687</v>
      </c>
      <c r="E23" s="116"/>
    </row>
    <row r="24" spans="1:5" s="118" customFormat="1" ht="19.5" customHeight="1" x14ac:dyDescent="0.15">
      <c r="A24" s="117"/>
      <c r="B24" s="114" t="s">
        <v>107</v>
      </c>
      <c r="C24" s="204">
        <v>2</v>
      </c>
      <c r="D24" s="203">
        <v>62</v>
      </c>
      <c r="E24" s="116"/>
    </row>
    <row r="25" spans="1:5" s="118" customFormat="1" ht="19.5" customHeight="1" x14ac:dyDescent="0.15">
      <c r="A25" s="117"/>
      <c r="B25" s="114" t="s">
        <v>108</v>
      </c>
      <c r="C25" s="204">
        <v>17</v>
      </c>
      <c r="D25" s="203">
        <v>72</v>
      </c>
      <c r="E25" s="116"/>
    </row>
    <row r="26" spans="1:5" ht="19.5" customHeight="1" x14ac:dyDescent="0.15">
      <c r="A26" s="108"/>
      <c r="B26" s="114" t="s">
        <v>109</v>
      </c>
      <c r="C26" s="204">
        <v>0</v>
      </c>
      <c r="D26" s="203">
        <v>6</v>
      </c>
      <c r="E26" s="116"/>
    </row>
    <row r="27" spans="1:5" ht="19.5" customHeight="1" x14ac:dyDescent="0.15">
      <c r="A27" s="108"/>
      <c r="B27" s="114" t="s">
        <v>110</v>
      </c>
      <c r="C27" s="204">
        <v>0</v>
      </c>
      <c r="D27" s="203">
        <v>13</v>
      </c>
      <c r="E27" s="116"/>
    </row>
    <row r="28" spans="1:5" ht="19.5" customHeight="1" x14ac:dyDescent="0.15">
      <c r="A28" s="108"/>
      <c r="B28" s="114" t="s">
        <v>111</v>
      </c>
      <c r="C28" s="204">
        <v>0</v>
      </c>
      <c r="D28" s="203">
        <v>81</v>
      </c>
      <c r="E28" s="116"/>
    </row>
    <row r="29" spans="1:5" ht="19.5" customHeight="1" x14ac:dyDescent="0.15">
      <c r="A29" s="108"/>
      <c r="B29" s="114" t="s">
        <v>112</v>
      </c>
      <c r="C29" s="204">
        <v>0</v>
      </c>
      <c r="D29" s="203">
        <v>31</v>
      </c>
      <c r="E29" s="116"/>
    </row>
    <row r="30" spans="1:5" ht="19.5" customHeight="1" x14ac:dyDescent="0.15">
      <c r="A30" s="108"/>
      <c r="B30" s="114" t="s">
        <v>148</v>
      </c>
      <c r="C30" s="204">
        <v>0</v>
      </c>
      <c r="D30" s="203">
        <v>0</v>
      </c>
      <c r="E30" s="116"/>
    </row>
    <row r="31" spans="1:5" s="118" customFormat="1" ht="19.5" customHeight="1" x14ac:dyDescent="0.15">
      <c r="A31" s="117"/>
      <c r="B31" s="114" t="s">
        <v>113</v>
      </c>
      <c r="C31" s="204">
        <v>3</v>
      </c>
      <c r="D31" s="203">
        <v>67</v>
      </c>
      <c r="E31" s="116"/>
    </row>
    <row r="32" spans="1:5" s="121" customFormat="1" ht="19.5" customHeight="1" x14ac:dyDescent="0.15">
      <c r="A32" s="120"/>
      <c r="B32" s="114" t="s">
        <v>153</v>
      </c>
      <c r="C32" s="204">
        <v>0</v>
      </c>
      <c r="D32" s="203">
        <v>46</v>
      </c>
      <c r="E32" s="116"/>
    </row>
    <row r="33" spans="1:5" ht="19.5" customHeight="1" x14ac:dyDescent="0.15">
      <c r="A33" s="108"/>
      <c r="B33" s="114" t="s">
        <v>149</v>
      </c>
      <c r="C33" s="204">
        <v>0</v>
      </c>
      <c r="D33" s="203">
        <v>74</v>
      </c>
      <c r="E33" s="116"/>
    </row>
    <row r="34" spans="1:5" s="121" customFormat="1" ht="19.5" customHeight="1" x14ac:dyDescent="0.15">
      <c r="A34" s="120"/>
      <c r="B34" s="114" t="s">
        <v>150</v>
      </c>
      <c r="C34" s="204">
        <v>0</v>
      </c>
      <c r="D34" s="203">
        <v>71</v>
      </c>
      <c r="E34" s="116"/>
    </row>
    <row r="35" spans="1:5" s="121" customFormat="1" ht="19.5" customHeight="1" x14ac:dyDescent="0.15">
      <c r="A35" s="120"/>
      <c r="B35" s="122" t="s">
        <v>151</v>
      </c>
      <c r="C35" s="204">
        <v>7</v>
      </c>
      <c r="D35" s="206">
        <v>994</v>
      </c>
      <c r="E35" s="123"/>
    </row>
    <row r="36" spans="1:5" s="121" customFormat="1" ht="19.5" customHeight="1" thickBot="1" x14ac:dyDescent="0.2">
      <c r="A36" s="120"/>
      <c r="B36" s="184" t="s">
        <v>152</v>
      </c>
      <c r="C36" s="204">
        <v>0</v>
      </c>
      <c r="D36" s="206">
        <v>0</v>
      </c>
      <c r="E36" s="123"/>
    </row>
    <row r="37" spans="1:5" ht="19.5" customHeight="1" thickBot="1" x14ac:dyDescent="0.2">
      <c r="A37" s="108"/>
      <c r="B37" s="125" t="s">
        <v>114</v>
      </c>
      <c r="C37" s="126">
        <f>SUM(C5:C36)</f>
        <v>105</v>
      </c>
      <c r="D37" s="127">
        <f>SUM(D5:D36)</f>
        <v>9226</v>
      </c>
      <c r="E37" s="128"/>
    </row>
    <row r="38" spans="1:5" ht="18" customHeight="1" x14ac:dyDescent="0.15">
      <c r="B38" s="129"/>
      <c r="C38" s="129"/>
      <c r="D38" s="129"/>
      <c r="E38" s="129"/>
    </row>
    <row r="39" spans="1:5" ht="18" customHeight="1" x14ac:dyDescent="0.15">
      <c r="B39" s="130"/>
      <c r="C39" s="131"/>
      <c r="D39" s="131"/>
      <c r="E39" s="124"/>
    </row>
    <row r="40" spans="1:5" ht="19.5" customHeight="1" thickBot="1" x14ac:dyDescent="0.2">
      <c r="B40" s="132" t="s">
        <v>31</v>
      </c>
      <c r="C40" s="124"/>
      <c r="D40" s="124"/>
      <c r="E40" s="124"/>
    </row>
    <row r="41" spans="1:5" ht="32.25" customHeight="1" thickBot="1" x14ac:dyDescent="0.2">
      <c r="B41" s="109" t="s">
        <v>85</v>
      </c>
      <c r="C41" s="109" t="s">
        <v>86</v>
      </c>
      <c r="D41" s="133" t="s">
        <v>115</v>
      </c>
      <c r="E41" s="134" t="s">
        <v>88</v>
      </c>
    </row>
    <row r="42" spans="1:5" s="118" customFormat="1" ht="19.5" customHeight="1" thickBot="1" x14ac:dyDescent="0.2">
      <c r="B42" s="113" t="s">
        <v>116</v>
      </c>
      <c r="C42" s="193">
        <v>0</v>
      </c>
      <c r="D42" s="193">
        <v>20</v>
      </c>
      <c r="E42" s="194"/>
    </row>
    <row r="43" spans="1:5" ht="19.5" customHeight="1" thickBot="1" x14ac:dyDescent="0.2">
      <c r="B43" s="109" t="s">
        <v>114</v>
      </c>
      <c r="C43" s="135">
        <f>SUM(C42:C42)</f>
        <v>0</v>
      </c>
      <c r="D43" s="135">
        <f>SUM(D42:D42)</f>
        <v>20</v>
      </c>
      <c r="E43" s="136"/>
    </row>
    <row r="44" spans="1:5" ht="19.5" customHeight="1" x14ac:dyDescent="0.15">
      <c r="B44" s="130"/>
      <c r="C44" s="131"/>
      <c r="D44" s="131"/>
      <c r="E44" s="124"/>
    </row>
    <row r="45" spans="1:5" ht="19.5" customHeight="1" thickBot="1" x14ac:dyDescent="0.2">
      <c r="B45" s="132" t="s">
        <v>37</v>
      </c>
      <c r="C45" s="124"/>
      <c r="D45" s="124"/>
      <c r="E45" s="124"/>
    </row>
    <row r="46" spans="1:5" ht="32.25" customHeight="1" thickBot="1" x14ac:dyDescent="0.2">
      <c r="B46" s="109" t="s">
        <v>85</v>
      </c>
      <c r="C46" s="109" t="s">
        <v>86</v>
      </c>
      <c r="D46" s="137" t="s">
        <v>115</v>
      </c>
      <c r="E46" s="134" t="s">
        <v>88</v>
      </c>
    </row>
    <row r="47" spans="1:5" ht="19.5" customHeight="1" x14ac:dyDescent="0.15">
      <c r="B47" s="138" t="s">
        <v>117</v>
      </c>
      <c r="C47" s="139">
        <v>0</v>
      </c>
      <c r="D47" s="191">
        <v>38</v>
      </c>
      <c r="E47" s="141"/>
    </row>
    <row r="48" spans="1:5" ht="19.5" customHeight="1" x14ac:dyDescent="0.15">
      <c r="B48" s="142" t="s">
        <v>154</v>
      </c>
      <c r="C48" s="143">
        <v>2</v>
      </c>
      <c r="D48" s="192">
        <v>10</v>
      </c>
      <c r="E48" s="144"/>
    </row>
    <row r="49" spans="2:5" ht="19.5" customHeight="1" thickBot="1" x14ac:dyDescent="0.2">
      <c r="B49" s="142" t="s">
        <v>118</v>
      </c>
      <c r="C49" s="143">
        <v>7</v>
      </c>
      <c r="D49" s="192">
        <v>183</v>
      </c>
      <c r="E49" s="144"/>
    </row>
    <row r="50" spans="2:5" ht="19.5" customHeight="1" thickBot="1" x14ac:dyDescent="0.2">
      <c r="B50" s="109" t="s">
        <v>114</v>
      </c>
      <c r="C50" s="135">
        <f>SUM(C47:C49)</f>
        <v>9</v>
      </c>
      <c r="D50" s="140">
        <f>SUM(D47:D49)</f>
        <v>231</v>
      </c>
      <c r="E50" s="136"/>
    </row>
    <row r="51" spans="2:5" ht="18" customHeight="1" x14ac:dyDescent="0.15">
      <c r="B51" s="124"/>
      <c r="C51" s="145"/>
      <c r="D51" s="145"/>
      <c r="E51" s="124"/>
    </row>
    <row r="52" spans="2:5" ht="19.5" customHeight="1" thickBot="1" x14ac:dyDescent="0.2">
      <c r="B52" s="132" t="s">
        <v>39</v>
      </c>
      <c r="C52" s="124"/>
      <c r="D52" s="124"/>
      <c r="E52" s="124"/>
    </row>
    <row r="53" spans="2:5" ht="32.25" customHeight="1" thickBot="1" x14ac:dyDescent="0.2">
      <c r="B53" s="109" t="s">
        <v>85</v>
      </c>
      <c r="C53" s="109" t="s">
        <v>86</v>
      </c>
      <c r="D53" s="133" t="s">
        <v>115</v>
      </c>
      <c r="E53" s="134" t="s">
        <v>88</v>
      </c>
    </row>
    <row r="54" spans="2:5" ht="19.5" customHeight="1" x14ac:dyDescent="0.15">
      <c r="B54" s="146" t="s">
        <v>119</v>
      </c>
      <c r="C54" s="147">
        <v>286</v>
      </c>
      <c r="D54" s="147">
        <v>965</v>
      </c>
      <c r="E54" s="148"/>
    </row>
    <row r="55" spans="2:5" ht="19.5" customHeight="1" x14ac:dyDescent="0.15">
      <c r="B55" s="149" t="s">
        <v>120</v>
      </c>
      <c r="C55" s="147">
        <v>36</v>
      </c>
      <c r="D55" s="147">
        <v>177</v>
      </c>
      <c r="E55" s="148"/>
    </row>
    <row r="56" spans="2:5" ht="19.5" customHeight="1" x14ac:dyDescent="0.15">
      <c r="B56" s="119" t="s">
        <v>121</v>
      </c>
      <c r="C56" s="150">
        <v>26</v>
      </c>
      <c r="D56" s="150">
        <v>147</v>
      </c>
      <c r="E56" s="151"/>
    </row>
    <row r="57" spans="2:5" ht="19.5" customHeight="1" x14ac:dyDescent="0.15">
      <c r="B57" s="119" t="s">
        <v>122</v>
      </c>
      <c r="C57" s="150">
        <v>65</v>
      </c>
      <c r="D57" s="150">
        <v>282</v>
      </c>
      <c r="E57" s="151"/>
    </row>
    <row r="58" spans="2:5" ht="19.5" customHeight="1" x14ac:dyDescent="0.15">
      <c r="B58" s="119" t="s">
        <v>123</v>
      </c>
      <c r="C58" s="150">
        <v>16</v>
      </c>
      <c r="D58" s="150">
        <v>225</v>
      </c>
      <c r="E58" s="151"/>
    </row>
    <row r="59" spans="2:5" ht="19.5" customHeight="1" x14ac:dyDescent="0.15">
      <c r="B59" s="119" t="s">
        <v>124</v>
      </c>
      <c r="C59" s="150">
        <v>9</v>
      </c>
      <c r="D59" s="150">
        <v>93</v>
      </c>
      <c r="E59" s="151"/>
    </row>
    <row r="60" spans="2:5" ht="19.5" customHeight="1" x14ac:dyDescent="0.15">
      <c r="B60" s="152" t="s">
        <v>125</v>
      </c>
      <c r="C60" s="150">
        <v>75</v>
      </c>
      <c r="D60" s="150">
        <v>470</v>
      </c>
      <c r="E60" s="151"/>
    </row>
    <row r="61" spans="2:5" ht="19.5" customHeight="1" thickBot="1" x14ac:dyDescent="0.2">
      <c r="B61" s="152" t="s">
        <v>126</v>
      </c>
      <c r="C61" s="150">
        <v>88</v>
      </c>
      <c r="D61" s="150">
        <v>575</v>
      </c>
      <c r="E61" s="151"/>
    </row>
    <row r="62" spans="2:5" ht="19.5" customHeight="1" thickBot="1" x14ac:dyDescent="0.2">
      <c r="B62" s="109" t="s">
        <v>114</v>
      </c>
      <c r="C62" s="153">
        <f>SUM(C54:C61)</f>
        <v>601</v>
      </c>
      <c r="D62" s="153">
        <f>SUM(D54:D61)</f>
        <v>2934</v>
      </c>
      <c r="E62" s="136"/>
    </row>
    <row r="63" spans="2:5" ht="19.5" customHeight="1" x14ac:dyDescent="0.15">
      <c r="B63" s="130"/>
      <c r="C63" s="145"/>
      <c r="D63" s="145"/>
      <c r="E63" s="124"/>
    </row>
    <row r="64" spans="2:5" ht="19.5" customHeight="1" thickBot="1" x14ac:dyDescent="0.2">
      <c r="B64" s="132" t="s">
        <v>127</v>
      </c>
      <c r="C64" s="124"/>
      <c r="D64" s="124"/>
      <c r="E64" s="124"/>
    </row>
    <row r="65" spans="2:37" ht="32.25" customHeight="1" thickBot="1" x14ac:dyDescent="0.2">
      <c r="B65" s="154" t="s">
        <v>85</v>
      </c>
      <c r="C65" s="109" t="s">
        <v>86</v>
      </c>
      <c r="D65" s="133" t="s">
        <v>115</v>
      </c>
      <c r="E65" s="155" t="s">
        <v>88</v>
      </c>
    </row>
    <row r="66" spans="2:37" ht="19.5" customHeight="1" x14ac:dyDescent="0.15">
      <c r="B66" s="156" t="s">
        <v>174</v>
      </c>
      <c r="C66" s="157">
        <v>0</v>
      </c>
      <c r="D66" s="157">
        <v>22</v>
      </c>
      <c r="E66" s="152"/>
    </row>
    <row r="67" spans="2:37" ht="19.5" customHeight="1" x14ac:dyDescent="0.15">
      <c r="B67" s="156" t="s">
        <v>175</v>
      </c>
      <c r="C67" s="157">
        <v>0</v>
      </c>
      <c r="D67" s="157">
        <v>5</v>
      </c>
      <c r="E67" s="152"/>
    </row>
    <row r="68" spans="2:37" ht="19.5" customHeight="1" x14ac:dyDescent="0.15">
      <c r="B68" s="156" t="s">
        <v>128</v>
      </c>
      <c r="C68" s="157">
        <v>0</v>
      </c>
      <c r="D68" s="157">
        <v>89</v>
      </c>
      <c r="E68" s="152"/>
    </row>
    <row r="69" spans="2:37" ht="19.5" customHeight="1" x14ac:dyDescent="0.15">
      <c r="B69" s="156" t="s">
        <v>176</v>
      </c>
      <c r="C69" s="157">
        <v>0</v>
      </c>
      <c r="D69" s="157">
        <v>1</v>
      </c>
      <c r="E69" s="152"/>
    </row>
    <row r="70" spans="2:37" s="162" customFormat="1" ht="19.5" customHeight="1" x14ac:dyDescent="0.15">
      <c r="B70" s="158" t="s">
        <v>129</v>
      </c>
      <c r="C70" s="159">
        <v>1</v>
      </c>
      <c r="D70" s="159">
        <v>123</v>
      </c>
      <c r="E70" s="160"/>
      <c r="F70" s="161"/>
      <c r="G70" s="161"/>
      <c r="H70" s="161"/>
      <c r="I70" s="161"/>
      <c r="J70" s="161"/>
      <c r="K70" s="161"/>
      <c r="L70" s="161"/>
      <c r="M70" s="161"/>
      <c r="N70" s="161"/>
      <c r="O70" s="161"/>
      <c r="P70" s="161"/>
      <c r="Q70" s="161"/>
      <c r="R70" s="161"/>
      <c r="S70" s="161"/>
      <c r="T70" s="161"/>
      <c r="U70" s="161"/>
      <c r="V70" s="161"/>
      <c r="W70" s="161"/>
      <c r="X70" s="161"/>
      <c r="Y70" s="161"/>
      <c r="Z70" s="161"/>
      <c r="AA70" s="161"/>
      <c r="AB70" s="161"/>
      <c r="AC70" s="161"/>
      <c r="AD70" s="161"/>
      <c r="AE70" s="161"/>
      <c r="AF70" s="161"/>
      <c r="AG70" s="161"/>
      <c r="AH70" s="161"/>
      <c r="AI70" s="161"/>
      <c r="AJ70" s="161"/>
      <c r="AK70" s="161"/>
    </row>
    <row r="71" spans="2:37" s="162" customFormat="1" ht="19.5" customHeight="1" x14ac:dyDescent="0.15">
      <c r="B71" s="163" t="s">
        <v>179</v>
      </c>
      <c r="C71" s="159">
        <v>7</v>
      </c>
      <c r="D71" s="159">
        <v>7</v>
      </c>
      <c r="E71" s="160"/>
      <c r="F71" s="104"/>
      <c r="G71" s="161"/>
      <c r="H71" s="161"/>
      <c r="I71" s="161"/>
      <c r="J71" s="161"/>
      <c r="K71" s="161"/>
      <c r="L71" s="161"/>
      <c r="M71" s="161"/>
      <c r="N71" s="161"/>
      <c r="O71" s="161"/>
      <c r="P71" s="161"/>
      <c r="Q71" s="161"/>
      <c r="R71" s="161"/>
      <c r="S71" s="161"/>
      <c r="T71" s="161"/>
      <c r="U71" s="161"/>
      <c r="V71" s="161"/>
      <c r="W71" s="161"/>
      <c r="X71" s="161"/>
      <c r="Y71" s="161"/>
      <c r="Z71" s="161"/>
      <c r="AA71" s="161"/>
      <c r="AB71" s="161"/>
      <c r="AC71" s="161"/>
      <c r="AD71" s="161"/>
      <c r="AE71" s="161"/>
      <c r="AF71" s="161"/>
      <c r="AG71" s="161"/>
      <c r="AH71" s="161"/>
      <c r="AI71" s="161"/>
      <c r="AJ71" s="161"/>
      <c r="AK71" s="161"/>
    </row>
    <row r="72" spans="2:37" s="162" customFormat="1" ht="19.5" customHeight="1" x14ac:dyDescent="0.15">
      <c r="B72" s="163" t="s">
        <v>180</v>
      </c>
      <c r="C72" s="159">
        <v>2</v>
      </c>
      <c r="D72" s="159">
        <v>2</v>
      </c>
      <c r="E72" s="160"/>
      <c r="F72" s="104"/>
      <c r="G72" s="161"/>
      <c r="H72" s="161"/>
      <c r="I72" s="161"/>
      <c r="J72" s="161"/>
      <c r="K72" s="161"/>
      <c r="L72" s="161"/>
      <c r="M72" s="161"/>
      <c r="N72" s="161"/>
      <c r="O72" s="161"/>
      <c r="P72" s="161"/>
      <c r="Q72" s="161"/>
      <c r="R72" s="161"/>
      <c r="S72" s="161"/>
      <c r="T72" s="161"/>
      <c r="U72" s="161"/>
      <c r="V72" s="161"/>
      <c r="W72" s="161"/>
      <c r="X72" s="161"/>
      <c r="Y72" s="161"/>
      <c r="Z72" s="161"/>
      <c r="AA72" s="161"/>
      <c r="AB72" s="161"/>
      <c r="AC72" s="161"/>
      <c r="AD72" s="161"/>
      <c r="AE72" s="161"/>
      <c r="AF72" s="161"/>
      <c r="AG72" s="161"/>
      <c r="AH72" s="161"/>
      <c r="AI72" s="161"/>
      <c r="AJ72" s="161"/>
      <c r="AK72" s="161"/>
    </row>
    <row r="73" spans="2:37" s="162" customFormat="1" ht="19.5" customHeight="1" x14ac:dyDescent="0.15">
      <c r="B73" s="158" t="s">
        <v>130</v>
      </c>
      <c r="C73" s="159">
        <v>41</v>
      </c>
      <c r="D73" s="159">
        <v>41</v>
      </c>
      <c r="E73" s="160"/>
      <c r="F73" s="104"/>
      <c r="G73" s="161"/>
      <c r="H73" s="161"/>
      <c r="I73" s="161"/>
      <c r="J73" s="161"/>
      <c r="K73" s="161"/>
      <c r="L73" s="161"/>
      <c r="M73" s="161"/>
      <c r="N73" s="161"/>
      <c r="O73" s="161"/>
      <c r="P73" s="161"/>
      <c r="Q73" s="161"/>
      <c r="R73" s="161"/>
      <c r="S73" s="161"/>
      <c r="T73" s="161"/>
      <c r="U73" s="161"/>
      <c r="V73" s="161"/>
      <c r="W73" s="161"/>
      <c r="X73" s="161"/>
      <c r="Y73" s="161"/>
      <c r="Z73" s="161"/>
      <c r="AA73" s="161"/>
      <c r="AB73" s="161"/>
      <c r="AC73" s="161"/>
      <c r="AD73" s="161"/>
      <c r="AE73" s="161"/>
      <c r="AF73" s="161"/>
      <c r="AG73" s="161"/>
      <c r="AH73" s="161"/>
      <c r="AI73" s="161"/>
      <c r="AJ73" s="161"/>
      <c r="AK73" s="161"/>
    </row>
    <row r="74" spans="2:37" s="162" customFormat="1" ht="19.5" customHeight="1" x14ac:dyDescent="0.15">
      <c r="B74" s="163" t="s">
        <v>178</v>
      </c>
      <c r="C74" s="159">
        <v>1</v>
      </c>
      <c r="D74" s="159">
        <v>1</v>
      </c>
      <c r="E74" s="160"/>
      <c r="F74" s="104"/>
      <c r="G74" s="161"/>
      <c r="H74" s="161"/>
      <c r="I74" s="161"/>
      <c r="J74" s="161"/>
      <c r="K74" s="161"/>
      <c r="L74" s="161"/>
      <c r="M74" s="161"/>
      <c r="N74" s="161"/>
      <c r="O74" s="161"/>
      <c r="P74" s="161"/>
      <c r="Q74" s="161"/>
      <c r="R74" s="161"/>
      <c r="S74" s="161"/>
      <c r="T74" s="161"/>
      <c r="U74" s="161"/>
      <c r="V74" s="161"/>
      <c r="W74" s="161"/>
      <c r="X74" s="161"/>
      <c r="Y74" s="161"/>
      <c r="Z74" s="161"/>
      <c r="AA74" s="161"/>
      <c r="AB74" s="161"/>
      <c r="AC74" s="161"/>
      <c r="AD74" s="161"/>
      <c r="AE74" s="161"/>
      <c r="AF74" s="161"/>
      <c r="AG74" s="161"/>
      <c r="AH74" s="161"/>
      <c r="AI74" s="161"/>
      <c r="AJ74" s="161"/>
      <c r="AK74" s="161"/>
    </row>
    <row r="75" spans="2:37" s="162" customFormat="1" ht="19.5" customHeight="1" x14ac:dyDescent="0.15">
      <c r="B75" s="158" t="s">
        <v>131</v>
      </c>
      <c r="C75" s="159">
        <v>131</v>
      </c>
      <c r="D75" s="159">
        <v>133</v>
      </c>
      <c r="E75" s="160"/>
      <c r="F75" s="104"/>
      <c r="G75" s="161"/>
      <c r="H75" s="161"/>
      <c r="I75" s="161"/>
      <c r="J75" s="161"/>
      <c r="K75" s="161"/>
      <c r="L75" s="161"/>
      <c r="M75" s="161"/>
      <c r="N75" s="161"/>
      <c r="O75" s="161"/>
      <c r="P75" s="161"/>
      <c r="Q75" s="161"/>
      <c r="R75" s="161"/>
      <c r="S75" s="161"/>
      <c r="T75" s="161"/>
      <c r="U75" s="161"/>
      <c r="V75" s="161"/>
      <c r="W75" s="161"/>
      <c r="X75" s="161"/>
      <c r="Y75" s="161"/>
      <c r="Z75" s="161"/>
      <c r="AA75" s="161"/>
      <c r="AB75" s="161"/>
      <c r="AC75" s="161"/>
      <c r="AD75" s="161"/>
      <c r="AE75" s="161"/>
      <c r="AF75" s="161"/>
      <c r="AG75" s="161"/>
      <c r="AH75" s="161"/>
      <c r="AI75" s="161"/>
      <c r="AJ75" s="161"/>
      <c r="AK75" s="161"/>
    </row>
    <row r="76" spans="2:37" s="162" customFormat="1" ht="19.5" customHeight="1" x14ac:dyDescent="0.15">
      <c r="B76" s="163" t="s">
        <v>177</v>
      </c>
      <c r="C76" s="159">
        <v>18</v>
      </c>
      <c r="D76" s="159">
        <v>18</v>
      </c>
      <c r="E76" s="160"/>
      <c r="F76" s="104"/>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1"/>
      <c r="AK76" s="161"/>
    </row>
    <row r="77" spans="2:37" s="162" customFormat="1" ht="19.5" customHeight="1" x14ac:dyDescent="0.15">
      <c r="B77" s="158" t="s">
        <v>132</v>
      </c>
      <c r="C77" s="159">
        <v>0</v>
      </c>
      <c r="D77" s="159">
        <v>101</v>
      </c>
      <c r="E77" s="160"/>
      <c r="F77" s="161"/>
      <c r="G77" s="161"/>
      <c r="H77" s="161"/>
      <c r="I77" s="161"/>
      <c r="J77" s="161"/>
      <c r="K77" s="161"/>
      <c r="L77" s="161"/>
      <c r="M77" s="161"/>
      <c r="N77" s="161"/>
      <c r="O77" s="161"/>
      <c r="P77" s="161"/>
      <c r="Q77" s="161"/>
      <c r="R77" s="161"/>
      <c r="S77" s="161"/>
      <c r="T77" s="161"/>
      <c r="U77" s="161"/>
      <c r="V77" s="161"/>
      <c r="W77" s="161"/>
      <c r="X77" s="161"/>
      <c r="Y77" s="161"/>
      <c r="Z77" s="161"/>
      <c r="AA77" s="161"/>
      <c r="AB77" s="161"/>
      <c r="AC77" s="161"/>
      <c r="AD77" s="161"/>
      <c r="AE77" s="161"/>
      <c r="AF77" s="161"/>
      <c r="AG77" s="161"/>
      <c r="AH77" s="161"/>
      <c r="AI77" s="161"/>
      <c r="AJ77" s="161"/>
      <c r="AK77" s="161"/>
    </row>
    <row r="78" spans="2:37" s="162" customFormat="1" ht="19.5" customHeight="1" x14ac:dyDescent="0.15">
      <c r="B78" s="158" t="s">
        <v>133</v>
      </c>
      <c r="C78" s="159">
        <v>0</v>
      </c>
      <c r="D78" s="159">
        <v>50</v>
      </c>
      <c r="E78" s="160"/>
      <c r="F78" s="104"/>
      <c r="G78" s="161"/>
      <c r="H78" s="161"/>
      <c r="I78" s="161"/>
      <c r="J78" s="161"/>
      <c r="K78" s="161"/>
      <c r="L78" s="161"/>
      <c r="M78" s="161"/>
      <c r="N78" s="161"/>
      <c r="O78" s="161"/>
      <c r="P78" s="161"/>
      <c r="Q78" s="161"/>
      <c r="R78" s="161"/>
      <c r="S78" s="161"/>
      <c r="T78" s="161"/>
      <c r="U78" s="161"/>
      <c r="V78" s="161"/>
      <c r="W78" s="161"/>
      <c r="X78" s="161"/>
      <c r="Y78" s="161"/>
      <c r="Z78" s="161"/>
      <c r="AA78" s="161"/>
      <c r="AB78" s="161"/>
      <c r="AC78" s="161"/>
      <c r="AD78" s="161"/>
      <c r="AE78" s="161"/>
      <c r="AF78" s="161"/>
      <c r="AG78" s="161"/>
      <c r="AH78" s="161"/>
      <c r="AI78" s="161"/>
      <c r="AJ78" s="161"/>
      <c r="AK78" s="161"/>
    </row>
    <row r="79" spans="2:37" s="162" customFormat="1" ht="19.5" customHeight="1" x14ac:dyDescent="0.15">
      <c r="B79" s="158" t="s">
        <v>134</v>
      </c>
      <c r="C79" s="159">
        <v>10</v>
      </c>
      <c r="D79" s="159">
        <v>966</v>
      </c>
      <c r="E79" s="160"/>
      <c r="F79" s="161"/>
      <c r="G79" s="161"/>
      <c r="H79" s="161"/>
      <c r="I79" s="161"/>
      <c r="J79" s="161"/>
      <c r="K79" s="161"/>
      <c r="L79" s="161"/>
      <c r="M79" s="161"/>
      <c r="N79" s="161"/>
      <c r="O79" s="161"/>
      <c r="P79" s="161"/>
      <c r="Q79" s="161"/>
      <c r="R79" s="161"/>
      <c r="S79" s="161"/>
      <c r="T79" s="161"/>
      <c r="U79" s="161"/>
      <c r="V79" s="161"/>
      <c r="W79" s="161"/>
      <c r="X79" s="161"/>
      <c r="Y79" s="161"/>
      <c r="Z79" s="161"/>
      <c r="AA79" s="161"/>
      <c r="AB79" s="161"/>
      <c r="AC79" s="161"/>
      <c r="AD79" s="161"/>
      <c r="AE79" s="161"/>
      <c r="AF79" s="161"/>
      <c r="AG79" s="161"/>
      <c r="AH79" s="161"/>
      <c r="AI79" s="161"/>
      <c r="AJ79" s="161"/>
      <c r="AK79" s="161"/>
    </row>
    <row r="80" spans="2:37" s="162" customFormat="1" ht="19.5" customHeight="1" x14ac:dyDescent="0.15">
      <c r="B80" s="163" t="s">
        <v>135</v>
      </c>
      <c r="C80" s="159">
        <v>5019</v>
      </c>
      <c r="D80" s="159">
        <v>23305</v>
      </c>
      <c r="E80" s="160"/>
      <c r="F80" s="104"/>
      <c r="G80" s="161"/>
      <c r="H80" s="161"/>
      <c r="I80" s="161"/>
      <c r="J80" s="161"/>
      <c r="K80" s="161"/>
      <c r="L80" s="161"/>
      <c r="M80" s="161"/>
      <c r="N80" s="161"/>
      <c r="O80" s="161"/>
      <c r="P80" s="161"/>
      <c r="Q80" s="161"/>
      <c r="R80" s="161"/>
      <c r="S80" s="161"/>
      <c r="T80" s="161"/>
      <c r="U80" s="161"/>
      <c r="V80" s="161"/>
      <c r="W80" s="161"/>
      <c r="X80" s="161"/>
      <c r="Y80" s="161"/>
      <c r="Z80" s="161"/>
      <c r="AA80" s="161"/>
      <c r="AB80" s="161"/>
      <c r="AC80" s="161"/>
      <c r="AD80" s="161"/>
      <c r="AE80" s="161"/>
      <c r="AF80" s="161"/>
      <c r="AG80" s="161"/>
      <c r="AH80" s="161"/>
      <c r="AI80" s="161"/>
      <c r="AJ80" s="161"/>
      <c r="AK80" s="161"/>
    </row>
    <row r="81" spans="2:37" s="162" customFormat="1" ht="19.5" customHeight="1" thickBot="1" x14ac:dyDescent="0.2">
      <c r="B81" s="163" t="s">
        <v>136</v>
      </c>
      <c r="C81" s="159">
        <v>907</v>
      </c>
      <c r="D81" s="159">
        <v>5602</v>
      </c>
      <c r="E81" s="160"/>
      <c r="F81" s="104"/>
      <c r="G81" s="161"/>
      <c r="H81" s="161"/>
      <c r="I81" s="161"/>
      <c r="J81" s="161"/>
      <c r="K81" s="161"/>
      <c r="L81" s="161"/>
      <c r="M81" s="161"/>
      <c r="N81" s="161"/>
      <c r="O81" s="161"/>
      <c r="P81" s="161"/>
      <c r="Q81" s="161"/>
      <c r="R81" s="161"/>
      <c r="S81" s="161"/>
      <c r="T81" s="161"/>
      <c r="U81" s="161"/>
      <c r="V81" s="161"/>
      <c r="W81" s="161"/>
      <c r="X81" s="161"/>
      <c r="Y81" s="161"/>
      <c r="Z81" s="161"/>
      <c r="AA81" s="161"/>
      <c r="AB81" s="161"/>
      <c r="AC81" s="161"/>
      <c r="AD81" s="161"/>
      <c r="AE81" s="161"/>
      <c r="AF81" s="161"/>
      <c r="AG81" s="161"/>
      <c r="AH81" s="161"/>
      <c r="AI81" s="161"/>
      <c r="AJ81" s="161"/>
      <c r="AK81" s="161"/>
    </row>
    <row r="82" spans="2:37" ht="19.5" customHeight="1" thickBot="1" x14ac:dyDescent="0.2">
      <c r="B82" s="164" t="s">
        <v>114</v>
      </c>
      <c r="C82" s="165">
        <f>SUM(C66:C81)</f>
        <v>6137</v>
      </c>
      <c r="D82" s="165">
        <f>SUM(D66:D81)</f>
        <v>30466</v>
      </c>
      <c r="E82" s="166"/>
    </row>
    <row r="83" spans="2:37" ht="19.5" customHeight="1" x14ac:dyDescent="0.15">
      <c r="B83" s="71"/>
      <c r="C83" s="167"/>
      <c r="D83" s="167"/>
      <c r="E83" s="168"/>
    </row>
    <row r="84" spans="2:37" ht="19.5" customHeight="1" thickBot="1" x14ac:dyDescent="0.2">
      <c r="B84" s="132" t="s">
        <v>49</v>
      </c>
      <c r="C84" s="124"/>
      <c r="D84" s="124"/>
      <c r="E84" s="124"/>
    </row>
    <row r="85" spans="2:37" ht="32.25" customHeight="1" thickBot="1" x14ac:dyDescent="0.2">
      <c r="B85" s="109" t="s">
        <v>85</v>
      </c>
      <c r="C85" s="109" t="s">
        <v>86</v>
      </c>
      <c r="D85" s="133" t="s">
        <v>115</v>
      </c>
      <c r="E85" s="134" t="s">
        <v>88</v>
      </c>
    </row>
    <row r="86" spans="2:37" ht="19.5" customHeight="1" x14ac:dyDescent="0.15">
      <c r="B86" s="169" t="s">
        <v>137</v>
      </c>
      <c r="C86" s="170">
        <v>0</v>
      </c>
      <c r="D86" s="170">
        <v>8</v>
      </c>
      <c r="E86" s="141"/>
    </row>
    <row r="87" spans="2:37" ht="19.5" customHeight="1" x14ac:dyDescent="0.15">
      <c r="B87" s="171" t="s">
        <v>138</v>
      </c>
      <c r="C87" s="172">
        <v>0</v>
      </c>
      <c r="D87" s="172">
        <v>15</v>
      </c>
      <c r="E87" s="144"/>
    </row>
    <row r="88" spans="2:37" ht="19.5" customHeight="1" thickBot="1" x14ac:dyDescent="0.2">
      <c r="B88" s="173" t="s">
        <v>139</v>
      </c>
      <c r="C88" s="174">
        <v>0</v>
      </c>
      <c r="D88" s="174">
        <v>2</v>
      </c>
      <c r="E88" s="175"/>
    </row>
    <row r="89" spans="2:37" ht="19.5" customHeight="1" thickBot="1" x14ac:dyDescent="0.2">
      <c r="B89" s="176" t="s">
        <v>114</v>
      </c>
      <c r="C89" s="165">
        <f>SUM(C86:C88)</f>
        <v>0</v>
      </c>
      <c r="D89" s="165">
        <f>SUM(D86:D88)</f>
        <v>25</v>
      </c>
      <c r="E89" s="177"/>
    </row>
    <row r="90" spans="2:37" ht="19.5" customHeight="1" x14ac:dyDescent="0.15">
      <c r="B90" s="71"/>
      <c r="C90" s="167"/>
      <c r="D90" s="167"/>
      <c r="E90" s="168"/>
    </row>
    <row r="91" spans="2:37" ht="19.5" customHeight="1" thickBot="1" x14ac:dyDescent="0.2">
      <c r="B91" s="132" t="s">
        <v>35</v>
      </c>
      <c r="C91" s="124"/>
      <c r="D91" s="124"/>
      <c r="E91" s="124"/>
    </row>
    <row r="92" spans="2:37" ht="32.25" customHeight="1" thickBot="1" x14ac:dyDescent="0.2">
      <c r="B92" s="109" t="s">
        <v>85</v>
      </c>
      <c r="C92" s="109" t="s">
        <v>86</v>
      </c>
      <c r="D92" s="133" t="s">
        <v>115</v>
      </c>
      <c r="E92" s="134" t="s">
        <v>88</v>
      </c>
    </row>
    <row r="93" spans="2:37" ht="19.5" customHeight="1" x14ac:dyDescent="0.15">
      <c r="B93" s="178" t="s">
        <v>140</v>
      </c>
      <c r="C93" s="170">
        <v>125</v>
      </c>
      <c r="D93" s="170">
        <v>1124</v>
      </c>
      <c r="E93" s="141"/>
    </row>
    <row r="94" spans="2:37" ht="19.5" customHeight="1" x14ac:dyDescent="0.15">
      <c r="B94" s="179" t="s">
        <v>141</v>
      </c>
      <c r="C94" s="174">
        <v>11</v>
      </c>
      <c r="D94" s="174">
        <v>206</v>
      </c>
      <c r="E94" s="175"/>
    </row>
    <row r="95" spans="2:37" ht="19.5" customHeight="1" x14ac:dyDescent="0.15">
      <c r="B95" s="179" t="s">
        <v>142</v>
      </c>
      <c r="C95" s="174">
        <v>2</v>
      </c>
      <c r="D95" s="174">
        <v>146</v>
      </c>
      <c r="E95" s="175"/>
    </row>
    <row r="96" spans="2:37" ht="19.5" customHeight="1" x14ac:dyDescent="0.15">
      <c r="B96" s="173" t="s">
        <v>143</v>
      </c>
      <c r="C96" s="174">
        <v>2</v>
      </c>
      <c r="D96" s="174">
        <v>36</v>
      </c>
      <c r="E96" s="175"/>
    </row>
    <row r="97" spans="2:5" ht="19.5" customHeight="1" x14ac:dyDescent="0.15">
      <c r="B97" s="173" t="s">
        <v>172</v>
      </c>
      <c r="C97" s="174">
        <v>7</v>
      </c>
      <c r="D97" s="174">
        <v>54</v>
      </c>
      <c r="E97" s="175"/>
    </row>
    <row r="98" spans="2:5" ht="19.5" customHeight="1" thickBot="1" x14ac:dyDescent="0.2">
      <c r="B98" s="180" t="s">
        <v>173</v>
      </c>
      <c r="C98" s="181">
        <v>0</v>
      </c>
      <c r="D98" s="181">
        <v>60</v>
      </c>
      <c r="E98" s="182"/>
    </row>
    <row r="99" spans="2:5" ht="19.5" customHeight="1" thickBot="1" x14ac:dyDescent="0.2">
      <c r="B99" s="176" t="s">
        <v>114</v>
      </c>
      <c r="C99" s="165">
        <f>SUM(C93:C98)</f>
        <v>147</v>
      </c>
      <c r="D99" s="165">
        <f>SUM(D93:D98)</f>
        <v>1626</v>
      </c>
      <c r="E99" s="177"/>
    </row>
    <row r="100" spans="2:5" ht="19.5" customHeight="1" thickBot="1" x14ac:dyDescent="0.2">
      <c r="B100" s="71"/>
      <c r="C100" s="167"/>
      <c r="D100" s="167"/>
      <c r="E100" s="168"/>
    </row>
    <row r="101" spans="2:5" ht="39" customHeight="1" thickBot="1" x14ac:dyDescent="0.2">
      <c r="B101" s="109" t="s">
        <v>144</v>
      </c>
      <c r="C101" s="165">
        <f>SUM(C37,C43,C50,C62,C82,C99)</f>
        <v>6999</v>
      </c>
      <c r="D101" s="165">
        <f>SUM(D37,D43,D50,D62,D82,D89,D99)</f>
        <v>44528</v>
      </c>
      <c r="E101" s="136"/>
    </row>
    <row r="102" spans="2:5" ht="9.9499999999999993" customHeight="1" x14ac:dyDescent="0.15"/>
    <row r="103" spans="2:5" ht="13.5" customHeight="1" x14ac:dyDescent="0.15">
      <c r="B103" s="183" t="s">
        <v>145</v>
      </c>
    </row>
    <row r="104" spans="2:5" ht="14.1" customHeight="1" x14ac:dyDescent="0.15">
      <c r="B104" s="281" t="s">
        <v>170</v>
      </c>
      <c r="C104" s="282"/>
      <c r="D104" s="282"/>
      <c r="E104" s="282"/>
    </row>
    <row r="105" spans="2:5" ht="14.1" customHeight="1" x14ac:dyDescent="0.15">
      <c r="B105" s="283" t="s">
        <v>171</v>
      </c>
      <c r="C105" s="283"/>
      <c r="D105" s="283"/>
      <c r="E105" s="283"/>
    </row>
    <row r="106" spans="2:5" ht="14.1" customHeight="1" x14ac:dyDescent="0.15">
      <c r="B106" s="278"/>
      <c r="C106" s="278"/>
      <c r="D106" s="278"/>
      <c r="E106" s="278"/>
    </row>
    <row r="107" spans="2:5" ht="14.1" customHeight="1" x14ac:dyDescent="0.15">
      <c r="B107" s="278" t="s">
        <v>146</v>
      </c>
      <c r="C107" s="278"/>
      <c r="D107" s="278"/>
      <c r="E107" s="278"/>
    </row>
    <row r="108" spans="2:5" ht="14.1" customHeight="1" x14ac:dyDescent="0.15">
      <c r="B108" s="278" t="s">
        <v>147</v>
      </c>
      <c r="C108" s="278"/>
      <c r="D108" s="278"/>
      <c r="E108" s="278"/>
    </row>
    <row r="109" spans="2:5" ht="13.5" customHeight="1" x14ac:dyDescent="0.15"/>
  </sheetData>
  <mergeCells count="6">
    <mergeCell ref="B108:E108"/>
    <mergeCell ref="B1:E1"/>
    <mergeCell ref="B104:E104"/>
    <mergeCell ref="B105:E105"/>
    <mergeCell ref="B106:E106"/>
    <mergeCell ref="B107:E107"/>
  </mergeCells>
  <phoneticPr fontId="1"/>
  <pageMargins left="0.9055118110236221" right="0.62992125984251968" top="0.67" bottom="0.59055118110236227" header="0" footer="0"/>
  <pageSetup paperSize="9" scale="83" fitToHeight="0" orientation="portrait" r:id="rId1"/>
  <headerFooter alignWithMargins="0"/>
  <rowBreaks count="2" manualBreakCount="2">
    <brk id="39" min="1" max="4" man="1"/>
    <brk id="83" min="1"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H37"/>
  <sheetViews>
    <sheetView tabSelected="1" view="pageBreakPreview" topLeftCell="A19" zoomScale="90" zoomScaleNormal="100" zoomScaleSheetLayoutView="90" workbookViewId="0">
      <selection activeCell="N36" sqref="N36"/>
    </sheetView>
  </sheetViews>
  <sheetFormatPr defaultRowHeight="13.5" x14ac:dyDescent="0.15"/>
  <cols>
    <col min="10" max="10" width="5" customWidth="1"/>
  </cols>
  <sheetData>
    <row r="3" spans="1:8" ht="18.75" x14ac:dyDescent="0.2">
      <c r="A3" s="93" t="s">
        <v>65</v>
      </c>
    </row>
    <row r="4" spans="1:8" ht="18.75" x14ac:dyDescent="0.2">
      <c r="H4" s="98" t="s">
        <v>72</v>
      </c>
    </row>
    <row r="11" spans="1:8" ht="18.75" x14ac:dyDescent="0.2">
      <c r="A11" s="93" t="s">
        <v>67</v>
      </c>
    </row>
    <row r="12" spans="1:8" ht="18.75" x14ac:dyDescent="0.2">
      <c r="A12" s="93" t="s">
        <v>68</v>
      </c>
    </row>
    <row r="13" spans="1:8" ht="18.75" x14ac:dyDescent="0.2">
      <c r="H13" s="98" t="s">
        <v>72</v>
      </c>
    </row>
    <row r="19" spans="1:8" ht="18.75" x14ac:dyDescent="0.2">
      <c r="A19" s="93" t="s">
        <v>66</v>
      </c>
    </row>
    <row r="20" spans="1:8" ht="18.75" x14ac:dyDescent="0.2">
      <c r="H20" s="98" t="s">
        <v>72</v>
      </c>
    </row>
    <row r="27" spans="1:8" ht="18.75" x14ac:dyDescent="0.2">
      <c r="A27" s="93" t="s">
        <v>69</v>
      </c>
    </row>
    <row r="28" spans="1:8" ht="18.75" x14ac:dyDescent="0.2">
      <c r="A28" s="93" t="s">
        <v>70</v>
      </c>
    </row>
    <row r="29" spans="1:8" ht="18.75" x14ac:dyDescent="0.2">
      <c r="H29" s="98" t="s">
        <v>72</v>
      </c>
    </row>
    <row r="36" spans="1:8" ht="18.75" x14ac:dyDescent="0.2">
      <c r="A36" s="93" t="s">
        <v>71</v>
      </c>
    </row>
    <row r="37" spans="1:8" ht="18.75" x14ac:dyDescent="0.2">
      <c r="H37" s="284" t="s">
        <v>185</v>
      </c>
    </row>
  </sheetData>
  <phoneticPr fontId="1"/>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１　登録件数</vt:lpstr>
      <vt:lpstr>2、３　決定等の状況（入力済）</vt:lpstr>
      <vt:lpstr>４　審査請求の状況（入力済）</vt:lpstr>
      <vt:lpstr>５　簡易開示（入力済）</vt:lpstr>
      <vt:lpstr>6～10　その他</vt:lpstr>
      <vt:lpstr>'１　登録件数'!Print_Area</vt:lpstr>
      <vt:lpstr>'５　簡易開示（入力済）'!Print_Area</vt:lpstr>
      <vt:lpstr>'6～10　その他'!Print_Area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情報管理室</dc:creator>
  <cp:lastModifiedBy>1200036</cp:lastModifiedBy>
  <cp:lastPrinted>2022-05-20T07:46:26Z</cp:lastPrinted>
  <dcterms:created xsi:type="dcterms:W3CDTF">2000-06-13T06:19:52Z</dcterms:created>
  <dcterms:modified xsi:type="dcterms:W3CDTF">2022-05-23T00:22:03Z</dcterms:modified>
</cp:coreProperties>
</file>