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120" windowWidth="19395" windowHeight="7830"/>
  </bookViews>
  <sheets>
    <sheet name="123" sheetId="1" r:id="rId1"/>
  </sheets>
  <calcPr calcId="125725"/>
</workbook>
</file>

<file path=xl/calcChain.xml><?xml version="1.0" encoding="utf-8"?>
<calcChain xmlns="http://schemas.openxmlformats.org/spreadsheetml/2006/main">
  <c r="K13" i="1"/>
  <c r="J13"/>
  <c r="H13"/>
  <c r="G13"/>
  <c r="F13"/>
  <c r="E13"/>
  <c r="D13"/>
  <c r="C13"/>
  <c r="C12"/>
  <c r="B12"/>
</calcChain>
</file>

<file path=xl/sharedStrings.xml><?xml version="1.0" encoding="utf-8"?>
<sst xmlns="http://schemas.openxmlformats.org/spreadsheetml/2006/main" count="28" uniqueCount="19">
  <si>
    <t>17．公害</t>
    <phoneticPr fontId="4"/>
  </si>
  <si>
    <t>　　　　　　　　　　　　　　　　　　　　　　　　　　</t>
  </si>
  <si>
    <t>年　　度</t>
  </si>
  <si>
    <t>合 計</t>
    <phoneticPr fontId="4"/>
  </si>
  <si>
    <t>典型7公害</t>
  </si>
  <si>
    <t>その他</t>
  </si>
  <si>
    <t>計</t>
  </si>
  <si>
    <t>大気
汚染</t>
    <phoneticPr fontId="4"/>
  </si>
  <si>
    <t>水質
汚濁</t>
    <phoneticPr fontId="4"/>
  </si>
  <si>
    <t>土壌
汚染</t>
    <phoneticPr fontId="4"/>
  </si>
  <si>
    <t>騒音</t>
  </si>
  <si>
    <t>振動</t>
  </si>
  <si>
    <t>地盤
沈下</t>
    <phoneticPr fontId="4"/>
  </si>
  <si>
    <t>悪臭</t>
  </si>
  <si>
    <t>平成24年度</t>
    <rPh sb="0" eb="2">
      <t>ヘイセイ</t>
    </rPh>
    <rPh sb="4" eb="6">
      <t>ネンド</t>
    </rPh>
    <phoneticPr fontId="4"/>
  </si>
  <si>
    <t>－</t>
  </si>
  <si>
    <t>割 合(%)</t>
    <phoneticPr fontId="4"/>
  </si>
  <si>
    <t>　資料　環境部環境対策課</t>
  </si>
  <si>
    <t>123．苦情処理</t>
    <phoneticPr fontId="4"/>
  </si>
</sst>
</file>

<file path=xl/styles.xml><?xml version="1.0" encoding="utf-8"?>
<styleSheet xmlns="http://schemas.openxmlformats.org/spreadsheetml/2006/main">
  <numFmts count="9">
    <numFmt numFmtId="176" formatCode="&quot;¥&quot;#,##0_);[Red]\(&quot;¥&quot;#,##0\)"/>
    <numFmt numFmtId="177" formatCode="_(* #,##0_);_(* \(#,##0\);_(* &quot;-&quot;_);_(@_)"/>
    <numFmt numFmtId="178" formatCode="0.0_ "/>
    <numFmt numFmtId="179" formatCode="#,##0;\-#,##0;\-"/>
    <numFmt numFmtId="180" formatCode="_ * #,##0_ ;_ * \-#,##0_ ;_ * \-_ ;_ @_ "/>
    <numFmt numFmtId="181" formatCode="_ * #,##0.00_ ;_ * \-#,##0.00_ ;_ * \-??_ ;_ @_ "/>
    <numFmt numFmtId="182" formatCode="g/&quot;標準&quot;"/>
    <numFmt numFmtId="183" formatCode="\｣#,##0;[Red]&quot;-｣&quot;#,##0"/>
    <numFmt numFmtId="184" formatCode="_ &quot;SFr.&quot;* #,##0.00_ ;_ &quot;SFr.&quot;* \-#,##0.00_ ;_ &quot;SFr.&quot;* \-??_ ;_ @_ "/>
  </numFmts>
  <fonts count="4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9"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9" fontId="10" fillId="0" borderId="0" applyFill="0" applyBorder="0">
      <alignment vertical="center"/>
    </xf>
    <xf numFmtId="180" fontId="1" fillId="0" borderId="0" applyFill="0" applyBorder="0" applyProtection="0">
      <alignment vertical="center"/>
    </xf>
    <xf numFmtId="181" fontId="1" fillId="0" borderId="0" applyFill="0" applyBorder="0" applyProtection="0">
      <alignment vertical="center"/>
    </xf>
    <xf numFmtId="182" fontId="1" fillId="0" borderId="0" applyFill="0" applyBorder="0" applyProtection="0">
      <alignment vertical="center"/>
    </xf>
    <xf numFmtId="183" fontId="1" fillId="0" borderId="0" applyFill="0" applyBorder="0" applyProtection="0">
      <alignment vertical="center"/>
    </xf>
    <xf numFmtId="0" fontId="11" fillId="0" borderId="0">
      <alignment horizontal="left"/>
    </xf>
    <xf numFmtId="38" fontId="1" fillId="0" borderId="0" applyBorder="0" applyProtection="0">
      <alignment vertical="center"/>
    </xf>
    <xf numFmtId="0" fontId="12" fillId="2" borderId="0" applyNumberFormat="0" applyBorder="0" applyProtection="0">
      <alignment vertical="center"/>
    </xf>
    <xf numFmtId="0" fontId="13" fillId="0" borderId="1" applyNumberFormat="0" applyProtection="0">
      <alignment vertical="center"/>
    </xf>
    <xf numFmtId="0" fontId="13" fillId="0" borderId="2">
      <alignment horizontal="left" vertical="center"/>
    </xf>
    <xf numFmtId="0" fontId="12" fillId="3" borderId="0" applyNumberFormat="0" applyBorder="0" applyProtection="0">
      <alignment vertical="center"/>
    </xf>
    <xf numFmtId="184" fontId="7" fillId="0" borderId="0"/>
    <xf numFmtId="0" fontId="14" fillId="0" borderId="0"/>
    <xf numFmtId="10" fontId="1" fillId="0" borderId="0" applyFill="0" applyBorder="0" applyProtection="0">
      <alignment vertical="center"/>
    </xf>
    <xf numFmtId="4" fontId="11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38" fontId="1" fillId="0" borderId="0" applyBorder="0" applyProtection="0"/>
    <xf numFmtId="0" fontId="18" fillId="0" borderId="0">
      <alignment horizont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9" fontId="1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3" fillId="30" borderId="19" applyNumberFormat="0" applyFont="0" applyAlignment="0" applyProtection="0">
      <alignment vertical="center"/>
    </xf>
    <xf numFmtId="0" fontId="23" fillId="30" borderId="19" applyNumberFormat="0" applyFon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21" applyNumberFormat="0" applyAlignment="0" applyProtection="0">
      <alignment vertical="center"/>
    </xf>
    <xf numFmtId="0" fontId="30" fillId="32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177" fontId="14" fillId="0" borderId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32" borderId="26" applyNumberFormat="0" applyAlignment="0" applyProtection="0">
      <alignment vertical="center"/>
    </xf>
    <xf numFmtId="0" fontId="36" fillId="32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129" applyFill="1"/>
    <xf numFmtId="0" fontId="8" fillId="0" borderId="0" xfId="129" applyFont="1" applyFill="1"/>
    <xf numFmtId="0" fontId="7" fillId="0" borderId="3" xfId="129" applyFont="1" applyFill="1" applyBorder="1" applyAlignment="1">
      <alignment horizontal="center" vertical="center" wrapText="1"/>
    </xf>
    <xf numFmtId="0" fontId="7" fillId="0" borderId="4" xfId="129" applyFont="1" applyFill="1" applyBorder="1" applyAlignment="1">
      <alignment horizontal="center" vertical="center" wrapText="1"/>
    </xf>
    <xf numFmtId="0" fontId="7" fillId="0" borderId="0" xfId="129" applyFont="1" applyFill="1" applyBorder="1" applyAlignment="1">
      <alignment horizontal="right" vertical="center" wrapText="1"/>
    </xf>
    <xf numFmtId="0" fontId="7" fillId="0" borderId="0" xfId="129" applyFont="1" applyFill="1"/>
    <xf numFmtId="0" fontId="7" fillId="0" borderId="0" xfId="129" applyFont="1" applyFill="1" applyAlignment="1">
      <alignment horizontal="right" vertical="center" wrapText="1"/>
    </xf>
    <xf numFmtId="0" fontId="9" fillId="0" borderId="3" xfId="129" applyFont="1" applyFill="1" applyBorder="1" applyAlignment="1">
      <alignment horizontal="center" vertical="center" wrapText="1"/>
    </xf>
    <xf numFmtId="0" fontId="9" fillId="0" borderId="5" xfId="129" applyFont="1" applyFill="1" applyBorder="1" applyAlignment="1">
      <alignment horizontal="right" vertical="center" wrapText="1"/>
    </xf>
    <xf numFmtId="0" fontId="7" fillId="0" borderId="5" xfId="129" applyFont="1" applyFill="1" applyBorder="1" applyAlignment="1">
      <alignment horizontal="right" vertical="center" wrapText="1"/>
    </xf>
    <xf numFmtId="0" fontId="9" fillId="0" borderId="6" xfId="129" applyFont="1" applyFill="1" applyBorder="1" applyAlignment="1">
      <alignment horizontal="center" vertical="center" wrapText="1"/>
    </xf>
    <xf numFmtId="178" fontId="9" fillId="0" borderId="7" xfId="129" applyNumberFormat="1" applyFont="1" applyFill="1" applyBorder="1" applyAlignment="1">
      <alignment horizontal="right" vertical="center" wrapText="1"/>
    </xf>
    <xf numFmtId="0" fontId="7" fillId="0" borderId="8" xfId="129" applyFont="1" applyFill="1" applyBorder="1" applyAlignment="1">
      <alignment vertical="center"/>
    </xf>
    <xf numFmtId="0" fontId="1" fillId="0" borderId="8" xfId="129" applyFill="1" applyBorder="1" applyAlignment="1">
      <alignment vertical="center"/>
    </xf>
    <xf numFmtId="0" fontId="1" fillId="0" borderId="0" xfId="129" applyFill="1" applyAlignment="1">
      <alignment vertical="center"/>
    </xf>
    <xf numFmtId="0" fontId="1" fillId="0" borderId="0" xfId="129" applyFill="1" applyBorder="1"/>
    <xf numFmtId="0" fontId="2" fillId="0" borderId="0" xfId="129" applyFont="1" applyFill="1" applyBorder="1" applyAlignment="1">
      <alignment horizontal="left" vertical="top"/>
    </xf>
    <xf numFmtId="0" fontId="5" fillId="0" borderId="0" xfId="129" applyFont="1" applyFill="1" applyBorder="1" applyAlignment="1">
      <alignment vertical="top" wrapText="1"/>
    </xf>
    <xf numFmtId="0" fontId="6" fillId="0" borderId="0" xfId="129" applyFont="1" applyFill="1" applyBorder="1" applyAlignment="1">
      <alignment horizontal="left" vertical="top"/>
    </xf>
    <xf numFmtId="0" fontId="7" fillId="0" borderId="9" xfId="129" applyFont="1" applyFill="1" applyBorder="1" applyAlignment="1">
      <alignment horizontal="justify" vertical="top" wrapText="1"/>
    </xf>
    <xf numFmtId="0" fontId="7" fillId="0" borderId="7" xfId="129" applyFont="1" applyFill="1" applyBorder="1" applyAlignment="1">
      <alignment horizontal="justify" vertical="top" wrapText="1"/>
    </xf>
    <xf numFmtId="0" fontId="7" fillId="0" borderId="10" xfId="129" applyFont="1" applyFill="1" applyBorder="1" applyAlignment="1">
      <alignment horizontal="center" vertical="center" wrapText="1"/>
    </xf>
    <xf numFmtId="0" fontId="7" fillId="0" borderId="3" xfId="129" applyFont="1" applyFill="1" applyBorder="1" applyAlignment="1">
      <alignment horizontal="center" vertical="center" wrapText="1"/>
    </xf>
    <xf numFmtId="0" fontId="7" fillId="0" borderId="11" xfId="129" applyFont="1" applyFill="1" applyBorder="1" applyAlignment="1">
      <alignment horizontal="center" vertical="center" wrapText="1"/>
    </xf>
    <xf numFmtId="0" fontId="7" fillId="0" borderId="12" xfId="129" applyFont="1" applyFill="1" applyBorder="1" applyAlignment="1">
      <alignment horizontal="center" vertical="center" wrapText="1"/>
    </xf>
    <xf numFmtId="0" fontId="7" fillId="0" borderId="13" xfId="129" applyFont="1" applyFill="1" applyBorder="1" applyAlignment="1">
      <alignment horizontal="center" vertical="center" wrapText="1"/>
    </xf>
    <xf numFmtId="0" fontId="7" fillId="0" borderId="14" xfId="129" applyFont="1" applyFill="1" applyBorder="1" applyAlignment="1">
      <alignment horizontal="center" vertical="center" wrapText="1"/>
    </xf>
    <xf numFmtId="0" fontId="7" fillId="0" borderId="15" xfId="129" applyFont="1" applyFill="1" applyBorder="1" applyAlignment="1">
      <alignment horizontal="center" vertical="center" wrapText="1"/>
    </xf>
    <xf numFmtId="0" fontId="7" fillId="0" borderId="16" xfId="129" applyFont="1" applyFill="1" applyBorder="1" applyAlignment="1">
      <alignment horizontal="center" vertical="center" wrapText="1"/>
    </xf>
    <xf numFmtId="0" fontId="7" fillId="0" borderId="17" xfId="129" applyFont="1" applyFill="1" applyBorder="1" applyAlignment="1">
      <alignment horizontal="center" vertical="center" wrapText="1"/>
    </xf>
  </cellXfs>
  <cellStyles count="149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Calc Currency (0)" xfId="37"/>
    <cellStyle name="Comma [0]_Full Year FY96" xfId="38"/>
    <cellStyle name="Comma_Full Year FY96" xfId="39"/>
    <cellStyle name="Currency [0]_CCOCPX" xfId="40"/>
    <cellStyle name="Currency_CCOCPX" xfId="41"/>
    <cellStyle name="entry" xfId="42"/>
    <cellStyle name="Excel Built-in Comma [0]" xfId="43"/>
    <cellStyle name="Grey" xfId="44"/>
    <cellStyle name="Header1" xfId="45"/>
    <cellStyle name="Header2" xfId="46"/>
    <cellStyle name="Input [yellow]" xfId="47"/>
    <cellStyle name="Normal - Style1" xfId="48"/>
    <cellStyle name="Normal_#18-Internet" xfId="49"/>
    <cellStyle name="Percent [2]" xfId="50"/>
    <cellStyle name="price" xfId="51"/>
    <cellStyle name="revised" xfId="52"/>
    <cellStyle name="section" xfId="53"/>
    <cellStyle name="subhead" xfId="54"/>
    <cellStyle name="TableStyleLight1" xfId="55"/>
    <cellStyle name="title" xfId="56"/>
    <cellStyle name="アクセント 1 2" xfId="57"/>
    <cellStyle name="アクセント 1 3" xfId="58"/>
    <cellStyle name="アクセント 2 2" xfId="59"/>
    <cellStyle name="アクセント 2 3" xfId="60"/>
    <cellStyle name="アクセント 3 2" xfId="61"/>
    <cellStyle name="アクセント 3 3" xfId="62"/>
    <cellStyle name="アクセント 4 2" xfId="63"/>
    <cellStyle name="アクセント 4 3" xfId="64"/>
    <cellStyle name="アクセント 5 2" xfId="65"/>
    <cellStyle name="アクセント 5 3" xfId="66"/>
    <cellStyle name="アクセント 6 2" xfId="67"/>
    <cellStyle name="アクセント 6 3" xfId="68"/>
    <cellStyle name="センター" xfId="69"/>
    <cellStyle name="タイトル 2" xfId="70"/>
    <cellStyle name="タイトル 3" xfId="71"/>
    <cellStyle name="チェック セル 2" xfId="72"/>
    <cellStyle name="チェック セル 3" xfId="73"/>
    <cellStyle name="どちらでもない 2" xfId="74"/>
    <cellStyle name="どちらでもない 3" xfId="75"/>
    <cellStyle name="パーセント 2" xfId="76"/>
    <cellStyle name="ハイパーリンク 2" xfId="77"/>
    <cellStyle name="メモ 2" xfId="78"/>
    <cellStyle name="メモ 3" xfId="79"/>
    <cellStyle name="リンク セル 2" xfId="80"/>
    <cellStyle name="リンク セル 3" xfId="81"/>
    <cellStyle name="悪い 2" xfId="82"/>
    <cellStyle name="悪い 3" xfId="83"/>
    <cellStyle name="計算 2" xfId="84"/>
    <cellStyle name="計算 3" xfId="85"/>
    <cellStyle name="警告文 2" xfId="86"/>
    <cellStyle name="警告文 3" xfId="87"/>
    <cellStyle name="桁区切り 2" xfId="88"/>
    <cellStyle name="桁区切り 2 2" xfId="89"/>
    <cellStyle name="桁区切り 2 3" xfId="90"/>
    <cellStyle name="桁区切り 2 4" xfId="91"/>
    <cellStyle name="桁区切り 2 5" xfId="92"/>
    <cellStyle name="桁区切り 3" xfId="93"/>
    <cellStyle name="桁区切り 3 2" xfId="94"/>
    <cellStyle name="桁区切り 3 3" xfId="95"/>
    <cellStyle name="桁区切り 4" xfId="96"/>
    <cellStyle name="見出し 1 2" xfId="97"/>
    <cellStyle name="見出し 1 3" xfId="98"/>
    <cellStyle name="見出し 2 2" xfId="99"/>
    <cellStyle name="見出し 2 3" xfId="100"/>
    <cellStyle name="見出し 3 2" xfId="101"/>
    <cellStyle name="見出し 3 3" xfId="102"/>
    <cellStyle name="見出し 4 2" xfId="103"/>
    <cellStyle name="見出し 4 3" xfId="104"/>
    <cellStyle name="集計 2" xfId="105"/>
    <cellStyle name="集計 3" xfId="106"/>
    <cellStyle name="出力 2" xfId="107"/>
    <cellStyle name="出力 3" xfId="108"/>
    <cellStyle name="説明文 2" xfId="109"/>
    <cellStyle name="説明文 3" xfId="110"/>
    <cellStyle name="通貨 2" xfId="111"/>
    <cellStyle name="通貨 2 2" xfId="112"/>
    <cellStyle name="入力 2" xfId="113"/>
    <cellStyle name="入力 3" xfId="114"/>
    <cellStyle name="標準" xfId="0" builtinId="0"/>
    <cellStyle name="標準 10" xfId="115"/>
    <cellStyle name="標準 11" xfId="116"/>
    <cellStyle name="標準 12" xfId="117"/>
    <cellStyle name="標準 13" xfId="118"/>
    <cellStyle name="標準 14" xfId="119"/>
    <cellStyle name="標準 15" xfId="120"/>
    <cellStyle name="標準 16" xfId="121"/>
    <cellStyle name="標準 17" xfId="122"/>
    <cellStyle name="標準 18" xfId="123"/>
    <cellStyle name="標準 19" xfId="124"/>
    <cellStyle name="標準 2" xfId="125"/>
    <cellStyle name="標準 2 2" xfId="126"/>
    <cellStyle name="標準 2 3" xfId="127"/>
    <cellStyle name="標準 2 4" xfId="128"/>
    <cellStyle name="標準 20" xfId="129"/>
    <cellStyle name="標準 21" xfId="130"/>
    <cellStyle name="標準 22" xfId="131"/>
    <cellStyle name="標準 23" xfId="132"/>
    <cellStyle name="標準 24" xfId="133"/>
    <cellStyle name="標準 25" xfId="134"/>
    <cellStyle name="標準 26" xfId="135"/>
    <cellStyle name="標準 27" xfId="136"/>
    <cellStyle name="標準 28" xfId="137"/>
    <cellStyle name="標準 3" xfId="138"/>
    <cellStyle name="標準 3 2" xfId="139"/>
    <cellStyle name="標準 3 3" xfId="140"/>
    <cellStyle name="標準 4" xfId="141"/>
    <cellStyle name="標準 5" xfId="142"/>
    <cellStyle name="標準 6" xfId="143"/>
    <cellStyle name="標準 7" xfId="144"/>
    <cellStyle name="標準 8" xfId="145"/>
    <cellStyle name="標準 9" xfId="146"/>
    <cellStyle name="良い 2" xfId="147"/>
    <cellStyle name="良い 3" xfId="14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4"/>
  <dimension ref="A1:K14"/>
  <sheetViews>
    <sheetView tabSelected="1" view="pageBreakPreview" zoomScaleNormal="100" zoomScaleSheetLayoutView="100" workbookViewId="0">
      <selection activeCell="A4" sqref="A4"/>
    </sheetView>
  </sheetViews>
  <sheetFormatPr defaultRowHeight="13.5"/>
  <cols>
    <col min="1" max="1" width="10.625" style="1" customWidth="1"/>
    <col min="2" max="11" width="7.625" style="1" customWidth="1"/>
    <col min="12" max="16384" width="9" style="1"/>
  </cols>
  <sheetData>
    <row r="1" spans="1:1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3.25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9.9499999999999993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8.75" customHeight="1">
      <c r="A4" s="19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8.25" customHeight="1" thickBot="1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2" customFormat="1" ht="17.25" customHeight="1" thickTop="1">
      <c r="A6" s="22" t="s">
        <v>2</v>
      </c>
      <c r="B6" s="24" t="s">
        <v>3</v>
      </c>
      <c r="C6" s="26" t="s">
        <v>4</v>
      </c>
      <c r="D6" s="27"/>
      <c r="E6" s="27"/>
      <c r="F6" s="27"/>
      <c r="G6" s="27"/>
      <c r="H6" s="27"/>
      <c r="I6" s="27"/>
      <c r="J6" s="28"/>
      <c r="K6" s="29" t="s">
        <v>5</v>
      </c>
    </row>
    <row r="7" spans="1:11" s="2" customFormat="1" ht="30" customHeight="1">
      <c r="A7" s="23"/>
      <c r="B7" s="2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0"/>
    </row>
    <row r="8" spans="1:11" s="6" customFormat="1" ht="18" customHeight="1">
      <c r="A8" s="4" t="s">
        <v>14</v>
      </c>
      <c r="B8" s="5">
        <v>349</v>
      </c>
      <c r="C8" s="5">
        <v>334</v>
      </c>
      <c r="D8" s="5">
        <v>157</v>
      </c>
      <c r="E8" s="5">
        <v>31</v>
      </c>
      <c r="F8" s="5" t="s">
        <v>15</v>
      </c>
      <c r="G8" s="5">
        <v>90</v>
      </c>
      <c r="H8" s="5">
        <v>9</v>
      </c>
      <c r="I8" s="5" t="s">
        <v>15</v>
      </c>
      <c r="J8" s="5">
        <v>47</v>
      </c>
      <c r="K8" s="5">
        <v>15</v>
      </c>
    </row>
    <row r="9" spans="1:11" s="2" customFormat="1" ht="18" customHeight="1">
      <c r="A9" s="4">
        <v>25</v>
      </c>
      <c r="B9" s="5">
        <v>295</v>
      </c>
      <c r="C9" s="5">
        <v>277</v>
      </c>
      <c r="D9" s="5">
        <v>95</v>
      </c>
      <c r="E9" s="5">
        <v>22</v>
      </c>
      <c r="F9" s="5" t="s">
        <v>15</v>
      </c>
      <c r="G9" s="5">
        <v>93</v>
      </c>
      <c r="H9" s="5">
        <v>3</v>
      </c>
      <c r="I9" s="7" t="s">
        <v>15</v>
      </c>
      <c r="J9" s="5">
        <v>64</v>
      </c>
      <c r="K9" s="5">
        <v>18</v>
      </c>
    </row>
    <row r="10" spans="1:11" s="2" customFormat="1" ht="18" customHeight="1">
      <c r="A10" s="4">
        <v>26</v>
      </c>
      <c r="B10" s="5">
        <v>324</v>
      </c>
      <c r="C10" s="5">
        <v>284</v>
      </c>
      <c r="D10" s="5">
        <v>60</v>
      </c>
      <c r="E10" s="5">
        <v>19</v>
      </c>
      <c r="F10" s="5" t="s">
        <v>15</v>
      </c>
      <c r="G10" s="5">
        <v>73</v>
      </c>
      <c r="H10" s="5">
        <v>5</v>
      </c>
      <c r="I10" s="5" t="s">
        <v>15</v>
      </c>
      <c r="J10" s="5">
        <v>127</v>
      </c>
      <c r="K10" s="5">
        <v>40</v>
      </c>
    </row>
    <row r="11" spans="1:11" s="2" customFormat="1" ht="18" customHeight="1">
      <c r="A11" s="4">
        <v>27</v>
      </c>
      <c r="B11" s="5">
        <v>314</v>
      </c>
      <c r="C11" s="5">
        <v>267</v>
      </c>
      <c r="D11" s="5">
        <v>33</v>
      </c>
      <c r="E11" s="5">
        <v>22</v>
      </c>
      <c r="F11" s="5" t="s">
        <v>15</v>
      </c>
      <c r="G11" s="5">
        <v>84</v>
      </c>
      <c r="H11" s="5">
        <v>1</v>
      </c>
      <c r="I11" s="5" t="s">
        <v>15</v>
      </c>
      <c r="J11" s="5">
        <v>127</v>
      </c>
      <c r="K11" s="5">
        <v>47</v>
      </c>
    </row>
    <row r="12" spans="1:11" s="2" customFormat="1" ht="18" customHeight="1">
      <c r="A12" s="8">
        <v>28</v>
      </c>
      <c r="B12" s="9">
        <f>SUM(D12:K12)</f>
        <v>321</v>
      </c>
      <c r="C12" s="9">
        <f>SUM(D12:J12)</f>
        <v>277</v>
      </c>
      <c r="D12" s="9">
        <v>43</v>
      </c>
      <c r="E12" s="9">
        <v>39</v>
      </c>
      <c r="F12" s="9">
        <v>2</v>
      </c>
      <c r="G12" s="9">
        <v>84</v>
      </c>
      <c r="H12" s="9">
        <v>6</v>
      </c>
      <c r="I12" s="10" t="s">
        <v>15</v>
      </c>
      <c r="J12" s="9">
        <v>103</v>
      </c>
      <c r="K12" s="9">
        <v>44</v>
      </c>
    </row>
    <row r="13" spans="1:11" s="2" customFormat="1" ht="19.5" customHeight="1" thickBot="1">
      <c r="A13" s="11" t="s">
        <v>16</v>
      </c>
      <c r="B13" s="12">
        <v>100</v>
      </c>
      <c r="C13" s="12">
        <f t="shared" ref="C13:H13" si="0">(C12/321)*100</f>
        <v>86.292834890965736</v>
      </c>
      <c r="D13" s="12">
        <f t="shared" si="0"/>
        <v>13.395638629283487</v>
      </c>
      <c r="E13" s="12">
        <f t="shared" si="0"/>
        <v>12.149532710280374</v>
      </c>
      <c r="F13" s="12">
        <f t="shared" si="0"/>
        <v>0.62305295950155759</v>
      </c>
      <c r="G13" s="12">
        <f t="shared" si="0"/>
        <v>26.168224299065418</v>
      </c>
      <c r="H13" s="12">
        <f t="shared" si="0"/>
        <v>1.8691588785046727</v>
      </c>
      <c r="I13" s="5" t="s">
        <v>15</v>
      </c>
      <c r="J13" s="12">
        <f>(J12/321)*100</f>
        <v>32.087227414330215</v>
      </c>
      <c r="K13" s="12">
        <f>(K12/321)*100</f>
        <v>13.707165109034266</v>
      </c>
    </row>
    <row r="14" spans="1:11" ht="18" customHeight="1" thickTop="1">
      <c r="A14" s="13" t="s">
        <v>17</v>
      </c>
      <c r="B14" s="14"/>
      <c r="C14" s="14"/>
      <c r="D14" s="14"/>
      <c r="E14" s="15"/>
      <c r="F14" s="15"/>
      <c r="G14" s="15"/>
      <c r="H14" s="15"/>
      <c r="I14" s="14"/>
      <c r="J14" s="15"/>
      <c r="K14" s="15"/>
    </row>
  </sheetData>
  <mergeCells count="5">
    <mergeCell ref="A5:K5"/>
    <mergeCell ref="A6:A7"/>
    <mergeCell ref="B6:B7"/>
    <mergeCell ref="C6:J6"/>
    <mergeCell ref="K6:K7"/>
  </mergeCells>
  <phoneticPr fontId="3"/>
  <pageMargins left="0.7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123</vt:lpstr>
    </vt:vector>
  </TitlesOfParts>
  <Company>由布市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07193</dc:creator>
  <cp:lastModifiedBy>Administrator</cp:lastModifiedBy>
  <dcterms:created xsi:type="dcterms:W3CDTF">2018-03-29T06:26:46Z</dcterms:created>
  <dcterms:modified xsi:type="dcterms:W3CDTF">2019-03-20T02:33:49Z</dcterms:modified>
</cp:coreProperties>
</file>