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g2064sv0fs002\NET_DATA\03_【振興・分権】\08_分権G\71_照会・調査関係\R03\030820スマシ‗大阪府オープンデータサイトのリニューアル\"/>
    </mc:Choice>
  </mc:AlternateContent>
  <bookViews>
    <workbookView xWindow="-120" yWindow="-120" windowWidth="20730" windowHeight="11160"/>
  </bookViews>
  <sheets>
    <sheet name="2678" sheetId="7" r:id="rId1"/>
  </sheets>
  <externalReferences>
    <externalReference r:id="rId2"/>
  </externalReferences>
  <definedNames>
    <definedName name="_Key1" localSheetId="0" hidden="1">#REF!</definedName>
    <definedName name="_Key1" hidden="1">#REF!</definedName>
    <definedName name="_Order1" hidden="1">255</definedName>
    <definedName name="_xlnm.Print_Area" localSheetId="0">'2678'!$A$1:$F$46</definedName>
    <definedName name="経常２" localSheetId="0">#REF!</definedName>
    <definedName name="経常２">#REF!</definedName>
    <definedName name="経常２２" localSheetId="0">#REF!</definedName>
    <definedName name="経常２２">#REF!</definedName>
    <definedName name="経常２３" localSheetId="0">#REF!</definedName>
    <definedName name="経常２３">#REF!</definedName>
    <definedName name="経常２４" localSheetId="0">#REF!</definedName>
    <definedName name="経常２４">#REF!</definedName>
    <definedName name="経常２５" localSheetId="0">#REF!</definedName>
    <definedName name="経常２５">#REF!</definedName>
    <definedName name="経常２６・２７" localSheetId="0">#REF!</definedName>
    <definedName name="経常２６・２７">#REF!</definedName>
    <definedName name="経常２８" localSheetId="0">#REF!</definedName>
    <definedName name="経常２８">#REF!</definedName>
    <definedName name="経常２９" localSheetId="0">#REF!</definedName>
    <definedName name="経常２９">#REF!</definedName>
    <definedName name="経常３" localSheetId="0">#REF!</definedName>
    <definedName name="経常３">#REF!</definedName>
    <definedName name="経常３３" localSheetId="0">#REF!</definedName>
    <definedName name="経常３３">#REF!</definedName>
    <definedName name="経常３４①" localSheetId="0">#REF!</definedName>
    <definedName name="経常３４①">#REF!</definedName>
    <definedName name="経常３４②" localSheetId="0">#REF!</definedName>
    <definedName name="経常３４②">#REF!</definedName>
    <definedName name="経常３４③" localSheetId="0">#REF!</definedName>
    <definedName name="経常３４③">#REF!</definedName>
    <definedName name="経常３５①" localSheetId="0">#REF!</definedName>
    <definedName name="経常３５①">#REF!</definedName>
    <definedName name="経常３５②" localSheetId="0">#REF!</definedName>
    <definedName name="経常３５②">#REF!</definedName>
    <definedName name="経常３５③" localSheetId="0">#REF!</definedName>
    <definedName name="経常３５③">#REF!</definedName>
    <definedName name="経常３５④" localSheetId="0">#REF!</definedName>
    <definedName name="経常３５④">#REF!</definedName>
    <definedName name="経常３６" localSheetId="0">#REF!</definedName>
    <definedName name="経常３６">#REF!</definedName>
    <definedName name="経常４" localSheetId="0">#REF!</definedName>
    <definedName name="経常４">#REF!</definedName>
    <definedName name="経常５" localSheetId="0">#REF!</definedName>
    <definedName name="経常５">#REF!</definedName>
    <definedName name="経常６" localSheetId="0">#REF!</definedName>
    <definedName name="経常６">#REF!</definedName>
    <definedName name="経常７①" localSheetId="0">#REF!</definedName>
    <definedName name="経常７①">#REF!</definedName>
    <definedName name="経常７②" localSheetId="0">#REF!</definedName>
    <definedName name="経常７②">#REF!</definedName>
    <definedName name="経常７③" localSheetId="0">#REF!</definedName>
    <definedName name="経常７③">#REF!</definedName>
    <definedName name="交付金２" localSheetId="0">#REF!</definedName>
    <definedName name="交付金２">#REF!</definedName>
    <definedName name="交付金２２" localSheetId="0">#REF!</definedName>
    <definedName name="交付金２２">#REF!</definedName>
    <definedName name="交付金２３" localSheetId="0">#REF!</definedName>
    <definedName name="交付金２３">#REF!</definedName>
    <definedName name="交付金２４" localSheetId="0">#REF!</definedName>
    <definedName name="交付金２４">#REF!</definedName>
    <definedName name="交付金２５" localSheetId="0">#REF!</definedName>
    <definedName name="交付金２５">#REF!</definedName>
    <definedName name="交付金２６・２７" localSheetId="0">#REF!</definedName>
    <definedName name="交付金２６・２７">#REF!</definedName>
    <definedName name="交付金２８" localSheetId="0">#REF!</definedName>
    <definedName name="交付金２８">#REF!</definedName>
    <definedName name="交付金２９" localSheetId="0">#REF!</definedName>
    <definedName name="交付金２９">#REF!</definedName>
    <definedName name="交付金３" localSheetId="0">#REF!</definedName>
    <definedName name="交付金３">#REF!</definedName>
    <definedName name="交付金３３" localSheetId="0">#REF!</definedName>
    <definedName name="交付金３３">#REF!</definedName>
    <definedName name="交付金３４①" localSheetId="0">#REF!</definedName>
    <definedName name="交付金３４①">#REF!</definedName>
    <definedName name="交付金３４②" localSheetId="0">#REF!</definedName>
    <definedName name="交付金３４②">#REF!</definedName>
    <definedName name="交付金３４③" localSheetId="0">#REF!</definedName>
    <definedName name="交付金３４③">#REF!</definedName>
    <definedName name="交付金３５①" localSheetId="0">#REF!</definedName>
    <definedName name="交付金３５①">#REF!</definedName>
    <definedName name="交付金３５②" localSheetId="0">#REF!</definedName>
    <definedName name="交付金３５②">#REF!</definedName>
    <definedName name="交付金３５③" localSheetId="0">#REF!</definedName>
    <definedName name="交付金３５③">#REF!</definedName>
    <definedName name="交付金３５④" localSheetId="0">#REF!</definedName>
    <definedName name="交付金３５④">#REF!</definedName>
    <definedName name="交付金３６" localSheetId="0">#REF!</definedName>
    <definedName name="交付金３６">#REF!</definedName>
    <definedName name="交付金４" localSheetId="0">#REF!</definedName>
    <definedName name="交付金４">#REF!</definedName>
    <definedName name="交付金５" localSheetId="0">#REF!</definedName>
    <definedName name="交付金５">#REF!</definedName>
    <definedName name="交付金６" localSheetId="0">#REF!</definedName>
    <definedName name="交付金６">#REF!</definedName>
    <definedName name="交付金７①１" localSheetId="0">#REF!</definedName>
    <definedName name="交付金７①１">#REF!</definedName>
    <definedName name="交付金７②" localSheetId="0">#REF!</definedName>
    <definedName name="交付金７②">#REF!</definedName>
    <definedName name="交付金７③" localSheetId="0">#REF!</definedName>
    <definedName name="交付金７③">#REF!</definedName>
    <definedName name="事務" localSheetId="0">#REF!</definedName>
    <definedName name="事務">#REF!</definedName>
    <definedName name="事務合計２" localSheetId="0">#REF!</definedName>
    <definedName name="事務合計２">#REF!</definedName>
    <definedName name="事務合計２２" localSheetId="0">#REF!</definedName>
    <definedName name="事務合計２２">#REF!</definedName>
    <definedName name="事務合計２３" localSheetId="0">#REF!</definedName>
    <definedName name="事務合計２３">#REF!</definedName>
    <definedName name="事務合計２４" localSheetId="0">#REF!</definedName>
    <definedName name="事務合計２４">#REF!</definedName>
    <definedName name="事務合計２５" localSheetId="0">#REF!</definedName>
    <definedName name="事務合計２５">#REF!</definedName>
    <definedName name="事務合計２６・２７" localSheetId="0">#REF!</definedName>
    <definedName name="事務合計２６・２７">#REF!</definedName>
    <definedName name="事務合計２８" localSheetId="0">#REF!</definedName>
    <definedName name="事務合計２８">#REF!</definedName>
    <definedName name="事務合計２９" localSheetId="0">#REF!</definedName>
    <definedName name="事務合計２９">#REF!</definedName>
    <definedName name="事務合計３" localSheetId="0">#REF!</definedName>
    <definedName name="事務合計３">#REF!</definedName>
    <definedName name="事務合計３３" localSheetId="0">#REF!</definedName>
    <definedName name="事務合計３３">#REF!</definedName>
    <definedName name="事務合計３４①" localSheetId="0">#REF!</definedName>
    <definedName name="事務合計３４①">#REF!</definedName>
    <definedName name="事務合計３４②" localSheetId="0">#REF!</definedName>
    <definedName name="事務合計３４②">#REF!</definedName>
    <definedName name="事務合計３４③" localSheetId="0">#REF!</definedName>
    <definedName name="事務合計３４③">#REF!</definedName>
    <definedName name="事務合計３５①" localSheetId="0">#REF!</definedName>
    <definedName name="事務合計３５①">#REF!</definedName>
    <definedName name="事務合計３５②" localSheetId="0">#REF!</definedName>
    <definedName name="事務合計３５②">#REF!</definedName>
    <definedName name="事務合計３５③" localSheetId="0">#REF!</definedName>
    <definedName name="事務合計３５③">#REF!</definedName>
    <definedName name="事務合計３５④" localSheetId="0">#REF!</definedName>
    <definedName name="事務合計３５④">#REF!</definedName>
    <definedName name="事務合計３６" localSheetId="0">#REF!</definedName>
    <definedName name="事務合計３６">#REF!</definedName>
    <definedName name="事務合計４" localSheetId="0">#REF!</definedName>
    <definedName name="事務合計４">#REF!</definedName>
    <definedName name="事務合計５" localSheetId="0">#REF!</definedName>
    <definedName name="事務合計５">#REF!</definedName>
    <definedName name="事務合計６" localSheetId="0">#REF!</definedName>
    <definedName name="事務合計６">#REF!</definedName>
    <definedName name="事務合計７①" localSheetId="0">#REF!</definedName>
    <definedName name="事務合計７①">#REF!</definedName>
    <definedName name="事務合計７②" localSheetId="0">#REF!</definedName>
    <definedName name="事務合計７②">#REF!</definedName>
    <definedName name="事務合計７③" localSheetId="0">#REF!</definedName>
    <definedName name="事務合計７③">#REF!</definedName>
    <definedName name="初期的経費２" localSheetId="0">#REF!</definedName>
    <definedName name="初期的経費２">#REF!</definedName>
    <definedName name="初期的経費２２" localSheetId="0">#REF!</definedName>
    <definedName name="初期的経費２２">#REF!</definedName>
    <definedName name="初期的経費２３" localSheetId="0">#REF!</definedName>
    <definedName name="初期的経費２３">#REF!</definedName>
    <definedName name="初期的経費２４" localSheetId="0">#REF!</definedName>
    <definedName name="初期的経費２４">#REF!</definedName>
    <definedName name="初期的経費２６・２７" localSheetId="0">#REF!</definedName>
    <definedName name="初期的経費２６・２７">#REF!</definedName>
    <definedName name="初期的経費２８" localSheetId="0">#REF!</definedName>
    <definedName name="初期的経費２８">#REF!</definedName>
    <definedName name="初期的経費２９" localSheetId="0">#REF!</definedName>
    <definedName name="初期的経費２９">#REF!</definedName>
    <definedName name="初期的経費３" localSheetId="0">#REF!</definedName>
    <definedName name="初期的経費３">#REF!</definedName>
    <definedName name="初期的経費３３" localSheetId="0">#REF!</definedName>
    <definedName name="初期的経費３３">#REF!</definedName>
    <definedName name="初期的経費３４①" localSheetId="0">#REF!</definedName>
    <definedName name="初期的経費３４①">#REF!</definedName>
    <definedName name="初期的経費３５①" localSheetId="0">#REF!</definedName>
    <definedName name="初期的経費３５①">#REF!</definedName>
    <definedName name="初期的経費３６" localSheetId="0">#REF!</definedName>
    <definedName name="初期的経費３６">#REF!</definedName>
    <definedName name="初期的経費６" localSheetId="0">#REF!</definedName>
    <definedName name="初期的経費６">#REF!</definedName>
    <definedName name="初期的経費７①" localSheetId="0">#REF!</definedName>
    <definedName name="初期的経費７①">#REF!</definedName>
    <definedName name="人件合計２" localSheetId="0">#REF!</definedName>
    <definedName name="人件合計２">#REF!</definedName>
    <definedName name="人件合計２２" localSheetId="0">#REF!</definedName>
    <definedName name="人件合計２２">#REF!</definedName>
    <definedName name="人件合計２３" localSheetId="0">#REF!</definedName>
    <definedName name="人件合計２３">#REF!</definedName>
    <definedName name="人件合計２４" localSheetId="0">#REF!</definedName>
    <definedName name="人件合計２４">#REF!</definedName>
    <definedName name="人件合計２５" localSheetId="0">#REF!</definedName>
    <definedName name="人件合計２５">#REF!</definedName>
    <definedName name="人件合計２６・２７" localSheetId="0">#REF!</definedName>
    <definedName name="人件合計２６・２７">#REF!</definedName>
    <definedName name="人件合計２８" localSheetId="0">#REF!</definedName>
    <definedName name="人件合計２８">#REF!</definedName>
    <definedName name="人件合計２９" localSheetId="0">#REF!</definedName>
    <definedName name="人件合計２９">#REF!</definedName>
    <definedName name="人件合計３" localSheetId="0">#REF!</definedName>
    <definedName name="人件合計３">#REF!</definedName>
    <definedName name="人件合計３３" localSheetId="0">#REF!</definedName>
    <definedName name="人件合計３３">#REF!</definedName>
    <definedName name="人件合計３４①" localSheetId="0">#REF!</definedName>
    <definedName name="人件合計３４①">#REF!</definedName>
    <definedName name="人件合計３４②" localSheetId="0">#REF!</definedName>
    <definedName name="人件合計３４②">#REF!</definedName>
    <definedName name="人件合計３４③" localSheetId="0">#REF!</definedName>
    <definedName name="人件合計３４③">#REF!</definedName>
    <definedName name="人件合計３５①" localSheetId="0">#REF!</definedName>
    <definedName name="人件合計３５①">#REF!</definedName>
    <definedName name="人件合計３５②" localSheetId="0">#REF!</definedName>
    <definedName name="人件合計３５②">#REF!</definedName>
    <definedName name="人件合計３５③" localSheetId="0">#REF!</definedName>
    <definedName name="人件合計３５③">#REF!</definedName>
    <definedName name="人件合計３５④" localSheetId="0">#REF!</definedName>
    <definedName name="人件合計３５④">#REF!</definedName>
    <definedName name="人件合計３６" localSheetId="0">#REF!</definedName>
    <definedName name="人件合計３６">#REF!</definedName>
    <definedName name="人件合計４" localSheetId="0">#REF!</definedName>
    <definedName name="人件合計４">#REF!</definedName>
    <definedName name="人件合計５" localSheetId="0">#REF!</definedName>
    <definedName name="人件合計５">#REF!</definedName>
    <definedName name="人件合計６" localSheetId="0">#REF!</definedName>
    <definedName name="人件合計６">#REF!</definedName>
    <definedName name="人件合計７①" localSheetId="0">#REF!</definedName>
    <definedName name="人件合計７①">#REF!</definedName>
    <definedName name="人件合計７②" localSheetId="0">#REF!</definedName>
    <definedName name="人件合計７②">#REF!</definedName>
    <definedName name="人件合計７③" localSheetId="0">#REF!</definedName>
    <definedName name="人件合計７③">#REF!</definedName>
    <definedName name="人件費３８" localSheetId="0">'[1]最終４（人件費）'!#REF!</definedName>
    <definedName name="人件費３８">'[1]最終４（人件費）'!#REF!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7" l="1"/>
  <c r="F6" i="7"/>
  <c r="C46" i="7" l="1"/>
  <c r="F30" i="7"/>
  <c r="F23" i="7"/>
  <c r="F15" i="7"/>
  <c r="F29" i="7"/>
  <c r="F21" i="7"/>
  <c r="F37" i="7"/>
  <c r="F25" i="7"/>
  <c r="F12" i="7"/>
  <c r="F28" i="7"/>
  <c r="F24" i="7"/>
  <c r="F9" i="7"/>
  <c r="F11" i="7"/>
  <c r="F43" i="7"/>
  <c r="F39" i="7"/>
  <c r="F19" i="7"/>
  <c r="F44" i="7"/>
  <c r="F36" i="7"/>
  <c r="F20" i="7"/>
  <c r="F38" i="7"/>
  <c r="F34" i="7"/>
  <c r="F26" i="7"/>
  <c r="F22" i="7"/>
  <c r="F14" i="7"/>
  <c r="F7" i="7"/>
  <c r="F16" i="7"/>
  <c r="F45" i="7"/>
  <c r="F33" i="7"/>
  <c r="F17" i="7"/>
  <c r="F13" i="7"/>
  <c r="F5" i="7"/>
  <c r="F40" i="7"/>
  <c r="F27" i="7"/>
  <c r="F41" i="7"/>
  <c r="F18" i="7"/>
  <c r="F35" i="7"/>
  <c r="F31" i="7"/>
  <c r="F42" i="7"/>
  <c r="F32" i="7"/>
  <c r="F8" i="7" l="1"/>
  <c r="D46" i="7"/>
  <c r="F46" i="7" l="1"/>
  <c r="E46" i="7" l="1"/>
</calcChain>
</file>

<file path=xl/sharedStrings.xml><?xml version="1.0" encoding="utf-8"?>
<sst xmlns="http://schemas.openxmlformats.org/spreadsheetml/2006/main" count="53" uniqueCount="53">
  <si>
    <t>枚方市</t>
  </si>
  <si>
    <t>岸和田市</t>
  </si>
  <si>
    <t>吹田市</t>
  </si>
  <si>
    <t>茨木市</t>
  </si>
  <si>
    <t>八尾市</t>
  </si>
  <si>
    <t>寝屋川市</t>
  </si>
  <si>
    <t>池田市</t>
  </si>
  <si>
    <t>泉大津市</t>
  </si>
  <si>
    <t>貝塚市</t>
  </si>
  <si>
    <t>守口市</t>
  </si>
  <si>
    <t>泉佐野市</t>
  </si>
  <si>
    <t>富田林市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</si>
  <si>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</si>
  <si>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</si>
  <si>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</si>
  <si>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</si>
  <si>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</si>
  <si>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</si>
  <si>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</si>
  <si>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</si>
  <si>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</si>
  <si>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</si>
  <si>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</si>
  <si>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</si>
  <si>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</si>
  <si>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</si>
  <si>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</si>
  <si>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</si>
  <si>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</si>
  <si>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</si>
  <si>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</si>
  <si>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</si>
  <si>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</si>
  <si>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</si>
  <si>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</si>
  <si>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</si>
  <si>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</si>
  <si>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</si>
  <si>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高槻市</t>
  </si>
  <si>
    <t>市町村名</t>
    <rPh sb="0" eb="3">
      <t>シチョウソン</t>
    </rPh>
    <rPh sb="3" eb="4">
      <t>メイ</t>
    </rPh>
    <phoneticPr fontId="5"/>
  </si>
  <si>
    <t>提案事務数　A</t>
  </si>
  <si>
    <t>移譲事務数　B</t>
    <rPh sb="0" eb="2">
      <t>イジョウ</t>
    </rPh>
    <rPh sb="2" eb="4">
      <t>ジム</t>
    </rPh>
    <rPh sb="4" eb="5">
      <t>スウ</t>
    </rPh>
    <phoneticPr fontId="5"/>
  </si>
  <si>
    <t>B／A（％）</t>
  </si>
  <si>
    <t>うち広域連携
による事務数</t>
    <rPh sb="2" eb="4">
      <t>コウイキ</t>
    </rPh>
    <rPh sb="4" eb="6">
      <t>レンケイ</t>
    </rPh>
    <rPh sb="10" eb="12">
      <t>ジム</t>
    </rPh>
    <rPh sb="12" eb="13">
      <t>カズ</t>
    </rPh>
    <phoneticPr fontId="5"/>
  </si>
  <si>
    <t>中核市</t>
    <rPh sb="0" eb="2">
      <t>チュウカク</t>
    </rPh>
    <rPh sb="2" eb="3">
      <t>シ</t>
    </rPh>
    <phoneticPr fontId="5"/>
  </si>
  <si>
    <t>東大阪市</t>
    <rPh sb="0" eb="4">
      <t>ヒガシオオサカシ</t>
    </rPh>
    <phoneticPr fontId="3"/>
  </si>
  <si>
    <t>一般市</t>
    <rPh sb="0" eb="2">
      <t>イッパン</t>
    </rPh>
    <rPh sb="2" eb="3">
      <t>シ</t>
    </rPh>
    <phoneticPr fontId="5"/>
  </si>
  <si>
    <t>町村</t>
    <rPh sb="0" eb="2">
      <t>チョウソン</t>
    </rPh>
    <phoneticPr fontId="5"/>
  </si>
  <si>
    <t>合計</t>
    <rPh sb="0" eb="2">
      <t>ゴウケイ</t>
    </rPh>
    <phoneticPr fontId="5"/>
  </si>
  <si>
    <t>特例市並みの権限移譲の状況一覧</t>
    <rPh sb="11" eb="13">
      <t>ジョウキョウ</t>
    </rPh>
    <rPh sb="13" eb="15">
      <t>イチラン</t>
    </rPh>
    <phoneticPr fontId="5"/>
  </si>
  <si>
    <t>施行時
特例市</t>
    <rPh sb="0" eb="2">
      <t>シコウ</t>
    </rPh>
    <rPh sb="2" eb="3">
      <t>ジ</t>
    </rPh>
    <rPh sb="4" eb="6">
      <t>トクレイ</t>
    </rPh>
    <rPh sb="6" eb="7">
      <t>シ</t>
    </rPh>
    <phoneticPr fontId="5"/>
  </si>
  <si>
    <t>豊中市</t>
    <phoneticPr fontId="2"/>
  </si>
  <si>
    <t>（令和3年4月1日現在）</t>
    <rPh sb="1" eb="3">
      <t>レイワ</t>
    </rPh>
    <rPh sb="8" eb="9">
      <t>ニチ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</si>
</sst>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33" x14ac:knownFonts="1">
    <font>
      <sz val="11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b/>
      <sz val="12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 Black"/>
      <family val="2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5"/>
      </bottom>
      <diagonal/>
    </border>
    <border>
      <left/>
      <right/>
      <top/>
      <bottom style="medium">
        <color indexed="45"/>
      </bottom>
      <diagonal/>
    </border>
    <border>
      <left/>
      <right/>
      <top style="thin">
        <color indexed="45"/>
      </top>
      <bottom style="double">
        <color indexed="4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9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7" borderId="30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19" borderId="31" applyNumberFormat="0" applyFont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20" borderId="3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2" fillId="20" borderId="3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33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6" fillId="0" borderId="0" xfId="6" applyFont="1" applyFill="1">
      <alignment vertical="center"/>
    </xf>
    <xf numFmtId="0" fontId="4" fillId="0" borderId="0" xfId="6" applyFont="1" applyFill="1" applyBorder="1" applyAlignment="1">
      <alignment horizontal="center" vertical="center" wrapText="1" shrinkToFit="1"/>
    </xf>
    <xf numFmtId="0" fontId="9" fillId="0" borderId="23" xfId="6" applyFont="1" applyFill="1" applyBorder="1" applyAlignment="1">
      <alignment vertical="center" wrapText="1" shrinkToFit="1"/>
    </xf>
    <xf numFmtId="0" fontId="9" fillId="0" borderId="29" xfId="6" applyFont="1" applyFill="1" applyBorder="1" applyAlignment="1">
      <alignment horizontal="center" vertical="center" wrapText="1"/>
    </xf>
    <xf numFmtId="0" fontId="9" fillId="0" borderId="15" xfId="6" applyFont="1" applyFill="1" applyBorder="1" applyAlignment="1">
      <alignment horizontal="distributed" vertical="center" shrinkToFit="1"/>
    </xf>
    <xf numFmtId="0" fontId="27" fillId="0" borderId="8" xfId="6" applyFont="1" applyFill="1" applyBorder="1">
      <alignment vertical="center"/>
    </xf>
    <xf numFmtId="176" fontId="27" fillId="0" borderId="9" xfId="7" applyNumberFormat="1" applyFont="1" applyFill="1" applyBorder="1">
      <alignment vertical="center"/>
    </xf>
    <xf numFmtId="0" fontId="27" fillId="0" borderId="3" xfId="6" applyFont="1" applyFill="1" applyBorder="1">
      <alignment vertical="center"/>
    </xf>
    <xf numFmtId="176" fontId="27" fillId="0" borderId="4" xfId="7" applyNumberFormat="1" applyFont="1" applyFill="1" applyBorder="1">
      <alignment vertical="center"/>
    </xf>
    <xf numFmtId="0" fontId="9" fillId="0" borderId="13" xfId="6" applyFont="1" applyFill="1" applyBorder="1" applyAlignment="1">
      <alignment horizontal="distributed" vertical="center" shrinkToFit="1"/>
    </xf>
    <xf numFmtId="0" fontId="9" fillId="0" borderId="27" xfId="6" applyFont="1" applyFill="1" applyBorder="1" applyAlignment="1">
      <alignment horizontal="distributed" vertical="center" shrinkToFit="1"/>
    </xf>
    <xf numFmtId="0" fontId="27" fillId="0" borderId="10" xfId="6" applyFont="1" applyFill="1" applyBorder="1">
      <alignment vertical="center"/>
    </xf>
    <xf numFmtId="176" fontId="27" fillId="0" borderId="16" xfId="7" applyNumberFormat="1" applyFont="1" applyFill="1" applyBorder="1">
      <alignment vertical="center"/>
    </xf>
    <xf numFmtId="0" fontId="9" fillId="0" borderId="11" xfId="6" applyFont="1" applyFill="1" applyBorder="1" applyAlignment="1">
      <alignment horizontal="distributed" vertical="center" shrinkToFit="1"/>
    </xf>
    <xf numFmtId="0" fontId="27" fillId="0" borderId="1" xfId="6" applyFont="1" applyFill="1" applyBorder="1">
      <alignment vertical="center"/>
    </xf>
    <xf numFmtId="176" fontId="27" fillId="0" borderId="12" xfId="7" applyNumberFormat="1" applyFont="1" applyFill="1" applyBorder="1">
      <alignment vertical="center"/>
    </xf>
    <xf numFmtId="0" fontId="9" fillId="0" borderId="14" xfId="6" applyFont="1" applyFill="1" applyBorder="1" applyAlignment="1">
      <alignment horizontal="distributed" vertical="center" shrinkToFit="1"/>
    </xf>
    <xf numFmtId="0" fontId="27" fillId="0" borderId="5" xfId="6" applyFont="1" applyFill="1" applyBorder="1">
      <alignment vertical="center"/>
    </xf>
    <xf numFmtId="176" fontId="27" fillId="0" borderId="7" xfId="7" applyNumberFormat="1" applyFont="1" applyFill="1" applyBorder="1">
      <alignment vertical="center"/>
    </xf>
    <xf numFmtId="0" fontId="9" fillId="0" borderId="17" xfId="6" applyFont="1" applyFill="1" applyBorder="1" applyAlignment="1">
      <alignment horizontal="distributed" vertical="center" shrinkToFit="1"/>
    </xf>
    <xf numFmtId="0" fontId="9" fillId="0" borderId="13" xfId="6" applyFont="1" applyFill="1" applyBorder="1" applyAlignment="1">
      <alignment horizontal="distributed" vertical="center" wrapText="1" shrinkToFit="1"/>
    </xf>
    <xf numFmtId="0" fontId="29" fillId="0" borderId="6" xfId="6" applyFont="1" applyFill="1" applyBorder="1">
      <alignment vertical="center"/>
    </xf>
    <xf numFmtId="176" fontId="27" fillId="0" borderId="18" xfId="7" applyNumberFormat="1" applyFont="1" applyFill="1" applyBorder="1">
      <alignment vertical="center"/>
    </xf>
    <xf numFmtId="0" fontId="30" fillId="0" borderId="0" xfId="0" applyFont="1" applyFill="1" applyAlignment="1">
      <alignment horizontal="left" vertical="center"/>
    </xf>
    <xf numFmtId="0" fontId="31" fillId="0" borderId="0" xfId="0" applyFont="1" applyFill="1" applyAlignment="1">
      <alignment horizontal="left" vertical="center"/>
    </xf>
    <xf numFmtId="0" fontId="32" fillId="0" borderId="0" xfId="6" applyFont="1">
      <alignment vertical="center"/>
    </xf>
    <xf numFmtId="0" fontId="27" fillId="0" borderId="19" xfId="6" applyFont="1" applyFill="1" applyBorder="1">
      <alignment vertical="center"/>
    </xf>
    <xf numFmtId="176" fontId="27" fillId="0" borderId="39" xfId="7" applyNumberFormat="1" applyFont="1" applyFill="1" applyBorder="1">
      <alignment vertical="center"/>
    </xf>
    <xf numFmtId="0" fontId="4" fillId="0" borderId="0" xfId="6" applyFont="1" applyFill="1" applyBorder="1" applyAlignment="1">
      <alignment horizontal="center" vertical="center" wrapText="1" shrinkToFit="1"/>
    </xf>
    <xf numFmtId="0" fontId="9" fillId="0" borderId="20" xfId="6" applyFont="1" applyFill="1" applyBorder="1" applyAlignment="1">
      <alignment horizontal="center" vertical="center"/>
    </xf>
    <xf numFmtId="0" fontId="9" fillId="0" borderId="21" xfId="6" applyFont="1" applyFill="1" applyBorder="1" applyAlignment="1">
      <alignment horizontal="center" vertical="center"/>
    </xf>
    <xf numFmtId="0" fontId="9" fillId="0" borderId="38" xfId="6" applyFont="1" applyFill="1" applyBorder="1" applyAlignment="1">
      <alignment horizontal="center" vertical="center"/>
    </xf>
    <xf numFmtId="0" fontId="9" fillId="0" borderId="29" xfId="6" applyFont="1" applyFill="1" applyBorder="1" applyAlignment="1">
      <alignment horizontal="center" vertical="center"/>
    </xf>
    <xf numFmtId="0" fontId="9" fillId="0" borderId="22" xfId="6" applyFont="1" applyFill="1" applyBorder="1" applyAlignment="1">
      <alignment horizontal="center" vertical="center" wrapText="1"/>
    </xf>
    <xf numFmtId="0" fontId="9" fillId="0" borderId="6" xfId="6" applyFont="1" applyFill="1" applyBorder="1" applyAlignment="1">
      <alignment horizontal="center" vertical="center" wrapText="1"/>
    </xf>
    <xf numFmtId="0" fontId="9" fillId="0" borderId="2" xfId="6" applyFont="1" applyFill="1" applyBorder="1" applyAlignment="1">
      <alignment horizontal="center" vertical="center" wrapText="1"/>
    </xf>
    <xf numFmtId="0" fontId="9" fillId="0" borderId="24" xfId="6" applyFont="1" applyFill="1" applyBorder="1" applyAlignment="1">
      <alignment horizontal="center" vertical="center" wrapText="1" shrinkToFit="1"/>
    </xf>
    <xf numFmtId="0" fontId="9" fillId="0" borderId="18" xfId="6" applyFont="1" applyFill="1" applyBorder="1" applyAlignment="1">
      <alignment horizontal="center" vertical="center" wrapText="1" shrinkToFit="1"/>
    </xf>
    <xf numFmtId="0" fontId="9" fillId="0" borderId="25" xfId="6" applyFont="1" applyFill="1" applyBorder="1" applyAlignment="1">
      <alignment horizontal="center" vertical="center" textRotation="255" shrinkToFit="1"/>
    </xf>
    <xf numFmtId="0" fontId="9" fillId="0" borderId="26" xfId="6" applyFont="1" applyFill="1" applyBorder="1" applyAlignment="1">
      <alignment horizontal="center" vertical="center" textRotation="255" shrinkToFit="1"/>
    </xf>
    <xf numFmtId="0" fontId="9" fillId="0" borderId="28" xfId="6" applyFont="1" applyFill="1" applyBorder="1" applyAlignment="1">
      <alignment horizontal="center" vertical="center" textRotation="255" shrinkToFit="1"/>
    </xf>
    <xf numFmtId="0" fontId="9" fillId="0" borderId="26" xfId="6" applyFont="1" applyFill="1" applyBorder="1" applyAlignment="1">
      <alignment horizontal="center" vertical="center" textRotation="255"/>
    </xf>
    <xf numFmtId="0" fontId="28" fillId="0" borderId="26" xfId="6" applyFont="1" applyFill="1" applyBorder="1" applyAlignment="1">
      <alignment horizontal="center" vertical="center" textRotation="255"/>
    </xf>
    <xf numFmtId="0" fontId="9" fillId="0" borderId="25" xfId="6" applyFont="1" applyFill="1" applyBorder="1" applyAlignment="1">
      <alignment horizontal="center" vertical="center" wrapText="1"/>
    </xf>
    <xf numFmtId="0" fontId="28" fillId="0" borderId="26" xfId="6" applyFont="1" applyFill="1" applyBorder="1" applyAlignment="1">
      <alignment horizontal="center" vertical="center" wrapText="1"/>
    </xf>
    <xf numFmtId="0" fontId="28" fillId="0" borderId="28" xfId="6" applyFont="1" applyFill="1" applyBorder="1" applyAlignment="1">
      <alignment horizontal="center" vertical="center" wrapText="1"/>
    </xf>
    <xf numFmtId="0" fontId="4" fillId="0" borderId="38" xfId="6" applyFont="1" applyFill="1" applyBorder="1" applyAlignment="1">
      <alignment horizontal="center" vertical="center" shrinkToFit="1"/>
    </xf>
    <xf numFmtId="0" fontId="4" fillId="0" borderId="29" xfId="6" applyFont="1" applyFill="1" applyBorder="1" applyAlignment="1">
      <alignment horizontal="center" vertical="center" shrinkToFit="1"/>
    </xf>
    <xf numFmtId="0" fontId="8" fillId="0" borderId="25" xfId="6" applyFont="1" applyFill="1" applyBorder="1" applyAlignment="1">
      <alignment horizontal="center" vertical="center" textRotation="255" wrapText="1"/>
    </xf>
    <xf numFmtId="0" fontId="8" fillId="0" borderId="28" xfId="6" applyFont="1" applyFill="1" applyBorder="1" applyAlignment="1">
      <alignment horizontal="center" vertical="center" textRotation="255"/>
    </xf>
  </cellXfs>
  <cellStyles count="49">
    <cellStyle name="20% - アクセント 1 2" xfId="8"/>
    <cellStyle name="20% - アクセント 2 2" xfId="9"/>
    <cellStyle name="20% - アクセント 3 2" xfId="10"/>
    <cellStyle name="20% - アクセント 4 2" xfId="11"/>
    <cellStyle name="20% - アクセント 5 2" xfId="12"/>
    <cellStyle name="20% - アクセント 6 2" xfId="13"/>
    <cellStyle name="40% - アクセント 1 2" xfId="14"/>
    <cellStyle name="40% - アクセント 2 2" xfId="15"/>
    <cellStyle name="40% - アクセント 3 2" xfId="16"/>
    <cellStyle name="40% - アクセント 4 2" xfId="17"/>
    <cellStyle name="40% - アクセント 5 2" xfId="18"/>
    <cellStyle name="40% - アクセント 6 2" xfId="19"/>
    <cellStyle name="60% - アクセント 1 2" xfId="20"/>
    <cellStyle name="60% - アクセント 2 2" xfId="21"/>
    <cellStyle name="60% - アクセント 3 2" xfId="22"/>
    <cellStyle name="60% - アクセント 4 2" xfId="23"/>
    <cellStyle name="60% - アクセント 5 2" xfId="24"/>
    <cellStyle name="60% - アクセント 6 2" xfId="25"/>
    <cellStyle name="アクセント 1 2" xfId="26"/>
    <cellStyle name="アクセント 2 2" xfId="27"/>
    <cellStyle name="アクセント 3 2" xfId="28"/>
    <cellStyle name="アクセント 4 2" xfId="29"/>
    <cellStyle name="アクセント 5 2" xfId="30"/>
    <cellStyle name="アクセント 6 2" xfId="31"/>
    <cellStyle name="タイトル 2" xfId="32"/>
    <cellStyle name="チェック セル 2" xfId="33"/>
    <cellStyle name="どちらでもない 2" xfId="34"/>
    <cellStyle name="パーセント 2" xfId="2"/>
    <cellStyle name="パーセント 2 2" xfId="7"/>
    <cellStyle name="パーセント 3" xfId="3"/>
    <cellStyle name="メモ 2" xfId="35"/>
    <cellStyle name="リンク セル 2" xfId="36"/>
    <cellStyle name="悪い 2" xfId="37"/>
    <cellStyle name="計算 2" xfId="38"/>
    <cellStyle name="警告文 2" xfId="39"/>
    <cellStyle name="桁区切り 2" xfId="4"/>
    <cellStyle name="見出し 1 2" xfId="40"/>
    <cellStyle name="見出し 2 2" xfId="41"/>
    <cellStyle name="見出し 3 2" xfId="42"/>
    <cellStyle name="見出し 4 2" xfId="43"/>
    <cellStyle name="集計 2" xfId="44"/>
    <cellStyle name="出力 2" xfId="45"/>
    <cellStyle name="説明文 2" xfId="46"/>
    <cellStyle name="入力 2" xfId="47"/>
    <cellStyle name="標準" xfId="0" builtinId="0"/>
    <cellStyle name="標準 2" xfId="1"/>
    <cellStyle name="標準 2 2" xfId="6"/>
    <cellStyle name="標準 3" xfId="5"/>
    <cellStyle name="良い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4100dc001\net_data\02_&#34892;&#25919;&#65319;\04-&#20998;&#27177;\&#27177;&#38480;&#31227;&#35698;(&#22823;&#38442;&#29256;&#21547;&#12416;&#65289;&#20104;&#31639;&#35201;&#27714;&#21547;&#12416;\04&#20104;&#31639;&#35201;&#27714;&#12394;&#12393;\H19&#24180;&#24230;&#20104;&#31639;&#35201;&#27714;\&#25919;&#31574;&#30340;&#32076;&#36027;&#35201;&#27714;&#65288;&#12452;&#12531;&#12475;&#12531;&#12486;&#12451;&#12502;&#20132;&#20184;&#37329;&#65289;\&#65298;&#65294;&#12452;&#12531;&#12475;&#12531;&#12486;&#12451;&#12502;&#20132;&#20184;&#37329;&#38306;&#20418;&#122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終１"/>
      <sheetName val="最終2（一覧）"/>
      <sheetName val="最終２（区分）"/>
      <sheetName val="最終３ (種類・額)"/>
      <sheetName val="最終４（人件費）"/>
      <sheetName val="最終５(若手職員)"/>
      <sheetName val="資料 (財源)"/>
      <sheetName val="資料(他府県)"/>
      <sheetName val="埼玉・茨城"/>
      <sheetName val="徳島・山口"/>
      <sheetName val="広島・三重"/>
      <sheetName val="工夫"/>
      <sheetName val="工夫２（交付金案）"/>
      <sheetName val="財政課との協議"/>
      <sheetName val="上乗せ (概要) (7)"/>
      <sheetName val="上乗せ (財源) (７)"/>
      <sheetName val="交付金Ⅰ・Ⅱの根拠 (6)"/>
      <sheetName val="上乗せ（交付金案） (5)"/>
      <sheetName val="上乗せ (概要) (6)"/>
      <sheetName val="上乗せ (財源) （6）"/>
      <sheetName val="上乗せ (概要) (5)"/>
      <sheetName val="交付金Ⅰ・Ⅱの根拠 (5)"/>
      <sheetName val="上乗せ (財源) (5)"/>
      <sheetName val="上乗せ (概要) (4)"/>
      <sheetName val="交付金Ⅰ・Ⅱの根拠 (4)"/>
      <sheetName val="上乗せ (財源) (4)"/>
      <sheetName val="上乗せ（交付金案） (4)"/>
      <sheetName val="上乗せ (概要) (3)"/>
      <sheetName val="上乗せ（交付金案） (3)"/>
      <sheetName val="上乗せ (財源) (3)"/>
      <sheetName val="交付金Ⅰ・Ⅱの根拠 (3)"/>
      <sheetName val="上乗せ (概要) (2)"/>
      <sheetName val="交付金Ⅰの人日根拠"/>
      <sheetName val="上乗せ（交付金案） (2)"/>
      <sheetName val="上乗せ (財源) (2)"/>
      <sheetName val="交付金Ⅰ人日（大店辻田Ｑより）"/>
      <sheetName val="上乗せ (概要)"/>
      <sheetName val="上乗せ (財源)"/>
      <sheetName val="上乗せ（交付金案）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abSelected="1" workbookViewId="0">
      <selection activeCell="D46" sqref="D46"/>
    </sheetView>
  </sheetViews>
  <sheetFormatPr defaultRowHeight="13.5" x14ac:dyDescent="0.15"/>
  <cols>
    <col min="1" max="1" width="6.75" customWidth="1"/>
    <col min="2" max="2" width="17.5" customWidth="1"/>
    <col min="3" max="6" width="15.625" customWidth="1"/>
    <col min="7" max="7" width="3.25" customWidth="1"/>
  </cols>
  <sheetData>
    <row r="1" spans="1:13" ht="37.5" customHeight="1" x14ac:dyDescent="0.15">
      <c r="A1" s="29" t="s">
        <v>49</v>
      </c>
      <c r="B1" s="29"/>
      <c r="C1" s="29"/>
      <c r="D1" s="29"/>
      <c r="E1" s="29"/>
      <c r="F1" s="29"/>
    </row>
    <row r="2" spans="1:13" ht="17.25" customHeight="1" thickBot="1" x14ac:dyDescent="0.2">
      <c r="A2" s="1"/>
      <c r="B2" s="2"/>
      <c r="C2" s="2"/>
      <c r="D2" s="2"/>
      <c r="E2" s="2"/>
      <c r="F2" s="26" t="s">
        <v>52</v>
      </c>
    </row>
    <row r="3" spans="1:13" ht="15.75" customHeight="1" x14ac:dyDescent="0.15">
      <c r="A3" s="30" t="s">
        <v>39</v>
      </c>
      <c r="B3" s="31"/>
      <c r="C3" s="34" t="s">
        <v>40</v>
      </c>
      <c r="D3" s="36" t="s">
        <v>41</v>
      </c>
      <c r="E3" s="3"/>
      <c r="F3" s="37" t="s">
        <v>42</v>
      </c>
    </row>
    <row r="4" spans="1:13" ht="36" customHeight="1" thickBot="1" x14ac:dyDescent="0.2">
      <c r="A4" s="32"/>
      <c r="B4" s="33"/>
      <c r="C4" s="35"/>
      <c r="D4" s="35"/>
      <c r="E4" s="4" t="s">
        <v>43</v>
      </c>
      <c r="F4" s="38"/>
    </row>
    <row r="5" spans="1:13" ht="18.75" customHeight="1" x14ac:dyDescent="0.15">
      <c r="A5" s="39" t="s">
        <v>44</v>
      </c>
      <c r="B5" s="5" t="s">
        <v>51</v>
      </c>
      <c r="C5" s="6">
        <v>43</v>
      </c>
      <c r="D5" s="6">
        <v>43</v>
      </c>
      <c r="E5" s="6">
        <v>3</v>
      </c>
      <c r="F5" s="7">
        <f>D5/C5</f>
        <v>1</v>
      </c>
    </row>
    <row r="6" spans="1:13" ht="18.75" customHeight="1" x14ac:dyDescent="0.15">
      <c r="A6" s="40"/>
      <c r="B6" s="10" t="s">
        <v>2</v>
      </c>
      <c r="C6" s="8">
        <v>39</v>
      </c>
      <c r="D6" s="8">
        <v>36</v>
      </c>
      <c r="E6" s="8">
        <v>0</v>
      </c>
      <c r="F6" s="9">
        <f t="shared" ref="F6" si="0">D6/C6</f>
        <v>0.92307692307692313</v>
      </c>
      <c r="H6" s="25"/>
      <c r="I6" s="25"/>
      <c r="J6" s="25"/>
      <c r="K6" s="25"/>
      <c r="L6" s="25"/>
      <c r="M6" s="25"/>
    </row>
    <row r="7" spans="1:13" ht="18.75" customHeight="1" x14ac:dyDescent="0.15">
      <c r="A7" s="40"/>
      <c r="B7" s="5" t="s">
        <v>38</v>
      </c>
      <c r="C7" s="8">
        <v>28</v>
      </c>
      <c r="D7" s="8">
        <v>22</v>
      </c>
      <c r="E7" s="8">
        <v>0</v>
      </c>
      <c r="F7" s="9">
        <f t="shared" ref="F7:F45" si="1">D7/C7</f>
        <v>0.7857142857142857</v>
      </c>
    </row>
    <row r="8" spans="1:13" ht="18.75" customHeight="1" x14ac:dyDescent="0.15">
      <c r="A8" s="40"/>
      <c r="B8" s="10" t="s">
        <v>0</v>
      </c>
      <c r="C8" s="8">
        <v>40</v>
      </c>
      <c r="D8" s="8">
        <v>39</v>
      </c>
      <c r="E8" s="8">
        <v>3</v>
      </c>
      <c r="F8" s="9">
        <f t="shared" si="1"/>
        <v>0.97499999999999998</v>
      </c>
      <c r="H8" s="24"/>
      <c r="I8" s="25"/>
      <c r="J8" s="25"/>
      <c r="K8" s="25"/>
      <c r="L8" s="25"/>
      <c r="M8" s="25"/>
    </row>
    <row r="9" spans="1:13" ht="18.75" customHeight="1" x14ac:dyDescent="0.15">
      <c r="A9" s="40"/>
      <c r="B9" s="10" t="s">
        <v>4</v>
      </c>
      <c r="C9" s="8">
        <v>40</v>
      </c>
      <c r="D9" s="8">
        <v>40</v>
      </c>
      <c r="E9" s="8">
        <v>0</v>
      </c>
      <c r="F9" s="9">
        <f>D9/C9</f>
        <v>1</v>
      </c>
    </row>
    <row r="10" spans="1:13" ht="18.75" customHeight="1" x14ac:dyDescent="0.15">
      <c r="A10" s="40"/>
      <c r="B10" s="10" t="s">
        <v>5</v>
      </c>
      <c r="C10" s="8">
        <v>42</v>
      </c>
      <c r="D10" s="8">
        <v>40</v>
      </c>
      <c r="E10" s="8">
        <v>3</v>
      </c>
      <c r="F10" s="9">
        <f>D10/C10</f>
        <v>0.95238095238095233</v>
      </c>
    </row>
    <row r="11" spans="1:13" ht="18.75" customHeight="1" thickBot="1" x14ac:dyDescent="0.2">
      <c r="A11" s="41"/>
      <c r="B11" s="11" t="s">
        <v>45</v>
      </c>
      <c r="C11" s="27">
        <v>26</v>
      </c>
      <c r="D11" s="27">
        <v>24</v>
      </c>
      <c r="E11" s="27">
        <v>0</v>
      </c>
      <c r="F11" s="28">
        <f t="shared" si="1"/>
        <v>0.92307692307692313</v>
      </c>
      <c r="H11" s="25"/>
      <c r="I11" s="25"/>
      <c r="J11" s="25"/>
      <c r="K11" s="25"/>
      <c r="L11" s="25"/>
      <c r="M11" s="25"/>
    </row>
    <row r="12" spans="1:13" ht="18.75" customHeight="1" x14ac:dyDescent="0.15">
      <c r="A12" s="49" t="s">
        <v>50</v>
      </c>
      <c r="B12" s="14" t="s">
        <v>1</v>
      </c>
      <c r="C12" s="15">
        <v>41</v>
      </c>
      <c r="D12" s="15">
        <v>41</v>
      </c>
      <c r="E12" s="15">
        <v>8</v>
      </c>
      <c r="F12" s="16">
        <f t="shared" si="1"/>
        <v>1</v>
      </c>
    </row>
    <row r="13" spans="1:13" ht="18.75" customHeight="1" thickBot="1" x14ac:dyDescent="0.2">
      <c r="A13" s="50"/>
      <c r="B13" s="17" t="s">
        <v>3</v>
      </c>
      <c r="C13" s="18">
        <v>41</v>
      </c>
      <c r="D13" s="18">
        <v>41</v>
      </c>
      <c r="E13" s="18">
        <v>0</v>
      </c>
      <c r="F13" s="19">
        <f t="shared" si="1"/>
        <v>1</v>
      </c>
    </row>
    <row r="14" spans="1:13" ht="18.75" customHeight="1" x14ac:dyDescent="0.15">
      <c r="A14" s="42" t="s">
        <v>46</v>
      </c>
      <c r="B14" s="5" t="s">
        <v>6</v>
      </c>
      <c r="C14" s="6">
        <v>74</v>
      </c>
      <c r="D14" s="6">
        <v>73</v>
      </c>
      <c r="E14" s="6">
        <v>50</v>
      </c>
      <c r="F14" s="7">
        <f t="shared" si="1"/>
        <v>0.98648648648648651</v>
      </c>
    </row>
    <row r="15" spans="1:13" ht="18.75" customHeight="1" x14ac:dyDescent="0.15">
      <c r="A15" s="43"/>
      <c r="B15" s="10" t="s">
        <v>7</v>
      </c>
      <c r="C15" s="8">
        <v>74</v>
      </c>
      <c r="D15" s="8">
        <v>72</v>
      </c>
      <c r="E15" s="8">
        <v>19</v>
      </c>
      <c r="F15" s="9">
        <f t="shared" si="1"/>
        <v>0.97297297297297303</v>
      </c>
    </row>
    <row r="16" spans="1:13" ht="18.75" customHeight="1" x14ac:dyDescent="0.15">
      <c r="A16" s="43"/>
      <c r="B16" s="10" t="s">
        <v>8</v>
      </c>
      <c r="C16" s="8">
        <v>75</v>
      </c>
      <c r="D16" s="8">
        <v>75</v>
      </c>
      <c r="E16" s="8">
        <v>9</v>
      </c>
      <c r="F16" s="9">
        <f t="shared" si="1"/>
        <v>1</v>
      </c>
    </row>
    <row r="17" spans="1:6" ht="18.75" customHeight="1" x14ac:dyDescent="0.15">
      <c r="A17" s="43"/>
      <c r="B17" s="10" t="s">
        <v>9</v>
      </c>
      <c r="C17" s="8">
        <v>73</v>
      </c>
      <c r="D17" s="8">
        <v>63</v>
      </c>
      <c r="E17" s="8">
        <v>3</v>
      </c>
      <c r="F17" s="9">
        <f t="shared" si="1"/>
        <v>0.86301369863013699</v>
      </c>
    </row>
    <row r="18" spans="1:6" ht="18.75" customHeight="1" x14ac:dyDescent="0.15">
      <c r="A18" s="43"/>
      <c r="B18" s="10" t="s">
        <v>10</v>
      </c>
      <c r="C18" s="8">
        <v>75</v>
      </c>
      <c r="D18" s="8">
        <v>74</v>
      </c>
      <c r="E18" s="8">
        <v>14</v>
      </c>
      <c r="F18" s="9">
        <f>D18/C18</f>
        <v>0.98666666666666669</v>
      </c>
    </row>
    <row r="19" spans="1:6" ht="18.75" customHeight="1" x14ac:dyDescent="0.15">
      <c r="A19" s="43"/>
      <c r="B19" s="10" t="s">
        <v>11</v>
      </c>
      <c r="C19" s="8">
        <v>72</v>
      </c>
      <c r="D19" s="8">
        <v>66</v>
      </c>
      <c r="E19" s="8">
        <v>43</v>
      </c>
      <c r="F19" s="9">
        <f t="shared" si="1"/>
        <v>0.91666666666666663</v>
      </c>
    </row>
    <row r="20" spans="1:6" ht="18.75" customHeight="1" x14ac:dyDescent="0.15">
      <c r="A20" s="43"/>
      <c r="B20" s="10" t="s">
        <v>12</v>
      </c>
      <c r="C20" s="8">
        <v>73</v>
      </c>
      <c r="D20" s="8">
        <v>70</v>
      </c>
      <c r="E20" s="8">
        <v>41</v>
      </c>
      <c r="F20" s="9">
        <f t="shared" si="1"/>
        <v>0.95890410958904104</v>
      </c>
    </row>
    <row r="21" spans="1:6" ht="18.75" customHeight="1" x14ac:dyDescent="0.15">
      <c r="A21" s="43"/>
      <c r="B21" s="10" t="s">
        <v>13</v>
      </c>
      <c r="C21" s="8">
        <v>69</v>
      </c>
      <c r="D21" s="8">
        <v>69</v>
      </c>
      <c r="E21" s="8">
        <v>0</v>
      </c>
      <c r="F21" s="9">
        <f t="shared" si="1"/>
        <v>1</v>
      </c>
    </row>
    <row r="22" spans="1:6" ht="18.75" customHeight="1" x14ac:dyDescent="0.15">
      <c r="A22" s="43"/>
      <c r="B22" s="10" t="s">
        <v>14</v>
      </c>
      <c r="C22" s="8">
        <v>73</v>
      </c>
      <c r="D22" s="8">
        <v>54</v>
      </c>
      <c r="E22" s="8">
        <v>3</v>
      </c>
      <c r="F22" s="9">
        <f t="shared" si="1"/>
        <v>0.73972602739726023</v>
      </c>
    </row>
    <row r="23" spans="1:6" ht="18.75" customHeight="1" x14ac:dyDescent="0.15">
      <c r="A23" s="43"/>
      <c r="B23" s="10" t="s">
        <v>15</v>
      </c>
      <c r="C23" s="8">
        <v>74</v>
      </c>
      <c r="D23" s="8">
        <v>69</v>
      </c>
      <c r="E23" s="8">
        <v>9</v>
      </c>
      <c r="F23" s="9">
        <f t="shared" si="1"/>
        <v>0.93243243243243246</v>
      </c>
    </row>
    <row r="24" spans="1:6" ht="18.75" customHeight="1" x14ac:dyDescent="0.15">
      <c r="A24" s="43"/>
      <c r="B24" s="10" t="s">
        <v>16</v>
      </c>
      <c r="C24" s="8">
        <v>74</v>
      </c>
      <c r="D24" s="8">
        <v>73</v>
      </c>
      <c r="E24" s="8">
        <v>51</v>
      </c>
      <c r="F24" s="9">
        <f t="shared" si="1"/>
        <v>0.98648648648648651</v>
      </c>
    </row>
    <row r="25" spans="1:6" ht="18.75" customHeight="1" x14ac:dyDescent="0.15">
      <c r="A25" s="43"/>
      <c r="B25" s="10" t="s">
        <v>17</v>
      </c>
      <c r="C25" s="8">
        <v>74</v>
      </c>
      <c r="D25" s="8">
        <v>63</v>
      </c>
      <c r="E25" s="8">
        <v>3</v>
      </c>
      <c r="F25" s="9">
        <f t="shared" si="1"/>
        <v>0.85135135135135132</v>
      </c>
    </row>
    <row r="26" spans="1:6" ht="18.75" customHeight="1" x14ac:dyDescent="0.15">
      <c r="A26" s="43"/>
      <c r="B26" s="10" t="s">
        <v>18</v>
      </c>
      <c r="C26" s="8">
        <v>71</v>
      </c>
      <c r="D26" s="8">
        <v>56</v>
      </c>
      <c r="E26" s="8">
        <v>3</v>
      </c>
      <c r="F26" s="9">
        <f t="shared" si="1"/>
        <v>0.78873239436619713</v>
      </c>
    </row>
    <row r="27" spans="1:6" ht="18.75" customHeight="1" x14ac:dyDescent="0.15">
      <c r="A27" s="43"/>
      <c r="B27" s="10" t="s">
        <v>19</v>
      </c>
      <c r="C27" s="8">
        <v>72</v>
      </c>
      <c r="D27" s="8">
        <v>60</v>
      </c>
      <c r="E27" s="8">
        <v>3</v>
      </c>
      <c r="F27" s="9">
        <f t="shared" si="1"/>
        <v>0.83333333333333337</v>
      </c>
    </row>
    <row r="28" spans="1:6" ht="18.75" customHeight="1" x14ac:dyDescent="0.15">
      <c r="A28" s="43"/>
      <c r="B28" s="10" t="s">
        <v>20</v>
      </c>
      <c r="C28" s="8">
        <v>70</v>
      </c>
      <c r="D28" s="8">
        <v>54</v>
      </c>
      <c r="E28" s="8">
        <v>0</v>
      </c>
      <c r="F28" s="9">
        <f t="shared" si="1"/>
        <v>0.77142857142857146</v>
      </c>
    </row>
    <row r="29" spans="1:6" ht="18.75" customHeight="1" x14ac:dyDescent="0.15">
      <c r="A29" s="43"/>
      <c r="B29" s="10" t="s">
        <v>21</v>
      </c>
      <c r="C29" s="8">
        <v>74</v>
      </c>
      <c r="D29" s="8">
        <v>65</v>
      </c>
      <c r="E29" s="8">
        <v>12</v>
      </c>
      <c r="F29" s="9">
        <f t="shared" si="1"/>
        <v>0.8783783783783784</v>
      </c>
    </row>
    <row r="30" spans="1:6" ht="18.75" customHeight="1" x14ac:dyDescent="0.15">
      <c r="A30" s="43"/>
      <c r="B30" s="10" t="s">
        <v>22</v>
      </c>
      <c r="C30" s="8">
        <v>73</v>
      </c>
      <c r="D30" s="8">
        <v>58</v>
      </c>
      <c r="E30" s="8">
        <v>3</v>
      </c>
      <c r="F30" s="9">
        <f t="shared" si="1"/>
        <v>0.79452054794520544</v>
      </c>
    </row>
    <row r="31" spans="1:6" ht="18.75" customHeight="1" x14ac:dyDescent="0.15">
      <c r="A31" s="43"/>
      <c r="B31" s="10" t="s">
        <v>23</v>
      </c>
      <c r="C31" s="8">
        <v>75</v>
      </c>
      <c r="D31" s="8">
        <v>65</v>
      </c>
      <c r="E31" s="8">
        <v>43</v>
      </c>
      <c r="F31" s="9">
        <f t="shared" si="1"/>
        <v>0.8666666666666667</v>
      </c>
    </row>
    <row r="32" spans="1:6" ht="18.75" customHeight="1" x14ac:dyDescent="0.15">
      <c r="A32" s="43"/>
      <c r="B32" s="10" t="s">
        <v>24</v>
      </c>
      <c r="C32" s="8">
        <v>73</v>
      </c>
      <c r="D32" s="8">
        <v>46</v>
      </c>
      <c r="E32" s="8">
        <v>3</v>
      </c>
      <c r="F32" s="9">
        <f t="shared" si="1"/>
        <v>0.63013698630136983</v>
      </c>
    </row>
    <row r="33" spans="1:6" ht="18.75" customHeight="1" x14ac:dyDescent="0.15">
      <c r="A33" s="43"/>
      <c r="B33" s="10" t="s">
        <v>25</v>
      </c>
      <c r="C33" s="8">
        <v>74</v>
      </c>
      <c r="D33" s="8">
        <v>46</v>
      </c>
      <c r="E33" s="8">
        <v>0</v>
      </c>
      <c r="F33" s="9">
        <f t="shared" si="1"/>
        <v>0.6216216216216216</v>
      </c>
    </row>
    <row r="34" spans="1:6" ht="18.75" customHeight="1" x14ac:dyDescent="0.15">
      <c r="A34" s="43"/>
      <c r="B34" s="10" t="s">
        <v>26</v>
      </c>
      <c r="C34" s="8">
        <v>74</v>
      </c>
      <c r="D34" s="8">
        <v>71</v>
      </c>
      <c r="E34" s="8">
        <v>42</v>
      </c>
      <c r="F34" s="9">
        <f t="shared" si="1"/>
        <v>0.95945945945945943</v>
      </c>
    </row>
    <row r="35" spans="1:6" ht="18.75" customHeight="1" thickBot="1" x14ac:dyDescent="0.2">
      <c r="A35" s="43"/>
      <c r="B35" s="20" t="s">
        <v>27</v>
      </c>
      <c r="C35" s="12">
        <v>75</v>
      </c>
      <c r="D35" s="12">
        <v>75</v>
      </c>
      <c r="E35" s="12">
        <v>45</v>
      </c>
      <c r="F35" s="13">
        <f t="shared" si="1"/>
        <v>1</v>
      </c>
    </row>
    <row r="36" spans="1:6" ht="18.75" customHeight="1" x14ac:dyDescent="0.15">
      <c r="A36" s="44" t="s">
        <v>47</v>
      </c>
      <c r="B36" s="14" t="s">
        <v>28</v>
      </c>
      <c r="C36" s="15">
        <v>72</v>
      </c>
      <c r="D36" s="15">
        <v>44</v>
      </c>
      <c r="E36" s="15">
        <v>0</v>
      </c>
      <c r="F36" s="16">
        <f t="shared" si="1"/>
        <v>0.61111111111111116</v>
      </c>
    </row>
    <row r="37" spans="1:6" ht="18.75" customHeight="1" x14ac:dyDescent="0.15">
      <c r="A37" s="45"/>
      <c r="B37" s="10" t="s">
        <v>29</v>
      </c>
      <c r="C37" s="8">
        <v>73</v>
      </c>
      <c r="D37" s="8">
        <v>69</v>
      </c>
      <c r="E37" s="8">
        <v>53</v>
      </c>
      <c r="F37" s="9">
        <f t="shared" si="1"/>
        <v>0.9452054794520548</v>
      </c>
    </row>
    <row r="38" spans="1:6" ht="18.75" customHeight="1" x14ac:dyDescent="0.15">
      <c r="A38" s="45"/>
      <c r="B38" s="10" t="s">
        <v>30</v>
      </c>
      <c r="C38" s="8">
        <v>74</v>
      </c>
      <c r="D38" s="8">
        <v>70</v>
      </c>
      <c r="E38" s="8">
        <v>53</v>
      </c>
      <c r="F38" s="9">
        <f t="shared" si="1"/>
        <v>0.94594594594594594</v>
      </c>
    </row>
    <row r="39" spans="1:6" ht="18.75" customHeight="1" x14ac:dyDescent="0.15">
      <c r="A39" s="45"/>
      <c r="B39" s="10" t="s">
        <v>31</v>
      </c>
      <c r="C39" s="8">
        <v>72</v>
      </c>
      <c r="D39" s="8">
        <v>70</v>
      </c>
      <c r="E39" s="8">
        <v>19</v>
      </c>
      <c r="F39" s="9">
        <f t="shared" si="1"/>
        <v>0.97222222222222221</v>
      </c>
    </row>
    <row r="40" spans="1:6" ht="18.75" customHeight="1" x14ac:dyDescent="0.15">
      <c r="A40" s="45"/>
      <c r="B40" s="10" t="s">
        <v>32</v>
      </c>
      <c r="C40" s="8">
        <v>74</v>
      </c>
      <c r="D40" s="8">
        <v>65</v>
      </c>
      <c r="E40" s="8">
        <v>14</v>
      </c>
      <c r="F40" s="9">
        <f t="shared" si="1"/>
        <v>0.8783783783783784</v>
      </c>
    </row>
    <row r="41" spans="1:6" ht="18.75" customHeight="1" x14ac:dyDescent="0.15">
      <c r="A41" s="45"/>
      <c r="B41" s="10" t="s">
        <v>33</v>
      </c>
      <c r="C41" s="8">
        <v>72</v>
      </c>
      <c r="D41" s="8">
        <v>59</v>
      </c>
      <c r="E41" s="8">
        <v>42</v>
      </c>
      <c r="F41" s="9">
        <f t="shared" si="1"/>
        <v>0.81944444444444442</v>
      </c>
    </row>
    <row r="42" spans="1:6" ht="18.75" customHeight="1" x14ac:dyDescent="0.15">
      <c r="A42" s="45"/>
      <c r="B42" s="21" t="s">
        <v>34</v>
      </c>
      <c r="C42" s="8">
        <v>71</v>
      </c>
      <c r="D42" s="8">
        <v>59</v>
      </c>
      <c r="E42" s="8">
        <v>42</v>
      </c>
      <c r="F42" s="9">
        <f t="shared" si="1"/>
        <v>0.83098591549295775</v>
      </c>
    </row>
    <row r="43" spans="1:6" ht="18.75" customHeight="1" x14ac:dyDescent="0.15">
      <c r="A43" s="45"/>
      <c r="B43" s="10" t="s">
        <v>35</v>
      </c>
      <c r="C43" s="8">
        <v>73</v>
      </c>
      <c r="D43" s="8">
        <v>65</v>
      </c>
      <c r="E43" s="8">
        <v>44</v>
      </c>
      <c r="F43" s="9">
        <f t="shared" si="1"/>
        <v>0.8904109589041096</v>
      </c>
    </row>
    <row r="44" spans="1:6" ht="18.75" customHeight="1" x14ac:dyDescent="0.15">
      <c r="A44" s="45"/>
      <c r="B44" s="10" t="s">
        <v>36</v>
      </c>
      <c r="C44" s="8">
        <v>73</v>
      </c>
      <c r="D44" s="8">
        <v>66</v>
      </c>
      <c r="E44" s="8">
        <v>44</v>
      </c>
      <c r="F44" s="9">
        <f t="shared" si="1"/>
        <v>0.90410958904109584</v>
      </c>
    </row>
    <row r="45" spans="1:6" ht="18.75" customHeight="1" thickBot="1" x14ac:dyDescent="0.2">
      <c r="A45" s="46"/>
      <c r="B45" s="17" t="s">
        <v>37</v>
      </c>
      <c r="C45" s="18">
        <v>73</v>
      </c>
      <c r="D45" s="18">
        <v>63</v>
      </c>
      <c r="E45" s="18">
        <v>44</v>
      </c>
      <c r="F45" s="19">
        <f t="shared" si="1"/>
        <v>0.86301369863013699</v>
      </c>
    </row>
    <row r="46" spans="1:6" ht="18.75" customHeight="1" thickBot="1" x14ac:dyDescent="0.2">
      <c r="A46" s="47" t="s">
        <v>48</v>
      </c>
      <c r="B46" s="48"/>
      <c r="C46" s="22">
        <f>SUM(C5:C45)</f>
        <v>2678</v>
      </c>
      <c r="D46" s="22">
        <f>SUM(D5:D45)</f>
        <v>2373</v>
      </c>
      <c r="E46" s="22">
        <f>SUM(E5:E45)</f>
        <v>771</v>
      </c>
      <c r="F46" s="23">
        <f>D46/C46</f>
        <v>0.88610903659447349</v>
      </c>
    </row>
  </sheetData>
  <mergeCells count="10">
    <mergeCell ref="A5:A11"/>
    <mergeCell ref="A14:A35"/>
    <mergeCell ref="A36:A45"/>
    <mergeCell ref="A46:B46"/>
    <mergeCell ref="A12:A13"/>
    <mergeCell ref="A1:F1"/>
    <mergeCell ref="A3:B4"/>
    <mergeCell ref="C3:C4"/>
    <mergeCell ref="D3:D4"/>
    <mergeCell ref="F3:F4"/>
  </mergeCells>
  <phoneticPr fontId="2"/>
  <pageMargins left="1.1023622047244095" right="0.70866141732283472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2678</vt:lpstr>
      <vt:lpstr>'2678'!Print_Area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大阪府</cp:lastModifiedBy>
  <cp:lastPrinted>2020-03-06T07:41:02Z</cp:lastPrinted>
  <dcterms:created xsi:type="dcterms:W3CDTF">2016-09-23T01:07:13Z</dcterms:created>
  <dcterms:modified xsi:type="dcterms:W3CDTF">2021-08-24T07:12:54Z</dcterms:modified>
</cp:coreProperties>
</file>